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0" yWindow="0" windowWidth="25605" windowHeight="15600" tabRatio="500" activeTab="1"/>
  </bookViews>
  <sheets>
    <sheet name="1980-2015_pef_values" sheetId="19" r:id="rId1"/>
    <sheet name="1980-2015" sheetId="8" r:id="rId2"/>
    <sheet name="2002" sheetId="11" r:id="rId3"/>
    <sheet name="2003" sheetId="12" r:id="rId4"/>
    <sheet name="2004" sheetId="13" r:id="rId5"/>
    <sheet name="2005-15 corrientes" sheetId="9" r:id="rId6"/>
    <sheet name="Clases" sheetId="15" r:id="rId7"/>
    <sheet name="Fuentes" sheetId="10" r:id="rId8"/>
  </sheets>
  <externalReferences>
    <externalReference r:id="rId9"/>
    <externalReference r:id="rId10"/>
  </externalReferences>
  <definedNames>
    <definedName name="a">'[1]orden y consecutivo'!$A$2:$C$701</definedName>
    <definedName name="aa">'[1]orden y consecutivo'!$A$2:$C$701</definedName>
    <definedName name="actos">'[1]orden y consecutivo'!$A$2:$C$701</definedName>
    <definedName name="actos1">'[2]orden y consecutivo'!$A$2:$C$669</definedName>
    <definedName name="actos2">'[2]orden y consecutivo'!$A$2:$C$669</definedName>
    <definedName name="FIDUCIARIO" localSheetId="0">#REF!</definedName>
    <definedName name="FIDUCIARIO" localSheetId="5">#REF!</definedName>
    <definedName name="FIDUCIARIO">#REF!</definedName>
    <definedName name="fiduciario1" localSheetId="0">#REF!</definedName>
    <definedName name="fiduciario1" localSheetId="5">#REF!</definedName>
    <definedName name="fiduciario1">#REF!</definedName>
    <definedName name="FIDUCIARIOS" localSheetId="0">#REF!</definedName>
    <definedName name="FIDUCIARIOS" localSheetId="5">#REF!</definedName>
    <definedName name="FIDUCIARIOS">#REF!</definedName>
    <definedName name="fiduciarios1" localSheetId="0">#REF!</definedName>
    <definedName name="fiduciarios1">#REF!</definedName>
    <definedName name="ramogral" localSheetId="0">#REF!</definedName>
    <definedName name="ramogral">#REF!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65" i="8" l="1"/>
  <c r="AQ65" i="8"/>
  <c r="AP65" i="8"/>
  <c r="AO65" i="8"/>
  <c r="AN65" i="8"/>
  <c r="AM65" i="8"/>
  <c r="AL65" i="8"/>
  <c r="AK65" i="8"/>
  <c r="AJ65" i="8"/>
  <c r="AI65" i="8"/>
  <c r="AH65" i="8"/>
  <c r="AG65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R63" i="8"/>
  <c r="AQ63" i="8"/>
  <c r="AP63" i="8"/>
  <c r="AO63" i="8"/>
  <c r="AN63" i="8"/>
  <c r="AM63" i="8"/>
  <c r="AL63" i="8"/>
  <c r="AK63" i="8"/>
  <c r="AJ63" i="8"/>
  <c r="AI63" i="8"/>
  <c r="AH63" i="8"/>
  <c r="AG63" i="8"/>
  <c r="AR62" i="8"/>
  <c r="AQ62" i="8"/>
  <c r="AP62" i="8"/>
  <c r="AO62" i="8"/>
  <c r="AN62" i="8"/>
  <c r="AM62" i="8"/>
  <c r="AL62" i="8"/>
  <c r="AK62" i="8"/>
  <c r="AJ62" i="8"/>
  <c r="AI62" i="8"/>
  <c r="AH62" i="8"/>
  <c r="AG62" i="8"/>
  <c r="AR61" i="8"/>
  <c r="AQ61" i="8"/>
  <c r="AP61" i="8"/>
  <c r="AO61" i="8"/>
  <c r="AN61" i="8"/>
  <c r="AM61" i="8"/>
  <c r="AL61" i="8"/>
  <c r="AK61" i="8"/>
  <c r="AJ61" i="8"/>
  <c r="AI61" i="8"/>
  <c r="AH61" i="8"/>
  <c r="AG61" i="8"/>
  <c r="AR60" i="8"/>
  <c r="AQ60" i="8"/>
  <c r="AP60" i="8"/>
  <c r="AO60" i="8"/>
  <c r="AN60" i="8"/>
  <c r="AM60" i="8"/>
  <c r="AL60" i="8"/>
  <c r="AK60" i="8"/>
  <c r="AJ60" i="8"/>
  <c r="AI60" i="8"/>
  <c r="AH60" i="8"/>
  <c r="AG60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R58" i="8"/>
  <c r="AQ58" i="8"/>
  <c r="AP58" i="8"/>
  <c r="AO58" i="8"/>
  <c r="AN58" i="8"/>
  <c r="AM58" i="8"/>
  <c r="AL58" i="8"/>
  <c r="AK58" i="8"/>
  <c r="AJ58" i="8"/>
  <c r="AI58" i="8"/>
  <c r="AH58" i="8"/>
  <c r="AG58" i="8"/>
  <c r="AR57" i="8"/>
  <c r="AQ57" i="8"/>
  <c r="AP57" i="8"/>
  <c r="AO57" i="8"/>
  <c r="AN57" i="8"/>
  <c r="AM57" i="8"/>
  <c r="AL57" i="8"/>
  <c r="AK57" i="8"/>
  <c r="AJ57" i="8"/>
  <c r="AI57" i="8"/>
  <c r="AH57" i="8"/>
  <c r="AG57" i="8"/>
  <c r="AR56" i="8"/>
  <c r="AQ56" i="8"/>
  <c r="AP56" i="8"/>
  <c r="AO56" i="8"/>
  <c r="AN56" i="8"/>
  <c r="AM56" i="8"/>
  <c r="AL56" i="8"/>
  <c r="AK56" i="8"/>
  <c r="AJ56" i="8"/>
  <c r="AI56" i="8"/>
  <c r="AH56" i="8"/>
  <c r="AG56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R54" i="8"/>
  <c r="AQ54" i="8"/>
  <c r="AP54" i="8"/>
  <c r="AO54" i="8"/>
  <c r="AN54" i="8"/>
  <c r="AM54" i="8"/>
  <c r="AL54" i="8"/>
  <c r="AK54" i="8"/>
  <c r="AJ54" i="8"/>
  <c r="AI54" i="8"/>
  <c r="AH54" i="8"/>
  <c r="AG54" i="8"/>
  <c r="AR53" i="8"/>
  <c r="AQ53" i="8"/>
  <c r="AP53" i="8"/>
  <c r="AO53" i="8"/>
  <c r="AN53" i="8"/>
  <c r="AM53" i="8"/>
  <c r="AL53" i="8"/>
  <c r="AK53" i="8"/>
  <c r="AJ53" i="8"/>
  <c r="AI53" i="8"/>
  <c r="AH53" i="8"/>
  <c r="AG53" i="8"/>
  <c r="AR52" i="8"/>
  <c r="AQ52" i="8"/>
  <c r="AP52" i="8"/>
  <c r="AO52" i="8"/>
  <c r="AN52" i="8"/>
  <c r="AM52" i="8"/>
  <c r="AL52" i="8"/>
  <c r="AK52" i="8"/>
  <c r="AJ52" i="8"/>
  <c r="AI52" i="8"/>
  <c r="AH52" i="8"/>
  <c r="AG52" i="8"/>
  <c r="AR51" i="8"/>
  <c r="AQ51" i="8"/>
  <c r="AP51" i="8"/>
  <c r="AO51" i="8"/>
  <c r="AN51" i="8"/>
  <c r="AM51" i="8"/>
  <c r="AL51" i="8"/>
  <c r="AK51" i="8"/>
  <c r="AJ51" i="8"/>
  <c r="AI51" i="8"/>
  <c r="AH51" i="8"/>
  <c r="AG51" i="8"/>
  <c r="AR50" i="8"/>
  <c r="AQ50" i="8"/>
  <c r="AP50" i="8"/>
  <c r="AO50" i="8"/>
  <c r="AN50" i="8"/>
  <c r="AM50" i="8"/>
  <c r="AL50" i="8"/>
  <c r="AK50" i="8"/>
  <c r="AJ50" i="8"/>
  <c r="AI50" i="8"/>
  <c r="AH50" i="8"/>
  <c r="AG50" i="8"/>
  <c r="AR49" i="8"/>
  <c r="AQ49" i="8"/>
  <c r="AP49" i="8"/>
  <c r="AO49" i="8"/>
  <c r="AN49" i="8"/>
  <c r="AM49" i="8"/>
  <c r="AL49" i="8"/>
  <c r="AK49" i="8"/>
  <c r="AJ49" i="8"/>
  <c r="AI49" i="8"/>
  <c r="AH49" i="8"/>
  <c r="AG49" i="8"/>
  <c r="AR48" i="8"/>
  <c r="AQ48" i="8"/>
  <c r="AP48" i="8"/>
  <c r="AO48" i="8"/>
  <c r="AN48" i="8"/>
  <c r="AM48" i="8"/>
  <c r="AL48" i="8"/>
  <c r="AK48" i="8"/>
  <c r="AJ48" i="8"/>
  <c r="AI48" i="8"/>
  <c r="AH48" i="8"/>
  <c r="AG48" i="8"/>
  <c r="AR47" i="8"/>
  <c r="AQ47" i="8"/>
  <c r="AP47" i="8"/>
  <c r="AO47" i="8"/>
  <c r="AN47" i="8"/>
  <c r="AM47" i="8"/>
  <c r="AL47" i="8"/>
  <c r="AK47" i="8"/>
  <c r="AJ47" i="8"/>
  <c r="AI47" i="8"/>
  <c r="AH47" i="8"/>
  <c r="AG47" i="8"/>
  <c r="AR46" i="8"/>
  <c r="AQ46" i="8"/>
  <c r="AP46" i="8"/>
  <c r="AO46" i="8"/>
  <c r="AN46" i="8"/>
  <c r="AM46" i="8"/>
  <c r="AL46" i="8"/>
  <c r="AK46" i="8"/>
  <c r="AJ46" i="8"/>
  <c r="AI46" i="8"/>
  <c r="AH46" i="8"/>
  <c r="AG46" i="8"/>
  <c r="AR45" i="8"/>
  <c r="AQ45" i="8"/>
  <c r="AP45" i="8"/>
  <c r="AO45" i="8"/>
  <c r="AN45" i="8"/>
  <c r="AM45" i="8"/>
  <c r="AL45" i="8"/>
  <c r="AK45" i="8"/>
  <c r="AJ45" i="8"/>
  <c r="AI45" i="8"/>
  <c r="AH45" i="8"/>
  <c r="AG45" i="8"/>
  <c r="AR44" i="8"/>
  <c r="AQ44" i="8"/>
  <c r="AP44" i="8"/>
  <c r="AO44" i="8"/>
  <c r="AN44" i="8"/>
  <c r="AM44" i="8"/>
  <c r="AL44" i="8"/>
  <c r="AK44" i="8"/>
  <c r="AJ44" i="8"/>
  <c r="AI44" i="8"/>
  <c r="AH44" i="8"/>
  <c r="AG44" i="8"/>
  <c r="AR43" i="8"/>
  <c r="AQ43" i="8"/>
  <c r="AP43" i="8"/>
  <c r="AO43" i="8"/>
  <c r="AN43" i="8"/>
  <c r="AM43" i="8"/>
  <c r="AL43" i="8"/>
  <c r="AK43" i="8"/>
  <c r="AJ43" i="8"/>
  <c r="AI43" i="8"/>
  <c r="AH43" i="8"/>
  <c r="AG43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R41" i="8"/>
  <c r="AQ41" i="8"/>
  <c r="AP41" i="8"/>
  <c r="AO41" i="8"/>
  <c r="AN41" i="8"/>
  <c r="AM41" i="8"/>
  <c r="AL41" i="8"/>
  <c r="AK41" i="8"/>
  <c r="AJ41" i="8"/>
  <c r="AI41" i="8"/>
  <c r="AH41" i="8"/>
  <c r="AG41" i="8"/>
  <c r="AR40" i="8"/>
  <c r="AQ40" i="8"/>
  <c r="AP40" i="8"/>
  <c r="AO40" i="8"/>
  <c r="AN40" i="8"/>
  <c r="AM40" i="8"/>
  <c r="AL40" i="8"/>
  <c r="AK40" i="8"/>
  <c r="AJ40" i="8"/>
  <c r="AI40" i="8"/>
  <c r="AH40" i="8"/>
  <c r="AG40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R38" i="8"/>
  <c r="AQ38" i="8"/>
  <c r="AP38" i="8"/>
  <c r="AO38" i="8"/>
  <c r="AN38" i="8"/>
  <c r="AM38" i="8"/>
  <c r="AL38" i="8"/>
  <c r="AK38" i="8"/>
  <c r="AJ38" i="8"/>
  <c r="AI38" i="8"/>
  <c r="AH38" i="8"/>
  <c r="AG38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R35" i="8"/>
  <c r="AQ35" i="8"/>
  <c r="AP35" i="8"/>
  <c r="AO35" i="8"/>
  <c r="AN35" i="8"/>
  <c r="AM35" i="8"/>
  <c r="AL35" i="8"/>
  <c r="AK35" i="8"/>
  <c r="AJ35" i="8"/>
  <c r="AI35" i="8"/>
  <c r="AH35" i="8"/>
  <c r="AG35" i="8"/>
  <c r="AR34" i="8"/>
  <c r="AQ34" i="8"/>
  <c r="AP34" i="8"/>
  <c r="AO34" i="8"/>
  <c r="AN34" i="8"/>
  <c r="AM34" i="8"/>
  <c r="AL34" i="8"/>
  <c r="AK34" i="8"/>
  <c r="AJ34" i="8"/>
  <c r="AI34" i="8"/>
  <c r="AH34" i="8"/>
  <c r="AG34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R11" i="8"/>
  <c r="AQ11" i="8"/>
  <c r="AP11" i="8"/>
  <c r="AO11" i="8"/>
  <c r="AN11" i="8"/>
  <c r="AM11" i="8"/>
  <c r="AL11" i="8"/>
  <c r="AK11" i="8"/>
  <c r="AJ11" i="8"/>
  <c r="AI11" i="8"/>
  <c r="AH11" i="8"/>
  <c r="AG11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R9" i="8"/>
  <c r="AQ9" i="8"/>
  <c r="AP9" i="8"/>
  <c r="AO9" i="8"/>
  <c r="AN9" i="8"/>
  <c r="AM9" i="8"/>
  <c r="AL9" i="8"/>
  <c r="AK9" i="8"/>
  <c r="AJ9" i="8"/>
  <c r="AI9" i="8"/>
  <c r="AH9" i="8"/>
  <c r="AG9" i="8"/>
  <c r="AR8" i="8"/>
  <c r="AQ8" i="8"/>
  <c r="AP8" i="8"/>
  <c r="AO8" i="8"/>
  <c r="AN8" i="8"/>
  <c r="AM8" i="8"/>
  <c r="AL8" i="8"/>
  <c r="AK8" i="8"/>
  <c r="AJ8" i="8"/>
  <c r="AI8" i="8"/>
  <c r="AH8" i="8"/>
  <c r="AG8" i="8"/>
  <c r="AR7" i="8"/>
  <c r="AQ7" i="8"/>
  <c r="AP7" i="8"/>
  <c r="AO7" i="8"/>
  <c r="AN7" i="8"/>
  <c r="AM7" i="8"/>
  <c r="AL7" i="8"/>
  <c r="AK7" i="8"/>
  <c r="AJ7" i="8"/>
  <c r="AI7" i="8"/>
  <c r="AH7" i="8"/>
  <c r="AG7" i="8"/>
  <c r="AR6" i="8"/>
  <c r="AQ6" i="8"/>
  <c r="AP6" i="8"/>
  <c r="AO6" i="8"/>
  <c r="AN6" i="8"/>
  <c r="AM6" i="8"/>
  <c r="AL6" i="8"/>
  <c r="AK6" i="8"/>
  <c r="AJ6" i="8"/>
  <c r="AI6" i="8"/>
  <c r="AH6" i="8"/>
  <c r="AG6" i="8"/>
  <c r="AR5" i="8"/>
  <c r="AQ5" i="8"/>
  <c r="AP5" i="8"/>
  <c r="AO5" i="8"/>
  <c r="AN5" i="8"/>
  <c r="AM5" i="8"/>
  <c r="AL5" i="8"/>
  <c r="AK5" i="8"/>
  <c r="AJ5" i="8"/>
  <c r="AI5" i="8"/>
  <c r="AH5" i="8"/>
  <c r="AG5" i="8"/>
  <c r="AR4" i="8"/>
  <c r="AQ4" i="8"/>
  <c r="AP4" i="8"/>
  <c r="AO4" i="8"/>
  <c r="AN4" i="8"/>
  <c r="AM4" i="8"/>
  <c r="AL4" i="8"/>
  <c r="AK4" i="8"/>
  <c r="AJ4" i="8"/>
  <c r="AI4" i="8"/>
  <c r="AH4" i="8"/>
  <c r="AG4" i="8"/>
  <c r="AR3" i="8"/>
  <c r="AQ3" i="8"/>
  <c r="AP3" i="8"/>
  <c r="AO3" i="8"/>
  <c r="AN3" i="8"/>
  <c r="AM3" i="8"/>
  <c r="AL3" i="8"/>
  <c r="AK3" i="8"/>
  <c r="AJ3" i="8"/>
  <c r="AI3" i="8"/>
  <c r="AH3" i="8"/>
  <c r="AG3" i="8"/>
  <c r="AE3" i="19"/>
  <c r="AF3" i="19"/>
  <c r="AG3" i="19"/>
  <c r="AH3" i="19"/>
  <c r="AI3" i="19"/>
  <c r="AJ3" i="19"/>
  <c r="AK3" i="19"/>
  <c r="AL3" i="19"/>
  <c r="AM3" i="19"/>
  <c r="AN3" i="19"/>
  <c r="AO3" i="19"/>
  <c r="AE4" i="19"/>
  <c r="AF4" i="19"/>
  <c r="AG4" i="19"/>
  <c r="AH4" i="19"/>
  <c r="AI4" i="19"/>
  <c r="AJ4" i="19"/>
  <c r="AK4" i="19"/>
  <c r="AL4" i="19"/>
  <c r="AM4" i="19"/>
  <c r="AN4" i="19"/>
  <c r="AO4" i="19"/>
  <c r="AE5" i="19"/>
  <c r="AF5" i="19"/>
  <c r="AG5" i="19"/>
  <c r="AH5" i="19"/>
  <c r="AI5" i="19"/>
  <c r="AJ5" i="19"/>
  <c r="AK5" i="19"/>
  <c r="AL5" i="19"/>
  <c r="AM5" i="19"/>
  <c r="AN5" i="19"/>
  <c r="AO5" i="19"/>
  <c r="AE6" i="19"/>
  <c r="AF6" i="19"/>
  <c r="AG6" i="19"/>
  <c r="AH6" i="19"/>
  <c r="AI6" i="19"/>
  <c r="AJ6" i="19"/>
  <c r="AK6" i="19"/>
  <c r="AL6" i="19"/>
  <c r="AM6" i="19"/>
  <c r="AN6" i="19"/>
  <c r="AO6" i="19"/>
  <c r="AE7" i="19"/>
  <c r="AF7" i="19"/>
  <c r="AG7" i="19"/>
  <c r="AH7" i="19"/>
  <c r="AI7" i="19"/>
  <c r="AJ7" i="19"/>
  <c r="AK7" i="19"/>
  <c r="AL7" i="19"/>
  <c r="AM7" i="19"/>
  <c r="AN7" i="19"/>
  <c r="AO7" i="19"/>
  <c r="AE8" i="19"/>
  <c r="AF8" i="19"/>
  <c r="AG8" i="19"/>
  <c r="AH8" i="19"/>
  <c r="AI8" i="19"/>
  <c r="AJ8" i="19"/>
  <c r="AK8" i="19"/>
  <c r="AL8" i="19"/>
  <c r="AM8" i="19"/>
  <c r="AN8" i="19"/>
  <c r="AO8" i="19"/>
  <c r="AE9" i="19"/>
  <c r="AF9" i="19"/>
  <c r="AG9" i="19"/>
  <c r="AH9" i="19"/>
  <c r="AI9" i="19"/>
  <c r="AJ9" i="19"/>
  <c r="AK9" i="19"/>
  <c r="AL9" i="19"/>
  <c r="AM9" i="19"/>
  <c r="AN9" i="19"/>
  <c r="AO9" i="19"/>
  <c r="AE10" i="19"/>
  <c r="AF10" i="19"/>
  <c r="AG10" i="19"/>
  <c r="AH10" i="19"/>
  <c r="AI10" i="19"/>
  <c r="AJ10" i="19"/>
  <c r="AK10" i="19"/>
  <c r="AL10" i="19"/>
  <c r="AM10" i="19"/>
  <c r="AN10" i="19"/>
  <c r="AO10" i="19"/>
  <c r="AE11" i="19"/>
  <c r="AF11" i="19"/>
  <c r="AG11" i="19"/>
  <c r="AH11" i="19"/>
  <c r="AI11" i="19"/>
  <c r="AJ11" i="19"/>
  <c r="AK11" i="19"/>
  <c r="AL11" i="19"/>
  <c r="AM11" i="19"/>
  <c r="AN11" i="19"/>
  <c r="AO11" i="19"/>
  <c r="AE12" i="19"/>
  <c r="AF12" i="19"/>
  <c r="AG12" i="19"/>
  <c r="AH12" i="19"/>
  <c r="AI12" i="19"/>
  <c r="AJ12" i="19"/>
  <c r="AK12" i="19"/>
  <c r="AL12" i="19"/>
  <c r="AM12" i="19"/>
  <c r="AN12" i="19"/>
  <c r="AO12" i="19"/>
  <c r="AE13" i="19"/>
  <c r="AF13" i="19"/>
  <c r="AG13" i="19"/>
  <c r="AH13" i="19"/>
  <c r="AI13" i="19"/>
  <c r="AJ13" i="19"/>
  <c r="AK13" i="19"/>
  <c r="AL13" i="19"/>
  <c r="AM13" i="19"/>
  <c r="AN13" i="19"/>
  <c r="AO13" i="19"/>
  <c r="AE14" i="19"/>
  <c r="AF14" i="19"/>
  <c r="AG14" i="19"/>
  <c r="AH14" i="19"/>
  <c r="AI14" i="19"/>
  <c r="AJ14" i="19"/>
  <c r="AK14" i="19"/>
  <c r="AL14" i="19"/>
  <c r="AM14" i="19"/>
  <c r="AN14" i="19"/>
  <c r="AO14" i="19"/>
  <c r="AE15" i="19"/>
  <c r="AF15" i="19"/>
  <c r="AG15" i="19"/>
  <c r="AH15" i="19"/>
  <c r="AI15" i="19"/>
  <c r="AJ15" i="19"/>
  <c r="AK15" i="19"/>
  <c r="AL15" i="19"/>
  <c r="AM15" i="19"/>
  <c r="AN15" i="19"/>
  <c r="AO15" i="19"/>
  <c r="AE16" i="19"/>
  <c r="AF16" i="19"/>
  <c r="AG16" i="19"/>
  <c r="AH16" i="19"/>
  <c r="AI16" i="19"/>
  <c r="AJ16" i="19"/>
  <c r="AK16" i="19"/>
  <c r="AL16" i="19"/>
  <c r="AM16" i="19"/>
  <c r="AN16" i="19"/>
  <c r="AO16" i="19"/>
  <c r="AE17" i="19"/>
  <c r="AF17" i="19"/>
  <c r="AG17" i="19"/>
  <c r="AH17" i="19"/>
  <c r="AI17" i="19"/>
  <c r="AJ17" i="19"/>
  <c r="AK17" i="19"/>
  <c r="AL17" i="19"/>
  <c r="AM17" i="19"/>
  <c r="AN17" i="19"/>
  <c r="AO17" i="19"/>
  <c r="AE18" i="19"/>
  <c r="AF18" i="19"/>
  <c r="AG18" i="19"/>
  <c r="AH18" i="19"/>
  <c r="AI18" i="19"/>
  <c r="AJ18" i="19"/>
  <c r="AK18" i="19"/>
  <c r="AL18" i="19"/>
  <c r="AM18" i="19"/>
  <c r="AN18" i="19"/>
  <c r="AO18" i="19"/>
  <c r="AE19" i="19"/>
  <c r="AF19" i="19"/>
  <c r="AG19" i="19"/>
  <c r="AH19" i="19"/>
  <c r="AI19" i="19"/>
  <c r="AJ19" i="19"/>
  <c r="AK19" i="19"/>
  <c r="AL19" i="19"/>
  <c r="AM19" i="19"/>
  <c r="AN19" i="19"/>
  <c r="AO19" i="19"/>
  <c r="AE20" i="19"/>
  <c r="AF20" i="19"/>
  <c r="AG20" i="19"/>
  <c r="AH20" i="19"/>
  <c r="AI20" i="19"/>
  <c r="AJ20" i="19"/>
  <c r="AK20" i="19"/>
  <c r="AL20" i="19"/>
  <c r="AM20" i="19"/>
  <c r="AN20" i="19"/>
  <c r="AO20" i="19"/>
  <c r="AE21" i="19"/>
  <c r="AF21" i="19"/>
  <c r="AG21" i="19"/>
  <c r="AH21" i="19"/>
  <c r="AI21" i="19"/>
  <c r="AJ21" i="19"/>
  <c r="AK21" i="19"/>
  <c r="AL21" i="19"/>
  <c r="AM21" i="19"/>
  <c r="AN21" i="19"/>
  <c r="AO21" i="19"/>
  <c r="AE22" i="19"/>
  <c r="AF22" i="19"/>
  <c r="AG22" i="19"/>
  <c r="AH22" i="19"/>
  <c r="AI22" i="19"/>
  <c r="AJ22" i="19"/>
  <c r="AK22" i="19"/>
  <c r="AL22" i="19"/>
  <c r="AM22" i="19"/>
  <c r="AN22" i="19"/>
  <c r="AO22" i="19"/>
  <c r="AE23" i="19"/>
  <c r="AF23" i="19"/>
  <c r="AG23" i="19"/>
  <c r="AH23" i="19"/>
  <c r="AI23" i="19"/>
  <c r="AJ23" i="19"/>
  <c r="AK23" i="19"/>
  <c r="AL23" i="19"/>
  <c r="AM23" i="19"/>
  <c r="AN23" i="19"/>
  <c r="AO23" i="19"/>
  <c r="AE24" i="19"/>
  <c r="AF24" i="19"/>
  <c r="AG24" i="19"/>
  <c r="AH24" i="19"/>
  <c r="AI24" i="19"/>
  <c r="AJ24" i="19"/>
  <c r="AK24" i="19"/>
  <c r="AL24" i="19"/>
  <c r="AM24" i="19"/>
  <c r="AN24" i="19"/>
  <c r="AO24" i="19"/>
  <c r="AE25" i="19"/>
  <c r="AF25" i="19"/>
  <c r="AG25" i="19"/>
  <c r="AH25" i="19"/>
  <c r="AI25" i="19"/>
  <c r="AJ25" i="19"/>
  <c r="AK25" i="19"/>
  <c r="AL25" i="19"/>
  <c r="AM25" i="19"/>
  <c r="AN25" i="19"/>
  <c r="AO25" i="19"/>
  <c r="AE26" i="19"/>
  <c r="AF26" i="19"/>
  <c r="AG26" i="19"/>
  <c r="AH26" i="19"/>
  <c r="AI26" i="19"/>
  <c r="AJ26" i="19"/>
  <c r="AK26" i="19"/>
  <c r="AL26" i="19"/>
  <c r="AM26" i="19"/>
  <c r="AN26" i="19"/>
  <c r="AO26" i="19"/>
  <c r="AE27" i="19"/>
  <c r="AF27" i="19"/>
  <c r="AG27" i="19"/>
  <c r="AH27" i="19"/>
  <c r="AI27" i="19"/>
  <c r="AJ27" i="19"/>
  <c r="AK27" i="19"/>
  <c r="AL27" i="19"/>
  <c r="AM27" i="19"/>
  <c r="AN27" i="19"/>
  <c r="AO27" i="19"/>
  <c r="AE28" i="19"/>
  <c r="AF28" i="19"/>
  <c r="AG28" i="19"/>
  <c r="AH28" i="19"/>
  <c r="AI28" i="19"/>
  <c r="AJ28" i="19"/>
  <c r="AK28" i="19"/>
  <c r="AL28" i="19"/>
  <c r="AM28" i="19"/>
  <c r="AN28" i="19"/>
  <c r="AO28" i="19"/>
  <c r="AE29" i="19"/>
  <c r="AF29" i="19"/>
  <c r="AG29" i="19"/>
  <c r="AH29" i="19"/>
  <c r="AI29" i="19"/>
  <c r="AJ29" i="19"/>
  <c r="AK29" i="19"/>
  <c r="AL29" i="19"/>
  <c r="AM29" i="19"/>
  <c r="AN29" i="19"/>
  <c r="AO29" i="19"/>
  <c r="AE30" i="19"/>
  <c r="AF30" i="19"/>
  <c r="AG30" i="19"/>
  <c r="AH30" i="19"/>
  <c r="AI30" i="19"/>
  <c r="AJ30" i="19"/>
  <c r="AK30" i="19"/>
  <c r="AL30" i="19"/>
  <c r="AM30" i="19"/>
  <c r="AN30" i="19"/>
  <c r="AO30" i="19"/>
  <c r="AE31" i="19"/>
  <c r="AF31" i="19"/>
  <c r="AG31" i="19"/>
  <c r="AH31" i="19"/>
  <c r="AI31" i="19"/>
  <c r="AJ31" i="19"/>
  <c r="AK31" i="19"/>
  <c r="AL31" i="19"/>
  <c r="AM31" i="19"/>
  <c r="AN31" i="19"/>
  <c r="AO31" i="19"/>
  <c r="AE32" i="19"/>
  <c r="AF32" i="19"/>
  <c r="AG32" i="19"/>
  <c r="AH32" i="19"/>
  <c r="AI32" i="19"/>
  <c r="AJ32" i="19"/>
  <c r="AK32" i="19"/>
  <c r="AL32" i="19"/>
  <c r="AM32" i="19"/>
  <c r="AN32" i="19"/>
  <c r="AO32" i="19"/>
  <c r="AE33" i="19"/>
  <c r="AF33" i="19"/>
  <c r="AG33" i="19"/>
  <c r="AH33" i="19"/>
  <c r="AI33" i="19"/>
  <c r="AJ33" i="19"/>
  <c r="AK33" i="19"/>
  <c r="AL33" i="19"/>
  <c r="AM33" i="19"/>
  <c r="AN33" i="19"/>
  <c r="AO33" i="19"/>
  <c r="AE34" i="19"/>
  <c r="AF34" i="19"/>
  <c r="AG34" i="19"/>
  <c r="AH34" i="19"/>
  <c r="AI34" i="19"/>
  <c r="AJ34" i="19"/>
  <c r="AK34" i="19"/>
  <c r="AL34" i="19"/>
  <c r="AM34" i="19"/>
  <c r="AN34" i="19"/>
  <c r="AO34" i="19"/>
  <c r="AE35" i="19"/>
  <c r="AF35" i="19"/>
  <c r="AG35" i="19"/>
  <c r="AH35" i="19"/>
  <c r="AI35" i="19"/>
  <c r="AJ35" i="19"/>
  <c r="AK35" i="19"/>
  <c r="AL35" i="19"/>
  <c r="AM35" i="19"/>
  <c r="AN35" i="19"/>
  <c r="AO35" i="19"/>
  <c r="AE36" i="19"/>
  <c r="AF36" i="19"/>
  <c r="AG36" i="19"/>
  <c r="AH36" i="19"/>
  <c r="AI36" i="19"/>
  <c r="AJ36" i="19"/>
  <c r="AK36" i="19"/>
  <c r="AL36" i="19"/>
  <c r="AM36" i="19"/>
  <c r="AN36" i="19"/>
  <c r="AO36" i="19"/>
  <c r="AE37" i="19"/>
  <c r="AF37" i="19"/>
  <c r="AG37" i="19"/>
  <c r="AH37" i="19"/>
  <c r="AI37" i="19"/>
  <c r="AJ37" i="19"/>
  <c r="AK37" i="19"/>
  <c r="AL37" i="19"/>
  <c r="AM37" i="19"/>
  <c r="AN37" i="19"/>
  <c r="AO37" i="19"/>
  <c r="AE38" i="19"/>
  <c r="AF38" i="19"/>
  <c r="AG38" i="19"/>
  <c r="AH38" i="19"/>
  <c r="AI38" i="19"/>
  <c r="AJ38" i="19"/>
  <c r="AK38" i="19"/>
  <c r="AL38" i="19"/>
  <c r="AM38" i="19"/>
  <c r="AN38" i="19"/>
  <c r="AO38" i="19"/>
  <c r="AE39" i="19"/>
  <c r="AF39" i="19"/>
  <c r="AG39" i="19"/>
  <c r="AH39" i="19"/>
  <c r="AI39" i="19"/>
  <c r="AJ39" i="19"/>
  <c r="AK39" i="19"/>
  <c r="AL39" i="19"/>
  <c r="AM39" i="19"/>
  <c r="AN39" i="19"/>
  <c r="AO39" i="19"/>
  <c r="AE40" i="19"/>
  <c r="AF40" i="19"/>
  <c r="AG40" i="19"/>
  <c r="AH40" i="19"/>
  <c r="AI40" i="19"/>
  <c r="AJ40" i="19"/>
  <c r="AK40" i="19"/>
  <c r="AL40" i="19"/>
  <c r="AM40" i="19"/>
  <c r="AN40" i="19"/>
  <c r="AO40" i="19"/>
  <c r="AE41" i="19"/>
  <c r="AF41" i="19"/>
  <c r="AG41" i="19"/>
  <c r="AH41" i="19"/>
  <c r="AI41" i="19"/>
  <c r="AJ41" i="19"/>
  <c r="AK41" i="19"/>
  <c r="AL41" i="19"/>
  <c r="AM41" i="19"/>
  <c r="AN41" i="19"/>
  <c r="AO41" i="19"/>
  <c r="AE42" i="19"/>
  <c r="AF42" i="19"/>
  <c r="AG42" i="19"/>
  <c r="AH42" i="19"/>
  <c r="AI42" i="19"/>
  <c r="AJ42" i="19"/>
  <c r="AK42" i="19"/>
  <c r="AL42" i="19"/>
  <c r="AM42" i="19"/>
  <c r="AN42" i="19"/>
  <c r="AO42" i="19"/>
  <c r="AE43" i="19"/>
  <c r="AF43" i="19"/>
  <c r="AG43" i="19"/>
  <c r="AH43" i="19"/>
  <c r="AI43" i="19"/>
  <c r="AJ43" i="19"/>
  <c r="AK43" i="19"/>
  <c r="AL43" i="19"/>
  <c r="AM43" i="19"/>
  <c r="AN43" i="19"/>
  <c r="AO43" i="19"/>
  <c r="AE44" i="19"/>
  <c r="AF44" i="19"/>
  <c r="AG44" i="19"/>
  <c r="AH44" i="19"/>
  <c r="AI44" i="19"/>
  <c r="AJ44" i="19"/>
  <c r="AK44" i="19"/>
  <c r="AL44" i="19"/>
  <c r="AM44" i="19"/>
  <c r="AN44" i="19"/>
  <c r="AO44" i="19"/>
  <c r="AE45" i="19"/>
  <c r="AF45" i="19"/>
  <c r="AG45" i="19"/>
  <c r="AH45" i="19"/>
  <c r="AI45" i="19"/>
  <c r="AJ45" i="19"/>
  <c r="AK45" i="19"/>
  <c r="AL45" i="19"/>
  <c r="AM45" i="19"/>
  <c r="AN45" i="19"/>
  <c r="AO45" i="19"/>
  <c r="AE46" i="19"/>
  <c r="AF46" i="19"/>
  <c r="AG46" i="19"/>
  <c r="AH46" i="19"/>
  <c r="AI46" i="19"/>
  <c r="AJ46" i="19"/>
  <c r="AK46" i="19"/>
  <c r="AL46" i="19"/>
  <c r="AM46" i="19"/>
  <c r="AN46" i="19"/>
  <c r="AO46" i="19"/>
  <c r="AE47" i="19"/>
  <c r="AF47" i="19"/>
  <c r="AG47" i="19"/>
  <c r="AH47" i="19"/>
  <c r="AI47" i="19"/>
  <c r="AJ47" i="19"/>
  <c r="AK47" i="19"/>
  <c r="AL47" i="19"/>
  <c r="AM47" i="19"/>
  <c r="AN47" i="19"/>
  <c r="AO47" i="19"/>
  <c r="AE48" i="19"/>
  <c r="AF48" i="19"/>
  <c r="AG48" i="19"/>
  <c r="AH48" i="19"/>
  <c r="AI48" i="19"/>
  <c r="AJ48" i="19"/>
  <c r="AK48" i="19"/>
  <c r="AL48" i="19"/>
  <c r="AM48" i="19"/>
  <c r="AN48" i="19"/>
  <c r="AO48" i="19"/>
  <c r="AE49" i="19"/>
  <c r="AF49" i="19"/>
  <c r="AG49" i="19"/>
  <c r="AH49" i="19"/>
  <c r="AI49" i="19"/>
  <c r="AJ49" i="19"/>
  <c r="AK49" i="19"/>
  <c r="AL49" i="19"/>
  <c r="AM49" i="19"/>
  <c r="AN49" i="19"/>
  <c r="AO49" i="19"/>
  <c r="AE50" i="19"/>
  <c r="AF50" i="19"/>
  <c r="AG50" i="19"/>
  <c r="AH50" i="19"/>
  <c r="AI50" i="19"/>
  <c r="AJ50" i="19"/>
  <c r="AK50" i="19"/>
  <c r="AL50" i="19"/>
  <c r="AM50" i="19"/>
  <c r="AN50" i="19"/>
  <c r="AO50" i="19"/>
  <c r="AE51" i="19"/>
  <c r="AF51" i="19"/>
  <c r="AG51" i="19"/>
  <c r="AH51" i="19"/>
  <c r="AI51" i="19"/>
  <c r="AJ51" i="19"/>
  <c r="AK51" i="19"/>
  <c r="AL51" i="19"/>
  <c r="AM51" i="19"/>
  <c r="AN51" i="19"/>
  <c r="AO51" i="19"/>
  <c r="AE52" i="19"/>
  <c r="AF52" i="19"/>
  <c r="AG52" i="19"/>
  <c r="AH52" i="19"/>
  <c r="AI52" i="19"/>
  <c r="AJ52" i="19"/>
  <c r="AK52" i="19"/>
  <c r="AL52" i="19"/>
  <c r="AM52" i="19"/>
  <c r="AN52" i="19"/>
  <c r="AO52" i="19"/>
  <c r="AE53" i="19"/>
  <c r="AF53" i="19"/>
  <c r="AG53" i="19"/>
  <c r="AH53" i="19"/>
  <c r="AI53" i="19"/>
  <c r="AJ53" i="19"/>
  <c r="AK53" i="19"/>
  <c r="AL53" i="19"/>
  <c r="AM53" i="19"/>
  <c r="AN53" i="19"/>
  <c r="AO53" i="19"/>
  <c r="AE54" i="19"/>
  <c r="AF54" i="19"/>
  <c r="AG54" i="19"/>
  <c r="AH54" i="19"/>
  <c r="AI54" i="19"/>
  <c r="AJ54" i="19"/>
  <c r="AK54" i="19"/>
  <c r="AL54" i="19"/>
  <c r="AM54" i="19"/>
  <c r="AN54" i="19"/>
  <c r="AO54" i="19"/>
  <c r="AE55" i="19"/>
  <c r="AF55" i="19"/>
  <c r="AG55" i="19"/>
  <c r="AH55" i="19"/>
  <c r="AI55" i="19"/>
  <c r="AJ55" i="19"/>
  <c r="AK55" i="19"/>
  <c r="AL55" i="19"/>
  <c r="AM55" i="19"/>
  <c r="AN55" i="19"/>
  <c r="AO55" i="19"/>
  <c r="AE56" i="19"/>
  <c r="AF56" i="19"/>
  <c r="AG56" i="19"/>
  <c r="AH56" i="19"/>
  <c r="AI56" i="19"/>
  <c r="AJ56" i="19"/>
  <c r="AK56" i="19"/>
  <c r="AL56" i="19"/>
  <c r="AM56" i="19"/>
  <c r="AN56" i="19"/>
  <c r="AO56" i="19"/>
  <c r="AE57" i="19"/>
  <c r="AF57" i="19"/>
  <c r="AG57" i="19"/>
  <c r="AH57" i="19"/>
  <c r="AI57" i="19"/>
  <c r="AJ57" i="19"/>
  <c r="AK57" i="19"/>
  <c r="AL57" i="19"/>
  <c r="AM57" i="19"/>
  <c r="AN57" i="19"/>
  <c r="AO57" i="19"/>
  <c r="AE58" i="19"/>
  <c r="AF58" i="19"/>
  <c r="AG58" i="19"/>
  <c r="AH58" i="19"/>
  <c r="AI58" i="19"/>
  <c r="AJ58" i="19"/>
  <c r="AK58" i="19"/>
  <c r="AL58" i="19"/>
  <c r="AM58" i="19"/>
  <c r="AN58" i="19"/>
  <c r="AO58" i="19"/>
  <c r="AE59" i="19"/>
  <c r="AF59" i="19"/>
  <c r="AG59" i="19"/>
  <c r="AH59" i="19"/>
  <c r="AI59" i="19"/>
  <c r="AJ59" i="19"/>
  <c r="AK59" i="19"/>
  <c r="AL59" i="19"/>
  <c r="AM59" i="19"/>
  <c r="AN59" i="19"/>
  <c r="AO59" i="19"/>
  <c r="AE60" i="19"/>
  <c r="AF60" i="19"/>
  <c r="AG60" i="19"/>
  <c r="AH60" i="19"/>
  <c r="AI60" i="19"/>
  <c r="AJ60" i="19"/>
  <c r="AK60" i="19"/>
  <c r="AL60" i="19"/>
  <c r="AM60" i="19"/>
  <c r="AN60" i="19"/>
  <c r="AO60" i="19"/>
  <c r="AE61" i="19"/>
  <c r="AF61" i="19"/>
  <c r="AG61" i="19"/>
  <c r="AH61" i="19"/>
  <c r="AI61" i="19"/>
  <c r="AJ61" i="19"/>
  <c r="AK61" i="19"/>
  <c r="AL61" i="19"/>
  <c r="AM61" i="19"/>
  <c r="AN61" i="19"/>
  <c r="AO61" i="19"/>
  <c r="AE62" i="19"/>
  <c r="AF62" i="19"/>
  <c r="AG62" i="19"/>
  <c r="AH62" i="19"/>
  <c r="AI62" i="19"/>
  <c r="AJ62" i="19"/>
  <c r="AK62" i="19"/>
  <c r="AL62" i="19"/>
  <c r="AM62" i="19"/>
  <c r="AN62" i="19"/>
  <c r="AO62" i="19"/>
  <c r="AE63" i="19"/>
  <c r="AF63" i="19"/>
  <c r="AG63" i="19"/>
  <c r="AH63" i="19"/>
  <c r="AI63" i="19"/>
  <c r="AJ63" i="19"/>
  <c r="AK63" i="19"/>
  <c r="AL63" i="19"/>
  <c r="AM63" i="19"/>
  <c r="AN63" i="19"/>
  <c r="AO63" i="19"/>
  <c r="AE64" i="19"/>
  <c r="AF64" i="19"/>
  <c r="AG64" i="19"/>
  <c r="AH64" i="19"/>
  <c r="AI64" i="19"/>
  <c r="AJ64" i="19"/>
  <c r="AK64" i="19"/>
  <c r="AL64" i="19"/>
  <c r="AM64" i="19"/>
  <c r="AN64" i="19"/>
  <c r="AO64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D3" i="19"/>
  <c r="AD4" i="19"/>
  <c r="AD5" i="19"/>
  <c r="AD6" i="19"/>
  <c r="AD7" i="19"/>
  <c r="AD8" i="19"/>
  <c r="AD9" i="19"/>
  <c r="AD10" i="19"/>
  <c r="AD11" i="19"/>
  <c r="AD12" i="19"/>
  <c r="AD13" i="19"/>
  <c r="AD14" i="19"/>
  <c r="AD15" i="19"/>
  <c r="AD16" i="19"/>
  <c r="AD17" i="19"/>
  <c r="AD18" i="19"/>
  <c r="AD19" i="19"/>
  <c r="AD20" i="19"/>
  <c r="AD21" i="19"/>
  <c r="AD22" i="19"/>
  <c r="AD23" i="19"/>
  <c r="AD24" i="19"/>
  <c r="AD25" i="19"/>
  <c r="AD26" i="19"/>
  <c r="AD27" i="19"/>
  <c r="AD28" i="19"/>
  <c r="AD29" i="19"/>
  <c r="AD30" i="19"/>
  <c r="AD31" i="19"/>
  <c r="AD32" i="19"/>
  <c r="AD33" i="19"/>
  <c r="AD34" i="19"/>
  <c r="AD35" i="19"/>
  <c r="AD36" i="19"/>
  <c r="AD37" i="19"/>
  <c r="AD38" i="19"/>
  <c r="AD39" i="19"/>
  <c r="AD40" i="19"/>
  <c r="AD41" i="19"/>
  <c r="AD42" i="19"/>
  <c r="AD43" i="19"/>
  <c r="AD44" i="19"/>
  <c r="AD45" i="19"/>
  <c r="AD46" i="19"/>
  <c r="AD47" i="19"/>
  <c r="AD48" i="19"/>
  <c r="AD49" i="19"/>
  <c r="AD50" i="19"/>
  <c r="AD51" i="19"/>
  <c r="AD52" i="19"/>
  <c r="AD53" i="19"/>
  <c r="AD54" i="19"/>
  <c r="AD55" i="19"/>
  <c r="AD56" i="19"/>
  <c r="AD57" i="19"/>
  <c r="AD58" i="19"/>
  <c r="AD59" i="19"/>
  <c r="AD60" i="19"/>
  <c r="AD61" i="19"/>
  <c r="AD62" i="19"/>
  <c r="AD63" i="19"/>
  <c r="AD64" i="19"/>
  <c r="AC2" i="19"/>
  <c r="AC3" i="19"/>
  <c r="AC4" i="19"/>
  <c r="AC5" i="19"/>
  <c r="AC6" i="19"/>
  <c r="AC7" i="19"/>
  <c r="AC8" i="19"/>
  <c r="AC9" i="19"/>
  <c r="AC10" i="19"/>
  <c r="AC11" i="19"/>
  <c r="AC12" i="19"/>
  <c r="AC13" i="19"/>
  <c r="AC14" i="19"/>
  <c r="AC15" i="19"/>
  <c r="AC16" i="19"/>
  <c r="AC17" i="19"/>
  <c r="AC18" i="19"/>
  <c r="AC19" i="19"/>
  <c r="AC20" i="19"/>
  <c r="AC21" i="19"/>
  <c r="AC22" i="19"/>
  <c r="AC23" i="19"/>
  <c r="AC24" i="19"/>
  <c r="AC25" i="19"/>
  <c r="AC26" i="19"/>
  <c r="AC27" i="19"/>
  <c r="AC28" i="19"/>
  <c r="AC29" i="19"/>
  <c r="AC30" i="19"/>
  <c r="AC31" i="19"/>
  <c r="AC32" i="19"/>
  <c r="AC33" i="19"/>
  <c r="AC34" i="19"/>
  <c r="AC35" i="19"/>
  <c r="AC36" i="19"/>
  <c r="AC37" i="19"/>
  <c r="AC38" i="19"/>
  <c r="AC39" i="19"/>
  <c r="AC40" i="19"/>
  <c r="AC41" i="19"/>
  <c r="AC42" i="19"/>
  <c r="AC43" i="19"/>
  <c r="AC44" i="19"/>
  <c r="AC45" i="19"/>
  <c r="AC46" i="19"/>
  <c r="AC47" i="19"/>
  <c r="AC48" i="19"/>
  <c r="AC49" i="19"/>
  <c r="AC50" i="19"/>
  <c r="AC51" i="19"/>
  <c r="AC52" i="19"/>
  <c r="AC53" i="19"/>
  <c r="AC54" i="19"/>
  <c r="AC55" i="19"/>
  <c r="AC56" i="19"/>
  <c r="AC57" i="19"/>
  <c r="AC58" i="19"/>
  <c r="AC59" i="19"/>
  <c r="AC60" i="19"/>
  <c r="AC61" i="19"/>
  <c r="AC62" i="19"/>
  <c r="AC63" i="19"/>
  <c r="AC64" i="19"/>
  <c r="AB2" i="19"/>
  <c r="AB3" i="19"/>
  <c r="AB4" i="19"/>
  <c r="AB5" i="19"/>
  <c r="AB6" i="19"/>
  <c r="AB7" i="19"/>
  <c r="AB8" i="19"/>
  <c r="AB9" i="19"/>
  <c r="AB10" i="19"/>
  <c r="AB11" i="19"/>
  <c r="AB12" i="19"/>
  <c r="AB13" i="19"/>
  <c r="AB14" i="19"/>
  <c r="AB15" i="19"/>
  <c r="AB16" i="19"/>
  <c r="AB17" i="19"/>
  <c r="AB18" i="19"/>
  <c r="AB19" i="19"/>
  <c r="AB20" i="19"/>
  <c r="AB21" i="19"/>
  <c r="AB22" i="19"/>
  <c r="AB23" i="19"/>
  <c r="AB24" i="19"/>
  <c r="AB25" i="19"/>
  <c r="AB26" i="19"/>
  <c r="AB27" i="19"/>
  <c r="AB28" i="19"/>
  <c r="AB29" i="19"/>
  <c r="AB30" i="19"/>
  <c r="AB31" i="19"/>
  <c r="AB32" i="19"/>
  <c r="AB33" i="19"/>
  <c r="AB34" i="19"/>
  <c r="AB35" i="19"/>
  <c r="AB36" i="19"/>
  <c r="AB37" i="19"/>
  <c r="AB38" i="19"/>
  <c r="AB39" i="19"/>
  <c r="AB40" i="19"/>
  <c r="AB41" i="19"/>
  <c r="AB42" i="19"/>
  <c r="AB43" i="19"/>
  <c r="AB44" i="19"/>
  <c r="AB45" i="19"/>
  <c r="AB46" i="19"/>
  <c r="AB47" i="19"/>
  <c r="AB48" i="19"/>
  <c r="AB49" i="19"/>
  <c r="AB50" i="19"/>
  <c r="AB51" i="19"/>
  <c r="D42" i="11"/>
  <c r="AB52" i="19"/>
  <c r="AB53" i="19"/>
  <c r="AB54" i="19"/>
  <c r="AB55" i="19"/>
  <c r="AB56" i="19"/>
  <c r="AB57" i="19"/>
  <c r="AB58" i="19"/>
  <c r="AB59" i="19"/>
  <c r="AB60" i="19"/>
  <c r="AB61" i="19"/>
  <c r="AB62" i="19"/>
  <c r="AB63" i="19"/>
  <c r="AB64" i="19"/>
  <c r="Y3" i="19"/>
  <c r="Y4" i="19"/>
  <c r="Y59" i="19"/>
  <c r="X3" i="19"/>
  <c r="F59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8" i="19"/>
  <c r="B7" i="19"/>
  <c r="B6" i="19"/>
  <c r="B5" i="19"/>
  <c r="B4" i="19"/>
  <c r="B3" i="19"/>
  <c r="B2" i="19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5" i="8"/>
  <c r="AF26" i="8"/>
  <c r="AF27" i="8"/>
  <c r="AF28" i="8"/>
  <c r="AF29" i="8"/>
  <c r="AF30" i="8"/>
  <c r="AF31" i="8"/>
  <c r="AF32" i="8"/>
  <c r="AF33" i="8"/>
  <c r="AF34" i="8"/>
  <c r="AF35" i="8"/>
  <c r="AF36" i="8"/>
  <c r="AF37" i="8"/>
  <c r="AF38" i="8"/>
  <c r="AF39" i="8"/>
  <c r="AF40" i="8"/>
  <c r="AF41" i="8"/>
  <c r="AF42" i="8"/>
  <c r="AF43" i="8"/>
  <c r="AF44" i="8"/>
  <c r="AF45" i="8"/>
  <c r="AF46" i="8"/>
  <c r="AF47" i="8"/>
  <c r="AF48" i="8"/>
  <c r="AF49" i="8"/>
  <c r="AF50" i="8"/>
  <c r="AF51" i="8"/>
  <c r="AF52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3" i="8"/>
  <c r="AE3" i="8"/>
  <c r="AE4" i="8"/>
  <c r="AE5" i="8"/>
  <c r="AE6" i="8"/>
  <c r="AE7" i="8"/>
  <c r="AE8" i="8"/>
  <c r="AE9" i="8"/>
  <c r="AE10" i="8"/>
  <c r="AE11" i="8"/>
  <c r="AE12" i="8"/>
  <c r="AE13" i="8"/>
  <c r="AE14" i="8"/>
  <c r="AE15" i="8"/>
  <c r="AE16" i="8"/>
  <c r="AE17" i="8"/>
  <c r="AE18" i="8"/>
  <c r="AE19" i="8"/>
  <c r="AE20" i="8"/>
  <c r="AE21" i="8"/>
  <c r="AE22" i="8"/>
  <c r="AE23" i="8"/>
  <c r="AE24" i="8"/>
  <c r="AE25" i="8"/>
  <c r="AE26" i="8"/>
  <c r="AE27" i="8"/>
  <c r="AE28" i="8"/>
  <c r="AE29" i="8"/>
  <c r="AE30" i="8"/>
  <c r="AE31" i="8"/>
  <c r="AE32" i="8"/>
  <c r="AE33" i="8"/>
  <c r="AE34" i="8"/>
  <c r="AE35" i="8"/>
  <c r="AE36" i="8"/>
  <c r="AE37" i="8"/>
  <c r="AE38" i="8"/>
  <c r="AE39" i="8"/>
  <c r="AE40" i="8"/>
  <c r="AE41" i="8"/>
  <c r="AE42" i="8"/>
  <c r="AE43" i="8"/>
  <c r="AE44" i="8"/>
  <c r="AE45" i="8"/>
  <c r="AE46" i="8"/>
  <c r="AE47" i="8"/>
  <c r="AE48" i="8"/>
  <c r="AE49" i="8"/>
  <c r="AE50" i="8"/>
  <c r="AE51" i="8"/>
  <c r="AE52" i="8"/>
  <c r="AE53" i="8"/>
  <c r="AE54" i="8"/>
  <c r="AE55" i="8"/>
  <c r="AE56" i="8"/>
  <c r="AE57" i="8"/>
  <c r="AE58" i="8"/>
  <c r="AE59" i="8"/>
  <c r="AE60" i="8"/>
  <c r="AE61" i="8"/>
  <c r="AE62" i="8"/>
  <c r="AE63" i="8"/>
  <c r="AE64" i="8"/>
  <c r="AE65" i="8"/>
  <c r="AE66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3" i="8"/>
  <c r="D2" i="13"/>
  <c r="D6" i="13"/>
  <c r="D3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30" i="13"/>
  <c r="D22" i="13"/>
  <c r="D23" i="13"/>
  <c r="D4" i="13"/>
  <c r="D31" i="13"/>
  <c r="D35" i="13"/>
  <c r="D32" i="13"/>
  <c r="D24" i="13"/>
  <c r="D36" i="13"/>
  <c r="D38" i="13"/>
  <c r="D25" i="13"/>
  <c r="D26" i="13"/>
  <c r="D33" i="13"/>
  <c r="D39" i="13"/>
  <c r="D5" i="13"/>
  <c r="D27" i="13"/>
  <c r="D28" i="13"/>
  <c r="D29" i="13"/>
  <c r="D34" i="13"/>
  <c r="D40" i="13"/>
  <c r="D41" i="13"/>
  <c r="D42" i="13"/>
  <c r="D43" i="13"/>
  <c r="D44" i="13"/>
  <c r="D2" i="12"/>
  <c r="D6" i="12"/>
  <c r="D3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30" i="12"/>
  <c r="D22" i="12"/>
  <c r="D23" i="12"/>
  <c r="D4" i="12"/>
  <c r="D31" i="12"/>
  <c r="D35" i="12"/>
  <c r="D32" i="12"/>
  <c r="D24" i="12"/>
  <c r="D36" i="12"/>
  <c r="D38" i="12"/>
  <c r="D25" i="12"/>
  <c r="D26" i="12"/>
  <c r="D33" i="12"/>
  <c r="D39" i="12"/>
  <c r="D5" i="12"/>
  <c r="D27" i="12"/>
  <c r="D28" i="12"/>
  <c r="D29" i="12"/>
  <c r="D34" i="12"/>
  <c r="D40" i="12"/>
  <c r="D41" i="12"/>
  <c r="D42" i="12"/>
  <c r="D43" i="12"/>
  <c r="D44" i="12"/>
  <c r="D33" i="11"/>
  <c r="D1" i="11"/>
  <c r="D34" i="11"/>
  <c r="D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24" i="11"/>
  <c r="D17" i="11"/>
  <c r="D18" i="11"/>
  <c r="D35" i="11"/>
  <c r="D25" i="11"/>
  <c r="D28" i="11"/>
  <c r="D26" i="11"/>
  <c r="D19" i="11"/>
  <c r="D29" i="11"/>
  <c r="D31" i="11"/>
  <c r="D20" i="11"/>
  <c r="D21" i="11"/>
  <c r="D27" i="11"/>
  <c r="D32" i="11"/>
  <c r="D36" i="11"/>
  <c r="D22" i="11"/>
  <c r="D23" i="11"/>
  <c r="F60" i="8"/>
  <c r="Y4" i="8"/>
  <c r="Y66" i="8"/>
  <c r="AC66" i="8"/>
  <c r="AA60" i="8"/>
  <c r="AA5" i="8"/>
  <c r="AA4" i="8"/>
  <c r="AA66" i="8"/>
  <c r="AD66" i="8"/>
  <c r="D37" i="13"/>
  <c r="D37" i="12"/>
  <c r="D30" i="11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W51" i="9"/>
  <c r="W119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AO66" i="8"/>
  <c r="AP66" i="8"/>
  <c r="AL66" i="8"/>
  <c r="AK66" i="8"/>
  <c r="AH66" i="8"/>
  <c r="AM66" i="8"/>
  <c r="AG66" i="8"/>
  <c r="AI66" i="8"/>
  <c r="AQ66" i="8"/>
  <c r="AJ66" i="8"/>
  <c r="AN66" i="8"/>
  <c r="AR66" i="8"/>
  <c r="AF66" i="8"/>
  <c r="AB66" i="8"/>
  <c r="Z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</calcChain>
</file>

<file path=xl/sharedStrings.xml><?xml version="1.0" encoding="utf-8"?>
<sst xmlns="http://schemas.openxmlformats.org/spreadsheetml/2006/main" count="917" uniqueCount="165">
  <si>
    <t>RR</t>
  </si>
  <si>
    <t>01</t>
  </si>
  <si>
    <t>37</t>
  </si>
  <si>
    <t>Consejería Jurídica del Ejecutivo Federal</t>
  </si>
  <si>
    <t>02</t>
  </si>
  <si>
    <t>Presidencia de la República</t>
  </si>
  <si>
    <t>31</t>
  </si>
  <si>
    <t>Tribunales Agrarios</t>
  </si>
  <si>
    <t>03</t>
  </si>
  <si>
    <t>Poder Judicial</t>
  </si>
  <si>
    <t>35</t>
  </si>
  <si>
    <t>Comisión Nacional de los Derechos Humanos</t>
  </si>
  <si>
    <t>04</t>
  </si>
  <si>
    <t>Gobernación</t>
  </si>
  <si>
    <t>32</t>
  </si>
  <si>
    <t>Tribunal Federal de Justicia Fiscal y Administrativa</t>
  </si>
  <si>
    <t>05</t>
  </si>
  <si>
    <t>Relaciones Exteriores</t>
  </si>
  <si>
    <t>15</t>
  </si>
  <si>
    <t>Reforma Agraria</t>
  </si>
  <si>
    <t>06</t>
  </si>
  <si>
    <t>Hacienda y Crédito Público</t>
  </si>
  <si>
    <t>07</t>
  </si>
  <si>
    <t>Defensa Nacional</t>
  </si>
  <si>
    <t>27</t>
  </si>
  <si>
    <t>Función Pública</t>
  </si>
  <si>
    <t>08</t>
  </si>
  <si>
    <t>Agricultura, Ganadería, Desarrollo Rural, Pesca y Alimentación</t>
  </si>
  <si>
    <t>14</t>
  </si>
  <si>
    <t>Trabajo y Previsión Social</t>
  </si>
  <si>
    <t>09</t>
  </si>
  <si>
    <t>21</t>
  </si>
  <si>
    <t>Turismo</t>
  </si>
  <si>
    <t>10</t>
  </si>
  <si>
    <t>Economía</t>
  </si>
  <si>
    <t>11</t>
  </si>
  <si>
    <t>Educación Pública</t>
  </si>
  <si>
    <t>40</t>
  </si>
  <si>
    <t>Información Nacional Estadística y Geográfica</t>
  </si>
  <si>
    <t>12</t>
  </si>
  <si>
    <t>Salud</t>
  </si>
  <si>
    <t>13</t>
  </si>
  <si>
    <t>Marina</t>
  </si>
  <si>
    <t>17</t>
  </si>
  <si>
    <t>Procuraduría General de la República</t>
  </si>
  <si>
    <t>22</t>
  </si>
  <si>
    <t>Instituto Federal Electoral</t>
  </si>
  <si>
    <t>16</t>
  </si>
  <si>
    <t>Medio Ambiente y Recursos Naturales</t>
  </si>
  <si>
    <t>30</t>
  </si>
  <si>
    <t>Adeudos de Ejercicios Fiscales Anteriores</t>
  </si>
  <si>
    <t>18</t>
  </si>
  <si>
    <t>Energía</t>
  </si>
  <si>
    <t>38</t>
  </si>
  <si>
    <t>Consejo Nacional de Ciencia y Tecnología</t>
  </si>
  <si>
    <t>19</t>
  </si>
  <si>
    <t>Aportaciones a Seguridad Social</t>
  </si>
  <si>
    <t>48</t>
  </si>
  <si>
    <t>Comisión Federal de Electricidad</t>
  </si>
  <si>
    <t>20</t>
  </si>
  <si>
    <t>Desarrollo Social</t>
  </si>
  <si>
    <t>34</t>
  </si>
  <si>
    <t>Erogaciones para los Programas de Apoyo a Ahorradores y Deudores de la Banca</t>
  </si>
  <si>
    <t>23</t>
  </si>
  <si>
    <t>Provisiones Salariales y Económicas</t>
  </si>
  <si>
    <t>24</t>
  </si>
  <si>
    <t>Deuda Pública</t>
  </si>
  <si>
    <t>25</t>
  </si>
  <si>
    <t>Previsiones y Aportaciones para los Sistemas de Educación Básica, Normal, Tecnológica y de Adultos</t>
  </si>
  <si>
    <t>28</t>
  </si>
  <si>
    <t>Participaciones a Entidades Federativas y Municipios</t>
  </si>
  <si>
    <t>33</t>
  </si>
  <si>
    <t>Aportaciones Federales para Entidades Federativas y Municipios</t>
  </si>
  <si>
    <t>51</t>
  </si>
  <si>
    <t>Instituto de Seguridad y Servicios Sociales de los Trabajadores del Estado</t>
  </si>
  <si>
    <t>36</t>
  </si>
  <si>
    <t>Seguridad Pública</t>
  </si>
  <si>
    <t>50</t>
  </si>
  <si>
    <t>Instituto Mexicano del Seguro Social</t>
  </si>
  <si>
    <t>39</t>
  </si>
  <si>
    <t>Programa de Apoyos para el Fortalecimiento de las Entidades Federativas (Desaparece en 2007)</t>
  </si>
  <si>
    <t>47</t>
  </si>
  <si>
    <t>Petróleos Mexicanos</t>
  </si>
  <si>
    <t>49</t>
  </si>
  <si>
    <t>Luz y Fuerza del Centro (Desaparece en 2010)</t>
  </si>
  <si>
    <t>Resta de aportaciones a entidades</t>
  </si>
  <si>
    <t xml:space="preserve">Total </t>
  </si>
  <si>
    <t>Poder Legislativo</t>
  </si>
  <si>
    <t>Comunicaciones y Transportes</t>
  </si>
  <si>
    <t>Instituto Federal de Acceso a la Información y Protección de datos</t>
  </si>
  <si>
    <t>Instituto Nacional para la Evaluación de la Educación</t>
  </si>
  <si>
    <t>Instituto Federal de Telecomunicaciones</t>
  </si>
  <si>
    <t>Comisión Federal de Competencia Económica</t>
  </si>
  <si>
    <t>Pesca</t>
  </si>
  <si>
    <t>Patrimonio y fomento industrial</t>
  </si>
  <si>
    <t>Asentamientos Humanos y obras</t>
  </si>
  <si>
    <t>Desarrollo Urbano y Ecología</t>
  </si>
  <si>
    <t>Programación y Presupuesto</t>
  </si>
  <si>
    <t xml:space="preserve">Contraloría General de la Federación </t>
  </si>
  <si>
    <t>Erogaciones Adicionales</t>
  </si>
  <si>
    <t>Erogaciones no sectorizables</t>
  </si>
  <si>
    <t>Promoción Regional</t>
  </si>
  <si>
    <t>Reconstrucción</t>
  </si>
  <si>
    <t>Contraloría y Desarrollo Administrativo</t>
  </si>
  <si>
    <t>Desarrollo Social y productivo</t>
  </si>
  <si>
    <t>RAMO (MDP corrientes)</t>
  </si>
  <si>
    <t>A</t>
  </si>
  <si>
    <t>B</t>
  </si>
  <si>
    <t>C</t>
  </si>
  <si>
    <t>Erogaciones para Operaciones de Sanemiento Financiero</t>
  </si>
  <si>
    <t>D</t>
  </si>
  <si>
    <t>E</t>
  </si>
  <si>
    <t>F</t>
  </si>
  <si>
    <t>Clase</t>
  </si>
  <si>
    <t>Ramos autónomos</t>
  </si>
  <si>
    <t>Información Estadística y Geográfica</t>
  </si>
  <si>
    <t>Tribunal Fiscal</t>
  </si>
  <si>
    <t>Ramos Administrativos</t>
  </si>
  <si>
    <t>Ramos Generales</t>
  </si>
  <si>
    <t>Organismos y Empresas</t>
  </si>
  <si>
    <t>Cominicaciones y Transportes</t>
  </si>
  <si>
    <t>PPEF</t>
  </si>
  <si>
    <t>Ejercido (2)*</t>
  </si>
  <si>
    <t>Aprobado</t>
  </si>
  <si>
    <t>Ejercido</t>
  </si>
  <si>
    <t>Autorizado</t>
  </si>
  <si>
    <t>Ramo</t>
  </si>
  <si>
    <t>mdp de 2012</t>
  </si>
  <si>
    <t>2015e</t>
  </si>
  <si>
    <t>2014e</t>
  </si>
  <si>
    <t>Deflactor, base 2012</t>
  </si>
  <si>
    <t>adecuaciones habían sido proporcionales a su presupuesto programado.</t>
  </si>
  <si>
    <t>porcentajes se obtuvieron a partir del gasto aprobado 2013 inscrito en el PEF para estos mismos conceptos, asumiendo que sus</t>
  </si>
  <si>
    <t>de Banca, 11.98 por ciento para Gasto no programable de Pemex, y 4.05 por ciento para Gasto no programable de CFE. Estos</t>
  </si>
  <si>
    <t>de ‘Costos Financieros’ del trimestral en cuatro: 80.88 por ciento para Deuda, 3.09 por ciento para Ahorradores y Deudores</t>
  </si>
  <si>
    <t>no programable de CFE). Por lo tanto, para incorporar la información con el desglose adecuado, se descompuso el concepto</t>
  </si>
  <si>
    <t>y deudores de la banca) y dos que corresponden al gasto de entidades paraestatales (Gasto no programable de Pemex y Gasto</t>
  </si>
  <si>
    <t>dos que corresponden a gastos del Gobierno Federal (Deuda Pública y Erogaciones para los programas de apoyo a ahorradores</t>
  </si>
  <si>
    <t>Pública. En el trimestral se conjunta en una misma categoría (‘Costos Financieros’) la información de cuatro Ramos diferentes,</t>
  </si>
  <si>
    <t>*Para el año de 2014, se utilizaron datos del informe trimestral pero éstos no contienen el mismo nivel de desglose que la Cuenta</t>
  </si>
  <si>
    <t>en mdp corrientes</t>
  </si>
  <si>
    <t>http://www.cefp.gob.mx/intr/edocumentos/pdf/cefp/cefp0152001.pdf</t>
  </si>
  <si>
    <t>29</t>
  </si>
  <si>
    <t>http://www.apartados.hacienda.gob.mx/presupuesto/temas/pef/2002/temas/decreto/decreto_pef2002.pdf</t>
  </si>
  <si>
    <t>Adeudos de ejercicios Fiscales Anteriores</t>
  </si>
  <si>
    <t>pesos</t>
  </si>
  <si>
    <t>mdp</t>
  </si>
  <si>
    <t>http://www.shcp.gob.mx/EGRESOS/PEF/pef/pef_03_ramos/temas/decreto/decreto.pdf</t>
  </si>
  <si>
    <t>http://www.shcp.gob.mx/lashcp/marcojuridico/GastoPublico/DisposicionesPresupuestarias/2004/decreto2004.pdf</t>
  </si>
  <si>
    <t>Resto de aportaciones a entidades</t>
  </si>
  <si>
    <t>SHCP</t>
  </si>
  <si>
    <t>PEF</t>
  </si>
  <si>
    <t>RRc</t>
  </si>
  <si>
    <t>Entidades de control presupuestario directo</t>
  </si>
  <si>
    <t>Estimulos fiscales y otros</t>
  </si>
  <si>
    <t>Fuentes</t>
  </si>
  <si>
    <t>SHCP. Subsecretaría de Egresos. "El Presupuesto de Egresos de la Federación 1995-2000", septiembre 2000. Disponible en http://shcp.gob.mx/EGRESOS/PEF/pef/1995_2000/pef19952000.pdf</t>
  </si>
  <si>
    <t>Basado en:  a)Cuenta de la Hacienda Pública Federal 1980-1999. b) Presupuesto de Egresos de la Federación 2000.</t>
  </si>
  <si>
    <t>Diario Oficial de la Federación, múltiples años.  Diponibles en www.dof.gob.mx</t>
  </si>
  <si>
    <t>1980-1997</t>
  </si>
  <si>
    <t>1998-2014</t>
  </si>
  <si>
    <t>Clase_texto</t>
  </si>
  <si>
    <t>Fuentes:</t>
  </si>
  <si>
    <t>Aportaciones Federales para Entidades Federativas</t>
  </si>
  <si>
    <t>Clase_text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</si>
</sst>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1" formatCode="_(* #,##0_);_(* \(#,##0\);_(* &quot;-&quot;_);_(@_)"/>
    <numFmt numFmtId="43" formatCode="_(* #,##0.00_);_(* \(#,##0.00\);_(* &quot;-&quot;??_);_(@_)"/>
    <numFmt numFmtId="164" formatCode="#,##0.0"/>
    <numFmt numFmtId="165" formatCode="_-[$€-2]* #,##0.00_-;\-[$€-2]* #,##0.00_-;_-[$€-2]* &quot;-&quot;??_-"/>
    <numFmt numFmtId="166" formatCode="*-;*-;*-;*-"/>
    <numFmt numFmtId="167" formatCode="_-* #,##0.00_-;\-* #,##0.00_-;_-* &quot;-&quot;??_-;_-@_-"/>
    <numFmt numFmtId="168" formatCode="_-&quot;$&quot;* #,##0.00_-;\-&quot;$&quot;* #,##0.00_-;_-&quot;$&quot;* &quot;-&quot;??_-;_-@_-"/>
    <numFmt numFmtId="169" formatCode="_-* #,##0.00&quot;ð.&quot;_-;\-* #,##0.00&quot;ð.&quot;_-;_-* &quot;-&quot;??&quot;ð.&quot;_-;_-@_-"/>
    <numFmt numFmtId="170" formatCode="* @"/>
    <numFmt numFmtId="171" formatCode="_(* #,##0\ &quot;pta&quot;_);_(* \(#,##0\ &quot;pta&quot;\);_(* &quot;-&quot;??\ &quot;pta&quot;_);_(@_)"/>
    <numFmt numFmtId="172" formatCode="&quot;$&quot;#,##0.00;[Red]&quot;$&quot;#,##0.00"/>
  </numFmts>
  <fonts count="5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60"/>
      <name val="Calibri"/>
      <family val="2"/>
    </font>
    <font>
      <sz val="10"/>
      <name val="Times"/>
      <family val="1"/>
    </font>
    <font>
      <sz val="18"/>
      <name val="Arial"/>
      <family val="2"/>
    </font>
    <font>
      <sz val="11"/>
      <color indexed="8"/>
      <name val="Times New Roman"/>
      <family val="1"/>
    </font>
    <font>
      <sz val="12"/>
      <color indexed="8"/>
      <name val="Calibri"/>
      <family val="2"/>
    </font>
    <font>
      <sz val="10"/>
      <color theme="1"/>
      <name val="Arial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Cambria"/>
      <family val="1"/>
      <scheme val="major"/>
    </font>
    <font>
      <b/>
      <sz val="9"/>
      <color theme="0"/>
      <name val="Cambria"/>
      <family val="1"/>
      <scheme val="major"/>
    </font>
    <font>
      <sz val="8"/>
      <name val="Cambria"/>
      <family val="1"/>
      <scheme val="major"/>
    </font>
    <font>
      <sz val="8"/>
      <color rgb="FFFFFFFF"/>
      <name val="Cambria"/>
      <family val="1"/>
      <scheme val="major"/>
    </font>
    <font>
      <b/>
      <sz val="8"/>
      <color theme="1"/>
      <name val="Cambria"/>
      <family val="1"/>
      <scheme val="major"/>
    </font>
    <font>
      <b/>
      <sz val="8"/>
      <color rgb="FFFFFFFF"/>
      <name val="Cambria"/>
      <family val="1"/>
      <scheme val="major"/>
    </font>
    <font>
      <sz val="10"/>
      <color theme="1"/>
      <name val="Cambria"/>
      <family val="1"/>
      <scheme val="major"/>
    </font>
    <font>
      <sz val="8"/>
      <name val="Verdana"/>
      <family val="2"/>
    </font>
    <font>
      <sz val="8"/>
      <color rgb="FFFFFFFF"/>
      <name val="Verdana"/>
      <family val="2"/>
    </font>
    <font>
      <b/>
      <sz val="8"/>
      <color indexed="9"/>
      <name val="Verdana"/>
      <family val="2"/>
    </font>
    <font>
      <b/>
      <sz val="9"/>
      <color theme="0"/>
      <name val="Verdana"/>
      <family val="2"/>
    </font>
    <font>
      <sz val="10"/>
      <color rgb="FF000000"/>
      <name val="Calibri"/>
      <family val="2"/>
      <scheme val="minor"/>
    </font>
    <font>
      <sz val="8"/>
      <color rgb="FFFF0000"/>
      <name val="Verdana"/>
      <family val="2"/>
    </font>
    <font>
      <b/>
      <sz val="8"/>
      <color rgb="FFFF0000"/>
      <name val="Cambria"/>
      <family val="1"/>
      <scheme val="major"/>
    </font>
    <font>
      <sz val="8"/>
      <color rgb="FFFF0000"/>
      <name val="Cambria"/>
      <family val="1"/>
      <scheme val="major"/>
    </font>
    <font>
      <sz val="12"/>
      <color rgb="FFFF0000"/>
      <name val="Cambria"/>
      <family val="1"/>
      <scheme val="major"/>
    </font>
    <font>
      <sz val="9"/>
      <color theme="1"/>
      <name val="Cambria"/>
      <family val="1"/>
      <scheme val="major"/>
    </font>
    <font>
      <b/>
      <sz val="1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499984740745262"/>
        <bgColor rgb="FF000000"/>
      </patternFill>
    </fill>
    <fill>
      <patternFill patternType="solid">
        <fgColor rgb="FF003366"/>
        <bgColor rgb="FF000000"/>
      </patternFill>
    </fill>
    <fill>
      <patternFill patternType="solid">
        <fgColor rgb="FFFF99CC"/>
        <bgColor rgb="FF000000"/>
      </patternFill>
    </fill>
    <fill>
      <patternFill patternType="solid">
        <fgColor indexed="5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FFF00"/>
        <bgColor rgb="FF000000"/>
      </patternFill>
    </fill>
  </fills>
  <borders count="2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/>
      <bottom style="thin">
        <color indexed="3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8"/>
      </bottom>
      <diagonal/>
    </border>
    <border>
      <left/>
      <right style="thin">
        <color auto="1"/>
      </right>
      <top style="thin">
        <color auto="1"/>
      </top>
      <bottom style="medium">
        <color indexed="8"/>
      </bottom>
      <diagonal/>
    </border>
    <border>
      <left style="medium">
        <color indexed="8"/>
      </left>
      <right/>
      <top style="thin">
        <color auto="1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56">
    <xf numFmtId="0" fontId="0" fillId="0" borderId="0"/>
    <xf numFmtId="0" fontId="4" fillId="0" borderId="0"/>
    <xf numFmtId="0" fontId="6" fillId="0" borderId="0"/>
    <xf numFmtId="0" fontId="6" fillId="0" borderId="0"/>
    <xf numFmtId="0" fontId="6" fillId="0" borderId="0"/>
    <xf numFmtId="9" fontId="4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5" borderId="0" applyNumberFormat="0" applyBorder="0" applyAlignment="0" applyProtection="0"/>
    <xf numFmtId="0" fontId="8" fillId="8" borderId="0" applyNumberFormat="0" applyBorder="0" applyAlignment="0" applyProtection="0"/>
    <xf numFmtId="0" fontId="8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10" fillId="4" borderId="0" applyNumberFormat="0" applyBorder="0" applyAlignment="0" applyProtection="0"/>
    <xf numFmtId="0" fontId="11" fillId="16" borderId="2" applyNumberFormat="0" applyAlignment="0" applyProtection="0"/>
    <xf numFmtId="0" fontId="11" fillId="16" borderId="2" applyNumberFormat="0" applyAlignment="0" applyProtection="0"/>
    <xf numFmtId="0" fontId="11" fillId="16" borderId="2" applyNumberFormat="0" applyAlignment="0" applyProtection="0"/>
    <xf numFmtId="0" fontId="11" fillId="16" borderId="2" applyNumberFormat="0" applyAlignment="0" applyProtection="0"/>
    <xf numFmtId="0" fontId="11" fillId="16" borderId="2" applyNumberFormat="0" applyAlignment="0" applyProtection="0"/>
    <xf numFmtId="0" fontId="11" fillId="16" borderId="2" applyNumberFormat="0" applyAlignment="0" applyProtection="0"/>
    <xf numFmtId="0" fontId="11" fillId="16" borderId="2" applyNumberFormat="0" applyAlignment="0" applyProtection="0"/>
    <xf numFmtId="0" fontId="11" fillId="16" borderId="2" applyNumberFormat="0" applyAlignment="0" applyProtection="0"/>
    <xf numFmtId="0" fontId="12" fillId="17" borderId="3" applyNumberFormat="0" applyAlignment="0" applyProtection="0"/>
    <xf numFmtId="0" fontId="13" fillId="0" borderId="4" applyNumberFormat="0" applyFill="0" applyAlignment="0" applyProtection="0"/>
    <xf numFmtId="0" fontId="14" fillId="0" borderId="0" applyNumberFormat="0" applyFill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21" borderId="0" applyNumberFormat="0" applyBorder="0" applyAlignment="0" applyProtection="0"/>
    <xf numFmtId="0" fontId="15" fillId="7" borderId="2" applyNumberFormat="0" applyAlignment="0" applyProtection="0"/>
    <xf numFmtId="0" fontId="15" fillId="7" borderId="2" applyNumberFormat="0" applyAlignment="0" applyProtection="0"/>
    <xf numFmtId="0" fontId="15" fillId="7" borderId="2" applyNumberFormat="0" applyAlignment="0" applyProtection="0"/>
    <xf numFmtId="0" fontId="15" fillId="7" borderId="2" applyNumberFormat="0" applyAlignment="0" applyProtection="0"/>
    <xf numFmtId="0" fontId="15" fillId="7" borderId="2" applyNumberFormat="0" applyAlignment="0" applyProtection="0"/>
    <xf numFmtId="0" fontId="15" fillId="7" borderId="2" applyNumberFormat="0" applyAlignment="0" applyProtection="0"/>
    <xf numFmtId="0" fontId="15" fillId="7" borderId="2" applyNumberFormat="0" applyAlignment="0" applyProtection="0"/>
    <xf numFmtId="0" fontId="15" fillId="7" borderId="2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6" fillId="3" borderId="0" applyNumberFormat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41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9" fontId="19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20" fillId="2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2" fillId="0" borderId="0"/>
    <xf numFmtId="0" fontId="6" fillId="0" borderId="0"/>
    <xf numFmtId="0" fontId="22" fillId="0" borderId="0"/>
    <xf numFmtId="0" fontId="6" fillId="0" borderId="0"/>
    <xf numFmtId="0" fontId="6" fillId="0" borderId="0"/>
    <xf numFmtId="0" fontId="22" fillId="0" borderId="0"/>
    <xf numFmtId="0" fontId="22" fillId="0" borderId="0"/>
    <xf numFmtId="0" fontId="22" fillId="0" borderId="0"/>
    <xf numFmtId="0" fontId="6" fillId="0" borderId="0"/>
    <xf numFmtId="0" fontId="22" fillId="0" borderId="0"/>
    <xf numFmtId="0" fontId="6" fillId="0" borderId="0"/>
    <xf numFmtId="0" fontId="6" fillId="0" borderId="0"/>
    <xf numFmtId="0" fontId="22" fillId="0" borderId="0"/>
    <xf numFmtId="0" fontId="22" fillId="0" borderId="0"/>
    <xf numFmtId="0" fontId="22" fillId="0" borderId="0"/>
    <xf numFmtId="0" fontId="6" fillId="0" borderId="0"/>
    <xf numFmtId="0" fontId="22" fillId="0" borderId="0"/>
    <xf numFmtId="0" fontId="2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0"/>
    <xf numFmtId="0" fontId="18" fillId="0" borderId="0"/>
    <xf numFmtId="0" fontId="2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/>
    <xf numFmtId="0" fontId="6" fillId="0" borderId="0"/>
    <xf numFmtId="0" fontId="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" fillId="0" borderId="0"/>
    <xf numFmtId="0" fontId="6" fillId="0" borderId="0"/>
    <xf numFmtId="0" fontId="18" fillId="0" borderId="0"/>
    <xf numFmtId="0" fontId="6" fillId="0" borderId="0"/>
    <xf numFmtId="0" fontId="23" fillId="0" borderId="0"/>
    <xf numFmtId="0" fontId="24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2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0" fontId="6" fillId="23" borderId="5" applyNumberFormat="0" applyFont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6" fillId="16" borderId="6" applyNumberFormat="0" applyAlignment="0" applyProtection="0"/>
    <xf numFmtId="0" fontId="26" fillId="16" borderId="6" applyNumberFormat="0" applyAlignment="0" applyProtection="0"/>
    <xf numFmtId="0" fontId="26" fillId="16" borderId="6" applyNumberFormat="0" applyAlignment="0" applyProtection="0"/>
    <xf numFmtId="0" fontId="26" fillId="16" borderId="6" applyNumberFormat="0" applyAlignment="0" applyProtection="0"/>
    <xf numFmtId="0" fontId="26" fillId="16" borderId="6" applyNumberFormat="0" applyAlignment="0" applyProtection="0"/>
    <xf numFmtId="0" fontId="26" fillId="16" borderId="6" applyNumberFormat="0" applyAlignment="0" applyProtection="0"/>
    <xf numFmtId="0" fontId="26" fillId="16" borderId="6" applyNumberFormat="0" applyAlignment="0" applyProtection="0"/>
    <xf numFmtId="0" fontId="26" fillId="16" borderId="6" applyNumberFormat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70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0" fontId="29" fillId="0" borderId="7" applyNumberFormat="0" applyFill="0" applyAlignment="0" applyProtection="0"/>
    <xf numFmtId="0" fontId="30" fillId="0" borderId="8" applyNumberFormat="0" applyFill="0" applyAlignment="0" applyProtection="0"/>
    <xf numFmtId="0" fontId="14" fillId="0" borderId="9" applyNumberFormat="0" applyFill="0" applyAlignment="0" applyProtection="0"/>
    <xf numFmtId="0" fontId="31" fillId="0" borderId="0" applyNumberFormat="0" applyFill="0" applyBorder="0" applyAlignment="0" applyProtection="0"/>
    <xf numFmtId="0" fontId="5" fillId="0" borderId="10" applyNumberFormat="0" applyFill="0" applyAlignment="0" applyProtection="0"/>
    <xf numFmtId="0" fontId="5" fillId="0" borderId="10" applyNumberFormat="0" applyFill="0" applyAlignment="0" applyProtection="0"/>
    <xf numFmtId="0" fontId="5" fillId="0" borderId="10" applyNumberFormat="0" applyFill="0" applyAlignment="0" applyProtection="0"/>
    <xf numFmtId="0" fontId="5" fillId="0" borderId="10" applyNumberFormat="0" applyFill="0" applyAlignment="0" applyProtection="0"/>
    <xf numFmtId="0" fontId="5" fillId="0" borderId="10" applyNumberFormat="0" applyFill="0" applyAlignment="0" applyProtection="0"/>
    <xf numFmtId="0" fontId="5" fillId="0" borderId="10" applyNumberFormat="0" applyFill="0" applyAlignment="0" applyProtection="0"/>
    <xf numFmtId="0" fontId="5" fillId="0" borderId="10" applyNumberFormat="0" applyFill="0" applyAlignment="0" applyProtection="0"/>
    <xf numFmtId="0" fontId="5" fillId="0" borderId="10" applyNumberFormat="0" applyFill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2" fillId="0" borderId="0"/>
  </cellStyleXfs>
  <cellXfs count="128">
    <xf numFmtId="0" fontId="0" fillId="0" borderId="0" xfId="0"/>
    <xf numFmtId="0" fontId="34" fillId="0" borderId="0" xfId="0" applyFont="1"/>
    <xf numFmtId="43" fontId="34" fillId="0" borderId="0" xfId="554" applyFont="1"/>
    <xf numFmtId="43" fontId="36" fillId="0" borderId="0" xfId="554" applyFont="1" applyFill="1" applyBorder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35" fillId="24" borderId="12" xfId="3" applyFont="1" applyFill="1" applyBorder="1" applyAlignment="1">
      <alignment horizontal="center" vertical="center" wrapText="1"/>
    </xf>
    <xf numFmtId="0" fontId="38" fillId="25" borderId="12" xfId="0" applyFont="1" applyFill="1" applyBorder="1" applyAlignment="1">
      <alignment horizontal="center" vertical="center"/>
    </xf>
    <xf numFmtId="0" fontId="36" fillId="25" borderId="12" xfId="3" applyFont="1" applyFill="1" applyBorder="1" applyAlignment="1">
      <alignment horizontal="center" vertical="center" wrapText="1"/>
    </xf>
    <xf numFmtId="43" fontId="36" fillId="25" borderId="12" xfId="554" applyFont="1" applyFill="1" applyBorder="1" applyAlignment="1">
      <alignment horizontal="center" vertical="center" wrapText="1"/>
    </xf>
    <xf numFmtId="0" fontId="38" fillId="26" borderId="12" xfId="0" applyFont="1" applyFill="1" applyBorder="1" applyAlignment="1">
      <alignment horizontal="center" vertical="center"/>
    </xf>
    <xf numFmtId="0" fontId="36" fillId="26" borderId="12" xfId="3" applyFont="1" applyFill="1" applyBorder="1" applyAlignment="1">
      <alignment horizontal="center" vertical="center" wrapText="1"/>
    </xf>
    <xf numFmtId="43" fontId="36" fillId="26" borderId="12" xfId="554" applyFont="1" applyFill="1" applyBorder="1" applyAlignment="1">
      <alignment horizontal="center" vertical="center" wrapText="1"/>
    </xf>
    <xf numFmtId="0" fontId="38" fillId="27" borderId="12" xfId="0" applyFont="1" applyFill="1" applyBorder="1" applyAlignment="1">
      <alignment horizontal="center" vertical="center"/>
    </xf>
    <xf numFmtId="0" fontId="36" fillId="27" borderId="12" xfId="3" applyFont="1" applyFill="1" applyBorder="1" applyAlignment="1">
      <alignment horizontal="center" vertical="center" wrapText="1"/>
    </xf>
    <xf numFmtId="43" fontId="36" fillId="27" borderId="12" xfId="554" applyFont="1" applyFill="1" applyBorder="1" applyAlignment="1">
      <alignment horizontal="center" vertical="center" wrapText="1"/>
    </xf>
    <xf numFmtId="0" fontId="38" fillId="29" borderId="12" xfId="0" applyFont="1" applyFill="1" applyBorder="1" applyAlignment="1">
      <alignment horizontal="center" vertical="center"/>
    </xf>
    <xf numFmtId="0" fontId="36" fillId="29" borderId="12" xfId="3" applyFont="1" applyFill="1" applyBorder="1" applyAlignment="1">
      <alignment horizontal="center" vertical="center" wrapText="1"/>
    </xf>
    <xf numFmtId="43" fontId="36" fillId="29" borderId="12" xfId="554" applyFont="1" applyFill="1" applyBorder="1" applyAlignment="1">
      <alignment horizontal="center" vertical="center" wrapText="1"/>
    </xf>
    <xf numFmtId="0" fontId="38" fillId="28" borderId="12" xfId="0" applyFont="1" applyFill="1" applyBorder="1" applyAlignment="1">
      <alignment horizontal="center" vertical="center"/>
    </xf>
    <xf numFmtId="0" fontId="36" fillId="28" borderId="12" xfId="3" applyFont="1" applyFill="1" applyBorder="1" applyAlignment="1">
      <alignment horizontal="center" vertical="center" wrapText="1"/>
    </xf>
    <xf numFmtId="43" fontId="36" fillId="28" borderId="12" xfId="554" applyFont="1" applyFill="1" applyBorder="1" applyAlignment="1">
      <alignment horizontal="center" vertical="center" wrapText="1"/>
    </xf>
    <xf numFmtId="0" fontId="38" fillId="0" borderId="12" xfId="0" applyFont="1" applyBorder="1" applyAlignment="1">
      <alignment horizontal="center" vertical="center"/>
    </xf>
    <xf numFmtId="0" fontId="36" fillId="0" borderId="12" xfId="3" applyFont="1" applyBorder="1" applyAlignment="1">
      <alignment horizontal="center" vertical="center" wrapText="1"/>
    </xf>
    <xf numFmtId="43" fontId="36" fillId="0" borderId="12" xfId="554" applyFont="1" applyFill="1" applyBorder="1" applyAlignment="1">
      <alignment horizontal="center" vertical="center" wrapText="1"/>
    </xf>
    <xf numFmtId="0" fontId="36" fillId="25" borderId="12" xfId="3" applyFont="1" applyFill="1" applyBorder="1" applyAlignment="1">
      <alignment horizontal="left" vertical="center" wrapText="1"/>
    </xf>
    <xf numFmtId="0" fontId="36" fillId="26" borderId="12" xfId="3" applyFont="1" applyFill="1" applyBorder="1" applyAlignment="1">
      <alignment horizontal="left" vertical="center" wrapText="1"/>
    </xf>
    <xf numFmtId="0" fontId="36" fillId="27" borderId="12" xfId="3" applyFont="1" applyFill="1" applyBorder="1" applyAlignment="1">
      <alignment horizontal="left" vertical="center" wrapText="1"/>
    </xf>
    <xf numFmtId="0" fontId="36" fillId="29" borderId="12" xfId="3" applyFont="1" applyFill="1" applyBorder="1" applyAlignment="1">
      <alignment horizontal="left" vertical="center" wrapText="1"/>
    </xf>
    <xf numFmtId="0" fontId="36" fillId="28" borderId="12" xfId="3" applyFont="1" applyFill="1" applyBorder="1" applyAlignment="1">
      <alignment horizontal="left" vertical="center" wrapText="1"/>
    </xf>
    <xf numFmtId="0" fontId="36" fillId="0" borderId="12" xfId="3" applyFont="1" applyBorder="1" applyAlignment="1">
      <alignment horizontal="left" vertical="center" wrapText="1"/>
    </xf>
    <xf numFmtId="0" fontId="35" fillId="24" borderId="13" xfId="3" applyFont="1" applyFill="1" applyBorder="1" applyAlignment="1">
      <alignment horizontal="center" vertical="center" wrapText="1"/>
    </xf>
    <xf numFmtId="43" fontId="36" fillId="25" borderId="13" xfId="554" applyFont="1" applyFill="1" applyBorder="1" applyAlignment="1">
      <alignment horizontal="center" vertical="center" wrapText="1"/>
    </xf>
    <xf numFmtId="43" fontId="36" fillId="26" borderId="13" xfId="554" applyFont="1" applyFill="1" applyBorder="1" applyAlignment="1">
      <alignment horizontal="center" vertical="center" wrapText="1"/>
    </xf>
    <xf numFmtId="43" fontId="36" fillId="27" borderId="13" xfId="554" applyFont="1" applyFill="1" applyBorder="1" applyAlignment="1">
      <alignment horizontal="center" vertical="center" wrapText="1"/>
    </xf>
    <xf numFmtId="43" fontId="36" fillId="29" borderId="13" xfId="554" applyFont="1" applyFill="1" applyBorder="1" applyAlignment="1">
      <alignment horizontal="center" vertical="center" wrapText="1"/>
    </xf>
    <xf numFmtId="43" fontId="36" fillId="28" borderId="13" xfId="554" applyFont="1" applyFill="1" applyBorder="1" applyAlignment="1">
      <alignment horizontal="center" vertical="center" wrapText="1"/>
    </xf>
    <xf numFmtId="43" fontId="36" fillId="0" borderId="13" xfId="554" applyFont="1" applyFill="1" applyBorder="1" applyAlignment="1">
      <alignment horizontal="center" vertical="center" wrapText="1"/>
    </xf>
    <xf numFmtId="0" fontId="34" fillId="0" borderId="0" xfId="0" applyFont="1" applyFill="1" applyBorder="1"/>
    <xf numFmtId="0" fontId="36" fillId="0" borderId="0" xfId="3" applyFont="1" applyFill="1" applyBorder="1" applyAlignment="1">
      <alignment horizontal="left" vertical="center" wrapText="1"/>
    </xf>
    <xf numFmtId="0" fontId="36" fillId="0" borderId="0" xfId="3" applyFont="1" applyFill="1" applyBorder="1" applyAlignment="1">
      <alignment horizontal="center" vertical="center" wrapText="1"/>
    </xf>
    <xf numFmtId="0" fontId="38" fillId="0" borderId="0" xfId="0" applyFont="1" applyFill="1" applyBorder="1" applyAlignment="1">
      <alignment horizontal="center" vertical="center"/>
    </xf>
    <xf numFmtId="164" fontId="39" fillId="30" borderId="1" xfId="2" applyNumberFormat="1" applyFont="1" applyFill="1" applyBorder="1" applyAlignment="1">
      <alignment horizontal="center" vertical="center" wrapText="1"/>
    </xf>
    <xf numFmtId="164" fontId="37" fillId="30" borderId="1" xfId="2" applyNumberFormat="1" applyFont="1" applyFill="1" applyBorder="1" applyAlignment="1">
      <alignment horizontal="center" vertical="center" wrapText="1"/>
    </xf>
    <xf numFmtId="43" fontId="37" fillId="30" borderId="11" xfId="554" applyFont="1" applyFill="1" applyBorder="1" applyAlignment="1">
      <alignment horizontal="center" vertical="center" wrapText="1"/>
    </xf>
    <xf numFmtId="0" fontId="40" fillId="0" borderId="0" xfId="0" applyFont="1"/>
    <xf numFmtId="164" fontId="41" fillId="0" borderId="1" xfId="3" applyNumberFormat="1" applyFont="1" applyFill="1" applyBorder="1" applyAlignment="1">
      <alignment horizontal="center" vertical="center"/>
    </xf>
    <xf numFmtId="164" fontId="42" fillId="31" borderId="1" xfId="2" applyNumberFormat="1" applyFont="1" applyFill="1" applyBorder="1" applyAlignment="1">
      <alignment horizontal="center" vertical="center" wrapText="1"/>
    </xf>
    <xf numFmtId="0" fontId="41" fillId="32" borderId="14" xfId="4" applyFont="1" applyFill="1" applyBorder="1" applyAlignment="1">
      <alignment vertical="center" wrapText="1"/>
    </xf>
    <xf numFmtId="0" fontId="41" fillId="0" borderId="1" xfId="3" applyFont="1" applyBorder="1" applyAlignment="1">
      <alignment horizontal="center" vertical="center" wrapText="1"/>
    </xf>
    <xf numFmtId="0" fontId="41" fillId="0" borderId="1" xfId="3" applyFont="1" applyFill="1" applyBorder="1" applyAlignment="1">
      <alignment horizontal="center" vertical="center" wrapText="1"/>
    </xf>
    <xf numFmtId="0" fontId="41" fillId="0" borderId="1" xfId="3" applyFont="1" applyFill="1" applyBorder="1" applyAlignment="1">
      <alignment horizontal="center" vertical="center"/>
    </xf>
    <xf numFmtId="164" fontId="43" fillId="33" borderId="15" xfId="2" applyNumberFormat="1" applyFont="1" applyFill="1" applyBorder="1" applyAlignment="1">
      <alignment horizontal="center" vertical="center"/>
    </xf>
    <xf numFmtId="172" fontId="43" fillId="33" borderId="16" xfId="2" applyNumberFormat="1" applyFont="1" applyFill="1" applyBorder="1" applyAlignment="1">
      <alignment horizontal="center" vertical="center"/>
    </xf>
    <xf numFmtId="164" fontId="43" fillId="33" borderId="16" xfId="2" applyNumberFormat="1" applyFont="1" applyFill="1" applyBorder="1" applyAlignment="1">
      <alignment horizontal="center" vertical="center"/>
    </xf>
    <xf numFmtId="164" fontId="43" fillId="33" borderId="17" xfId="2" applyNumberFormat="1" applyFont="1" applyFill="1" applyBorder="1" applyAlignment="1">
      <alignment horizontal="center" vertical="center" wrapText="1"/>
    </xf>
    <xf numFmtId="164" fontId="43" fillId="33" borderId="16" xfId="2" applyNumberFormat="1" applyFont="1" applyFill="1" applyBorder="1" applyAlignment="1">
      <alignment horizontal="center" vertical="center" wrapText="1"/>
    </xf>
    <xf numFmtId="0" fontId="5" fillId="0" borderId="18" xfId="1" applyFont="1" applyBorder="1" applyAlignment="1">
      <alignment horizontal="center"/>
    </xf>
    <xf numFmtId="0" fontId="44" fillId="34" borderId="1" xfId="3" applyFont="1" applyFill="1" applyBorder="1" applyAlignment="1">
      <alignment horizontal="center" vertical="center" wrapText="1"/>
    </xf>
    <xf numFmtId="0" fontId="45" fillId="0" borderId="0" xfId="0" applyFont="1"/>
    <xf numFmtId="164" fontId="42" fillId="31" borderId="11" xfId="0" applyNumberFormat="1" applyFont="1" applyFill="1" applyBorder="1" applyAlignment="1">
      <alignment horizontal="center" vertical="center" wrapText="1"/>
    </xf>
    <xf numFmtId="164" fontId="41" fillId="0" borderId="23" xfId="0" applyNumberFormat="1" applyFont="1" applyFill="1" applyBorder="1" applyAlignment="1">
      <alignment horizontal="center" vertical="center"/>
    </xf>
    <xf numFmtId="164" fontId="41" fillId="35" borderId="1" xfId="3" applyNumberFormat="1" applyFont="1" applyFill="1" applyBorder="1" applyAlignment="1">
      <alignment horizontal="center" vertical="center"/>
    </xf>
    <xf numFmtId="164" fontId="41" fillId="0" borderId="24" xfId="3" applyNumberFormat="1" applyFont="1" applyFill="1" applyBorder="1" applyAlignment="1">
      <alignment horizontal="center" vertical="center"/>
    </xf>
    <xf numFmtId="164" fontId="46" fillId="0" borderId="1" xfId="3" applyNumberFormat="1" applyFont="1" applyFill="1" applyBorder="1" applyAlignment="1">
      <alignment horizontal="center" vertical="center"/>
    </xf>
    <xf numFmtId="164" fontId="46" fillId="0" borderId="23" xfId="0" applyNumberFormat="1" applyFont="1" applyFill="1" applyBorder="1" applyAlignment="1">
      <alignment horizontal="center" vertical="center"/>
    </xf>
    <xf numFmtId="164" fontId="46" fillId="0" borderId="24" xfId="3" applyNumberFormat="1" applyFont="1" applyFill="1" applyBorder="1" applyAlignment="1">
      <alignment horizontal="center" vertical="center"/>
    </xf>
    <xf numFmtId="164" fontId="46" fillId="36" borderId="1" xfId="3" applyNumberFormat="1" applyFont="1" applyFill="1" applyBorder="1" applyAlignment="1">
      <alignment horizontal="center" vertical="center"/>
    </xf>
    <xf numFmtId="164" fontId="41" fillId="36" borderId="1" xfId="3" applyNumberFormat="1" applyFont="1" applyFill="1" applyBorder="1" applyAlignment="1">
      <alignment horizontal="center" vertical="center"/>
    </xf>
    <xf numFmtId="164" fontId="41" fillId="35" borderId="11" xfId="0" applyNumberFormat="1" applyFont="1" applyFill="1" applyBorder="1" applyAlignment="1">
      <alignment horizontal="center" vertical="center"/>
    </xf>
    <xf numFmtId="164" fontId="41" fillId="0" borderId="24" xfId="0" applyNumberFormat="1" applyFont="1" applyFill="1" applyBorder="1" applyAlignment="1">
      <alignment horizontal="center" vertical="center"/>
    </xf>
    <xf numFmtId="43" fontId="34" fillId="0" borderId="0" xfId="0" applyNumberFormat="1" applyFont="1"/>
    <xf numFmtId="0" fontId="2" fillId="0" borderId="0" xfId="555"/>
    <xf numFmtId="49" fontId="2" fillId="0" borderId="0" xfId="555" applyNumberFormat="1"/>
    <xf numFmtId="4" fontId="2" fillId="0" borderId="0" xfId="555" applyNumberFormat="1"/>
    <xf numFmtId="3" fontId="0" fillId="0" borderId="0" xfId="0" applyNumberFormat="1"/>
    <xf numFmtId="49" fontId="0" fillId="0" borderId="0" xfId="0" applyNumberFormat="1"/>
    <xf numFmtId="43" fontId="36" fillId="27" borderId="1" xfId="554" applyFont="1" applyFill="1" applyBorder="1" applyAlignment="1">
      <alignment horizontal="center" vertical="center" wrapText="1"/>
    </xf>
    <xf numFmtId="0" fontId="35" fillId="24" borderId="1" xfId="3" applyFont="1" applyFill="1" applyBorder="1" applyAlignment="1">
      <alignment horizontal="center" vertical="center" wrapText="1"/>
    </xf>
    <xf numFmtId="43" fontId="36" fillId="25" borderId="1" xfId="554" applyFont="1" applyFill="1" applyBorder="1" applyAlignment="1">
      <alignment horizontal="center" vertical="center" wrapText="1"/>
    </xf>
    <xf numFmtId="43" fontId="36" fillId="26" borderId="1" xfId="554" applyFont="1" applyFill="1" applyBorder="1" applyAlignment="1">
      <alignment horizontal="center" vertical="center" wrapText="1"/>
    </xf>
    <xf numFmtId="43" fontId="36" fillId="29" borderId="1" xfId="554" applyFont="1" applyFill="1" applyBorder="1" applyAlignment="1">
      <alignment horizontal="center" vertical="center" wrapText="1"/>
    </xf>
    <xf numFmtId="43" fontId="36" fillId="28" borderId="1" xfId="554" applyFont="1" applyFill="1" applyBorder="1" applyAlignment="1">
      <alignment horizontal="center" vertical="center" wrapText="1"/>
    </xf>
    <xf numFmtId="43" fontId="36" fillId="0" borderId="1" xfId="554" applyFont="1" applyFill="1" applyBorder="1" applyAlignment="1">
      <alignment horizontal="center" vertical="center" wrapText="1"/>
    </xf>
    <xf numFmtId="0" fontId="47" fillId="26" borderId="12" xfId="0" applyFont="1" applyFill="1" applyBorder="1" applyAlignment="1">
      <alignment horizontal="center" vertical="center"/>
    </xf>
    <xf numFmtId="0" fontId="48" fillId="26" borderId="12" xfId="3" applyFont="1" applyFill="1" applyBorder="1" applyAlignment="1">
      <alignment horizontal="center" vertical="center" wrapText="1"/>
    </xf>
    <xf numFmtId="0" fontId="47" fillId="0" borderId="12" xfId="0" applyFont="1" applyBorder="1" applyAlignment="1">
      <alignment horizontal="center" vertical="center"/>
    </xf>
    <xf numFmtId="0" fontId="48" fillId="0" borderId="12" xfId="3" applyFont="1" applyBorder="1" applyAlignment="1">
      <alignment horizontal="center" vertical="center" wrapText="1"/>
    </xf>
    <xf numFmtId="0" fontId="48" fillId="0" borderId="12" xfId="3" applyFont="1" applyBorder="1" applyAlignment="1">
      <alignment horizontal="left" vertical="center" wrapText="1"/>
    </xf>
    <xf numFmtId="43" fontId="48" fillId="0" borderId="12" xfId="554" applyFont="1" applyFill="1" applyBorder="1" applyAlignment="1">
      <alignment horizontal="center" vertical="center" wrapText="1"/>
    </xf>
    <xf numFmtId="43" fontId="48" fillId="0" borderId="1" xfId="554" applyFont="1" applyFill="1" applyBorder="1" applyAlignment="1">
      <alignment horizontal="center" vertical="center" wrapText="1"/>
    </xf>
    <xf numFmtId="43" fontId="48" fillId="0" borderId="13" xfId="554" applyFont="1" applyFill="1" applyBorder="1" applyAlignment="1">
      <alignment horizontal="center" vertical="center" wrapText="1"/>
    </xf>
    <xf numFmtId="0" fontId="49" fillId="0" borderId="0" xfId="0" applyFont="1" applyFill="1" applyBorder="1"/>
    <xf numFmtId="0" fontId="48" fillId="26" borderId="12" xfId="3" applyFont="1" applyFill="1" applyBorder="1" applyAlignment="1">
      <alignment horizontal="left" vertical="center" wrapText="1"/>
    </xf>
    <xf numFmtId="43" fontId="48" fillId="26" borderId="12" xfId="554" applyFont="1" applyFill="1" applyBorder="1" applyAlignment="1">
      <alignment horizontal="center" vertical="center" wrapText="1"/>
    </xf>
    <xf numFmtId="43" fontId="48" fillId="26" borderId="1" xfId="554" applyFont="1" applyFill="1" applyBorder="1" applyAlignment="1">
      <alignment horizontal="center" vertical="center" wrapText="1"/>
    </xf>
    <xf numFmtId="43" fontId="48" fillId="26" borderId="13" xfId="554" applyFont="1" applyFill="1" applyBorder="1" applyAlignment="1">
      <alignment horizontal="center" vertical="center" wrapText="1"/>
    </xf>
    <xf numFmtId="43" fontId="48" fillId="0" borderId="0" xfId="554" applyFont="1" applyFill="1" applyBorder="1" applyAlignment="1">
      <alignment horizontal="center" vertical="center" wrapText="1"/>
    </xf>
    <xf numFmtId="0" fontId="47" fillId="0" borderId="0" xfId="0" applyFont="1" applyFill="1" applyBorder="1" applyAlignment="1">
      <alignment horizontal="center" vertical="center"/>
    </xf>
    <xf numFmtId="0" fontId="48" fillId="0" borderId="0" xfId="3" applyFont="1" applyFill="1" applyBorder="1" applyAlignment="1">
      <alignment horizontal="center" vertical="center" wrapText="1"/>
    </xf>
    <xf numFmtId="0" fontId="48" fillId="0" borderId="0" xfId="0" applyFont="1" applyFill="1" applyBorder="1"/>
    <xf numFmtId="0" fontId="38" fillId="0" borderId="0" xfId="0" applyFont="1" applyAlignment="1">
      <alignment horizontal="left" vertical="center"/>
    </xf>
    <xf numFmtId="0" fontId="34" fillId="0" borderId="0" xfId="0" applyFont="1" applyAlignment="1">
      <alignment horizontal="left"/>
    </xf>
    <xf numFmtId="0" fontId="50" fillId="0" borderId="0" xfId="0" applyFont="1" applyAlignment="1">
      <alignment horizontal="left"/>
    </xf>
    <xf numFmtId="0" fontId="50" fillId="0" borderId="0" xfId="0" applyFont="1"/>
    <xf numFmtId="0" fontId="35" fillId="24" borderId="24" xfId="3" applyFont="1" applyFill="1" applyBorder="1" applyAlignment="1">
      <alignment horizontal="center" vertical="center" wrapText="1"/>
    </xf>
    <xf numFmtId="0" fontId="38" fillId="25" borderId="24" xfId="0" applyFont="1" applyFill="1" applyBorder="1" applyAlignment="1">
      <alignment horizontal="center" vertical="center"/>
    </xf>
    <xf numFmtId="0" fontId="38" fillId="26" borderId="24" xfId="0" applyFont="1" applyFill="1" applyBorder="1" applyAlignment="1">
      <alignment horizontal="center" vertical="center"/>
    </xf>
    <xf numFmtId="0" fontId="38" fillId="27" borderId="24" xfId="0" applyFont="1" applyFill="1" applyBorder="1" applyAlignment="1">
      <alignment horizontal="center" vertical="center"/>
    </xf>
    <xf numFmtId="0" fontId="47" fillId="26" borderId="24" xfId="0" applyFont="1" applyFill="1" applyBorder="1" applyAlignment="1">
      <alignment horizontal="center" vertical="center"/>
    </xf>
    <xf numFmtId="0" fontId="38" fillId="29" borderId="24" xfId="0" applyFont="1" applyFill="1" applyBorder="1" applyAlignment="1">
      <alignment horizontal="center" vertical="center"/>
    </xf>
    <xf numFmtId="0" fontId="38" fillId="28" borderId="24" xfId="0" applyFont="1" applyFill="1" applyBorder="1" applyAlignment="1">
      <alignment horizontal="center" vertical="center"/>
    </xf>
    <xf numFmtId="0" fontId="38" fillId="0" borderId="24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164" fontId="39" fillId="30" borderId="13" xfId="2" applyNumberFormat="1" applyFont="1" applyFill="1" applyBorder="1" applyAlignment="1">
      <alignment horizontal="center" vertical="center" wrapText="1"/>
    </xf>
    <xf numFmtId="0" fontId="0" fillId="0" borderId="0" xfId="0" applyFont="1"/>
    <xf numFmtId="0" fontId="0" fillId="0" borderId="0" xfId="0" applyFont="1" applyAlignment="1">
      <alignment horizontal="left"/>
    </xf>
    <xf numFmtId="0" fontId="51" fillId="0" borderId="0" xfId="0" applyFont="1"/>
    <xf numFmtId="0" fontId="0" fillId="0" borderId="0" xfId="0" applyFont="1" applyAlignment="1">
      <alignment horizontal="left" vertical="center"/>
    </xf>
    <xf numFmtId="0" fontId="35" fillId="24" borderId="1" xfId="3" applyFont="1" applyFill="1" applyBorder="1" applyAlignment="1">
      <alignment horizontal="center" vertical="center" wrapText="1"/>
    </xf>
    <xf numFmtId="0" fontId="35" fillId="24" borderId="13" xfId="3" applyFont="1" applyFill="1" applyBorder="1" applyAlignment="1">
      <alignment vertical="center" wrapText="1"/>
    </xf>
    <xf numFmtId="49" fontId="1" fillId="0" borderId="0" xfId="555" applyNumberFormat="1" applyFont="1"/>
    <xf numFmtId="0" fontId="35" fillId="24" borderId="1" xfId="3" applyFont="1" applyFill="1" applyBorder="1" applyAlignment="1">
      <alignment horizontal="center" vertical="center" wrapText="1"/>
    </xf>
    <xf numFmtId="0" fontId="35" fillId="24" borderId="25" xfId="3" applyFont="1" applyFill="1" applyBorder="1" applyAlignment="1">
      <alignment horizontal="center" vertical="center" wrapText="1"/>
    </xf>
    <xf numFmtId="0" fontId="5" fillId="0" borderId="22" xfId="1" applyFont="1" applyBorder="1" applyAlignment="1">
      <alignment horizontal="center"/>
    </xf>
    <xf numFmtId="0" fontId="4" fillId="0" borderId="21" xfId="1" applyBorder="1" applyAlignment="1">
      <alignment horizontal="center"/>
    </xf>
    <xf numFmtId="0" fontId="5" fillId="0" borderId="21" xfId="1" applyFont="1" applyBorder="1" applyAlignment="1">
      <alignment horizontal="center"/>
    </xf>
    <xf numFmtId="0" fontId="5" fillId="0" borderId="20" xfId="1" applyFont="1" applyBorder="1" applyAlignment="1">
      <alignment horizontal="center"/>
    </xf>
    <xf numFmtId="0" fontId="5" fillId="0" borderId="19" xfId="1" applyFont="1" applyBorder="1" applyAlignment="1">
      <alignment horizontal="center"/>
    </xf>
  </cellXfs>
  <cellStyles count="556">
    <cellStyle name="          _x000d__x000d_386grabber=VGA.3GR_x000d__x000d_" xfId="6"/>
    <cellStyle name="          _x000d__x000d_386grabber=VGA.3GR_x000d__x000d_ 2" xfId="7"/>
    <cellStyle name="          _x000d__x000d_386grabber=VGA.3GR_x000d__x000d_ 2 2" xfId="8"/>
    <cellStyle name="20% - Énfasis1 2" xfId="9"/>
    <cellStyle name="20% - Énfasis2 2" xfId="10"/>
    <cellStyle name="20% - Énfasis3 2" xfId="11"/>
    <cellStyle name="20% - Énfasis4 2" xfId="12"/>
    <cellStyle name="20% - Énfasis5 2" xfId="13"/>
    <cellStyle name="20% - Énfasis6 2" xfId="14"/>
    <cellStyle name="40% - Énfasis1 2" xfId="15"/>
    <cellStyle name="40% - Énfasis2 2" xfId="16"/>
    <cellStyle name="40% - Énfasis3 2" xfId="17"/>
    <cellStyle name="40% - Énfasis4 2" xfId="18"/>
    <cellStyle name="40% - Énfasis5 2" xfId="19"/>
    <cellStyle name="40% - Énfasis6 2" xfId="20"/>
    <cellStyle name="60% - Énfasis1 2" xfId="21"/>
    <cellStyle name="60% - Énfasis2 2" xfId="22"/>
    <cellStyle name="60% - Énfasis3 2" xfId="23"/>
    <cellStyle name="60% - Énfasis4 2" xfId="24"/>
    <cellStyle name="60% - Énfasis5 2" xfId="25"/>
    <cellStyle name="60% - Énfasis6 2" xfId="26"/>
    <cellStyle name="Buena 2" xfId="27"/>
    <cellStyle name="Cálculo 2" xfId="28"/>
    <cellStyle name="Cálculo 2 2" xfId="29"/>
    <cellStyle name="Cálculo 2 2 2" xfId="30"/>
    <cellStyle name="Cálculo 2 2 2 2" xfId="31"/>
    <cellStyle name="Cálculo 2 2 3" xfId="32"/>
    <cellStyle name="Cálculo 2 3" xfId="33"/>
    <cellStyle name="Cálculo 2 3 2" xfId="34"/>
    <cellStyle name="Cálculo 2 4" xfId="35"/>
    <cellStyle name="Celda de comprobación 2" xfId="36"/>
    <cellStyle name="Celda vinculada 2" xfId="37"/>
    <cellStyle name="Comma" xfId="554" builtinId="3"/>
    <cellStyle name="Encabezado 4 2" xfId="38"/>
    <cellStyle name="Énfasis1 2" xfId="39"/>
    <cellStyle name="Énfasis2 2" xfId="40"/>
    <cellStyle name="Énfasis3 2" xfId="41"/>
    <cellStyle name="Énfasis4 2" xfId="42"/>
    <cellStyle name="Énfasis5 2" xfId="43"/>
    <cellStyle name="Énfasis6 2" xfId="44"/>
    <cellStyle name="Entrada 2" xfId="45"/>
    <cellStyle name="Entrada 2 2" xfId="46"/>
    <cellStyle name="Entrada 2 2 2" xfId="47"/>
    <cellStyle name="Entrada 2 2 2 2" xfId="48"/>
    <cellStyle name="Entrada 2 2 3" xfId="49"/>
    <cellStyle name="Entrada 2 3" xfId="50"/>
    <cellStyle name="Entrada 2 3 2" xfId="51"/>
    <cellStyle name="Entrada 2 4" xfId="52"/>
    <cellStyle name="Estilo 1" xfId="53"/>
    <cellStyle name="Estilo 1 2" xfId="54"/>
    <cellStyle name="Estilo 1 2 2" xfId="55"/>
    <cellStyle name="Estilo 1 3" xfId="56"/>
    <cellStyle name="Estilo 1 3 2" xfId="57"/>
    <cellStyle name="Euro" xfId="58"/>
    <cellStyle name="Euro 2" xfId="59"/>
    <cellStyle name="Euro 2 2" xfId="60"/>
    <cellStyle name="Euro 2 2 2" xfId="61"/>
    <cellStyle name="Euro 2 3" xfId="62"/>
    <cellStyle name="Euro 3" xfId="63"/>
    <cellStyle name="Euro 3 2" xfId="64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Incorrecto 2" xfId="65"/>
    <cellStyle name="Linea horizontal" xfId="66"/>
    <cellStyle name="Linea horizontal 2" xfId="67"/>
    <cellStyle name="Linea horizontal 2 2" xfId="68"/>
    <cellStyle name="Millares [0] 2" xfId="69"/>
    <cellStyle name="Millares 10" xfId="70"/>
    <cellStyle name="Millares 10 2" xfId="71"/>
    <cellStyle name="Millares 10 3" xfId="72"/>
    <cellStyle name="Millares 10 3 2" xfId="73"/>
    <cellStyle name="Millares 11" xfId="74"/>
    <cellStyle name="Millares 12" xfId="75"/>
    <cellStyle name="Millares 2" xfId="76"/>
    <cellStyle name="Millares 2 2" xfId="77"/>
    <cellStyle name="Millares 2 2 2" xfId="78"/>
    <cellStyle name="Millares 2 2 2 2" xfId="79"/>
    <cellStyle name="Millares 2 3" xfId="80"/>
    <cellStyle name="Millares 2 3 2" xfId="81"/>
    <cellStyle name="Millares 2 3 3" xfId="82"/>
    <cellStyle name="Millares 2 3 4" xfId="83"/>
    <cellStyle name="Millares 2 3 5" xfId="84"/>
    <cellStyle name="Millares 2 4" xfId="85"/>
    <cellStyle name="Millares 2 4 2" xfId="86"/>
    <cellStyle name="Millares 2 4 3" xfId="87"/>
    <cellStyle name="Millares 2 4 4" xfId="88"/>
    <cellStyle name="Millares 2 4 5" xfId="89"/>
    <cellStyle name="Millares 3" xfId="90"/>
    <cellStyle name="Millares 4" xfId="91"/>
    <cellStyle name="Millares 5" xfId="92"/>
    <cellStyle name="Millares 5 2" xfId="93"/>
    <cellStyle name="Millares 6" xfId="94"/>
    <cellStyle name="Millares 7" xfId="95"/>
    <cellStyle name="Millares 8" xfId="96"/>
    <cellStyle name="Millares 9" xfId="97"/>
    <cellStyle name="Millares 9 2" xfId="98"/>
    <cellStyle name="Millares 9 3" xfId="99"/>
    <cellStyle name="Millares 9 3 2" xfId="100"/>
    <cellStyle name="Moneda 2" xfId="101"/>
    <cellStyle name="Moneda 2 2" xfId="102"/>
    <cellStyle name="Moneda 2 3" xfId="103"/>
    <cellStyle name="Moneda 2 4" xfId="104"/>
    <cellStyle name="Moneda 2 5" xfId="105"/>
    <cellStyle name="Moneda 2 6" xfId="106"/>
    <cellStyle name="Moneda 3" xfId="107"/>
    <cellStyle name="Moneda 3 2" xfId="108"/>
    <cellStyle name="Moneda 3 2 2" xfId="109"/>
    <cellStyle name="Neutral 2" xfId="110"/>
    <cellStyle name="Normal" xfId="0" builtinId="0"/>
    <cellStyle name="Normal - Modelo1" xfId="111"/>
    <cellStyle name="Normal - Modelo2" xfId="112"/>
    <cellStyle name="Normal - Modelo3" xfId="113"/>
    <cellStyle name="Normal 10" xfId="114"/>
    <cellStyle name="Normal 10 2" xfId="115"/>
    <cellStyle name="Normal 10 3" xfId="116"/>
    <cellStyle name="Normal 10 4" xfId="117"/>
    <cellStyle name="Normal 10 4 2" xfId="118"/>
    <cellStyle name="Normal 10 5" xfId="119"/>
    <cellStyle name="Normal 10 6" xfId="120"/>
    <cellStyle name="Normal 11" xfId="121"/>
    <cellStyle name="Normal 11 2" xfId="122"/>
    <cellStyle name="Normal 11 3" xfId="123"/>
    <cellStyle name="Normal 11 4" xfId="124"/>
    <cellStyle name="Normal 11 4 2" xfId="125"/>
    <cellStyle name="Normal 11 5" xfId="126"/>
    <cellStyle name="Normal 12" xfId="127"/>
    <cellStyle name="Normal 12 2" xfId="128"/>
    <cellStyle name="Normal 12 3" xfId="129"/>
    <cellStyle name="Normal 13" xfId="130"/>
    <cellStyle name="Normal 14" xfId="131"/>
    <cellStyle name="Normal 15" xfId="132"/>
    <cellStyle name="Normal 15 2" xfId="133"/>
    <cellStyle name="Normal 16" xfId="134"/>
    <cellStyle name="Normal 16 2" xfId="135"/>
    <cellStyle name="Normal 17" xfId="136"/>
    <cellStyle name="Normal 17 2" xfId="137"/>
    <cellStyle name="Normal 18" xfId="138"/>
    <cellStyle name="Normal 19" xfId="139"/>
    <cellStyle name="Normal 2" xfId="1"/>
    <cellStyle name="Normal 2 2" xfId="140"/>
    <cellStyle name="Normal 2 3" xfId="141"/>
    <cellStyle name="Normal 2 3 2" xfId="142"/>
    <cellStyle name="Normal 2 4" xfId="143"/>
    <cellStyle name="Normal 2 5" xfId="144"/>
    <cellStyle name="Normal 2 6" xfId="145"/>
    <cellStyle name="Normal 2 7" xfId="146"/>
    <cellStyle name="Normal 2 7 2" xfId="147"/>
    <cellStyle name="Normal 2 8" xfId="148"/>
    <cellStyle name="Normal 20" xfId="149"/>
    <cellStyle name="Normal 21" xfId="150"/>
    <cellStyle name="Normal 22" xfId="151"/>
    <cellStyle name="Normal 23" xfId="152"/>
    <cellStyle name="Normal 24" xfId="153"/>
    <cellStyle name="Normal 25" xfId="154"/>
    <cellStyle name="Normal 26" xfId="155"/>
    <cellStyle name="Normal 26 2" xfId="156"/>
    <cellStyle name="Normal 27" xfId="157"/>
    <cellStyle name="Normal 28" xfId="4"/>
    <cellStyle name="Normal 28 2" xfId="158"/>
    <cellStyle name="Normal 29" xfId="3"/>
    <cellStyle name="Normal 3" xfId="159"/>
    <cellStyle name="Normal 3 2" xfId="160"/>
    <cellStyle name="Normal 3 3" xfId="161"/>
    <cellStyle name="Normal 3 4" xfId="162"/>
    <cellStyle name="Normal 3 5" xfId="163"/>
    <cellStyle name="Normal 30" xfId="164"/>
    <cellStyle name="Normal 31" xfId="165"/>
    <cellStyle name="Normal 32" xfId="166"/>
    <cellStyle name="Normal 33" xfId="167"/>
    <cellStyle name="Normal 34" xfId="168"/>
    <cellStyle name="Normal 35" xfId="169"/>
    <cellStyle name="Normal 36" xfId="170"/>
    <cellStyle name="Normal 37" xfId="171"/>
    <cellStyle name="Normal 38" xfId="172"/>
    <cellStyle name="Normal 39" xfId="173"/>
    <cellStyle name="Normal 4" xfId="174"/>
    <cellStyle name="Normal 4 2" xfId="175"/>
    <cellStyle name="Normal 40" xfId="176"/>
    <cellStyle name="Normal 41" xfId="177"/>
    <cellStyle name="Normal 42" xfId="178"/>
    <cellStyle name="Normal 43" xfId="2"/>
    <cellStyle name="Normal 44" xfId="179"/>
    <cellStyle name="Normal 45" xfId="180"/>
    <cellStyle name="Normal 46" xfId="181"/>
    <cellStyle name="Normal 47" xfId="182"/>
    <cellStyle name="Normal 48" xfId="183"/>
    <cellStyle name="Normal 49" xfId="184"/>
    <cellStyle name="Normal 5" xfId="185"/>
    <cellStyle name="Normal 5 2" xfId="186"/>
    <cellStyle name="Normal 5 2 2" xfId="187"/>
    <cellStyle name="Normal 5 3" xfId="188"/>
    <cellStyle name="Normal 50" xfId="189"/>
    <cellStyle name="Normal 51" xfId="190"/>
    <cellStyle name="Normal 52" xfId="191"/>
    <cellStyle name="Normal 53" xfId="192"/>
    <cellStyle name="Normal 54" xfId="193"/>
    <cellStyle name="Normal 55" xfId="194"/>
    <cellStyle name="Normal 56" xfId="195"/>
    <cellStyle name="Normal 57" xfId="196"/>
    <cellStyle name="Normal 58" xfId="197"/>
    <cellStyle name="Normal 59" xfId="198"/>
    <cellStyle name="Normal 6" xfId="199"/>
    <cellStyle name="Normal 60" xfId="555"/>
    <cellStyle name="Normal 7" xfId="200"/>
    <cellStyle name="Normal 8" xfId="201"/>
    <cellStyle name="Normal 9" xfId="202"/>
    <cellStyle name="Notas 2" xfId="203"/>
    <cellStyle name="Notas 2 2" xfId="204"/>
    <cellStyle name="Notas 2 2 2" xfId="205"/>
    <cellStyle name="Notas 2 2 2 2" xfId="206"/>
    <cellStyle name="Notas 2 2 2 2 2" xfId="207"/>
    <cellStyle name="Notas 2 2 2 2 2 2" xfId="208"/>
    <cellStyle name="Notas 2 2 2 2 3" xfId="209"/>
    <cellStyle name="Notas 2 2 2 3" xfId="210"/>
    <cellStyle name="Notas 2 2 2 3 2" xfId="211"/>
    <cellStyle name="Notas 2 2 2 4" xfId="212"/>
    <cellStyle name="Notas 2 2 3" xfId="213"/>
    <cellStyle name="Notas 2 2 3 2" xfId="214"/>
    <cellStyle name="Notas 2 2 3 2 2" xfId="215"/>
    <cellStyle name="Notas 2 2 3 3" xfId="216"/>
    <cellStyle name="Notas 2 2 4" xfId="217"/>
    <cellStyle name="Notas 2 2 4 2" xfId="218"/>
    <cellStyle name="Notas 2 2 5" xfId="219"/>
    <cellStyle name="Notas 2 3" xfId="220"/>
    <cellStyle name="Notas 2 3 2" xfId="221"/>
    <cellStyle name="Notas 2 3 2 2" xfId="222"/>
    <cellStyle name="Notas 2 3 3" xfId="223"/>
    <cellStyle name="Notas 2 4" xfId="224"/>
    <cellStyle name="Notas 2 4 2" xfId="225"/>
    <cellStyle name="Notas 2 5" xfId="226"/>
    <cellStyle name="Porcentual 2" xfId="5"/>
    <cellStyle name="Porcentual 2 2" xfId="227"/>
    <cellStyle name="Porcentual 3" xfId="228"/>
    <cellStyle name="Porcentual 4" xfId="229"/>
    <cellStyle name="Porcentual 5" xfId="230"/>
    <cellStyle name="Porcentual 5 2" xfId="231"/>
    <cellStyle name="Salida 2" xfId="232"/>
    <cellStyle name="Salida 2 2" xfId="233"/>
    <cellStyle name="Salida 2 2 2" xfId="234"/>
    <cellStyle name="Salida 2 2 2 2" xfId="235"/>
    <cellStyle name="Salida 2 2 3" xfId="236"/>
    <cellStyle name="Salida 2 3" xfId="237"/>
    <cellStyle name="Salida 2 3 2" xfId="238"/>
    <cellStyle name="Salida 2 4" xfId="239"/>
    <cellStyle name="Texto de advertencia 2" xfId="240"/>
    <cellStyle name="Texto explicativo 2" xfId="241"/>
    <cellStyle name="Texto, derecha" xfId="242"/>
    <cellStyle name="Texto, derecha 2" xfId="243"/>
    <cellStyle name="Texto, derecha 2 2" xfId="244"/>
    <cellStyle name="Título 1 2" xfId="245"/>
    <cellStyle name="Título 2 2" xfId="246"/>
    <cellStyle name="Título 3 2" xfId="247"/>
    <cellStyle name="Título 4" xfId="248"/>
    <cellStyle name="Total 2" xfId="249"/>
    <cellStyle name="Total 2 2" xfId="250"/>
    <cellStyle name="Total 2 2 2" xfId="251"/>
    <cellStyle name="Total 2 2 2 2" xfId="252"/>
    <cellStyle name="Total 2 2 3" xfId="253"/>
    <cellStyle name="Total 2 3" xfId="254"/>
    <cellStyle name="Total 2 3 2" xfId="255"/>
    <cellStyle name="Total 2 4" xfId="256"/>
    <cellStyle name="Währung" xfId="257"/>
    <cellStyle name="Währung 2" xfId="258"/>
    <cellStyle name="Währung 3" xfId="259"/>
  </cellStyles>
  <dxfs count="0"/>
  <tableStyles count="0" defaultTableStyle="TableStyleMedium9" defaultPivotStyle="PivotStyleMedium4"/>
  <colors>
    <mruColors>
      <color rgb="FF9999FF"/>
      <color rgb="FF66CCFF"/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(2005-04-25)%20Actos%20jur&#237;dicos%20capturados%20(2)%20(3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ase%20pipp%20200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n y consecutivo"/>
      <sheetName val="actos"/>
    </sheetNames>
    <sheetDataSet>
      <sheetData sheetId="0" refreshError="1">
        <row r="2">
          <cell r="A2">
            <v>700001200047</v>
          </cell>
          <cell r="B2">
            <v>666</v>
          </cell>
          <cell r="C2">
            <v>47</v>
          </cell>
        </row>
        <row r="3">
          <cell r="A3">
            <v>700002210104</v>
          </cell>
          <cell r="B3">
            <v>1</v>
          </cell>
          <cell r="C3">
            <v>104</v>
          </cell>
        </row>
        <row r="4">
          <cell r="A4">
            <v>700003100051</v>
          </cell>
          <cell r="B4">
            <v>667</v>
          </cell>
          <cell r="C4">
            <v>51</v>
          </cell>
        </row>
        <row r="5">
          <cell r="A5">
            <v>700006120376</v>
          </cell>
          <cell r="B5">
            <v>69</v>
          </cell>
          <cell r="C5">
            <v>376</v>
          </cell>
        </row>
        <row r="6">
          <cell r="A6">
            <v>700006200065</v>
          </cell>
          <cell r="B6">
            <v>679</v>
          </cell>
          <cell r="C6">
            <v>65</v>
          </cell>
        </row>
        <row r="7">
          <cell r="A7">
            <v>700006213166</v>
          </cell>
          <cell r="B7">
            <v>38</v>
          </cell>
          <cell r="C7">
            <v>166</v>
          </cell>
        </row>
        <row r="8">
          <cell r="A8">
            <v>700006213178</v>
          </cell>
          <cell r="B8">
            <v>410</v>
          </cell>
          <cell r="C8">
            <v>178</v>
          </cell>
        </row>
        <row r="9">
          <cell r="A9">
            <v>700006300136</v>
          </cell>
          <cell r="B9">
            <v>282</v>
          </cell>
          <cell r="C9">
            <v>136</v>
          </cell>
        </row>
        <row r="10">
          <cell r="A10">
            <v>700006410381</v>
          </cell>
          <cell r="B10">
            <v>99</v>
          </cell>
          <cell r="C10">
            <v>381</v>
          </cell>
        </row>
        <row r="11">
          <cell r="A11">
            <v>700006410382</v>
          </cell>
          <cell r="B11">
            <v>81</v>
          </cell>
          <cell r="C11">
            <v>382</v>
          </cell>
        </row>
        <row r="12">
          <cell r="A12">
            <v>700006410383</v>
          </cell>
          <cell r="B12">
            <v>82</v>
          </cell>
          <cell r="C12">
            <v>383</v>
          </cell>
        </row>
        <row r="13">
          <cell r="A13">
            <v>700006410384</v>
          </cell>
          <cell r="B13">
            <v>90</v>
          </cell>
          <cell r="C13">
            <v>384</v>
          </cell>
        </row>
        <row r="14">
          <cell r="A14">
            <v>700006410385</v>
          </cell>
          <cell r="B14">
            <v>97</v>
          </cell>
          <cell r="C14">
            <v>385</v>
          </cell>
        </row>
        <row r="15">
          <cell r="A15">
            <v>700006410386</v>
          </cell>
          <cell r="B15">
            <v>96</v>
          </cell>
          <cell r="C15">
            <v>386</v>
          </cell>
        </row>
        <row r="16">
          <cell r="A16">
            <v>700006410387</v>
          </cell>
          <cell r="B16">
            <v>80</v>
          </cell>
          <cell r="C16">
            <v>387</v>
          </cell>
        </row>
        <row r="17">
          <cell r="A17">
            <v>700006410404</v>
          </cell>
          <cell r="B17">
            <v>70</v>
          </cell>
          <cell r="C17">
            <v>404</v>
          </cell>
        </row>
        <row r="18">
          <cell r="A18">
            <v>700006410405</v>
          </cell>
          <cell r="B18">
            <v>93</v>
          </cell>
          <cell r="C18">
            <v>405</v>
          </cell>
        </row>
        <row r="19">
          <cell r="A19">
            <v>700006810050</v>
          </cell>
          <cell r="B19">
            <v>7</v>
          </cell>
          <cell r="C19">
            <v>50</v>
          </cell>
        </row>
        <row r="20">
          <cell r="A20">
            <v>700006812413</v>
          </cell>
          <cell r="B20">
            <v>9</v>
          </cell>
          <cell r="C20">
            <v>413</v>
          </cell>
        </row>
        <row r="21">
          <cell r="A21">
            <v>700006900190</v>
          </cell>
          <cell r="B21">
            <v>674</v>
          </cell>
          <cell r="C21">
            <v>190</v>
          </cell>
        </row>
        <row r="22">
          <cell r="A22">
            <v>700007120240</v>
          </cell>
          <cell r="B22">
            <v>100</v>
          </cell>
          <cell r="C22">
            <v>240</v>
          </cell>
        </row>
        <row r="23">
          <cell r="A23">
            <v>700009200059</v>
          </cell>
          <cell r="B23">
            <v>130</v>
          </cell>
          <cell r="C23">
            <v>59</v>
          </cell>
        </row>
        <row r="24">
          <cell r="A24">
            <v>700009213341</v>
          </cell>
          <cell r="B24">
            <v>134</v>
          </cell>
          <cell r="C24">
            <v>341</v>
          </cell>
        </row>
        <row r="25">
          <cell r="A25">
            <v>700010200361</v>
          </cell>
          <cell r="B25">
            <v>223</v>
          </cell>
          <cell r="C25">
            <v>361</v>
          </cell>
        </row>
        <row r="26">
          <cell r="A26">
            <v>700010210258</v>
          </cell>
          <cell r="B26">
            <v>142</v>
          </cell>
          <cell r="C26">
            <v>258</v>
          </cell>
        </row>
        <row r="27">
          <cell r="A27">
            <v>700010211164</v>
          </cell>
          <cell r="B27">
            <v>29</v>
          </cell>
          <cell r="C27">
            <v>164</v>
          </cell>
        </row>
        <row r="28">
          <cell r="A28">
            <v>700010600141</v>
          </cell>
          <cell r="B28">
            <v>218</v>
          </cell>
          <cell r="C28">
            <v>141</v>
          </cell>
        </row>
        <row r="29">
          <cell r="A29">
            <v>700010600142</v>
          </cell>
          <cell r="B29">
            <v>219</v>
          </cell>
          <cell r="C29">
            <v>142</v>
          </cell>
        </row>
        <row r="30">
          <cell r="A30">
            <v>700010600143</v>
          </cell>
          <cell r="B30">
            <v>220</v>
          </cell>
          <cell r="C30">
            <v>143</v>
          </cell>
        </row>
        <row r="31">
          <cell r="A31">
            <v>700011112023</v>
          </cell>
          <cell r="B31">
            <v>278</v>
          </cell>
          <cell r="C31">
            <v>23</v>
          </cell>
        </row>
        <row r="32">
          <cell r="A32">
            <v>700011200225</v>
          </cell>
          <cell r="B32">
            <v>277</v>
          </cell>
          <cell r="C32">
            <v>225</v>
          </cell>
        </row>
        <row r="33">
          <cell r="A33">
            <v>700011200227</v>
          </cell>
          <cell r="B33">
            <v>345</v>
          </cell>
          <cell r="C33">
            <v>227</v>
          </cell>
        </row>
        <row r="34">
          <cell r="A34">
            <v>700011291029</v>
          </cell>
          <cell r="B34">
            <v>280</v>
          </cell>
          <cell r="C34">
            <v>29</v>
          </cell>
        </row>
        <row r="35">
          <cell r="A35">
            <v>700011300372</v>
          </cell>
          <cell r="B35">
            <v>286</v>
          </cell>
          <cell r="C35">
            <v>372</v>
          </cell>
        </row>
        <row r="36">
          <cell r="A36">
            <v>700012410418</v>
          </cell>
          <cell r="B36">
            <v>356</v>
          </cell>
          <cell r="C36">
            <v>418</v>
          </cell>
        </row>
        <row r="37">
          <cell r="A37">
            <v>700015400038</v>
          </cell>
          <cell r="B37">
            <v>366</v>
          </cell>
          <cell r="C37">
            <v>38</v>
          </cell>
        </row>
        <row r="38">
          <cell r="A38">
            <v>700020122319</v>
          </cell>
          <cell r="B38">
            <v>412</v>
          </cell>
          <cell r="C38">
            <v>319</v>
          </cell>
        </row>
        <row r="39">
          <cell r="A39">
            <v>700021211125</v>
          </cell>
          <cell r="B39">
            <v>422</v>
          </cell>
          <cell r="C39">
            <v>125</v>
          </cell>
        </row>
        <row r="40">
          <cell r="A40">
            <v>700021258044</v>
          </cell>
          <cell r="B40">
            <v>430</v>
          </cell>
          <cell r="C40">
            <v>44</v>
          </cell>
        </row>
        <row r="41">
          <cell r="A41">
            <v>700021261306</v>
          </cell>
          <cell r="B41">
            <v>423</v>
          </cell>
          <cell r="C41">
            <v>306</v>
          </cell>
        </row>
        <row r="42">
          <cell r="A42">
            <v>700021265021</v>
          </cell>
          <cell r="B42">
            <v>424</v>
          </cell>
          <cell r="C42">
            <v>21</v>
          </cell>
        </row>
        <row r="43">
          <cell r="A43">
            <v>700021268119</v>
          </cell>
          <cell r="B43">
            <v>425</v>
          </cell>
          <cell r="C43">
            <v>119</v>
          </cell>
        </row>
        <row r="44">
          <cell r="A44">
            <v>700021274026</v>
          </cell>
          <cell r="B44">
            <v>426</v>
          </cell>
          <cell r="C44">
            <v>26</v>
          </cell>
        </row>
        <row r="45">
          <cell r="A45">
            <v>700021276331</v>
          </cell>
          <cell r="B45">
            <v>427</v>
          </cell>
          <cell r="C45">
            <v>331</v>
          </cell>
        </row>
        <row r="46">
          <cell r="A46">
            <v>700021279334</v>
          </cell>
          <cell r="B46">
            <v>428</v>
          </cell>
          <cell r="C46">
            <v>334</v>
          </cell>
        </row>
        <row r="47">
          <cell r="A47">
            <v>700021300336</v>
          </cell>
          <cell r="B47">
            <v>429</v>
          </cell>
          <cell r="C47">
            <v>336</v>
          </cell>
        </row>
        <row r="48">
          <cell r="A48">
            <v>700038100035</v>
          </cell>
          <cell r="B48">
            <v>297</v>
          </cell>
          <cell r="C48">
            <v>35</v>
          </cell>
        </row>
        <row r="49">
          <cell r="A49">
            <v>700038100036</v>
          </cell>
          <cell r="B49">
            <v>496</v>
          </cell>
          <cell r="C49">
            <v>36</v>
          </cell>
        </row>
        <row r="50">
          <cell r="A50">
            <v>700038100146</v>
          </cell>
          <cell r="B50">
            <v>438</v>
          </cell>
          <cell r="C50">
            <v>146</v>
          </cell>
        </row>
        <row r="51">
          <cell r="A51">
            <v>800006410520</v>
          </cell>
          <cell r="B51">
            <v>71</v>
          </cell>
          <cell r="C51">
            <v>520</v>
          </cell>
        </row>
        <row r="52">
          <cell r="A52">
            <v>800006410521</v>
          </cell>
          <cell r="B52">
            <v>72</v>
          </cell>
          <cell r="C52">
            <v>521</v>
          </cell>
        </row>
        <row r="53">
          <cell r="A53">
            <v>800010210469</v>
          </cell>
          <cell r="B53">
            <v>221</v>
          </cell>
          <cell r="C53">
            <v>469</v>
          </cell>
        </row>
        <row r="54">
          <cell r="A54">
            <v>800016310518</v>
          </cell>
          <cell r="B54">
            <v>367</v>
          </cell>
          <cell r="C54">
            <v>518</v>
          </cell>
        </row>
        <row r="55">
          <cell r="A55">
            <v>800021252527</v>
          </cell>
          <cell r="B55">
            <v>421</v>
          </cell>
          <cell r="C55">
            <v>527</v>
          </cell>
        </row>
        <row r="56">
          <cell r="A56">
            <v>800021271526</v>
          </cell>
          <cell r="B56">
            <v>431</v>
          </cell>
          <cell r="C56">
            <v>526</v>
          </cell>
        </row>
        <row r="57">
          <cell r="A57">
            <v>800021274523</v>
          </cell>
          <cell r="B57">
            <v>419</v>
          </cell>
          <cell r="C57">
            <v>523</v>
          </cell>
        </row>
        <row r="58">
          <cell r="A58">
            <v>19980630000822</v>
          </cell>
          <cell r="B58">
            <v>59</v>
          </cell>
          <cell r="C58">
            <v>822</v>
          </cell>
        </row>
        <row r="59">
          <cell r="A59">
            <v>19980965100759</v>
          </cell>
          <cell r="B59">
            <v>123</v>
          </cell>
          <cell r="C59">
            <v>759</v>
          </cell>
        </row>
        <row r="60">
          <cell r="A60">
            <v>19983810000825</v>
          </cell>
          <cell r="B60">
            <v>439</v>
          </cell>
          <cell r="C60">
            <v>825</v>
          </cell>
        </row>
        <row r="61">
          <cell r="A61">
            <v>19983810000827</v>
          </cell>
          <cell r="B61">
            <v>440</v>
          </cell>
          <cell r="C61">
            <v>827</v>
          </cell>
        </row>
        <row r="62">
          <cell r="A62">
            <v>19983810000828</v>
          </cell>
          <cell r="B62">
            <v>441</v>
          </cell>
          <cell r="C62">
            <v>828</v>
          </cell>
        </row>
        <row r="63">
          <cell r="A63">
            <v>19983810000830</v>
          </cell>
          <cell r="B63">
            <v>434</v>
          </cell>
          <cell r="C63">
            <v>830</v>
          </cell>
        </row>
        <row r="64">
          <cell r="A64">
            <v>19983810000831</v>
          </cell>
          <cell r="B64">
            <v>435</v>
          </cell>
          <cell r="C64">
            <v>831</v>
          </cell>
        </row>
        <row r="65">
          <cell r="A65">
            <v>19983810000832</v>
          </cell>
          <cell r="B65">
            <v>436</v>
          </cell>
          <cell r="C65">
            <v>832</v>
          </cell>
        </row>
        <row r="66">
          <cell r="A66">
            <v>19983810000833</v>
          </cell>
          <cell r="B66">
            <v>442</v>
          </cell>
          <cell r="C66">
            <v>833</v>
          </cell>
        </row>
        <row r="67">
          <cell r="A67">
            <v>19983810000834</v>
          </cell>
          <cell r="B67">
            <v>443</v>
          </cell>
          <cell r="C67">
            <v>834</v>
          </cell>
        </row>
        <row r="68">
          <cell r="A68">
            <v>19983810000835</v>
          </cell>
          <cell r="B68">
            <v>444</v>
          </cell>
          <cell r="C68">
            <v>835</v>
          </cell>
        </row>
        <row r="69">
          <cell r="A69">
            <v>19983810000836</v>
          </cell>
          <cell r="B69">
            <v>445</v>
          </cell>
          <cell r="C69">
            <v>836</v>
          </cell>
        </row>
        <row r="70">
          <cell r="A70">
            <v>19983810000837</v>
          </cell>
          <cell r="B70">
            <v>446</v>
          </cell>
          <cell r="C70">
            <v>837</v>
          </cell>
        </row>
        <row r="71">
          <cell r="A71">
            <v>19983810000838</v>
          </cell>
          <cell r="B71">
            <v>447</v>
          </cell>
          <cell r="C71">
            <v>838</v>
          </cell>
        </row>
        <row r="72">
          <cell r="A72">
            <v>19983810000839</v>
          </cell>
          <cell r="B72">
            <v>448</v>
          </cell>
          <cell r="C72">
            <v>839</v>
          </cell>
        </row>
        <row r="73">
          <cell r="A73">
            <v>19983810000840</v>
          </cell>
          <cell r="B73">
            <v>449</v>
          </cell>
          <cell r="C73">
            <v>840</v>
          </cell>
        </row>
        <row r="74">
          <cell r="A74">
            <v>19983810000842</v>
          </cell>
          <cell r="B74">
            <v>450</v>
          </cell>
          <cell r="C74">
            <v>842</v>
          </cell>
        </row>
        <row r="75">
          <cell r="A75">
            <v>19983810000843</v>
          </cell>
          <cell r="B75">
            <v>495</v>
          </cell>
          <cell r="C75">
            <v>843</v>
          </cell>
        </row>
        <row r="76">
          <cell r="A76">
            <v>19983810000844</v>
          </cell>
          <cell r="B76">
            <v>437</v>
          </cell>
          <cell r="C76">
            <v>844</v>
          </cell>
        </row>
        <row r="77">
          <cell r="A77">
            <v>19983810000845</v>
          </cell>
          <cell r="B77">
            <v>451</v>
          </cell>
          <cell r="C77">
            <v>845</v>
          </cell>
        </row>
        <row r="78">
          <cell r="A78">
            <v>19990710000952</v>
          </cell>
          <cell r="B78">
            <v>101</v>
          </cell>
          <cell r="C78">
            <v>952</v>
          </cell>
        </row>
        <row r="79">
          <cell r="A79">
            <v>19991011100915</v>
          </cell>
          <cell r="B79">
            <v>139</v>
          </cell>
          <cell r="C79">
            <v>915</v>
          </cell>
        </row>
        <row r="80">
          <cell r="A80">
            <v>19991170000914</v>
          </cell>
          <cell r="B80">
            <v>281</v>
          </cell>
          <cell r="C80">
            <v>914</v>
          </cell>
        </row>
        <row r="81">
          <cell r="A81">
            <v>20000411301118</v>
          </cell>
          <cell r="B81">
            <v>2</v>
          </cell>
          <cell r="C81">
            <v>1118</v>
          </cell>
        </row>
        <row r="82">
          <cell r="A82">
            <v>20000620001120</v>
          </cell>
          <cell r="B82">
            <v>6</v>
          </cell>
          <cell r="C82">
            <v>1120</v>
          </cell>
        </row>
        <row r="83">
          <cell r="A83">
            <v>20000641101049</v>
          </cell>
          <cell r="B83">
            <v>10</v>
          </cell>
          <cell r="C83">
            <v>1049</v>
          </cell>
        </row>
        <row r="84">
          <cell r="A84">
            <v>20001070000958</v>
          </cell>
          <cell r="B84">
            <v>224</v>
          </cell>
          <cell r="C84">
            <v>958</v>
          </cell>
        </row>
        <row r="85">
          <cell r="A85">
            <v>20001070000959</v>
          </cell>
          <cell r="B85">
            <v>222</v>
          </cell>
          <cell r="C85">
            <v>959</v>
          </cell>
        </row>
        <row r="86">
          <cell r="A86">
            <v>20001111301060</v>
          </cell>
          <cell r="B86">
            <v>348</v>
          </cell>
          <cell r="C86">
            <v>1060</v>
          </cell>
        </row>
        <row r="87">
          <cell r="A87">
            <v>20001170001117</v>
          </cell>
          <cell r="B87">
            <v>347</v>
          </cell>
          <cell r="C87">
            <v>1117</v>
          </cell>
        </row>
        <row r="88">
          <cell r="A88">
            <v>20010620001161</v>
          </cell>
          <cell r="B88">
            <v>5</v>
          </cell>
          <cell r="C88">
            <v>1161</v>
          </cell>
        </row>
        <row r="89">
          <cell r="A89">
            <v>20010931101229</v>
          </cell>
          <cell r="B89">
            <v>111</v>
          </cell>
          <cell r="C89">
            <v>1229</v>
          </cell>
        </row>
        <row r="90">
          <cell r="A90">
            <v>20011020001165</v>
          </cell>
          <cell r="B90">
            <v>140</v>
          </cell>
          <cell r="C90">
            <v>1165</v>
          </cell>
        </row>
        <row r="91">
          <cell r="A91">
            <v>20011021101163</v>
          </cell>
          <cell r="B91">
            <v>141</v>
          </cell>
          <cell r="C91">
            <v>1163</v>
          </cell>
        </row>
        <row r="92">
          <cell r="A92">
            <v>20011130001221</v>
          </cell>
          <cell r="B92">
            <v>283</v>
          </cell>
          <cell r="C92">
            <v>1221</v>
          </cell>
        </row>
        <row r="93">
          <cell r="A93">
            <v>20013810001201</v>
          </cell>
          <cell r="B93">
            <v>452</v>
          </cell>
          <cell r="C93">
            <v>1201</v>
          </cell>
        </row>
        <row r="94">
          <cell r="A94">
            <v>20020641001235</v>
          </cell>
          <cell r="B94">
            <v>8</v>
          </cell>
          <cell r="C94">
            <v>1235</v>
          </cell>
        </row>
        <row r="95">
          <cell r="A95">
            <v>20020641101299</v>
          </cell>
          <cell r="B95">
            <v>61</v>
          </cell>
          <cell r="C95">
            <v>1299</v>
          </cell>
        </row>
        <row r="96">
          <cell r="A96">
            <v>20020671001239</v>
          </cell>
          <cell r="B96">
            <v>15</v>
          </cell>
          <cell r="C96">
            <v>1239</v>
          </cell>
        </row>
        <row r="97">
          <cell r="A97">
            <v>20020911301297</v>
          </cell>
          <cell r="B97">
            <v>107</v>
          </cell>
          <cell r="C97">
            <v>1297</v>
          </cell>
        </row>
        <row r="98">
          <cell r="A98">
            <v>20020941101304</v>
          </cell>
          <cell r="B98">
            <v>113</v>
          </cell>
          <cell r="C98">
            <v>1304</v>
          </cell>
        </row>
        <row r="99">
          <cell r="A99">
            <v>20020971001234</v>
          </cell>
          <cell r="B99">
            <v>110</v>
          </cell>
          <cell r="C99">
            <v>1234</v>
          </cell>
        </row>
        <row r="100">
          <cell r="A100">
            <v>20021111201289</v>
          </cell>
          <cell r="B100">
            <v>349</v>
          </cell>
          <cell r="C100">
            <v>1289</v>
          </cell>
        </row>
        <row r="101">
          <cell r="A101">
            <v>20021112101286</v>
          </cell>
          <cell r="B101">
            <v>309</v>
          </cell>
          <cell r="C101">
            <v>1286</v>
          </cell>
        </row>
        <row r="102">
          <cell r="A102">
            <v>20021112301276</v>
          </cell>
          <cell r="B102">
            <v>311</v>
          </cell>
          <cell r="C102">
            <v>1276</v>
          </cell>
        </row>
        <row r="103">
          <cell r="A103">
            <v>20021112501279</v>
          </cell>
          <cell r="B103">
            <v>314</v>
          </cell>
          <cell r="C103">
            <v>1279</v>
          </cell>
        </row>
        <row r="104">
          <cell r="A104">
            <v>20021112601267</v>
          </cell>
          <cell r="B104">
            <v>315</v>
          </cell>
          <cell r="C104">
            <v>1267</v>
          </cell>
        </row>
        <row r="105">
          <cell r="A105">
            <v>20021112701271</v>
          </cell>
          <cell r="B105">
            <v>312</v>
          </cell>
          <cell r="C105">
            <v>1271</v>
          </cell>
        </row>
        <row r="106">
          <cell r="A106">
            <v>20021112801275</v>
          </cell>
          <cell r="B106">
            <v>313</v>
          </cell>
          <cell r="C106">
            <v>1275</v>
          </cell>
        </row>
        <row r="107">
          <cell r="A107">
            <v>20021113001287</v>
          </cell>
          <cell r="B107">
            <v>316</v>
          </cell>
          <cell r="C107">
            <v>1287</v>
          </cell>
        </row>
        <row r="108">
          <cell r="A108">
            <v>20021113101284</v>
          </cell>
          <cell r="B108">
            <v>317</v>
          </cell>
          <cell r="C108">
            <v>1284</v>
          </cell>
        </row>
        <row r="109">
          <cell r="A109">
            <v>20021113201290</v>
          </cell>
          <cell r="B109">
            <v>318</v>
          </cell>
          <cell r="C109">
            <v>1290</v>
          </cell>
        </row>
        <row r="110">
          <cell r="A110">
            <v>20021113301291</v>
          </cell>
          <cell r="B110">
            <v>319</v>
          </cell>
          <cell r="C110">
            <v>1291</v>
          </cell>
        </row>
        <row r="111">
          <cell r="A111">
            <v>20021113401274</v>
          </cell>
          <cell r="B111">
            <v>320</v>
          </cell>
          <cell r="C111">
            <v>1274</v>
          </cell>
        </row>
        <row r="112">
          <cell r="A112">
            <v>20021113501277</v>
          </cell>
          <cell r="B112">
            <v>321</v>
          </cell>
          <cell r="C112">
            <v>1277</v>
          </cell>
        </row>
        <row r="113">
          <cell r="A113">
            <v>20021113601282</v>
          </cell>
          <cell r="B113">
            <v>322</v>
          </cell>
          <cell r="C113">
            <v>1282</v>
          </cell>
        </row>
        <row r="114">
          <cell r="A114">
            <v>20021113701266</v>
          </cell>
          <cell r="B114">
            <v>323</v>
          </cell>
          <cell r="C114">
            <v>1266</v>
          </cell>
        </row>
        <row r="115">
          <cell r="A115">
            <v>20021113801269</v>
          </cell>
          <cell r="B115">
            <v>324</v>
          </cell>
          <cell r="C115">
            <v>1269</v>
          </cell>
        </row>
        <row r="116">
          <cell r="A116">
            <v>20021113901285</v>
          </cell>
          <cell r="B116">
            <v>325</v>
          </cell>
          <cell r="C116">
            <v>1285</v>
          </cell>
        </row>
        <row r="117">
          <cell r="A117">
            <v>20021114101283</v>
          </cell>
          <cell r="B117">
            <v>326</v>
          </cell>
          <cell r="C117">
            <v>1283</v>
          </cell>
        </row>
        <row r="118">
          <cell r="A118">
            <v>20021114301281</v>
          </cell>
          <cell r="B118">
            <v>327</v>
          </cell>
          <cell r="C118">
            <v>1281</v>
          </cell>
        </row>
        <row r="119">
          <cell r="A119">
            <v>20021114401265</v>
          </cell>
          <cell r="B119">
            <v>328</v>
          </cell>
          <cell r="C119">
            <v>1265</v>
          </cell>
        </row>
        <row r="120">
          <cell r="A120">
            <v>20021114501268</v>
          </cell>
          <cell r="B120">
            <v>329</v>
          </cell>
          <cell r="C120">
            <v>1268</v>
          </cell>
        </row>
        <row r="121">
          <cell r="A121">
            <v>20021114601273</v>
          </cell>
          <cell r="B121">
            <v>330</v>
          </cell>
          <cell r="C121">
            <v>1273</v>
          </cell>
        </row>
        <row r="122">
          <cell r="A122">
            <v>20021114701272</v>
          </cell>
          <cell r="B122">
            <v>331</v>
          </cell>
          <cell r="C122">
            <v>1272</v>
          </cell>
        </row>
        <row r="123">
          <cell r="A123">
            <v>20021114801278</v>
          </cell>
          <cell r="B123">
            <v>332</v>
          </cell>
          <cell r="C123">
            <v>1278</v>
          </cell>
        </row>
        <row r="124">
          <cell r="A124">
            <v>20021115001270</v>
          </cell>
          <cell r="B124">
            <v>334</v>
          </cell>
          <cell r="C124">
            <v>1270</v>
          </cell>
        </row>
        <row r="125">
          <cell r="A125">
            <v>20021115101280</v>
          </cell>
          <cell r="B125">
            <v>335</v>
          </cell>
          <cell r="C125">
            <v>1280</v>
          </cell>
        </row>
        <row r="126">
          <cell r="A126">
            <v>20021151001232</v>
          </cell>
          <cell r="B126">
            <v>284</v>
          </cell>
          <cell r="C126">
            <v>1232</v>
          </cell>
        </row>
        <row r="127">
          <cell r="A127">
            <v>20021530001264</v>
          </cell>
          <cell r="B127">
            <v>362</v>
          </cell>
          <cell r="C127">
            <v>1264</v>
          </cell>
        </row>
        <row r="128">
          <cell r="A128">
            <v>20021541001263</v>
          </cell>
          <cell r="B128">
            <v>363</v>
          </cell>
          <cell r="C128">
            <v>1263</v>
          </cell>
        </row>
        <row r="129">
          <cell r="A129">
            <v>20023810001240</v>
          </cell>
          <cell r="B129">
            <v>498</v>
          </cell>
          <cell r="C129">
            <v>1240</v>
          </cell>
        </row>
        <row r="130">
          <cell r="A130">
            <v>20023810001241</v>
          </cell>
          <cell r="B130">
            <v>499</v>
          </cell>
          <cell r="C130">
            <v>1241</v>
          </cell>
        </row>
        <row r="131">
          <cell r="A131">
            <v>20023810001242</v>
          </cell>
          <cell r="B131">
            <v>503</v>
          </cell>
          <cell r="C131">
            <v>1242</v>
          </cell>
        </row>
        <row r="132">
          <cell r="A132">
            <v>20023810001243</v>
          </cell>
          <cell r="B132">
            <v>502</v>
          </cell>
          <cell r="C132">
            <v>1243</v>
          </cell>
        </row>
        <row r="133">
          <cell r="A133">
            <v>20023810001244</v>
          </cell>
          <cell r="B133">
            <v>504</v>
          </cell>
          <cell r="C133">
            <v>1244</v>
          </cell>
        </row>
        <row r="134">
          <cell r="A134">
            <v>20023810001245</v>
          </cell>
          <cell r="B134">
            <v>505</v>
          </cell>
          <cell r="C134">
            <v>1245</v>
          </cell>
        </row>
        <row r="135">
          <cell r="A135">
            <v>20023810001246</v>
          </cell>
          <cell r="B135">
            <v>506</v>
          </cell>
          <cell r="C135">
            <v>1246</v>
          </cell>
        </row>
        <row r="136">
          <cell r="A136">
            <v>20023810001247</v>
          </cell>
          <cell r="B136">
            <v>507</v>
          </cell>
          <cell r="C136">
            <v>1247</v>
          </cell>
        </row>
        <row r="137">
          <cell r="A137">
            <v>20023810001248</v>
          </cell>
          <cell r="B137">
            <v>512</v>
          </cell>
          <cell r="C137">
            <v>1248</v>
          </cell>
        </row>
        <row r="138">
          <cell r="A138">
            <v>20023810001249</v>
          </cell>
          <cell r="B138">
            <v>513</v>
          </cell>
          <cell r="C138">
            <v>1249</v>
          </cell>
        </row>
        <row r="139">
          <cell r="A139">
            <v>20023810001250</v>
          </cell>
          <cell r="B139">
            <v>515</v>
          </cell>
          <cell r="C139">
            <v>1250</v>
          </cell>
        </row>
        <row r="140">
          <cell r="A140">
            <v>20023810001251</v>
          </cell>
          <cell r="B140">
            <v>516</v>
          </cell>
          <cell r="C140">
            <v>1251</v>
          </cell>
        </row>
        <row r="141">
          <cell r="A141">
            <v>20023810001252</v>
          </cell>
          <cell r="B141">
            <v>518</v>
          </cell>
          <cell r="C141">
            <v>1252</v>
          </cell>
        </row>
        <row r="142">
          <cell r="A142">
            <v>20023810001253</v>
          </cell>
          <cell r="B142">
            <v>520</v>
          </cell>
          <cell r="C142">
            <v>1253</v>
          </cell>
        </row>
        <row r="143">
          <cell r="A143">
            <v>20023810001254</v>
          </cell>
          <cell r="B143">
            <v>521</v>
          </cell>
          <cell r="C143">
            <v>1254</v>
          </cell>
        </row>
        <row r="144">
          <cell r="A144">
            <v>20023810001255</v>
          </cell>
          <cell r="B144">
            <v>523</v>
          </cell>
          <cell r="C144">
            <v>1255</v>
          </cell>
        </row>
        <row r="145">
          <cell r="A145">
            <v>20023810001256</v>
          </cell>
          <cell r="B145">
            <v>453</v>
          </cell>
          <cell r="C145">
            <v>1256</v>
          </cell>
        </row>
        <row r="146">
          <cell r="A146">
            <v>20023810001257</v>
          </cell>
          <cell r="B146">
            <v>454</v>
          </cell>
          <cell r="C146">
            <v>1257</v>
          </cell>
        </row>
        <row r="147">
          <cell r="A147">
            <v>20023810001258</v>
          </cell>
          <cell r="B147">
            <v>455</v>
          </cell>
          <cell r="C147">
            <v>1258</v>
          </cell>
        </row>
        <row r="148">
          <cell r="A148">
            <v>20023810001259</v>
          </cell>
          <cell r="B148">
            <v>456</v>
          </cell>
          <cell r="C148">
            <v>1259</v>
          </cell>
        </row>
        <row r="149">
          <cell r="A149">
            <v>20023810001260</v>
          </cell>
          <cell r="B149">
            <v>457</v>
          </cell>
          <cell r="C149">
            <v>1260</v>
          </cell>
        </row>
        <row r="150">
          <cell r="A150">
            <v>20023810001261</v>
          </cell>
          <cell r="B150">
            <v>458</v>
          </cell>
          <cell r="C150">
            <v>1261</v>
          </cell>
        </row>
        <row r="151">
          <cell r="A151">
            <v>20023810001288</v>
          </cell>
          <cell r="B151">
            <v>511</v>
          </cell>
          <cell r="C151">
            <v>1288</v>
          </cell>
        </row>
        <row r="152">
          <cell r="A152">
            <v>20023810001295</v>
          </cell>
          <cell r="B152">
            <v>500</v>
          </cell>
          <cell r="C152">
            <v>1295</v>
          </cell>
        </row>
        <row r="153">
          <cell r="A153">
            <v>20023810001296</v>
          </cell>
          <cell r="B153">
            <v>519</v>
          </cell>
          <cell r="C153">
            <v>1296</v>
          </cell>
        </row>
        <row r="154">
          <cell r="A154">
            <v>20023810001305</v>
          </cell>
          <cell r="B154">
            <v>522</v>
          </cell>
          <cell r="C154">
            <v>1305</v>
          </cell>
        </row>
        <row r="155">
          <cell r="A155">
            <v>20023810001306</v>
          </cell>
          <cell r="B155">
            <v>459</v>
          </cell>
          <cell r="C155">
            <v>1306</v>
          </cell>
        </row>
        <row r="156">
          <cell r="A156">
            <v>20023810001307</v>
          </cell>
          <cell r="B156">
            <v>460</v>
          </cell>
          <cell r="C156">
            <v>1307</v>
          </cell>
        </row>
        <row r="157">
          <cell r="A157">
            <v>20023810001308</v>
          </cell>
          <cell r="B157">
            <v>510</v>
          </cell>
          <cell r="C157">
            <v>1308</v>
          </cell>
        </row>
        <row r="158">
          <cell r="A158">
            <v>20023810001309</v>
          </cell>
          <cell r="B158">
            <v>461</v>
          </cell>
          <cell r="C158">
            <v>1309</v>
          </cell>
        </row>
        <row r="159">
          <cell r="A159">
            <v>20023810001310</v>
          </cell>
          <cell r="B159">
            <v>509</v>
          </cell>
          <cell r="C159">
            <v>1310</v>
          </cell>
        </row>
        <row r="160">
          <cell r="A160">
            <v>20023810001311</v>
          </cell>
          <cell r="B160">
            <v>514</v>
          </cell>
          <cell r="C160">
            <v>1311</v>
          </cell>
        </row>
        <row r="161">
          <cell r="A161">
            <v>20030620001337</v>
          </cell>
          <cell r="B161">
            <v>73</v>
          </cell>
          <cell r="C161">
            <v>1337</v>
          </cell>
        </row>
        <row r="162">
          <cell r="A162">
            <v>20030641101331</v>
          </cell>
          <cell r="B162">
            <v>11</v>
          </cell>
          <cell r="C162">
            <v>1331</v>
          </cell>
        </row>
        <row r="163">
          <cell r="A163">
            <v>20030641101352</v>
          </cell>
          <cell r="B163">
            <v>63</v>
          </cell>
          <cell r="C163">
            <v>1352</v>
          </cell>
        </row>
        <row r="164">
          <cell r="A164">
            <v>20031112201338</v>
          </cell>
          <cell r="B164">
            <v>310</v>
          </cell>
          <cell r="C164">
            <v>1338</v>
          </cell>
        </row>
        <row r="165">
          <cell r="A165">
            <v>20031114901350</v>
          </cell>
          <cell r="B165">
            <v>333</v>
          </cell>
          <cell r="C165">
            <v>1350</v>
          </cell>
        </row>
        <row r="166">
          <cell r="A166">
            <v>20031115201329</v>
          </cell>
          <cell r="B166">
            <v>336</v>
          </cell>
          <cell r="C166">
            <v>1329</v>
          </cell>
        </row>
        <row r="167">
          <cell r="A167">
            <v>20033640001313</v>
          </cell>
          <cell r="B167">
            <v>433</v>
          </cell>
          <cell r="C167">
            <v>1313</v>
          </cell>
        </row>
        <row r="168">
          <cell r="A168">
            <v>20033810001316</v>
          </cell>
          <cell r="B168">
            <v>462</v>
          </cell>
          <cell r="C168">
            <v>1316</v>
          </cell>
        </row>
        <row r="169">
          <cell r="A169">
            <v>20033810001317</v>
          </cell>
          <cell r="B169">
            <v>463</v>
          </cell>
          <cell r="C169">
            <v>1317</v>
          </cell>
        </row>
        <row r="170">
          <cell r="A170">
            <v>20033810001318</v>
          </cell>
          <cell r="B170">
            <v>464</v>
          </cell>
          <cell r="C170">
            <v>1318</v>
          </cell>
        </row>
        <row r="171">
          <cell r="A171">
            <v>20033810001333</v>
          </cell>
          <cell r="B171">
            <v>508</v>
          </cell>
          <cell r="C171">
            <v>1333</v>
          </cell>
        </row>
        <row r="172">
          <cell r="A172">
            <v>20033810001334</v>
          </cell>
          <cell r="B172">
            <v>501</v>
          </cell>
          <cell r="C172">
            <v>1334</v>
          </cell>
        </row>
        <row r="173">
          <cell r="A173">
            <v>20033810001341</v>
          </cell>
          <cell r="B173">
            <v>497</v>
          </cell>
          <cell r="C173">
            <v>1341</v>
          </cell>
        </row>
        <row r="174">
          <cell r="A174">
            <v>20033810001342</v>
          </cell>
          <cell r="B174">
            <v>524</v>
          </cell>
          <cell r="C174">
            <v>1342</v>
          </cell>
        </row>
        <row r="175">
          <cell r="A175">
            <v>20033810001349</v>
          </cell>
          <cell r="B175">
            <v>465</v>
          </cell>
          <cell r="C175">
            <v>1349</v>
          </cell>
        </row>
        <row r="176">
          <cell r="A176">
            <v>20040411201355</v>
          </cell>
          <cell r="B176">
            <v>3</v>
          </cell>
          <cell r="C176">
            <v>1355</v>
          </cell>
        </row>
        <row r="177">
          <cell r="A177">
            <v>20040561201373</v>
          </cell>
          <cell r="B177">
            <v>4</v>
          </cell>
          <cell r="C177">
            <v>1373</v>
          </cell>
        </row>
        <row r="178">
          <cell r="A178">
            <v>20040630001369</v>
          </cell>
          <cell r="B178">
            <v>16</v>
          </cell>
          <cell r="C178">
            <v>1369</v>
          </cell>
        </row>
        <row r="179">
          <cell r="A179">
            <v>20040641101370</v>
          </cell>
          <cell r="B179">
            <v>12</v>
          </cell>
          <cell r="C179">
            <v>1370</v>
          </cell>
        </row>
        <row r="180">
          <cell r="A180">
            <v>20040821101362</v>
          </cell>
          <cell r="B180">
            <v>105</v>
          </cell>
          <cell r="C180">
            <v>1362</v>
          </cell>
        </row>
        <row r="181">
          <cell r="A181">
            <v>20040971001376</v>
          </cell>
          <cell r="B181">
            <v>112</v>
          </cell>
          <cell r="C181">
            <v>1376</v>
          </cell>
        </row>
        <row r="182">
          <cell r="A182">
            <v>20041020001378</v>
          </cell>
          <cell r="B182">
            <v>274</v>
          </cell>
          <cell r="C182">
            <v>1378</v>
          </cell>
        </row>
        <row r="183">
          <cell r="A183">
            <v>20041170001377</v>
          </cell>
          <cell r="B183">
            <v>340</v>
          </cell>
          <cell r="C183">
            <v>1377</v>
          </cell>
        </row>
        <row r="184">
          <cell r="A184">
            <v>20041251001386</v>
          </cell>
          <cell r="B184">
            <v>353</v>
          </cell>
          <cell r="C184">
            <v>1386</v>
          </cell>
        </row>
        <row r="185">
          <cell r="A185">
            <v>20042041001379</v>
          </cell>
          <cell r="B185">
            <v>413</v>
          </cell>
          <cell r="C185">
            <v>1379</v>
          </cell>
        </row>
        <row r="186">
          <cell r="A186">
            <v>20042041001380</v>
          </cell>
          <cell r="B186">
            <v>414</v>
          </cell>
          <cell r="C186">
            <v>1380</v>
          </cell>
        </row>
        <row r="187">
          <cell r="A187">
            <v>20042041001381</v>
          </cell>
          <cell r="B187">
            <v>416</v>
          </cell>
          <cell r="C187">
            <v>1381</v>
          </cell>
        </row>
        <row r="188">
          <cell r="A188">
            <v>20042041001382</v>
          </cell>
          <cell r="B188">
            <v>417</v>
          </cell>
          <cell r="C188">
            <v>1382</v>
          </cell>
        </row>
        <row r="189">
          <cell r="A189">
            <v>20042041001383</v>
          </cell>
          <cell r="B189">
            <v>415</v>
          </cell>
          <cell r="C189">
            <v>1383</v>
          </cell>
        </row>
        <row r="190">
          <cell r="A190">
            <v>20043810001359</v>
          </cell>
          <cell r="B190">
            <v>466</v>
          </cell>
          <cell r="C190">
            <v>1359</v>
          </cell>
        </row>
        <row r="191">
          <cell r="A191">
            <v>20043810001360</v>
          </cell>
          <cell r="B191">
            <v>467</v>
          </cell>
          <cell r="C191">
            <v>1360</v>
          </cell>
        </row>
        <row r="192">
          <cell r="A192">
            <v>20043810001361</v>
          </cell>
          <cell r="B192">
            <v>517</v>
          </cell>
          <cell r="C192">
            <v>1361</v>
          </cell>
        </row>
        <row r="193">
          <cell r="A193">
            <v>20043810001363</v>
          </cell>
          <cell r="B193">
            <v>468</v>
          </cell>
          <cell r="C193">
            <v>1363</v>
          </cell>
        </row>
        <row r="194">
          <cell r="A194">
            <v>20043810001364</v>
          </cell>
          <cell r="B194">
            <v>490</v>
          </cell>
          <cell r="C194">
            <v>1364</v>
          </cell>
        </row>
        <row r="195">
          <cell r="A195">
            <v>20050671501393</v>
          </cell>
          <cell r="C195">
            <v>1393</v>
          </cell>
        </row>
        <row r="196">
          <cell r="A196">
            <v>20051781001392</v>
          </cell>
          <cell r="C196">
            <v>1392</v>
          </cell>
        </row>
        <row r="197">
          <cell r="A197">
            <v>20052151001390</v>
          </cell>
          <cell r="C197">
            <v>1390</v>
          </cell>
        </row>
        <row r="198">
          <cell r="A198" t="str">
            <v>199806G1C00745</v>
          </cell>
          <cell r="B198">
            <v>687</v>
          </cell>
          <cell r="C198">
            <v>745</v>
          </cell>
        </row>
        <row r="199">
          <cell r="A199" t="str">
            <v>199806GIC00586</v>
          </cell>
          <cell r="B199">
            <v>675</v>
          </cell>
          <cell r="C199">
            <v>586</v>
          </cell>
        </row>
        <row r="200">
          <cell r="A200" t="str">
            <v>199806GIC00609</v>
          </cell>
          <cell r="B200">
            <v>676</v>
          </cell>
          <cell r="C200">
            <v>609</v>
          </cell>
        </row>
        <row r="201">
          <cell r="A201" t="str">
            <v>199806GIH00585</v>
          </cell>
          <cell r="B201">
            <v>83</v>
          </cell>
          <cell r="C201">
            <v>585</v>
          </cell>
        </row>
        <row r="202">
          <cell r="A202" t="str">
            <v>199806HIU00582</v>
          </cell>
          <cell r="B202">
            <v>39</v>
          </cell>
          <cell r="C202">
            <v>582</v>
          </cell>
        </row>
        <row r="203">
          <cell r="A203" t="str">
            <v>199806HIU00720</v>
          </cell>
          <cell r="B203">
            <v>40</v>
          </cell>
          <cell r="C203">
            <v>720</v>
          </cell>
        </row>
        <row r="204">
          <cell r="A204" t="str">
            <v>199806HIU00721</v>
          </cell>
          <cell r="B204">
            <v>41</v>
          </cell>
          <cell r="C204">
            <v>721</v>
          </cell>
        </row>
        <row r="205">
          <cell r="A205" t="str">
            <v>199806HIU00726</v>
          </cell>
          <cell r="B205">
            <v>42</v>
          </cell>
          <cell r="C205">
            <v>726</v>
          </cell>
        </row>
        <row r="206">
          <cell r="A206" t="str">
            <v>199806HIU00738</v>
          </cell>
          <cell r="B206">
            <v>43</v>
          </cell>
          <cell r="C206">
            <v>738</v>
          </cell>
        </row>
        <row r="207">
          <cell r="A207" t="str">
            <v>199806HIU00742</v>
          </cell>
          <cell r="B207">
            <v>44</v>
          </cell>
          <cell r="C207">
            <v>742</v>
          </cell>
        </row>
        <row r="208">
          <cell r="A208" t="str">
            <v>199806HIU00743</v>
          </cell>
          <cell r="B208">
            <v>89</v>
          </cell>
          <cell r="C208">
            <v>743</v>
          </cell>
        </row>
        <row r="209">
          <cell r="A209" t="str">
            <v>199806HIU00744</v>
          </cell>
          <cell r="B209">
            <v>67</v>
          </cell>
          <cell r="C209">
            <v>744</v>
          </cell>
        </row>
        <row r="210">
          <cell r="A210" t="str">
            <v>199806HIU00881</v>
          </cell>
          <cell r="B210">
            <v>65</v>
          </cell>
          <cell r="C210">
            <v>881</v>
          </cell>
        </row>
        <row r="211">
          <cell r="A211" t="str">
            <v>199806HJO00747</v>
          </cell>
          <cell r="B211">
            <v>94</v>
          </cell>
          <cell r="C211">
            <v>747</v>
          </cell>
        </row>
        <row r="212">
          <cell r="A212" t="str">
            <v>199809J3W00731</v>
          </cell>
          <cell r="B212">
            <v>119</v>
          </cell>
          <cell r="C212">
            <v>731</v>
          </cell>
        </row>
        <row r="213">
          <cell r="A213" t="str">
            <v>199809J3W00732</v>
          </cell>
          <cell r="B213">
            <v>108</v>
          </cell>
          <cell r="C213">
            <v>732</v>
          </cell>
        </row>
        <row r="214">
          <cell r="A214" t="str">
            <v>199810C0000876</v>
          </cell>
          <cell r="B214">
            <v>204</v>
          </cell>
          <cell r="C214">
            <v>876</v>
          </cell>
        </row>
        <row r="215">
          <cell r="A215" t="str">
            <v>199810C0000877</v>
          </cell>
          <cell r="B215">
            <v>192</v>
          </cell>
          <cell r="C215">
            <v>877</v>
          </cell>
        </row>
        <row r="216">
          <cell r="A216" t="str">
            <v>199810C0000878</v>
          </cell>
          <cell r="B216">
            <v>158</v>
          </cell>
          <cell r="C216">
            <v>878</v>
          </cell>
        </row>
        <row r="217">
          <cell r="A217" t="str">
            <v>199810K2O00733</v>
          </cell>
          <cell r="B217">
            <v>143</v>
          </cell>
          <cell r="C217">
            <v>733</v>
          </cell>
        </row>
        <row r="218">
          <cell r="A218" t="str">
            <v>199810K2O00734</v>
          </cell>
          <cell r="B218">
            <v>144</v>
          </cell>
          <cell r="C218">
            <v>734</v>
          </cell>
        </row>
        <row r="219">
          <cell r="A219" t="str">
            <v>199811H0000717</v>
          </cell>
          <cell r="B219">
            <v>287</v>
          </cell>
          <cell r="C219">
            <v>717</v>
          </cell>
        </row>
        <row r="220">
          <cell r="A220" t="str">
            <v>199811L6L00874</v>
          </cell>
          <cell r="B220">
            <v>291</v>
          </cell>
          <cell r="C220">
            <v>874</v>
          </cell>
        </row>
        <row r="221">
          <cell r="A221" t="str">
            <v>199811L6L00875</v>
          </cell>
          <cell r="B221">
            <v>292</v>
          </cell>
          <cell r="C221">
            <v>875</v>
          </cell>
        </row>
        <row r="222">
          <cell r="A222" t="str">
            <v>199811MDC00885</v>
          </cell>
          <cell r="B222">
            <v>307</v>
          </cell>
          <cell r="C222">
            <v>885</v>
          </cell>
        </row>
        <row r="223">
          <cell r="A223" t="str">
            <v>199815QEU00755</v>
          </cell>
          <cell r="B223">
            <v>364</v>
          </cell>
          <cell r="C223">
            <v>755</v>
          </cell>
        </row>
        <row r="224">
          <cell r="A224" t="str">
            <v>199818T4I00741</v>
          </cell>
          <cell r="B224">
            <v>385</v>
          </cell>
          <cell r="C224">
            <v>741</v>
          </cell>
        </row>
        <row r="225">
          <cell r="A225" t="str">
            <v>199818T4I00889</v>
          </cell>
          <cell r="B225">
            <v>384</v>
          </cell>
          <cell r="C225">
            <v>889</v>
          </cell>
        </row>
        <row r="226">
          <cell r="A226" t="str">
            <v>199818T4N00758</v>
          </cell>
          <cell r="B226">
            <v>386</v>
          </cell>
          <cell r="C226">
            <v>758</v>
          </cell>
        </row>
        <row r="227">
          <cell r="A227" t="str">
            <v>199818T4N00826</v>
          </cell>
          <cell r="B227">
            <v>387</v>
          </cell>
          <cell r="C227">
            <v>826</v>
          </cell>
        </row>
        <row r="228">
          <cell r="A228" t="str">
            <v>199818T4N00882</v>
          </cell>
          <cell r="B228">
            <v>388</v>
          </cell>
          <cell r="C228">
            <v>882</v>
          </cell>
        </row>
        <row r="229">
          <cell r="A229" t="str">
            <v>199818T4N00883</v>
          </cell>
          <cell r="B229">
            <v>389</v>
          </cell>
          <cell r="C229">
            <v>883</v>
          </cell>
        </row>
        <row r="230">
          <cell r="A230" t="str">
            <v>199818T4N00884</v>
          </cell>
          <cell r="B230">
            <v>390</v>
          </cell>
          <cell r="C230">
            <v>884</v>
          </cell>
        </row>
        <row r="231">
          <cell r="A231" t="str">
            <v>199818T4N00886</v>
          </cell>
          <cell r="B231">
            <v>391</v>
          </cell>
          <cell r="C231">
            <v>886</v>
          </cell>
        </row>
        <row r="232">
          <cell r="A232" t="str">
            <v>199818TOQ00850</v>
          </cell>
          <cell r="B232">
            <v>405</v>
          </cell>
          <cell r="C232">
            <v>850</v>
          </cell>
        </row>
        <row r="233">
          <cell r="A233" t="str">
            <v>199818TOQ00857</v>
          </cell>
          <cell r="B233">
            <v>406</v>
          </cell>
          <cell r="C233">
            <v>857</v>
          </cell>
        </row>
        <row r="234">
          <cell r="A234" t="str">
            <v>199818TOQ00860</v>
          </cell>
          <cell r="B234">
            <v>403</v>
          </cell>
          <cell r="C234">
            <v>860</v>
          </cell>
        </row>
        <row r="235">
          <cell r="A235" t="str">
            <v>199819GYN00602</v>
          </cell>
          <cell r="B235">
            <v>533</v>
          </cell>
          <cell r="C235">
            <v>602</v>
          </cell>
        </row>
        <row r="236">
          <cell r="A236" t="str">
            <v>199819GYN00612</v>
          </cell>
          <cell r="B236">
            <v>534</v>
          </cell>
          <cell r="C236">
            <v>612</v>
          </cell>
        </row>
        <row r="237">
          <cell r="A237" t="str">
            <v>199819GYN00615</v>
          </cell>
          <cell r="B237">
            <v>625</v>
          </cell>
          <cell r="C237">
            <v>615</v>
          </cell>
        </row>
        <row r="238">
          <cell r="A238" t="str">
            <v>199819GYN00622</v>
          </cell>
          <cell r="B238">
            <v>626</v>
          </cell>
          <cell r="C238">
            <v>622</v>
          </cell>
        </row>
        <row r="239">
          <cell r="A239" t="str">
            <v>199819GYN00629</v>
          </cell>
          <cell r="B239">
            <v>535</v>
          </cell>
          <cell r="C239">
            <v>629</v>
          </cell>
        </row>
        <row r="240">
          <cell r="A240" t="str">
            <v>199819GYN00630</v>
          </cell>
          <cell r="B240">
            <v>536</v>
          </cell>
          <cell r="C240">
            <v>630</v>
          </cell>
        </row>
        <row r="241">
          <cell r="A241" t="str">
            <v>199819GYN00631</v>
          </cell>
          <cell r="B241">
            <v>537</v>
          </cell>
          <cell r="C241">
            <v>631</v>
          </cell>
        </row>
        <row r="242">
          <cell r="A242" t="str">
            <v>199819GYN00632</v>
          </cell>
          <cell r="B242">
            <v>538</v>
          </cell>
          <cell r="C242">
            <v>632</v>
          </cell>
        </row>
        <row r="243">
          <cell r="A243" t="str">
            <v>199819GYN00637</v>
          </cell>
          <cell r="B243">
            <v>539</v>
          </cell>
          <cell r="C243">
            <v>637</v>
          </cell>
        </row>
        <row r="244">
          <cell r="A244" t="str">
            <v>199819GYN00639</v>
          </cell>
          <cell r="B244">
            <v>627</v>
          </cell>
          <cell r="C244">
            <v>639</v>
          </cell>
        </row>
        <row r="245">
          <cell r="A245" t="str">
            <v>199819GYN00641</v>
          </cell>
          <cell r="B245">
            <v>628</v>
          </cell>
          <cell r="C245">
            <v>641</v>
          </cell>
        </row>
        <row r="246">
          <cell r="A246" t="str">
            <v>199819GYN00642</v>
          </cell>
          <cell r="B246">
            <v>540</v>
          </cell>
          <cell r="C246">
            <v>642</v>
          </cell>
        </row>
        <row r="247">
          <cell r="A247" t="str">
            <v>199819GYN00668</v>
          </cell>
          <cell r="B247">
            <v>541</v>
          </cell>
          <cell r="C247">
            <v>668</v>
          </cell>
        </row>
        <row r="248">
          <cell r="A248" t="str">
            <v>199819GYN00679</v>
          </cell>
          <cell r="B248">
            <v>542</v>
          </cell>
          <cell r="C248">
            <v>679</v>
          </cell>
        </row>
        <row r="249">
          <cell r="A249" t="str">
            <v>199819GYN00680</v>
          </cell>
          <cell r="B249">
            <v>543</v>
          </cell>
          <cell r="C249">
            <v>680</v>
          </cell>
        </row>
        <row r="250">
          <cell r="A250" t="str">
            <v>199819GYN00690</v>
          </cell>
          <cell r="B250">
            <v>629</v>
          </cell>
          <cell r="C250">
            <v>690</v>
          </cell>
        </row>
        <row r="251">
          <cell r="A251" t="str">
            <v>199819GYN00702</v>
          </cell>
          <cell r="B251">
            <v>630</v>
          </cell>
          <cell r="C251">
            <v>702</v>
          </cell>
        </row>
        <row r="252">
          <cell r="A252" t="str">
            <v>199819GYN00704</v>
          </cell>
          <cell r="B252">
            <v>631</v>
          </cell>
          <cell r="C252">
            <v>704</v>
          </cell>
        </row>
        <row r="253">
          <cell r="A253" t="str">
            <v>199819GYN00706</v>
          </cell>
          <cell r="B253">
            <v>632</v>
          </cell>
          <cell r="C253">
            <v>706</v>
          </cell>
        </row>
        <row r="254">
          <cell r="A254" t="str">
            <v>199819GYR00591</v>
          </cell>
          <cell r="B254">
            <v>544</v>
          </cell>
          <cell r="C254">
            <v>591</v>
          </cell>
        </row>
        <row r="255">
          <cell r="A255" t="str">
            <v>199819GYR00736</v>
          </cell>
          <cell r="B255">
            <v>531</v>
          </cell>
          <cell r="C255">
            <v>736</v>
          </cell>
        </row>
        <row r="256">
          <cell r="A256" t="str">
            <v>199819GYR00737</v>
          </cell>
          <cell r="B256">
            <v>532</v>
          </cell>
          <cell r="C256">
            <v>737</v>
          </cell>
        </row>
        <row r="257">
          <cell r="A257" t="str">
            <v>199906G4O00895</v>
          </cell>
          <cell r="B257">
            <v>88</v>
          </cell>
          <cell r="C257">
            <v>895</v>
          </cell>
        </row>
        <row r="258">
          <cell r="A258" t="str">
            <v>199906G4O00896</v>
          </cell>
          <cell r="B258">
            <v>86</v>
          </cell>
          <cell r="C258">
            <v>896</v>
          </cell>
        </row>
        <row r="259">
          <cell r="A259" t="str">
            <v>199906GON00907</v>
          </cell>
          <cell r="B259">
            <v>24</v>
          </cell>
          <cell r="C259">
            <v>907</v>
          </cell>
        </row>
        <row r="260">
          <cell r="A260" t="str">
            <v>199906HIU00891</v>
          </cell>
          <cell r="B260">
            <v>45</v>
          </cell>
          <cell r="C260">
            <v>891</v>
          </cell>
        </row>
        <row r="261">
          <cell r="A261" t="str">
            <v>199906HIU00909</v>
          </cell>
          <cell r="B261">
            <v>46</v>
          </cell>
          <cell r="C261">
            <v>909</v>
          </cell>
        </row>
        <row r="262">
          <cell r="A262" t="str">
            <v>199909JZL00892</v>
          </cell>
          <cell r="B262">
            <v>120</v>
          </cell>
          <cell r="C262">
            <v>892</v>
          </cell>
        </row>
        <row r="263">
          <cell r="A263" t="str">
            <v>199909JZL00917</v>
          </cell>
          <cell r="B263">
            <v>121</v>
          </cell>
          <cell r="C263">
            <v>917</v>
          </cell>
        </row>
        <row r="264">
          <cell r="A264" t="str">
            <v>199909JZL00955</v>
          </cell>
          <cell r="B264">
            <v>122</v>
          </cell>
          <cell r="C264">
            <v>955</v>
          </cell>
        </row>
        <row r="265">
          <cell r="A265" t="str">
            <v>199910C0000906</v>
          </cell>
          <cell r="B265">
            <v>275</v>
          </cell>
          <cell r="C265">
            <v>906</v>
          </cell>
        </row>
        <row r="266">
          <cell r="A266" t="str">
            <v>199911M0B00893</v>
          </cell>
          <cell r="B266">
            <v>285</v>
          </cell>
          <cell r="C266">
            <v>893</v>
          </cell>
        </row>
        <row r="267">
          <cell r="A267" t="str">
            <v>199911MAR00905</v>
          </cell>
          <cell r="B267">
            <v>303</v>
          </cell>
          <cell r="C267">
            <v>905</v>
          </cell>
        </row>
        <row r="268">
          <cell r="A268" t="str">
            <v>199919GYN00919</v>
          </cell>
          <cell r="B268">
            <v>545</v>
          </cell>
          <cell r="C268">
            <v>919</v>
          </cell>
        </row>
        <row r="269">
          <cell r="A269" t="str">
            <v>199919GYN00920</v>
          </cell>
          <cell r="B269">
            <v>546</v>
          </cell>
          <cell r="C269">
            <v>920</v>
          </cell>
        </row>
        <row r="270">
          <cell r="A270" t="str">
            <v>199919GYN00925</v>
          </cell>
          <cell r="B270">
            <v>623</v>
          </cell>
          <cell r="C270">
            <v>925</v>
          </cell>
        </row>
        <row r="271">
          <cell r="A271" t="str">
            <v>199919GYN00926</v>
          </cell>
          <cell r="B271">
            <v>624</v>
          </cell>
          <cell r="C271">
            <v>926</v>
          </cell>
        </row>
        <row r="272">
          <cell r="A272" t="str">
            <v>199919GYN00938</v>
          </cell>
          <cell r="B272">
            <v>547</v>
          </cell>
          <cell r="C272">
            <v>938</v>
          </cell>
        </row>
        <row r="273">
          <cell r="A273" t="str">
            <v>199919GYN00943</v>
          </cell>
          <cell r="B273">
            <v>548</v>
          </cell>
          <cell r="C273">
            <v>943</v>
          </cell>
        </row>
        <row r="274">
          <cell r="A274" t="str">
            <v>199919GYN00944</v>
          </cell>
          <cell r="B274">
            <v>549</v>
          </cell>
          <cell r="C274">
            <v>944</v>
          </cell>
        </row>
        <row r="275">
          <cell r="A275" t="str">
            <v>199919GYN00945</v>
          </cell>
          <cell r="B275">
            <v>550</v>
          </cell>
          <cell r="C275">
            <v>945</v>
          </cell>
        </row>
        <row r="276">
          <cell r="A276" t="str">
            <v>199919GYN00946</v>
          </cell>
          <cell r="B276">
            <v>551</v>
          </cell>
          <cell r="C276">
            <v>946</v>
          </cell>
        </row>
        <row r="277">
          <cell r="A277" t="str">
            <v>199919GYN00947</v>
          </cell>
          <cell r="B277">
            <v>552</v>
          </cell>
          <cell r="C277">
            <v>947</v>
          </cell>
        </row>
        <row r="278">
          <cell r="A278" t="str">
            <v>200006G4O01053</v>
          </cell>
          <cell r="B278">
            <v>74</v>
          </cell>
          <cell r="C278">
            <v>1053</v>
          </cell>
        </row>
        <row r="279">
          <cell r="A279" t="str">
            <v>200006HIU01046</v>
          </cell>
          <cell r="B279">
            <v>47</v>
          </cell>
          <cell r="C279">
            <v>1046</v>
          </cell>
        </row>
        <row r="280">
          <cell r="A280" t="str">
            <v>200006HIU01100</v>
          </cell>
          <cell r="B280">
            <v>60</v>
          </cell>
          <cell r="C280">
            <v>1100</v>
          </cell>
        </row>
        <row r="281">
          <cell r="A281" t="str">
            <v>200009J0U00961</v>
          </cell>
          <cell r="B281">
            <v>114</v>
          </cell>
          <cell r="C281">
            <v>961</v>
          </cell>
        </row>
        <row r="282">
          <cell r="A282" t="str">
            <v>200010C0000962</v>
          </cell>
          <cell r="B282">
            <v>231</v>
          </cell>
          <cell r="C282">
            <v>962</v>
          </cell>
        </row>
        <row r="283">
          <cell r="A283" t="str">
            <v>200010C0000963</v>
          </cell>
          <cell r="B283">
            <v>165</v>
          </cell>
          <cell r="C283">
            <v>963</v>
          </cell>
        </row>
        <row r="284">
          <cell r="A284" t="str">
            <v>200010C0000964</v>
          </cell>
          <cell r="B284">
            <v>178</v>
          </cell>
          <cell r="C284">
            <v>964</v>
          </cell>
        </row>
        <row r="285">
          <cell r="A285" t="str">
            <v>200010C0000965</v>
          </cell>
          <cell r="B285">
            <v>197</v>
          </cell>
          <cell r="C285">
            <v>965</v>
          </cell>
        </row>
        <row r="286">
          <cell r="A286" t="str">
            <v>200010C0000966</v>
          </cell>
          <cell r="B286">
            <v>145</v>
          </cell>
          <cell r="C286">
            <v>966</v>
          </cell>
        </row>
        <row r="287">
          <cell r="A287" t="str">
            <v>200010C0000967</v>
          </cell>
          <cell r="B287">
            <v>200</v>
          </cell>
          <cell r="C287">
            <v>967</v>
          </cell>
        </row>
        <row r="288">
          <cell r="A288" t="str">
            <v>200010C0000968</v>
          </cell>
          <cell r="B288">
            <v>255</v>
          </cell>
          <cell r="C288">
            <v>968</v>
          </cell>
        </row>
        <row r="289">
          <cell r="A289" t="str">
            <v>200010C0000969</v>
          </cell>
          <cell r="B289">
            <v>187</v>
          </cell>
          <cell r="C289">
            <v>969</v>
          </cell>
        </row>
        <row r="290">
          <cell r="A290" t="str">
            <v>200010C0000970</v>
          </cell>
          <cell r="B290">
            <v>182</v>
          </cell>
          <cell r="C290">
            <v>970</v>
          </cell>
        </row>
        <row r="291">
          <cell r="A291" t="str">
            <v>200010C0000971</v>
          </cell>
          <cell r="B291">
            <v>179</v>
          </cell>
          <cell r="C291">
            <v>971</v>
          </cell>
        </row>
        <row r="292">
          <cell r="A292" t="str">
            <v>200010C0000972</v>
          </cell>
          <cell r="B292">
            <v>171</v>
          </cell>
          <cell r="C292">
            <v>972</v>
          </cell>
        </row>
        <row r="293">
          <cell r="A293" t="str">
            <v>200010C0000973</v>
          </cell>
          <cell r="B293">
            <v>237</v>
          </cell>
          <cell r="C293">
            <v>973</v>
          </cell>
        </row>
        <row r="294">
          <cell r="A294" t="str">
            <v>200010C0000974</v>
          </cell>
          <cell r="B294">
            <v>254</v>
          </cell>
          <cell r="C294">
            <v>974</v>
          </cell>
        </row>
        <row r="295">
          <cell r="A295" t="str">
            <v>200010C0000975</v>
          </cell>
          <cell r="B295">
            <v>148</v>
          </cell>
          <cell r="C295">
            <v>975</v>
          </cell>
        </row>
        <row r="296">
          <cell r="A296" t="str">
            <v>200010C0000976</v>
          </cell>
          <cell r="B296">
            <v>161</v>
          </cell>
          <cell r="C296">
            <v>976</v>
          </cell>
        </row>
        <row r="297">
          <cell r="A297" t="str">
            <v>200010C0000977</v>
          </cell>
          <cell r="B297">
            <v>198</v>
          </cell>
          <cell r="C297">
            <v>977</v>
          </cell>
        </row>
        <row r="298">
          <cell r="A298" t="str">
            <v>200010C0000978</v>
          </cell>
          <cell r="B298">
            <v>185</v>
          </cell>
          <cell r="C298">
            <v>978</v>
          </cell>
        </row>
        <row r="299">
          <cell r="A299" t="str">
            <v>200010C0000979</v>
          </cell>
          <cell r="B299">
            <v>156</v>
          </cell>
          <cell r="C299">
            <v>979</v>
          </cell>
        </row>
        <row r="300">
          <cell r="A300" t="str">
            <v>200010C0000980</v>
          </cell>
          <cell r="B300">
            <v>230</v>
          </cell>
          <cell r="C300">
            <v>980</v>
          </cell>
        </row>
        <row r="301">
          <cell r="A301" t="str">
            <v>200010C0000981</v>
          </cell>
          <cell r="B301">
            <v>248</v>
          </cell>
          <cell r="C301">
            <v>981</v>
          </cell>
        </row>
        <row r="302">
          <cell r="A302" t="str">
            <v>200010C0000983</v>
          </cell>
          <cell r="B302">
            <v>236</v>
          </cell>
          <cell r="C302">
            <v>983</v>
          </cell>
        </row>
        <row r="303">
          <cell r="A303" t="str">
            <v>200010C0000984</v>
          </cell>
          <cell r="B303">
            <v>176</v>
          </cell>
          <cell r="C303">
            <v>984</v>
          </cell>
        </row>
        <row r="304">
          <cell r="A304" t="str">
            <v>200010C0000985</v>
          </cell>
          <cell r="B304">
            <v>265</v>
          </cell>
          <cell r="C304">
            <v>985</v>
          </cell>
        </row>
        <row r="305">
          <cell r="A305" t="str">
            <v>200010C0000987</v>
          </cell>
          <cell r="B305">
            <v>159</v>
          </cell>
          <cell r="C305">
            <v>987</v>
          </cell>
        </row>
        <row r="306">
          <cell r="A306" t="str">
            <v>200010C0000988</v>
          </cell>
          <cell r="B306">
            <v>273</v>
          </cell>
          <cell r="C306">
            <v>988</v>
          </cell>
        </row>
        <row r="307">
          <cell r="A307" t="str">
            <v>200010C0000989</v>
          </cell>
          <cell r="B307">
            <v>269</v>
          </cell>
          <cell r="C307">
            <v>989</v>
          </cell>
        </row>
        <row r="308">
          <cell r="A308" t="str">
            <v>200010C0000990</v>
          </cell>
          <cell r="B308">
            <v>157</v>
          </cell>
          <cell r="C308">
            <v>990</v>
          </cell>
        </row>
        <row r="309">
          <cell r="A309" t="str">
            <v>200010C0000991</v>
          </cell>
          <cell r="B309">
            <v>202</v>
          </cell>
          <cell r="C309">
            <v>991</v>
          </cell>
        </row>
        <row r="310">
          <cell r="A310" t="str">
            <v>200010C0000993</v>
          </cell>
          <cell r="B310">
            <v>249</v>
          </cell>
          <cell r="C310">
            <v>993</v>
          </cell>
        </row>
        <row r="311">
          <cell r="A311" t="str">
            <v>200010C0000994</v>
          </cell>
          <cell r="B311">
            <v>201</v>
          </cell>
          <cell r="C311">
            <v>994</v>
          </cell>
        </row>
        <row r="312">
          <cell r="A312" t="str">
            <v>200010C0000995</v>
          </cell>
          <cell r="B312">
            <v>153</v>
          </cell>
          <cell r="C312">
            <v>995</v>
          </cell>
        </row>
        <row r="313">
          <cell r="A313" t="str">
            <v>200010C0000996</v>
          </cell>
          <cell r="B313">
            <v>183</v>
          </cell>
          <cell r="C313">
            <v>996</v>
          </cell>
        </row>
        <row r="314">
          <cell r="A314" t="str">
            <v>200010C0000997</v>
          </cell>
          <cell r="B314">
            <v>186</v>
          </cell>
          <cell r="C314">
            <v>997</v>
          </cell>
        </row>
        <row r="315">
          <cell r="A315" t="str">
            <v>200010C0000998</v>
          </cell>
          <cell r="B315">
            <v>188</v>
          </cell>
          <cell r="C315">
            <v>998</v>
          </cell>
        </row>
        <row r="316">
          <cell r="A316" t="str">
            <v>200010C0000999</v>
          </cell>
          <cell r="B316">
            <v>247</v>
          </cell>
          <cell r="C316">
            <v>999</v>
          </cell>
        </row>
        <row r="317">
          <cell r="A317" t="str">
            <v>200010C0001000</v>
          </cell>
          <cell r="B317">
            <v>238</v>
          </cell>
          <cell r="C317">
            <v>1000</v>
          </cell>
        </row>
        <row r="318">
          <cell r="A318" t="str">
            <v>200010C0001001</v>
          </cell>
          <cell r="B318">
            <v>170</v>
          </cell>
          <cell r="C318">
            <v>1001</v>
          </cell>
        </row>
        <row r="319">
          <cell r="A319" t="str">
            <v>200010C0001002</v>
          </cell>
          <cell r="B319">
            <v>168</v>
          </cell>
          <cell r="C319">
            <v>1002</v>
          </cell>
        </row>
        <row r="320">
          <cell r="A320" t="str">
            <v>200010C0001003</v>
          </cell>
          <cell r="B320">
            <v>228</v>
          </cell>
          <cell r="C320">
            <v>1003</v>
          </cell>
        </row>
        <row r="321">
          <cell r="A321" t="str">
            <v>200010C0001004</v>
          </cell>
          <cell r="B321">
            <v>173</v>
          </cell>
          <cell r="C321">
            <v>1004</v>
          </cell>
        </row>
        <row r="322">
          <cell r="A322" t="str">
            <v>200010C0001005</v>
          </cell>
          <cell r="B322">
            <v>174</v>
          </cell>
          <cell r="C322">
            <v>1005</v>
          </cell>
        </row>
        <row r="323">
          <cell r="A323" t="str">
            <v>200010C0001006</v>
          </cell>
          <cell r="B323">
            <v>272</v>
          </cell>
          <cell r="C323">
            <v>1006</v>
          </cell>
        </row>
        <row r="324">
          <cell r="A324" t="str">
            <v>200010C0001007</v>
          </cell>
          <cell r="B324">
            <v>147</v>
          </cell>
          <cell r="C324">
            <v>1007</v>
          </cell>
        </row>
        <row r="325">
          <cell r="A325" t="str">
            <v>200010C0001008</v>
          </cell>
          <cell r="B325">
            <v>229</v>
          </cell>
          <cell r="C325">
            <v>1008</v>
          </cell>
        </row>
        <row r="326">
          <cell r="A326" t="str">
            <v>200010C0001009</v>
          </cell>
          <cell r="B326">
            <v>154</v>
          </cell>
          <cell r="C326">
            <v>1009</v>
          </cell>
        </row>
        <row r="327">
          <cell r="A327" t="str">
            <v>200010C0001010</v>
          </cell>
          <cell r="B327">
            <v>189</v>
          </cell>
          <cell r="C327">
            <v>1010</v>
          </cell>
        </row>
        <row r="328">
          <cell r="A328" t="str">
            <v>200010C0001011</v>
          </cell>
          <cell r="B328">
            <v>216</v>
          </cell>
          <cell r="C328">
            <v>1011</v>
          </cell>
        </row>
        <row r="329">
          <cell r="A329" t="str">
            <v>200010C0001014</v>
          </cell>
          <cell r="B329">
            <v>152</v>
          </cell>
          <cell r="C329">
            <v>1014</v>
          </cell>
        </row>
        <row r="330">
          <cell r="A330" t="str">
            <v>200010C0001015</v>
          </cell>
          <cell r="B330">
            <v>199</v>
          </cell>
          <cell r="C330">
            <v>1015</v>
          </cell>
        </row>
        <row r="331">
          <cell r="A331" t="str">
            <v>200010C0001017</v>
          </cell>
          <cell r="B331">
            <v>271</v>
          </cell>
          <cell r="C331">
            <v>1017</v>
          </cell>
        </row>
        <row r="332">
          <cell r="A332" t="str">
            <v>200010C0001020</v>
          </cell>
          <cell r="B332">
            <v>251</v>
          </cell>
          <cell r="C332">
            <v>1020</v>
          </cell>
        </row>
        <row r="333">
          <cell r="A333" t="str">
            <v>200010C0001021</v>
          </cell>
          <cell r="B333">
            <v>160</v>
          </cell>
          <cell r="C333">
            <v>1021</v>
          </cell>
        </row>
        <row r="334">
          <cell r="A334" t="str">
            <v>200010C0001022</v>
          </cell>
          <cell r="B334">
            <v>245</v>
          </cell>
          <cell r="C334">
            <v>1022</v>
          </cell>
        </row>
        <row r="335">
          <cell r="A335" t="str">
            <v>200010C0001023</v>
          </cell>
          <cell r="B335">
            <v>193</v>
          </cell>
          <cell r="C335">
            <v>1023</v>
          </cell>
        </row>
        <row r="336">
          <cell r="A336" t="str">
            <v>200010C0001024</v>
          </cell>
          <cell r="B336">
            <v>195</v>
          </cell>
          <cell r="C336">
            <v>1024</v>
          </cell>
        </row>
        <row r="337">
          <cell r="A337" t="str">
            <v>200010C0001025</v>
          </cell>
          <cell r="B337">
            <v>162</v>
          </cell>
          <cell r="C337">
            <v>1025</v>
          </cell>
        </row>
        <row r="338">
          <cell r="A338" t="str">
            <v>200010C0001026</v>
          </cell>
          <cell r="B338">
            <v>175</v>
          </cell>
          <cell r="C338">
            <v>1026</v>
          </cell>
        </row>
        <row r="339">
          <cell r="A339" t="str">
            <v>200010C0001027</v>
          </cell>
          <cell r="B339">
            <v>169</v>
          </cell>
          <cell r="C339">
            <v>1027</v>
          </cell>
        </row>
        <row r="340">
          <cell r="A340" t="str">
            <v>200010C0001028</v>
          </cell>
          <cell r="B340">
            <v>166</v>
          </cell>
          <cell r="C340">
            <v>1028</v>
          </cell>
        </row>
        <row r="341">
          <cell r="A341" t="str">
            <v>200010C0001030</v>
          </cell>
          <cell r="B341">
            <v>232</v>
          </cell>
          <cell r="C341">
            <v>1030</v>
          </cell>
        </row>
        <row r="342">
          <cell r="A342" t="str">
            <v>200010C0001031</v>
          </cell>
          <cell r="B342">
            <v>268</v>
          </cell>
          <cell r="C342">
            <v>1031</v>
          </cell>
        </row>
        <row r="343">
          <cell r="A343" t="str">
            <v>200010C0001032</v>
          </cell>
          <cell r="B343">
            <v>180</v>
          </cell>
          <cell r="C343">
            <v>1032</v>
          </cell>
        </row>
        <row r="344">
          <cell r="A344" t="str">
            <v>200010C0001035</v>
          </cell>
          <cell r="B344">
            <v>264</v>
          </cell>
          <cell r="C344">
            <v>1035</v>
          </cell>
        </row>
        <row r="345">
          <cell r="A345" t="str">
            <v>200010C0001036</v>
          </cell>
          <cell r="B345">
            <v>151</v>
          </cell>
          <cell r="C345">
            <v>1036</v>
          </cell>
        </row>
        <row r="346">
          <cell r="A346" t="str">
            <v>200010C0001037</v>
          </cell>
          <cell r="B346">
            <v>213</v>
          </cell>
          <cell r="C346">
            <v>1037</v>
          </cell>
        </row>
        <row r="347">
          <cell r="A347" t="str">
            <v>200010C0001038</v>
          </cell>
          <cell r="B347">
            <v>227</v>
          </cell>
          <cell r="C347">
            <v>1038</v>
          </cell>
        </row>
        <row r="348">
          <cell r="A348" t="str">
            <v>200010C0001057</v>
          </cell>
          <cell r="B348">
            <v>206</v>
          </cell>
          <cell r="C348">
            <v>1057</v>
          </cell>
        </row>
        <row r="349">
          <cell r="A349" t="str">
            <v>200011B0001099</v>
          </cell>
          <cell r="B349">
            <v>300</v>
          </cell>
          <cell r="C349">
            <v>1099</v>
          </cell>
        </row>
        <row r="350">
          <cell r="A350" t="str">
            <v>200011H0001072</v>
          </cell>
          <cell r="B350">
            <v>337</v>
          </cell>
          <cell r="C350">
            <v>1072</v>
          </cell>
        </row>
        <row r="351">
          <cell r="A351" t="str">
            <v>200018T0O01096</v>
          </cell>
          <cell r="B351">
            <v>377</v>
          </cell>
          <cell r="C351">
            <v>1096</v>
          </cell>
        </row>
        <row r="352">
          <cell r="A352" t="str">
            <v>200018T0O01101</v>
          </cell>
          <cell r="B352">
            <v>378</v>
          </cell>
          <cell r="C352">
            <v>1101</v>
          </cell>
        </row>
        <row r="353">
          <cell r="A353" t="str">
            <v>200018T0O01102</v>
          </cell>
          <cell r="B353">
            <v>379</v>
          </cell>
          <cell r="C353">
            <v>1102</v>
          </cell>
        </row>
        <row r="354">
          <cell r="A354" t="str">
            <v>200018T4N01051</v>
          </cell>
          <cell r="B354">
            <v>392</v>
          </cell>
          <cell r="C354">
            <v>1051</v>
          </cell>
        </row>
        <row r="355">
          <cell r="A355" t="str">
            <v>200018T4N01052</v>
          </cell>
          <cell r="B355">
            <v>393</v>
          </cell>
          <cell r="C355">
            <v>1052</v>
          </cell>
        </row>
        <row r="356">
          <cell r="A356" t="str">
            <v>200018T4N01074</v>
          </cell>
          <cell r="B356">
            <v>394</v>
          </cell>
          <cell r="C356">
            <v>1074</v>
          </cell>
        </row>
        <row r="357">
          <cell r="A357" t="str">
            <v>200018T4N01115</v>
          </cell>
          <cell r="B357">
            <v>395</v>
          </cell>
          <cell r="C357">
            <v>1115</v>
          </cell>
        </row>
        <row r="358">
          <cell r="A358" t="str">
            <v>200018TOQ01042</v>
          </cell>
          <cell r="B358">
            <v>401</v>
          </cell>
          <cell r="C358">
            <v>1042</v>
          </cell>
        </row>
        <row r="359">
          <cell r="A359" t="str">
            <v>200018TOQ01043</v>
          </cell>
          <cell r="B359">
            <v>407</v>
          </cell>
          <cell r="C359">
            <v>1043</v>
          </cell>
        </row>
        <row r="360">
          <cell r="A360" t="str">
            <v>200018TOQ01050</v>
          </cell>
          <cell r="B360">
            <v>397</v>
          </cell>
          <cell r="C360">
            <v>1050</v>
          </cell>
        </row>
        <row r="361">
          <cell r="A361" t="str">
            <v>200018TOQ01073</v>
          </cell>
          <cell r="B361">
            <v>398</v>
          </cell>
          <cell r="C361">
            <v>1073</v>
          </cell>
        </row>
        <row r="362">
          <cell r="A362" t="str">
            <v>200019GYN01063</v>
          </cell>
          <cell r="B362">
            <v>553</v>
          </cell>
          <cell r="C362">
            <v>1063</v>
          </cell>
        </row>
        <row r="363">
          <cell r="A363" t="str">
            <v>200019GYN01064</v>
          </cell>
          <cell r="B363">
            <v>554</v>
          </cell>
          <cell r="C363">
            <v>1064</v>
          </cell>
        </row>
        <row r="364">
          <cell r="A364" t="str">
            <v>200019GYN01065</v>
          </cell>
          <cell r="B364">
            <v>555</v>
          </cell>
          <cell r="C364">
            <v>1065</v>
          </cell>
        </row>
        <row r="365">
          <cell r="A365" t="str">
            <v>200019GYN01066</v>
          </cell>
          <cell r="B365">
            <v>556</v>
          </cell>
          <cell r="C365">
            <v>1066</v>
          </cell>
        </row>
        <row r="366">
          <cell r="A366" t="str">
            <v>200019GYN01071</v>
          </cell>
          <cell r="B366">
            <v>557</v>
          </cell>
          <cell r="C366">
            <v>1071</v>
          </cell>
        </row>
        <row r="367">
          <cell r="A367" t="str">
            <v>200019GYR01054</v>
          </cell>
          <cell r="B367">
            <v>527</v>
          </cell>
          <cell r="C367">
            <v>1054</v>
          </cell>
        </row>
        <row r="368">
          <cell r="A368" t="str">
            <v>20003890C01103</v>
          </cell>
          <cell r="B368">
            <v>469</v>
          </cell>
          <cell r="C368">
            <v>1103</v>
          </cell>
        </row>
        <row r="369">
          <cell r="A369" t="str">
            <v>20003890E01116</v>
          </cell>
          <cell r="B369">
            <v>470</v>
          </cell>
          <cell r="C369">
            <v>1116</v>
          </cell>
        </row>
        <row r="370">
          <cell r="A370" t="str">
            <v>20003890G01111</v>
          </cell>
          <cell r="B370">
            <v>471</v>
          </cell>
          <cell r="C370">
            <v>1111</v>
          </cell>
        </row>
        <row r="371">
          <cell r="A371" t="str">
            <v>20003890K01112</v>
          </cell>
          <cell r="B371">
            <v>474</v>
          </cell>
          <cell r="C371">
            <v>1112</v>
          </cell>
        </row>
        <row r="372">
          <cell r="A372" t="str">
            <v>20003890M01044</v>
          </cell>
          <cell r="B372">
            <v>475</v>
          </cell>
          <cell r="C372">
            <v>1044</v>
          </cell>
        </row>
        <row r="373">
          <cell r="A373" t="str">
            <v>20003890M01114</v>
          </cell>
          <cell r="B373">
            <v>476</v>
          </cell>
          <cell r="C373">
            <v>1114</v>
          </cell>
        </row>
        <row r="374">
          <cell r="A374" t="str">
            <v>20003890O01119</v>
          </cell>
          <cell r="B374">
            <v>477</v>
          </cell>
          <cell r="C374">
            <v>1119</v>
          </cell>
        </row>
        <row r="375">
          <cell r="A375" t="str">
            <v>20003890S01104</v>
          </cell>
          <cell r="B375">
            <v>478</v>
          </cell>
          <cell r="C375">
            <v>1104</v>
          </cell>
        </row>
        <row r="376">
          <cell r="A376" t="str">
            <v>20003890Y01110</v>
          </cell>
          <cell r="B376">
            <v>481</v>
          </cell>
          <cell r="C376">
            <v>1110</v>
          </cell>
        </row>
        <row r="377">
          <cell r="A377" t="str">
            <v>20003891C01106</v>
          </cell>
          <cell r="B377">
            <v>482</v>
          </cell>
          <cell r="C377">
            <v>1106</v>
          </cell>
        </row>
        <row r="378">
          <cell r="A378" t="str">
            <v>20003891I01108</v>
          </cell>
          <cell r="B378">
            <v>484</v>
          </cell>
          <cell r="C378">
            <v>1108</v>
          </cell>
        </row>
        <row r="379">
          <cell r="A379" t="str">
            <v>20003891K01105</v>
          </cell>
          <cell r="B379">
            <v>485</v>
          </cell>
          <cell r="C379">
            <v>1105</v>
          </cell>
        </row>
        <row r="380">
          <cell r="A380" t="str">
            <v>20003891Q01121</v>
          </cell>
          <cell r="B380">
            <v>487</v>
          </cell>
          <cell r="C380">
            <v>1121</v>
          </cell>
        </row>
        <row r="381">
          <cell r="A381" t="str">
            <v>20003891S01107</v>
          </cell>
          <cell r="B381">
            <v>488</v>
          </cell>
          <cell r="C381">
            <v>1107</v>
          </cell>
        </row>
        <row r="382">
          <cell r="A382" t="str">
            <v>20003891U01098</v>
          </cell>
          <cell r="B382">
            <v>489</v>
          </cell>
          <cell r="C382">
            <v>1098</v>
          </cell>
        </row>
        <row r="383">
          <cell r="A383" t="str">
            <v>2000389ZU01109</v>
          </cell>
          <cell r="B383">
            <v>491</v>
          </cell>
          <cell r="C383">
            <v>1109</v>
          </cell>
        </row>
        <row r="384">
          <cell r="A384" t="str">
            <v>200106E0001123</v>
          </cell>
          <cell r="B384">
            <v>62</v>
          </cell>
          <cell r="C384">
            <v>1123</v>
          </cell>
        </row>
        <row r="385">
          <cell r="A385" t="str">
            <v>200106F0001129</v>
          </cell>
          <cell r="B385">
            <v>17</v>
          </cell>
          <cell r="C385">
            <v>1129</v>
          </cell>
        </row>
        <row r="386">
          <cell r="A386" t="str">
            <v>200106G4O01131</v>
          </cell>
          <cell r="B386">
            <v>75</v>
          </cell>
          <cell r="C386">
            <v>1131</v>
          </cell>
        </row>
        <row r="387">
          <cell r="A387" t="str">
            <v>200106HHQ01225</v>
          </cell>
          <cell r="B387">
            <v>37</v>
          </cell>
          <cell r="C387">
            <v>1225</v>
          </cell>
        </row>
        <row r="388">
          <cell r="A388" t="str">
            <v>200110C0001167</v>
          </cell>
          <cell r="B388">
            <v>212</v>
          </cell>
          <cell r="C388">
            <v>1167</v>
          </cell>
        </row>
        <row r="389">
          <cell r="A389" t="str">
            <v>200110C0001168</v>
          </cell>
          <cell r="B389">
            <v>194</v>
          </cell>
          <cell r="C389">
            <v>1168</v>
          </cell>
        </row>
        <row r="390">
          <cell r="A390" t="str">
            <v>200110C0001169</v>
          </cell>
          <cell r="B390">
            <v>155</v>
          </cell>
          <cell r="C390">
            <v>1169</v>
          </cell>
        </row>
        <row r="391">
          <cell r="A391" t="str">
            <v>200110C0001170</v>
          </cell>
          <cell r="B391">
            <v>163</v>
          </cell>
          <cell r="C391">
            <v>1170</v>
          </cell>
        </row>
        <row r="392">
          <cell r="A392" t="str">
            <v>200110C0001171</v>
          </cell>
          <cell r="B392">
            <v>184</v>
          </cell>
          <cell r="C392">
            <v>1171</v>
          </cell>
        </row>
        <row r="393">
          <cell r="A393" t="str">
            <v>200110C0001172</v>
          </cell>
          <cell r="B393">
            <v>190</v>
          </cell>
          <cell r="C393">
            <v>1172</v>
          </cell>
        </row>
        <row r="394">
          <cell r="A394" t="str">
            <v>200110C0001173</v>
          </cell>
          <cell r="B394">
            <v>191</v>
          </cell>
          <cell r="C394">
            <v>1173</v>
          </cell>
        </row>
        <row r="395">
          <cell r="A395" t="str">
            <v>200110C0001174</v>
          </cell>
          <cell r="B395">
            <v>196</v>
          </cell>
          <cell r="C395">
            <v>1174</v>
          </cell>
        </row>
        <row r="396">
          <cell r="A396" t="str">
            <v>200110C0001175</v>
          </cell>
          <cell r="B396">
            <v>203</v>
          </cell>
          <cell r="C396">
            <v>1175</v>
          </cell>
        </row>
        <row r="397">
          <cell r="A397" t="str">
            <v>200110C0001176</v>
          </cell>
          <cell r="B397">
            <v>258</v>
          </cell>
          <cell r="C397">
            <v>1176</v>
          </cell>
        </row>
        <row r="398">
          <cell r="A398" t="str">
            <v>200110C0001178</v>
          </cell>
          <cell r="B398">
            <v>262</v>
          </cell>
          <cell r="C398">
            <v>1178</v>
          </cell>
        </row>
        <row r="399">
          <cell r="A399" t="str">
            <v>200110C0001179</v>
          </cell>
          <cell r="B399">
            <v>263</v>
          </cell>
          <cell r="C399">
            <v>1179</v>
          </cell>
        </row>
        <row r="400">
          <cell r="A400" t="str">
            <v>200110C0001180</v>
          </cell>
          <cell r="B400">
            <v>226</v>
          </cell>
          <cell r="C400">
            <v>1180</v>
          </cell>
        </row>
        <row r="401">
          <cell r="A401" t="str">
            <v>200110C0001181</v>
          </cell>
          <cell r="B401">
            <v>235</v>
          </cell>
          <cell r="C401">
            <v>1181</v>
          </cell>
        </row>
        <row r="402">
          <cell r="A402" t="str">
            <v>200110C0001182</v>
          </cell>
          <cell r="B402">
            <v>256</v>
          </cell>
          <cell r="C402">
            <v>1182</v>
          </cell>
        </row>
        <row r="403">
          <cell r="A403" t="str">
            <v>200110C0001183</v>
          </cell>
          <cell r="B403">
            <v>259</v>
          </cell>
          <cell r="C403">
            <v>1183</v>
          </cell>
        </row>
        <row r="404">
          <cell r="A404" t="str">
            <v>200110C0001184</v>
          </cell>
          <cell r="B404">
            <v>149</v>
          </cell>
          <cell r="C404">
            <v>1184</v>
          </cell>
        </row>
        <row r="405">
          <cell r="A405" t="str">
            <v>200110C0001185</v>
          </cell>
          <cell r="B405">
            <v>239</v>
          </cell>
          <cell r="C405">
            <v>1185</v>
          </cell>
        </row>
        <row r="406">
          <cell r="A406" t="str">
            <v>200110C0001186</v>
          </cell>
          <cell r="B406">
            <v>164</v>
          </cell>
          <cell r="C406">
            <v>1186</v>
          </cell>
        </row>
        <row r="407">
          <cell r="A407" t="str">
            <v>200110C0001187</v>
          </cell>
          <cell r="B407">
            <v>246</v>
          </cell>
          <cell r="C407">
            <v>1187</v>
          </cell>
        </row>
        <row r="408">
          <cell r="A408" t="str">
            <v>200110C0001188</v>
          </cell>
          <cell r="B408">
            <v>260</v>
          </cell>
          <cell r="C408">
            <v>1188</v>
          </cell>
        </row>
        <row r="409">
          <cell r="A409" t="str">
            <v>200110C0001189</v>
          </cell>
          <cell r="B409">
            <v>172</v>
          </cell>
          <cell r="C409">
            <v>1189</v>
          </cell>
        </row>
        <row r="410">
          <cell r="A410" t="str">
            <v>200110C0001190</v>
          </cell>
          <cell r="B410">
            <v>252</v>
          </cell>
          <cell r="C410">
            <v>1190</v>
          </cell>
        </row>
        <row r="411">
          <cell r="A411" t="str">
            <v>200110C0001191</v>
          </cell>
          <cell r="B411">
            <v>240</v>
          </cell>
          <cell r="C411">
            <v>1191</v>
          </cell>
        </row>
        <row r="412">
          <cell r="A412" t="str">
            <v>200110C0001192</v>
          </cell>
          <cell r="B412">
            <v>181</v>
          </cell>
          <cell r="C412">
            <v>1192</v>
          </cell>
        </row>
        <row r="413">
          <cell r="A413" t="str">
            <v>200110C0001193</v>
          </cell>
          <cell r="B413">
            <v>242</v>
          </cell>
          <cell r="C413">
            <v>1193</v>
          </cell>
        </row>
        <row r="414">
          <cell r="A414" t="str">
            <v>200110C0001194</v>
          </cell>
          <cell r="B414">
            <v>150</v>
          </cell>
          <cell r="C414">
            <v>1194</v>
          </cell>
        </row>
        <row r="415">
          <cell r="A415" t="str">
            <v>200110C0001195</v>
          </cell>
          <cell r="B415">
            <v>243</v>
          </cell>
          <cell r="C415">
            <v>1195</v>
          </cell>
        </row>
        <row r="416">
          <cell r="A416" t="str">
            <v>200110C0001196</v>
          </cell>
          <cell r="B416">
            <v>244</v>
          </cell>
          <cell r="C416">
            <v>1196</v>
          </cell>
        </row>
        <row r="417">
          <cell r="A417" t="str">
            <v>200110C0001197</v>
          </cell>
          <cell r="B417">
            <v>167</v>
          </cell>
          <cell r="C417">
            <v>1197</v>
          </cell>
        </row>
        <row r="418">
          <cell r="A418" t="str">
            <v>200110C0001198</v>
          </cell>
          <cell r="B418">
            <v>207</v>
          </cell>
          <cell r="C418">
            <v>1198</v>
          </cell>
        </row>
        <row r="419">
          <cell r="A419" t="str">
            <v>200110C0001199</v>
          </cell>
          <cell r="B419">
            <v>146</v>
          </cell>
          <cell r="C419">
            <v>1199</v>
          </cell>
        </row>
        <row r="420">
          <cell r="A420" t="str">
            <v>200110C0001202</v>
          </cell>
          <cell r="B420">
            <v>208</v>
          </cell>
          <cell r="C420">
            <v>1202</v>
          </cell>
        </row>
        <row r="421">
          <cell r="A421" t="str">
            <v>200110C0001203</v>
          </cell>
          <cell r="B421">
            <v>209</v>
          </cell>
          <cell r="C421">
            <v>1203</v>
          </cell>
        </row>
        <row r="422">
          <cell r="A422" t="str">
            <v>200110C0001204</v>
          </cell>
          <cell r="B422">
            <v>177</v>
          </cell>
          <cell r="C422">
            <v>1204</v>
          </cell>
        </row>
        <row r="423">
          <cell r="A423" t="str">
            <v>200110C0001205</v>
          </cell>
          <cell r="B423">
            <v>214</v>
          </cell>
          <cell r="C423">
            <v>1205</v>
          </cell>
        </row>
        <row r="424">
          <cell r="A424" t="str">
            <v>200110C0001207</v>
          </cell>
          <cell r="B424">
            <v>267</v>
          </cell>
          <cell r="C424">
            <v>1207</v>
          </cell>
        </row>
        <row r="425">
          <cell r="A425" t="str">
            <v>200110C0001208</v>
          </cell>
          <cell r="B425">
            <v>266</v>
          </cell>
          <cell r="C425">
            <v>1208</v>
          </cell>
        </row>
        <row r="426">
          <cell r="A426" t="str">
            <v>200110C0001209</v>
          </cell>
          <cell r="B426">
            <v>225</v>
          </cell>
          <cell r="C426">
            <v>1209</v>
          </cell>
        </row>
        <row r="427">
          <cell r="A427" t="str">
            <v>200110C0001210</v>
          </cell>
          <cell r="B427">
            <v>261</v>
          </cell>
          <cell r="C427">
            <v>1210</v>
          </cell>
        </row>
        <row r="428">
          <cell r="A428" t="str">
            <v>200110C0001211</v>
          </cell>
          <cell r="B428">
            <v>257</v>
          </cell>
          <cell r="C428">
            <v>1211</v>
          </cell>
        </row>
        <row r="429">
          <cell r="A429" t="str">
            <v>200110C0001212</v>
          </cell>
          <cell r="B429">
            <v>253</v>
          </cell>
          <cell r="C429">
            <v>1212</v>
          </cell>
        </row>
        <row r="430">
          <cell r="A430" t="str">
            <v>200110C0001213</v>
          </cell>
          <cell r="B430">
            <v>233</v>
          </cell>
          <cell r="C430">
            <v>1213</v>
          </cell>
        </row>
        <row r="431">
          <cell r="A431" t="str">
            <v>200110C0001214</v>
          </cell>
          <cell r="B431">
            <v>234</v>
          </cell>
          <cell r="C431">
            <v>1214</v>
          </cell>
        </row>
        <row r="432">
          <cell r="A432" t="str">
            <v>200110C0001215</v>
          </cell>
          <cell r="B432">
            <v>211</v>
          </cell>
          <cell r="C432">
            <v>1215</v>
          </cell>
        </row>
        <row r="433">
          <cell r="A433" t="str">
            <v>200110C0001218</v>
          </cell>
          <cell r="B433">
            <v>215</v>
          </cell>
          <cell r="C433">
            <v>1218</v>
          </cell>
        </row>
        <row r="434">
          <cell r="A434" t="str">
            <v>200110C0001223</v>
          </cell>
          <cell r="B434">
            <v>210</v>
          </cell>
          <cell r="C434">
            <v>1223</v>
          </cell>
        </row>
        <row r="435">
          <cell r="A435" t="str">
            <v>200110C0001227</v>
          </cell>
          <cell r="B435">
            <v>241</v>
          </cell>
          <cell r="C435">
            <v>1227</v>
          </cell>
        </row>
        <row r="436">
          <cell r="A436" t="str">
            <v>200111D0001132</v>
          </cell>
          <cell r="B436">
            <v>339</v>
          </cell>
          <cell r="C436">
            <v>1132</v>
          </cell>
        </row>
        <row r="437">
          <cell r="A437" t="str">
            <v>200111L8K01217</v>
          </cell>
          <cell r="B437">
            <v>302</v>
          </cell>
          <cell r="C437">
            <v>1217</v>
          </cell>
        </row>
        <row r="438">
          <cell r="A438" t="str">
            <v>200111MDC01219</v>
          </cell>
          <cell r="B438">
            <v>294</v>
          </cell>
          <cell r="C438">
            <v>1219</v>
          </cell>
        </row>
        <row r="439">
          <cell r="A439" t="str">
            <v>200116B0001220</v>
          </cell>
          <cell r="B439">
            <v>368</v>
          </cell>
          <cell r="C439">
            <v>1220</v>
          </cell>
        </row>
        <row r="440">
          <cell r="A440" t="str">
            <v>200119GYN01139</v>
          </cell>
          <cell r="B440">
            <v>633</v>
          </cell>
          <cell r="C440">
            <v>1139</v>
          </cell>
        </row>
        <row r="441">
          <cell r="A441" t="str">
            <v>200119GYN01141</v>
          </cell>
          <cell r="B441">
            <v>634</v>
          </cell>
          <cell r="C441">
            <v>1141</v>
          </cell>
        </row>
        <row r="442">
          <cell r="A442" t="str">
            <v>200119GYN01160</v>
          </cell>
          <cell r="B442">
            <v>558</v>
          </cell>
          <cell r="C442">
            <v>1160</v>
          </cell>
        </row>
        <row r="443">
          <cell r="A443" t="str">
            <v>20013890I01125</v>
          </cell>
          <cell r="B443">
            <v>473</v>
          </cell>
          <cell r="C443">
            <v>1125</v>
          </cell>
        </row>
        <row r="444">
          <cell r="A444" t="str">
            <v>20013890W01126</v>
          </cell>
          <cell r="B444">
            <v>480</v>
          </cell>
          <cell r="C444">
            <v>1126</v>
          </cell>
        </row>
        <row r="445">
          <cell r="A445" t="str">
            <v>20013891E01124</v>
          </cell>
          <cell r="B445">
            <v>483</v>
          </cell>
          <cell r="C445">
            <v>1124</v>
          </cell>
        </row>
        <row r="446">
          <cell r="A446" t="str">
            <v>2001389ZW01128</v>
          </cell>
          <cell r="B446">
            <v>492</v>
          </cell>
          <cell r="C446">
            <v>1128</v>
          </cell>
        </row>
        <row r="447">
          <cell r="A447" t="str">
            <v>2001389ZY01164</v>
          </cell>
          <cell r="B447">
            <v>493</v>
          </cell>
          <cell r="C447">
            <v>1164</v>
          </cell>
        </row>
        <row r="448">
          <cell r="A448" t="str">
            <v>200206G0N01312</v>
          </cell>
          <cell r="B448">
            <v>25</v>
          </cell>
          <cell r="C448">
            <v>1312</v>
          </cell>
        </row>
        <row r="449">
          <cell r="A449" t="str">
            <v>200206HIU01301</v>
          </cell>
          <cell r="B449">
            <v>48</v>
          </cell>
          <cell r="C449">
            <v>1301</v>
          </cell>
        </row>
        <row r="450">
          <cell r="A450" t="str">
            <v>200208IZC01303</v>
          </cell>
          <cell r="B450">
            <v>103</v>
          </cell>
          <cell r="C450">
            <v>1303</v>
          </cell>
        </row>
        <row r="451">
          <cell r="A451" t="str">
            <v>200210C0001230</v>
          </cell>
          <cell r="B451">
            <v>205</v>
          </cell>
          <cell r="C451">
            <v>1230</v>
          </cell>
        </row>
        <row r="452">
          <cell r="A452" t="str">
            <v>200211A2M01293</v>
          </cell>
          <cell r="B452">
            <v>295</v>
          </cell>
          <cell r="C452">
            <v>1293</v>
          </cell>
        </row>
        <row r="453">
          <cell r="A453" t="str">
            <v>200211A3Q01292</v>
          </cell>
          <cell r="B453">
            <v>296</v>
          </cell>
          <cell r="C453">
            <v>1292</v>
          </cell>
        </row>
        <row r="454">
          <cell r="A454" t="str">
            <v>200217SKC01298</v>
          </cell>
          <cell r="B454">
            <v>374</v>
          </cell>
          <cell r="C454">
            <v>1298</v>
          </cell>
        </row>
        <row r="455">
          <cell r="A455" t="str">
            <v>200218T0K01236</v>
          </cell>
          <cell r="B455">
            <v>376</v>
          </cell>
          <cell r="C455">
            <v>1236</v>
          </cell>
        </row>
        <row r="456">
          <cell r="A456" t="str">
            <v>200219GYN01300</v>
          </cell>
          <cell r="B456">
            <v>635</v>
          </cell>
          <cell r="C456">
            <v>1300</v>
          </cell>
        </row>
        <row r="457">
          <cell r="A457" t="str">
            <v>20023891K01238</v>
          </cell>
          <cell r="B457">
            <v>486</v>
          </cell>
          <cell r="C457">
            <v>1238</v>
          </cell>
        </row>
        <row r="458">
          <cell r="A458" t="str">
            <v>20023891U01302</v>
          </cell>
          <cell r="B458">
            <v>526</v>
          </cell>
          <cell r="C458">
            <v>1302</v>
          </cell>
        </row>
        <row r="459">
          <cell r="A459" t="str">
            <v>20030641101387</v>
          </cell>
          <cell r="B459">
            <v>64</v>
          </cell>
          <cell r="C459">
            <v>1387</v>
          </cell>
        </row>
        <row r="460">
          <cell r="A460" t="str">
            <v>200306B0001315</v>
          </cell>
          <cell r="B460">
            <v>13</v>
          </cell>
          <cell r="C460">
            <v>1315</v>
          </cell>
        </row>
        <row r="461">
          <cell r="A461" t="str">
            <v>200306G0N01324</v>
          </cell>
          <cell r="B461">
            <v>26</v>
          </cell>
          <cell r="C461">
            <v>1324</v>
          </cell>
        </row>
        <row r="462">
          <cell r="A462" t="str">
            <v>200306G0N01327</v>
          </cell>
          <cell r="B462">
            <v>27</v>
          </cell>
          <cell r="C462">
            <v>1327</v>
          </cell>
        </row>
        <row r="463">
          <cell r="A463" t="str">
            <v>200306G1H01348</v>
          </cell>
          <cell r="B463">
            <v>36</v>
          </cell>
          <cell r="C463">
            <v>1348</v>
          </cell>
        </row>
        <row r="464">
          <cell r="A464" t="str">
            <v>200306HAN01330</v>
          </cell>
          <cell r="B464">
            <v>98</v>
          </cell>
          <cell r="C464">
            <v>1330</v>
          </cell>
        </row>
        <row r="465">
          <cell r="A465" t="str">
            <v>200306HIU01335</v>
          </cell>
          <cell r="B465">
            <v>49</v>
          </cell>
          <cell r="C465">
            <v>1335</v>
          </cell>
        </row>
        <row r="466">
          <cell r="A466" t="str">
            <v>200306HIU01336</v>
          </cell>
          <cell r="B466">
            <v>50</v>
          </cell>
          <cell r="C466">
            <v>1336</v>
          </cell>
        </row>
        <row r="467">
          <cell r="A467" t="str">
            <v>200306HIU01346</v>
          </cell>
          <cell r="B467">
            <v>51</v>
          </cell>
          <cell r="C467">
            <v>1346</v>
          </cell>
        </row>
        <row r="468">
          <cell r="A468" t="str">
            <v>200306HJB01344</v>
          </cell>
          <cell r="B468">
            <v>55</v>
          </cell>
          <cell r="C468">
            <v>1344</v>
          </cell>
        </row>
        <row r="469">
          <cell r="A469" t="str">
            <v>200306HJO01320</v>
          </cell>
          <cell r="B469">
            <v>19</v>
          </cell>
          <cell r="C469">
            <v>1320</v>
          </cell>
        </row>
        <row r="470">
          <cell r="A470" t="str">
            <v>200306HJO01321</v>
          </cell>
          <cell r="B470">
            <v>20</v>
          </cell>
          <cell r="C470">
            <v>1321</v>
          </cell>
        </row>
        <row r="471">
          <cell r="A471" t="str">
            <v>200306HJO01322</v>
          </cell>
          <cell r="B471">
            <v>21</v>
          </cell>
          <cell r="C471">
            <v>1322</v>
          </cell>
        </row>
        <row r="472">
          <cell r="A472" t="str">
            <v>200306HKA01339</v>
          </cell>
          <cell r="B472">
            <v>56</v>
          </cell>
          <cell r="C472">
            <v>1339</v>
          </cell>
        </row>
        <row r="473">
          <cell r="A473" t="str">
            <v>200308F0001326</v>
          </cell>
          <cell r="B473">
            <v>106</v>
          </cell>
          <cell r="C473">
            <v>1326</v>
          </cell>
        </row>
        <row r="474">
          <cell r="A474" t="str">
            <v>200309J0U01323</v>
          </cell>
          <cell r="B474">
            <v>128</v>
          </cell>
          <cell r="C474">
            <v>1323</v>
          </cell>
        </row>
        <row r="475">
          <cell r="A475" t="str">
            <v>200309J0U01347</v>
          </cell>
          <cell r="B475">
            <v>124</v>
          </cell>
          <cell r="C475">
            <v>1347</v>
          </cell>
        </row>
        <row r="476">
          <cell r="A476" t="str">
            <v>200311D0001328</v>
          </cell>
          <cell r="B476">
            <v>341</v>
          </cell>
          <cell r="C476">
            <v>1328</v>
          </cell>
        </row>
        <row r="477">
          <cell r="A477" t="str">
            <v>200311H0001353</v>
          </cell>
          <cell r="B477">
            <v>288</v>
          </cell>
          <cell r="C477">
            <v>1353</v>
          </cell>
        </row>
        <row r="478">
          <cell r="A478" t="str">
            <v>200312E0001314</v>
          </cell>
          <cell r="B478">
            <v>351</v>
          </cell>
          <cell r="C478">
            <v>1314</v>
          </cell>
        </row>
        <row r="479">
          <cell r="A479" t="str">
            <v>200316RHQ01340</v>
          </cell>
          <cell r="B479">
            <v>373</v>
          </cell>
          <cell r="C479">
            <v>1340</v>
          </cell>
        </row>
        <row r="480">
          <cell r="A480" t="str">
            <v>200318TOQ01345</v>
          </cell>
          <cell r="B480">
            <v>399</v>
          </cell>
          <cell r="C480">
            <v>1345</v>
          </cell>
        </row>
        <row r="481">
          <cell r="A481" t="str">
            <v>200320G0001351</v>
          </cell>
          <cell r="B481">
            <v>408</v>
          </cell>
          <cell r="C481">
            <v>1351</v>
          </cell>
        </row>
        <row r="482">
          <cell r="A482" t="str">
            <v>200406D0001385</v>
          </cell>
          <cell r="B482">
            <v>14</v>
          </cell>
          <cell r="C482">
            <v>1385</v>
          </cell>
        </row>
        <row r="483">
          <cell r="A483" t="str">
            <v>200406G1C01356</v>
          </cell>
          <cell r="B483">
            <v>31</v>
          </cell>
          <cell r="C483">
            <v>1356</v>
          </cell>
        </row>
        <row r="484">
          <cell r="A484" t="str">
            <v>200406G1C01368</v>
          </cell>
          <cell r="B484">
            <v>32</v>
          </cell>
          <cell r="C484">
            <v>1368</v>
          </cell>
        </row>
        <row r="485">
          <cell r="A485" t="str">
            <v>200406HKA01357</v>
          </cell>
          <cell r="B485">
            <v>76</v>
          </cell>
          <cell r="C485">
            <v>1357</v>
          </cell>
        </row>
        <row r="486">
          <cell r="A486" t="str">
            <v>200406HKA01358</v>
          </cell>
          <cell r="B486">
            <v>79</v>
          </cell>
          <cell r="C486">
            <v>1358</v>
          </cell>
        </row>
        <row r="487">
          <cell r="A487" t="str">
            <v>200406HKA01366</v>
          </cell>
          <cell r="B487">
            <v>87</v>
          </cell>
          <cell r="C487">
            <v>1366</v>
          </cell>
        </row>
        <row r="488">
          <cell r="A488" t="str">
            <v>200406HKI01367</v>
          </cell>
          <cell r="B488">
            <v>22</v>
          </cell>
          <cell r="C488">
            <v>1367</v>
          </cell>
        </row>
        <row r="489">
          <cell r="A489" t="str">
            <v>200411H0001375</v>
          </cell>
          <cell r="B489">
            <v>342</v>
          </cell>
          <cell r="C489">
            <v>1375</v>
          </cell>
        </row>
        <row r="490">
          <cell r="A490" t="str">
            <v>200411MHL01365</v>
          </cell>
          <cell r="B490">
            <v>308</v>
          </cell>
          <cell r="C490">
            <v>1365</v>
          </cell>
        </row>
        <row r="491">
          <cell r="A491" t="str">
            <v>200418T5K01354</v>
          </cell>
          <cell r="B491">
            <v>380</v>
          </cell>
          <cell r="C491">
            <v>1354</v>
          </cell>
        </row>
        <row r="492">
          <cell r="A492" t="str">
            <v>200420VYF01374</v>
          </cell>
          <cell r="B492">
            <v>409</v>
          </cell>
          <cell r="C492">
            <v>1374</v>
          </cell>
        </row>
        <row r="493">
          <cell r="A493" t="str">
            <v>200427A0001372</v>
          </cell>
          <cell r="B493">
            <v>432</v>
          </cell>
          <cell r="C493">
            <v>1372</v>
          </cell>
        </row>
        <row r="494">
          <cell r="A494" t="str">
            <v>20043890G01371</v>
          </cell>
          <cell r="B494">
            <v>472</v>
          </cell>
          <cell r="C494">
            <v>1371</v>
          </cell>
        </row>
        <row r="495">
          <cell r="A495" t="str">
            <v>20043890Q01384</v>
          </cell>
          <cell r="B495">
            <v>525</v>
          </cell>
          <cell r="C495">
            <v>1384</v>
          </cell>
        </row>
        <row r="496">
          <cell r="A496" t="str">
            <v>20043890S01388</v>
          </cell>
          <cell r="C496" t="str">
            <v>1388</v>
          </cell>
        </row>
        <row r="497">
          <cell r="A497" t="str">
            <v>200506HIU01397</v>
          </cell>
          <cell r="C497">
            <v>1393</v>
          </cell>
        </row>
        <row r="498">
          <cell r="A498" t="str">
            <v>200506HJO01389</v>
          </cell>
          <cell r="C498">
            <v>1389</v>
          </cell>
        </row>
        <row r="499">
          <cell r="A499" t="str">
            <v>200508JAG01396</v>
          </cell>
          <cell r="C499">
            <v>1396</v>
          </cell>
        </row>
        <row r="500">
          <cell r="A500" t="str">
            <v>200511L4J01394</v>
          </cell>
          <cell r="C500">
            <v>1394</v>
          </cell>
        </row>
        <row r="501">
          <cell r="A501" t="str">
            <v>200518T4I01391</v>
          </cell>
          <cell r="C501">
            <v>1391</v>
          </cell>
        </row>
        <row r="502">
          <cell r="A502" t="str">
            <v>20053890X01395</v>
          </cell>
          <cell r="C502">
            <v>1395</v>
          </cell>
        </row>
        <row r="503">
          <cell r="A503" t="str">
            <v>700006120230</v>
          </cell>
          <cell r="B503">
            <v>684</v>
          </cell>
          <cell r="C503">
            <v>230</v>
          </cell>
        </row>
        <row r="504">
          <cell r="A504" t="str">
            <v>700006200134</v>
          </cell>
          <cell r="B504">
            <v>685</v>
          </cell>
          <cell r="C504">
            <v>134</v>
          </cell>
        </row>
        <row r="505">
          <cell r="A505" t="str">
            <v>700006200169</v>
          </cell>
          <cell r="B505">
            <v>680</v>
          </cell>
          <cell r="C505">
            <v>169</v>
          </cell>
        </row>
        <row r="506">
          <cell r="A506" t="str">
            <v>700006214340</v>
          </cell>
          <cell r="B506">
            <v>686</v>
          </cell>
          <cell r="C506">
            <v>340</v>
          </cell>
        </row>
        <row r="507">
          <cell r="A507" t="str">
            <v>700006300037</v>
          </cell>
          <cell r="B507">
            <v>688</v>
          </cell>
          <cell r="C507">
            <v>37</v>
          </cell>
        </row>
        <row r="508">
          <cell r="A508" t="str">
            <v>700006800307</v>
          </cell>
          <cell r="B508">
            <v>681</v>
          </cell>
          <cell r="C508">
            <v>307</v>
          </cell>
        </row>
        <row r="509">
          <cell r="A509" t="str">
            <v>700006BOO196</v>
          </cell>
          <cell r="B509">
            <v>33</v>
          </cell>
          <cell r="C509">
            <v>196</v>
          </cell>
        </row>
        <row r="510">
          <cell r="A510" t="str">
            <v>700006G1C016</v>
          </cell>
          <cell r="B510">
            <v>109</v>
          </cell>
          <cell r="C510">
            <v>16</v>
          </cell>
        </row>
        <row r="511">
          <cell r="A511" t="str">
            <v>700006G1H358</v>
          </cell>
          <cell r="B511">
            <v>66</v>
          </cell>
          <cell r="C511">
            <v>358</v>
          </cell>
        </row>
        <row r="512">
          <cell r="A512" t="str">
            <v>700006G1H406</v>
          </cell>
          <cell r="B512">
            <v>95</v>
          </cell>
          <cell r="C512">
            <v>406</v>
          </cell>
        </row>
        <row r="513">
          <cell r="A513" t="str">
            <v>700006GIC048</v>
          </cell>
          <cell r="B513">
            <v>668</v>
          </cell>
          <cell r="C513">
            <v>48</v>
          </cell>
        </row>
        <row r="514">
          <cell r="A514" t="str">
            <v>700006GIC049</v>
          </cell>
          <cell r="B514">
            <v>661</v>
          </cell>
          <cell r="C514">
            <v>49</v>
          </cell>
        </row>
        <row r="515">
          <cell r="A515" t="str">
            <v>700006GIC053</v>
          </cell>
          <cell r="B515">
            <v>662</v>
          </cell>
          <cell r="C515">
            <v>53</v>
          </cell>
        </row>
        <row r="516">
          <cell r="A516" t="str">
            <v>700006GIC054</v>
          </cell>
          <cell r="B516">
            <v>669</v>
          </cell>
          <cell r="C516">
            <v>54</v>
          </cell>
        </row>
        <row r="517">
          <cell r="A517" t="str">
            <v>700006GIC055</v>
          </cell>
          <cell r="B517">
            <v>663</v>
          </cell>
          <cell r="C517">
            <v>55</v>
          </cell>
        </row>
        <row r="518">
          <cell r="A518" t="str">
            <v>700006GIC066</v>
          </cell>
          <cell r="B518">
            <v>677</v>
          </cell>
          <cell r="C518">
            <v>66</v>
          </cell>
        </row>
        <row r="519">
          <cell r="A519" t="str">
            <v>700006GIC182</v>
          </cell>
          <cell r="B519">
            <v>664</v>
          </cell>
          <cell r="C519">
            <v>182</v>
          </cell>
        </row>
        <row r="520">
          <cell r="A520" t="str">
            <v>700006GIC183</v>
          </cell>
          <cell r="B520">
            <v>665</v>
          </cell>
          <cell r="C520">
            <v>183</v>
          </cell>
        </row>
        <row r="521">
          <cell r="A521" t="str">
            <v>700006GIC184</v>
          </cell>
          <cell r="B521">
            <v>670</v>
          </cell>
          <cell r="C521">
            <v>184</v>
          </cell>
        </row>
        <row r="522">
          <cell r="A522" t="str">
            <v>700006GIC188</v>
          </cell>
          <cell r="B522">
            <v>678</v>
          </cell>
          <cell r="C522">
            <v>188</v>
          </cell>
        </row>
        <row r="523">
          <cell r="A523" t="str">
            <v>700006GIC189</v>
          </cell>
          <cell r="B523">
            <v>671</v>
          </cell>
          <cell r="C523">
            <v>189</v>
          </cell>
        </row>
        <row r="524">
          <cell r="A524" t="str">
            <v>700006GIC193</v>
          </cell>
          <cell r="B524">
            <v>673</v>
          </cell>
          <cell r="C524">
            <v>193</v>
          </cell>
        </row>
        <row r="525">
          <cell r="A525" t="str">
            <v>700006GON174</v>
          </cell>
          <cell r="B525">
            <v>23</v>
          </cell>
          <cell r="C525">
            <v>174</v>
          </cell>
        </row>
        <row r="526">
          <cell r="A526" t="str">
            <v>700006GSW378</v>
          </cell>
          <cell r="B526">
            <v>85</v>
          </cell>
          <cell r="C526">
            <v>378</v>
          </cell>
        </row>
        <row r="527">
          <cell r="A527" t="str">
            <v>700006GVX366</v>
          </cell>
          <cell r="B527">
            <v>68</v>
          </cell>
          <cell r="C527">
            <v>366</v>
          </cell>
        </row>
        <row r="528">
          <cell r="A528" t="str">
            <v>700006GWH165</v>
          </cell>
          <cell r="B528">
            <v>30</v>
          </cell>
          <cell r="C528">
            <v>165</v>
          </cell>
        </row>
        <row r="529">
          <cell r="A529" t="str">
            <v>700006GWH359</v>
          </cell>
          <cell r="B529">
            <v>28</v>
          </cell>
          <cell r="C529">
            <v>359</v>
          </cell>
        </row>
        <row r="530">
          <cell r="A530" t="str">
            <v>700006HAI027</v>
          </cell>
          <cell r="B530">
            <v>77</v>
          </cell>
          <cell r="C530">
            <v>27</v>
          </cell>
        </row>
        <row r="531">
          <cell r="A531" t="str">
            <v>700006HIU011</v>
          </cell>
          <cell r="B531">
            <v>57</v>
          </cell>
          <cell r="C531">
            <v>11</v>
          </cell>
        </row>
        <row r="532">
          <cell r="A532" t="str">
            <v>700006HIU091</v>
          </cell>
          <cell r="B532">
            <v>689</v>
          </cell>
          <cell r="C532">
            <v>91</v>
          </cell>
        </row>
        <row r="533">
          <cell r="A533" t="str">
            <v>700006HIU137</v>
          </cell>
          <cell r="B533">
            <v>682</v>
          </cell>
          <cell r="C533">
            <v>137</v>
          </cell>
        </row>
        <row r="534">
          <cell r="A534" t="str">
            <v>700006HIU145</v>
          </cell>
          <cell r="B534">
            <v>52</v>
          </cell>
          <cell r="C534">
            <v>145</v>
          </cell>
        </row>
        <row r="535">
          <cell r="A535" t="str">
            <v>700006HIU151</v>
          </cell>
          <cell r="B535">
            <v>690</v>
          </cell>
          <cell r="C535">
            <v>151</v>
          </cell>
        </row>
        <row r="536">
          <cell r="A536" t="str">
            <v>700006HIU152</v>
          </cell>
          <cell r="B536">
            <v>683</v>
          </cell>
          <cell r="C536">
            <v>152</v>
          </cell>
        </row>
        <row r="537">
          <cell r="A537" t="str">
            <v>700006HIU271</v>
          </cell>
          <cell r="B537">
            <v>53</v>
          </cell>
          <cell r="C537">
            <v>271</v>
          </cell>
        </row>
        <row r="538">
          <cell r="A538" t="str">
            <v>700006HIU301</v>
          </cell>
          <cell r="B538">
            <v>54</v>
          </cell>
          <cell r="C538">
            <v>301</v>
          </cell>
        </row>
        <row r="539">
          <cell r="A539" t="str">
            <v>700006HIU365</v>
          </cell>
          <cell r="B539">
            <v>92</v>
          </cell>
          <cell r="C539">
            <v>365</v>
          </cell>
        </row>
        <row r="540">
          <cell r="A540" t="str">
            <v>700006HIU367</v>
          </cell>
          <cell r="B540">
            <v>91</v>
          </cell>
          <cell r="C540">
            <v>367</v>
          </cell>
        </row>
        <row r="541">
          <cell r="A541" t="str">
            <v>700006HIU368</v>
          </cell>
          <cell r="B541">
            <v>84</v>
          </cell>
          <cell r="C541">
            <v>368</v>
          </cell>
        </row>
        <row r="542">
          <cell r="A542" t="str">
            <v>700006HIU373</v>
          </cell>
          <cell r="B542">
            <v>58</v>
          </cell>
          <cell r="C542">
            <v>373</v>
          </cell>
        </row>
        <row r="543">
          <cell r="A543" t="str">
            <v>700006HIU377</v>
          </cell>
          <cell r="B543">
            <v>78</v>
          </cell>
          <cell r="C543">
            <v>377</v>
          </cell>
        </row>
        <row r="544">
          <cell r="A544" t="str">
            <v>700007HXA129</v>
          </cell>
          <cell r="B544">
            <v>102</v>
          </cell>
          <cell r="C544">
            <v>129</v>
          </cell>
        </row>
        <row r="545">
          <cell r="A545" t="str">
            <v>700008H00133</v>
          </cell>
          <cell r="B545">
            <v>104</v>
          </cell>
          <cell r="C545">
            <v>133</v>
          </cell>
        </row>
        <row r="546">
          <cell r="A546" t="str">
            <v>700009G1C362</v>
          </cell>
          <cell r="B546">
            <v>34</v>
          </cell>
          <cell r="C546">
            <v>362</v>
          </cell>
        </row>
        <row r="547">
          <cell r="A547" t="str">
            <v>700009J0U320</v>
          </cell>
          <cell r="B547">
            <v>125</v>
          </cell>
          <cell r="C547">
            <v>320</v>
          </cell>
        </row>
        <row r="548">
          <cell r="A548" t="str">
            <v>700009J0U389</v>
          </cell>
          <cell r="B548">
            <v>133</v>
          </cell>
          <cell r="C548">
            <v>389</v>
          </cell>
        </row>
        <row r="549">
          <cell r="A549" t="str">
            <v>700009J0U390</v>
          </cell>
          <cell r="B549">
            <v>138</v>
          </cell>
          <cell r="C549">
            <v>390</v>
          </cell>
        </row>
        <row r="550">
          <cell r="A550" t="str">
            <v>700009J3R057</v>
          </cell>
          <cell r="B550">
            <v>118</v>
          </cell>
          <cell r="C550">
            <v>57</v>
          </cell>
        </row>
        <row r="551">
          <cell r="A551" t="str">
            <v>700009JOU061</v>
          </cell>
          <cell r="B551">
            <v>131</v>
          </cell>
          <cell r="C551">
            <v>61</v>
          </cell>
        </row>
        <row r="552">
          <cell r="A552" t="str">
            <v>700009JOU064</v>
          </cell>
          <cell r="B552">
            <v>126</v>
          </cell>
          <cell r="C552">
            <v>64</v>
          </cell>
        </row>
        <row r="553">
          <cell r="A553" t="str">
            <v>700009JOU228</v>
          </cell>
          <cell r="B553">
            <v>129</v>
          </cell>
          <cell r="C553">
            <v>228</v>
          </cell>
        </row>
        <row r="554">
          <cell r="A554" t="str">
            <v>700009JOU231</v>
          </cell>
          <cell r="B554">
            <v>115</v>
          </cell>
          <cell r="C554">
            <v>231</v>
          </cell>
        </row>
        <row r="555">
          <cell r="A555" t="str">
            <v>700009JOU246</v>
          </cell>
          <cell r="B555">
            <v>116</v>
          </cell>
          <cell r="C555">
            <v>246</v>
          </cell>
        </row>
        <row r="556">
          <cell r="A556" t="str">
            <v>700009JOU247</v>
          </cell>
          <cell r="B556">
            <v>117</v>
          </cell>
          <cell r="C556">
            <v>247</v>
          </cell>
        </row>
        <row r="557">
          <cell r="A557" t="str">
            <v>700009JOU248</v>
          </cell>
          <cell r="B557">
            <v>136</v>
          </cell>
          <cell r="C557">
            <v>248</v>
          </cell>
        </row>
        <row r="558">
          <cell r="A558" t="str">
            <v>700009JOU249</v>
          </cell>
          <cell r="B558">
            <v>135</v>
          </cell>
          <cell r="C558">
            <v>249</v>
          </cell>
        </row>
        <row r="559">
          <cell r="A559" t="str">
            <v>700009JOU250</v>
          </cell>
          <cell r="B559">
            <v>127</v>
          </cell>
          <cell r="C559">
            <v>250</v>
          </cell>
        </row>
        <row r="560">
          <cell r="A560" t="str">
            <v>700009JOU251</v>
          </cell>
          <cell r="B560">
            <v>132</v>
          </cell>
          <cell r="C560">
            <v>251</v>
          </cell>
        </row>
        <row r="561">
          <cell r="A561" t="str">
            <v>700009JOU252</v>
          </cell>
          <cell r="B561">
            <v>137</v>
          </cell>
          <cell r="C561">
            <v>252</v>
          </cell>
        </row>
        <row r="562">
          <cell r="A562" t="str">
            <v>700010COO072</v>
          </cell>
          <cell r="B562">
            <v>250</v>
          </cell>
          <cell r="C562">
            <v>72</v>
          </cell>
        </row>
        <row r="563">
          <cell r="A563" t="str">
            <v>700010COO233</v>
          </cell>
          <cell r="B563">
            <v>270</v>
          </cell>
          <cell r="C563">
            <v>233</v>
          </cell>
        </row>
        <row r="564">
          <cell r="A564" t="str">
            <v>700010K2O379</v>
          </cell>
          <cell r="B564">
            <v>276</v>
          </cell>
          <cell r="C564">
            <v>379</v>
          </cell>
        </row>
        <row r="565">
          <cell r="A565" t="str">
            <v>700011A3Q076</v>
          </cell>
          <cell r="B565">
            <v>344</v>
          </cell>
          <cell r="C565">
            <v>76</v>
          </cell>
        </row>
        <row r="566">
          <cell r="A566" t="str">
            <v>700011A3Q254</v>
          </cell>
          <cell r="B566">
            <v>299</v>
          </cell>
          <cell r="C566">
            <v>254</v>
          </cell>
        </row>
        <row r="567">
          <cell r="A567" t="str">
            <v>700011A3Q256</v>
          </cell>
          <cell r="B567">
            <v>298</v>
          </cell>
          <cell r="C567">
            <v>256</v>
          </cell>
        </row>
        <row r="568">
          <cell r="A568" t="str">
            <v>700011B01353</v>
          </cell>
          <cell r="B568">
            <v>346</v>
          </cell>
          <cell r="C568">
            <v>353</v>
          </cell>
        </row>
        <row r="569">
          <cell r="A569" t="str">
            <v>700011D00339</v>
          </cell>
          <cell r="B569">
            <v>338</v>
          </cell>
          <cell r="C569">
            <v>339</v>
          </cell>
        </row>
        <row r="570">
          <cell r="A570" t="str">
            <v>700011HOO046</v>
          </cell>
          <cell r="B570">
            <v>289</v>
          </cell>
          <cell r="C570">
            <v>46</v>
          </cell>
        </row>
        <row r="571">
          <cell r="A571" t="str">
            <v>700011HOO092</v>
          </cell>
          <cell r="B571">
            <v>343</v>
          </cell>
          <cell r="C571">
            <v>92</v>
          </cell>
        </row>
        <row r="572">
          <cell r="A572" t="str">
            <v>700011L4J278</v>
          </cell>
          <cell r="B572">
            <v>301</v>
          </cell>
          <cell r="C572">
            <v>278</v>
          </cell>
        </row>
        <row r="573">
          <cell r="A573" t="str">
            <v>700011L5X031</v>
          </cell>
          <cell r="B573">
            <v>279</v>
          </cell>
          <cell r="C573">
            <v>31</v>
          </cell>
        </row>
        <row r="574">
          <cell r="A574" t="str">
            <v>700011L6L177</v>
          </cell>
          <cell r="B574">
            <v>293</v>
          </cell>
          <cell r="C574">
            <v>177</v>
          </cell>
        </row>
        <row r="575">
          <cell r="A575" t="str">
            <v>700011L6W400</v>
          </cell>
          <cell r="B575">
            <v>350</v>
          </cell>
          <cell r="C575">
            <v>400</v>
          </cell>
        </row>
        <row r="576">
          <cell r="A576" t="str">
            <v>700011MAR155</v>
          </cell>
          <cell r="B576">
            <v>304</v>
          </cell>
          <cell r="C576">
            <v>155</v>
          </cell>
        </row>
        <row r="577">
          <cell r="A577" t="str">
            <v>700011MAR180</v>
          </cell>
          <cell r="B577">
            <v>305</v>
          </cell>
          <cell r="C577">
            <v>180</v>
          </cell>
        </row>
        <row r="578">
          <cell r="A578" t="str">
            <v>700011MAR181</v>
          </cell>
          <cell r="B578">
            <v>306</v>
          </cell>
          <cell r="C578">
            <v>181</v>
          </cell>
        </row>
        <row r="579">
          <cell r="A579" t="str">
            <v>700012NBB417</v>
          </cell>
          <cell r="B579">
            <v>355</v>
          </cell>
          <cell r="C579">
            <v>417</v>
          </cell>
        </row>
        <row r="580">
          <cell r="A580" t="str">
            <v>700012NHK069</v>
          </cell>
          <cell r="B580">
            <v>352</v>
          </cell>
          <cell r="C580">
            <v>69</v>
          </cell>
        </row>
        <row r="581">
          <cell r="A581" t="str">
            <v>700014PDC084</v>
          </cell>
          <cell r="B581">
            <v>357</v>
          </cell>
          <cell r="C581">
            <v>84</v>
          </cell>
        </row>
        <row r="582">
          <cell r="A582" t="str">
            <v>700014PDC099</v>
          </cell>
          <cell r="B582">
            <v>358</v>
          </cell>
          <cell r="C582">
            <v>99</v>
          </cell>
        </row>
        <row r="583">
          <cell r="A583" t="str">
            <v>700015QDV161</v>
          </cell>
          <cell r="B583">
            <v>359</v>
          </cell>
          <cell r="C583">
            <v>161</v>
          </cell>
        </row>
        <row r="584">
          <cell r="A584" t="str">
            <v>700015QDV162</v>
          </cell>
          <cell r="B584">
            <v>360</v>
          </cell>
          <cell r="C584">
            <v>162</v>
          </cell>
        </row>
        <row r="585">
          <cell r="A585" t="str">
            <v>700015QDV163</v>
          </cell>
          <cell r="B585">
            <v>361</v>
          </cell>
          <cell r="C585">
            <v>163</v>
          </cell>
        </row>
        <row r="586">
          <cell r="A586" t="str">
            <v>700015QEU032</v>
          </cell>
          <cell r="B586">
            <v>365</v>
          </cell>
          <cell r="C586">
            <v>32</v>
          </cell>
        </row>
        <row r="587">
          <cell r="A587" t="str">
            <v>700016BOO068</v>
          </cell>
          <cell r="B587">
            <v>370</v>
          </cell>
          <cell r="C587">
            <v>68</v>
          </cell>
        </row>
        <row r="588">
          <cell r="A588" t="str">
            <v>700016DOO144</v>
          </cell>
          <cell r="B588">
            <v>371</v>
          </cell>
          <cell r="C588">
            <v>144</v>
          </cell>
        </row>
        <row r="589">
          <cell r="A589" t="str">
            <v>700016EOO105</v>
          </cell>
          <cell r="B589">
            <v>372</v>
          </cell>
          <cell r="C589">
            <v>105</v>
          </cell>
        </row>
        <row r="590">
          <cell r="A590" t="str">
            <v>700016RHQ028</v>
          </cell>
          <cell r="B590">
            <v>369</v>
          </cell>
          <cell r="C590">
            <v>28</v>
          </cell>
        </row>
        <row r="591">
          <cell r="A591" t="str">
            <v>700018T0K412</v>
          </cell>
          <cell r="B591">
            <v>375</v>
          </cell>
          <cell r="C591">
            <v>412</v>
          </cell>
        </row>
        <row r="592">
          <cell r="A592" t="str">
            <v>700018T4I110</v>
          </cell>
          <cell r="B592">
            <v>382</v>
          </cell>
          <cell r="C592">
            <v>110</v>
          </cell>
        </row>
        <row r="593">
          <cell r="A593" t="str">
            <v>700018T4I194</v>
          </cell>
          <cell r="B593">
            <v>383</v>
          </cell>
          <cell r="C593">
            <v>194</v>
          </cell>
        </row>
        <row r="594">
          <cell r="A594" t="str">
            <v>700018TOQ043</v>
          </cell>
          <cell r="B594">
            <v>404</v>
          </cell>
          <cell r="C594">
            <v>43</v>
          </cell>
        </row>
        <row r="595">
          <cell r="A595" t="str">
            <v>700018TOQ058</v>
          </cell>
          <cell r="B595">
            <v>400</v>
          </cell>
          <cell r="C595">
            <v>58</v>
          </cell>
        </row>
        <row r="596">
          <cell r="A596" t="str">
            <v>700018TOQ078</v>
          </cell>
          <cell r="B596">
            <v>381</v>
          </cell>
          <cell r="C596">
            <v>78</v>
          </cell>
        </row>
        <row r="597">
          <cell r="A597" t="str">
            <v>700018TOQ149</v>
          </cell>
          <cell r="B597">
            <v>402</v>
          </cell>
          <cell r="C597">
            <v>149</v>
          </cell>
        </row>
        <row r="598">
          <cell r="A598" t="str">
            <v>700019GYN156</v>
          </cell>
          <cell r="B598">
            <v>636</v>
          </cell>
          <cell r="C598">
            <v>156</v>
          </cell>
        </row>
        <row r="599">
          <cell r="A599" t="str">
            <v>700019GYN157</v>
          </cell>
          <cell r="B599">
            <v>637</v>
          </cell>
          <cell r="C599">
            <v>157</v>
          </cell>
        </row>
        <row r="600">
          <cell r="A600" t="str">
            <v>700019GYN158</v>
          </cell>
          <cell r="B600">
            <v>638</v>
          </cell>
          <cell r="C600">
            <v>158</v>
          </cell>
        </row>
        <row r="601">
          <cell r="A601" t="str">
            <v>700019GYN179</v>
          </cell>
          <cell r="B601">
            <v>559</v>
          </cell>
          <cell r="C601">
            <v>179</v>
          </cell>
        </row>
        <row r="602">
          <cell r="A602" t="str">
            <v>700019GYN202</v>
          </cell>
          <cell r="B602">
            <v>560</v>
          </cell>
          <cell r="C602">
            <v>202</v>
          </cell>
        </row>
        <row r="603">
          <cell r="A603" t="str">
            <v>700019GYN203</v>
          </cell>
          <cell r="B603">
            <v>561</v>
          </cell>
          <cell r="C603">
            <v>203</v>
          </cell>
        </row>
        <row r="604">
          <cell r="A604" t="str">
            <v>700019GYN204</v>
          </cell>
          <cell r="B604">
            <v>562</v>
          </cell>
          <cell r="C604">
            <v>204</v>
          </cell>
        </row>
        <row r="605">
          <cell r="A605" t="str">
            <v>700019GYN205</v>
          </cell>
          <cell r="B605">
            <v>563</v>
          </cell>
          <cell r="C605">
            <v>205</v>
          </cell>
        </row>
        <row r="606">
          <cell r="A606" t="str">
            <v>700019GYN206</v>
          </cell>
          <cell r="B606">
            <v>564</v>
          </cell>
          <cell r="C606">
            <v>206</v>
          </cell>
        </row>
        <row r="607">
          <cell r="A607" t="str">
            <v>700019GYN207</v>
          </cell>
          <cell r="B607">
            <v>565</v>
          </cell>
          <cell r="C607">
            <v>207</v>
          </cell>
        </row>
        <row r="608">
          <cell r="A608" t="str">
            <v>700019GYN208</v>
          </cell>
          <cell r="B608">
            <v>566</v>
          </cell>
          <cell r="C608">
            <v>208</v>
          </cell>
        </row>
        <row r="609">
          <cell r="A609" t="str">
            <v>700019GYN209</v>
          </cell>
          <cell r="B609">
            <v>567</v>
          </cell>
          <cell r="C609">
            <v>209</v>
          </cell>
        </row>
        <row r="610">
          <cell r="A610" t="str">
            <v>700019GYN210</v>
          </cell>
          <cell r="B610">
            <v>659</v>
          </cell>
          <cell r="C610">
            <v>210</v>
          </cell>
        </row>
        <row r="611">
          <cell r="A611" t="str">
            <v>700019GYN211</v>
          </cell>
          <cell r="B611">
            <v>660</v>
          </cell>
          <cell r="C611">
            <v>211</v>
          </cell>
        </row>
        <row r="612">
          <cell r="A612" t="str">
            <v>700019GYN212</v>
          </cell>
          <cell r="B612">
            <v>639</v>
          </cell>
          <cell r="C612">
            <v>212</v>
          </cell>
        </row>
        <row r="613">
          <cell r="A613" t="str">
            <v>700019GYN213</v>
          </cell>
          <cell r="B613">
            <v>640</v>
          </cell>
          <cell r="C613">
            <v>213</v>
          </cell>
        </row>
        <row r="614">
          <cell r="A614" t="str">
            <v>700019GYN214</v>
          </cell>
          <cell r="B614">
            <v>641</v>
          </cell>
          <cell r="C614">
            <v>214</v>
          </cell>
        </row>
        <row r="615">
          <cell r="A615" t="str">
            <v>700019GYN215</v>
          </cell>
          <cell r="B615">
            <v>642</v>
          </cell>
          <cell r="C615">
            <v>215</v>
          </cell>
        </row>
        <row r="616">
          <cell r="A616" t="str">
            <v>700019GYN216</v>
          </cell>
          <cell r="B616">
            <v>643</v>
          </cell>
          <cell r="C616">
            <v>216</v>
          </cell>
        </row>
        <row r="617">
          <cell r="A617" t="str">
            <v>700019GYN217</v>
          </cell>
          <cell r="B617">
            <v>644</v>
          </cell>
          <cell r="C617">
            <v>217</v>
          </cell>
        </row>
        <row r="618">
          <cell r="A618" t="str">
            <v>700019GYN218</v>
          </cell>
          <cell r="B618">
            <v>645</v>
          </cell>
          <cell r="C618">
            <v>218</v>
          </cell>
        </row>
        <row r="619">
          <cell r="A619" t="str">
            <v>700019GYN220</v>
          </cell>
          <cell r="B619">
            <v>646</v>
          </cell>
          <cell r="C619">
            <v>220</v>
          </cell>
        </row>
        <row r="620">
          <cell r="A620" t="str">
            <v>700019GYN221</v>
          </cell>
          <cell r="B620">
            <v>647</v>
          </cell>
          <cell r="C620">
            <v>221</v>
          </cell>
        </row>
        <row r="621">
          <cell r="A621" t="str">
            <v>700019GYN222</v>
          </cell>
          <cell r="B621">
            <v>648</v>
          </cell>
          <cell r="C621">
            <v>222</v>
          </cell>
        </row>
        <row r="622">
          <cell r="A622" t="str">
            <v>700019GYN232</v>
          </cell>
          <cell r="B622">
            <v>568</v>
          </cell>
          <cell r="C622">
            <v>232</v>
          </cell>
        </row>
        <row r="623">
          <cell r="A623" t="str">
            <v>700019GYN234</v>
          </cell>
          <cell r="B623">
            <v>569</v>
          </cell>
          <cell r="C623">
            <v>234</v>
          </cell>
        </row>
        <row r="624">
          <cell r="A624" t="str">
            <v>700019GYN235</v>
          </cell>
          <cell r="B624">
            <v>570</v>
          </cell>
          <cell r="C624">
            <v>235</v>
          </cell>
        </row>
        <row r="625">
          <cell r="A625" t="str">
            <v>700019GYN238</v>
          </cell>
          <cell r="B625">
            <v>571</v>
          </cell>
          <cell r="C625">
            <v>238</v>
          </cell>
        </row>
        <row r="626">
          <cell r="A626" t="str">
            <v>700019GYN239</v>
          </cell>
          <cell r="B626">
            <v>572</v>
          </cell>
          <cell r="C626">
            <v>239</v>
          </cell>
        </row>
        <row r="627">
          <cell r="A627" t="str">
            <v>700019GYN242</v>
          </cell>
          <cell r="B627">
            <v>573</v>
          </cell>
          <cell r="C627">
            <v>242</v>
          </cell>
        </row>
        <row r="628">
          <cell r="A628" t="str">
            <v>700019GYN245</v>
          </cell>
          <cell r="B628">
            <v>649</v>
          </cell>
          <cell r="C628">
            <v>245</v>
          </cell>
        </row>
        <row r="629">
          <cell r="A629" t="str">
            <v>700019GYN259</v>
          </cell>
          <cell r="B629">
            <v>574</v>
          </cell>
          <cell r="C629">
            <v>259</v>
          </cell>
        </row>
        <row r="630">
          <cell r="A630" t="str">
            <v>700019GYN260</v>
          </cell>
          <cell r="B630">
            <v>575</v>
          </cell>
          <cell r="C630">
            <v>260</v>
          </cell>
        </row>
        <row r="631">
          <cell r="A631" t="str">
            <v>700019GYN261</v>
          </cell>
          <cell r="B631">
            <v>576</v>
          </cell>
          <cell r="C631">
            <v>261</v>
          </cell>
        </row>
        <row r="632">
          <cell r="A632" t="str">
            <v>700019GYN265</v>
          </cell>
          <cell r="B632">
            <v>577</v>
          </cell>
          <cell r="C632">
            <v>265</v>
          </cell>
        </row>
        <row r="633">
          <cell r="A633" t="str">
            <v>700019GYN282</v>
          </cell>
          <cell r="B633">
            <v>578</v>
          </cell>
          <cell r="C633">
            <v>282</v>
          </cell>
        </row>
        <row r="634">
          <cell r="A634" t="str">
            <v>700019GYN291</v>
          </cell>
          <cell r="B634">
            <v>650</v>
          </cell>
          <cell r="C634">
            <v>291</v>
          </cell>
        </row>
        <row r="635">
          <cell r="A635" t="str">
            <v>700019GYN292</v>
          </cell>
          <cell r="B635">
            <v>651</v>
          </cell>
          <cell r="C635">
            <v>292</v>
          </cell>
        </row>
        <row r="636">
          <cell r="A636" t="str">
            <v>700019GYN293</v>
          </cell>
          <cell r="B636">
            <v>652</v>
          </cell>
          <cell r="C636">
            <v>293</v>
          </cell>
        </row>
        <row r="637">
          <cell r="A637" t="str">
            <v>700019GYN294</v>
          </cell>
          <cell r="B637">
            <v>653</v>
          </cell>
          <cell r="C637">
            <v>294</v>
          </cell>
        </row>
        <row r="638">
          <cell r="A638" t="str">
            <v>700019GYN295</v>
          </cell>
          <cell r="B638">
            <v>654</v>
          </cell>
          <cell r="C638">
            <v>295</v>
          </cell>
        </row>
        <row r="639">
          <cell r="A639" t="str">
            <v>700019GYN296</v>
          </cell>
          <cell r="B639">
            <v>655</v>
          </cell>
          <cell r="C639">
            <v>296</v>
          </cell>
        </row>
        <row r="640">
          <cell r="A640" t="str">
            <v>700019GYN297</v>
          </cell>
          <cell r="B640">
            <v>656</v>
          </cell>
          <cell r="C640">
            <v>297</v>
          </cell>
        </row>
        <row r="641">
          <cell r="A641" t="str">
            <v>700019GYN298</v>
          </cell>
          <cell r="B641">
            <v>657</v>
          </cell>
          <cell r="C641">
            <v>298</v>
          </cell>
        </row>
        <row r="642">
          <cell r="A642" t="str">
            <v>700019GYN299</v>
          </cell>
          <cell r="B642">
            <v>658</v>
          </cell>
          <cell r="C642">
            <v>299</v>
          </cell>
        </row>
        <row r="643">
          <cell r="A643" t="str">
            <v>700019GYN308</v>
          </cell>
          <cell r="B643">
            <v>579</v>
          </cell>
          <cell r="C643">
            <v>308</v>
          </cell>
        </row>
        <row r="644">
          <cell r="A644" t="str">
            <v>700019GYN318</v>
          </cell>
          <cell r="B644">
            <v>580</v>
          </cell>
          <cell r="C644">
            <v>318</v>
          </cell>
        </row>
        <row r="645">
          <cell r="A645" t="str">
            <v>700019GYN374</v>
          </cell>
          <cell r="B645">
            <v>581</v>
          </cell>
          <cell r="C645">
            <v>374</v>
          </cell>
        </row>
        <row r="646">
          <cell r="A646" t="str">
            <v>700019GYR343</v>
          </cell>
          <cell r="B646">
            <v>528</v>
          </cell>
          <cell r="C646">
            <v>343</v>
          </cell>
        </row>
        <row r="647">
          <cell r="A647" t="str">
            <v>700019GYR344</v>
          </cell>
          <cell r="B647">
            <v>529</v>
          </cell>
          <cell r="C647">
            <v>344</v>
          </cell>
        </row>
        <row r="648">
          <cell r="A648" t="str">
            <v>700019GYR345</v>
          </cell>
          <cell r="B648">
            <v>354</v>
          </cell>
          <cell r="C648">
            <v>345</v>
          </cell>
        </row>
        <row r="649">
          <cell r="A649" t="str">
            <v>700019GYR347</v>
          </cell>
          <cell r="B649">
            <v>530</v>
          </cell>
          <cell r="C649">
            <v>347</v>
          </cell>
        </row>
        <row r="650">
          <cell r="A650" t="str">
            <v>700020VQX175</v>
          </cell>
          <cell r="B650">
            <v>418</v>
          </cell>
          <cell r="C650">
            <v>175</v>
          </cell>
        </row>
        <row r="651">
          <cell r="A651" t="str">
            <v>700020VQX416</v>
          </cell>
          <cell r="B651">
            <v>411</v>
          </cell>
          <cell r="C651">
            <v>416</v>
          </cell>
        </row>
        <row r="652">
          <cell r="A652" t="str">
            <v>700020VYF192</v>
          </cell>
          <cell r="B652">
            <v>18</v>
          </cell>
          <cell r="C652">
            <v>192</v>
          </cell>
        </row>
        <row r="653">
          <cell r="A653" t="str">
            <v>700020VYF198</v>
          </cell>
          <cell r="B653">
            <v>35</v>
          </cell>
          <cell r="C653">
            <v>198</v>
          </cell>
        </row>
        <row r="654">
          <cell r="A654" t="str">
            <v>700021WVW101</v>
          </cell>
          <cell r="B654">
            <v>420</v>
          </cell>
          <cell r="C654">
            <v>101</v>
          </cell>
        </row>
        <row r="655">
          <cell r="A655" t="str">
            <v>70003890U176</v>
          </cell>
          <cell r="B655">
            <v>479</v>
          </cell>
          <cell r="C655">
            <v>176</v>
          </cell>
        </row>
        <row r="656">
          <cell r="A656" t="str">
            <v>7000389ZY128</v>
          </cell>
          <cell r="B656">
            <v>494</v>
          </cell>
          <cell r="C656">
            <v>128</v>
          </cell>
        </row>
        <row r="657">
          <cell r="A657" t="str">
            <v>800006GIC516</v>
          </cell>
          <cell r="B657">
            <v>672</v>
          </cell>
          <cell r="C657">
            <v>516</v>
          </cell>
        </row>
        <row r="658">
          <cell r="A658" t="str">
            <v>800010K2M420</v>
          </cell>
          <cell r="B658">
            <v>217</v>
          </cell>
          <cell r="C658">
            <v>420</v>
          </cell>
        </row>
        <row r="659">
          <cell r="A659" t="str">
            <v>800011H00024</v>
          </cell>
          <cell r="B659">
            <v>290</v>
          </cell>
          <cell r="C659">
            <v>24</v>
          </cell>
        </row>
        <row r="660">
          <cell r="A660" t="str">
            <v>800018T4N757</v>
          </cell>
          <cell r="B660">
            <v>396</v>
          </cell>
          <cell r="C660">
            <v>757</v>
          </cell>
        </row>
        <row r="661">
          <cell r="A661" t="str">
            <v>800019GYN431</v>
          </cell>
          <cell r="B661">
            <v>582</v>
          </cell>
          <cell r="C661">
            <v>431</v>
          </cell>
        </row>
        <row r="662">
          <cell r="A662" t="str">
            <v>800019GYN434</v>
          </cell>
          <cell r="B662">
            <v>583</v>
          </cell>
          <cell r="C662">
            <v>434</v>
          </cell>
        </row>
        <row r="663">
          <cell r="A663" t="str">
            <v>800019GYN435</v>
          </cell>
          <cell r="B663">
            <v>584</v>
          </cell>
          <cell r="C663">
            <v>435</v>
          </cell>
        </row>
        <row r="664">
          <cell r="A664" t="str">
            <v>800019GYN437</v>
          </cell>
          <cell r="B664">
            <v>585</v>
          </cell>
          <cell r="C664">
            <v>437</v>
          </cell>
        </row>
        <row r="665">
          <cell r="A665" t="str">
            <v>800019GYN442</v>
          </cell>
          <cell r="B665">
            <v>586</v>
          </cell>
          <cell r="C665">
            <v>442</v>
          </cell>
        </row>
        <row r="666">
          <cell r="A666" t="str">
            <v>800019GYN456</v>
          </cell>
          <cell r="B666">
            <v>587</v>
          </cell>
          <cell r="C666">
            <v>456</v>
          </cell>
        </row>
        <row r="667">
          <cell r="A667" t="str">
            <v>800019GYN460</v>
          </cell>
          <cell r="B667">
            <v>588</v>
          </cell>
          <cell r="C667">
            <v>460</v>
          </cell>
        </row>
        <row r="668">
          <cell r="A668" t="str">
            <v>800019GYN461</v>
          </cell>
          <cell r="B668">
            <v>589</v>
          </cell>
          <cell r="C668">
            <v>461</v>
          </cell>
        </row>
        <row r="669">
          <cell r="A669" t="str">
            <v>800019GYN471</v>
          </cell>
          <cell r="B669">
            <v>590</v>
          </cell>
          <cell r="C669">
            <v>471</v>
          </cell>
        </row>
        <row r="670">
          <cell r="A670" t="str">
            <v>800019GYN474</v>
          </cell>
          <cell r="B670">
            <v>591</v>
          </cell>
          <cell r="C670">
            <v>474</v>
          </cell>
        </row>
        <row r="671">
          <cell r="A671" t="str">
            <v>800019GYN475</v>
          </cell>
          <cell r="B671">
            <v>592</v>
          </cell>
          <cell r="C671">
            <v>475</v>
          </cell>
        </row>
        <row r="672">
          <cell r="A672" t="str">
            <v>800019GYN477</v>
          </cell>
          <cell r="B672">
            <v>593</v>
          </cell>
          <cell r="C672">
            <v>477</v>
          </cell>
        </row>
        <row r="673">
          <cell r="A673" t="str">
            <v>800019GYN478</v>
          </cell>
          <cell r="B673">
            <v>594</v>
          </cell>
          <cell r="C673">
            <v>478</v>
          </cell>
        </row>
        <row r="674">
          <cell r="A674" t="str">
            <v>800019GYN479</v>
          </cell>
          <cell r="B674">
            <v>595</v>
          </cell>
          <cell r="C674">
            <v>479</v>
          </cell>
        </row>
        <row r="675">
          <cell r="A675" t="str">
            <v>800019GYN481</v>
          </cell>
          <cell r="B675">
            <v>596</v>
          </cell>
          <cell r="C675">
            <v>481</v>
          </cell>
        </row>
        <row r="676">
          <cell r="A676" t="str">
            <v>800019GYN482</v>
          </cell>
          <cell r="B676">
            <v>597</v>
          </cell>
          <cell r="C676">
            <v>482</v>
          </cell>
        </row>
        <row r="677">
          <cell r="A677" t="str">
            <v>800019GYN487</v>
          </cell>
          <cell r="B677">
            <v>598</v>
          </cell>
          <cell r="C677">
            <v>487</v>
          </cell>
        </row>
        <row r="678">
          <cell r="A678" t="str">
            <v>800019GYN488</v>
          </cell>
          <cell r="B678">
            <v>599</v>
          </cell>
          <cell r="C678">
            <v>488</v>
          </cell>
        </row>
        <row r="679">
          <cell r="A679" t="str">
            <v>800019GYN491</v>
          </cell>
          <cell r="B679">
            <v>600</v>
          </cell>
          <cell r="C679">
            <v>491</v>
          </cell>
        </row>
        <row r="680">
          <cell r="A680" t="str">
            <v>800019GYN492</v>
          </cell>
          <cell r="B680">
            <v>601</v>
          </cell>
          <cell r="C680">
            <v>492</v>
          </cell>
        </row>
        <row r="681">
          <cell r="A681" t="str">
            <v>800019GYN495</v>
          </cell>
          <cell r="B681">
            <v>602</v>
          </cell>
          <cell r="C681">
            <v>495</v>
          </cell>
        </row>
        <row r="682">
          <cell r="A682" t="str">
            <v>800019GYN496</v>
          </cell>
          <cell r="B682">
            <v>603</v>
          </cell>
          <cell r="C682">
            <v>496</v>
          </cell>
        </row>
        <row r="683">
          <cell r="A683" t="str">
            <v>800019GYN498</v>
          </cell>
          <cell r="B683">
            <v>604</v>
          </cell>
          <cell r="C683">
            <v>498</v>
          </cell>
        </row>
        <row r="684">
          <cell r="A684" t="str">
            <v>800019GYN500</v>
          </cell>
          <cell r="B684">
            <v>605</v>
          </cell>
          <cell r="C684">
            <v>500</v>
          </cell>
        </row>
        <row r="685">
          <cell r="A685" t="str">
            <v>800019GYN501</v>
          </cell>
          <cell r="B685">
            <v>606</v>
          </cell>
          <cell r="C685">
            <v>501</v>
          </cell>
        </row>
        <row r="686">
          <cell r="A686" t="str">
            <v>800019GYN502</v>
          </cell>
          <cell r="B686">
            <v>607</v>
          </cell>
          <cell r="C686">
            <v>502</v>
          </cell>
        </row>
        <row r="687">
          <cell r="A687" t="str">
            <v>800019GYN508</v>
          </cell>
          <cell r="B687">
            <v>608</v>
          </cell>
          <cell r="C687">
            <v>508</v>
          </cell>
        </row>
        <row r="688">
          <cell r="A688" t="str">
            <v>800019GYN511</v>
          </cell>
          <cell r="B688">
            <v>609</v>
          </cell>
          <cell r="C688">
            <v>511</v>
          </cell>
        </row>
        <row r="689">
          <cell r="A689" t="str">
            <v>800019GYN514</v>
          </cell>
          <cell r="B689">
            <v>610</v>
          </cell>
          <cell r="C689">
            <v>514</v>
          </cell>
        </row>
        <row r="690">
          <cell r="A690" t="str">
            <v>800019GYN515</v>
          </cell>
          <cell r="B690">
            <v>611</v>
          </cell>
          <cell r="C690">
            <v>515</v>
          </cell>
        </row>
        <row r="691">
          <cell r="A691" t="str">
            <v>800019GYN530</v>
          </cell>
          <cell r="B691">
            <v>612</v>
          </cell>
          <cell r="C691">
            <v>530</v>
          </cell>
        </row>
        <row r="692">
          <cell r="A692" t="str">
            <v>800019GYN531</v>
          </cell>
          <cell r="B692">
            <v>613</v>
          </cell>
          <cell r="C692">
            <v>531</v>
          </cell>
        </row>
        <row r="693">
          <cell r="A693" t="str">
            <v>800019GYN532</v>
          </cell>
          <cell r="B693">
            <v>614</v>
          </cell>
          <cell r="C693">
            <v>532</v>
          </cell>
        </row>
        <row r="694">
          <cell r="A694" t="str">
            <v>800019GYN538</v>
          </cell>
          <cell r="B694">
            <v>615</v>
          </cell>
          <cell r="C694">
            <v>538</v>
          </cell>
        </row>
        <row r="695">
          <cell r="A695" t="str">
            <v>800019GYN540</v>
          </cell>
          <cell r="B695">
            <v>616</v>
          </cell>
          <cell r="C695">
            <v>540</v>
          </cell>
        </row>
        <row r="696">
          <cell r="A696" t="str">
            <v>800019GYN546</v>
          </cell>
          <cell r="B696">
            <v>617</v>
          </cell>
          <cell r="C696">
            <v>546</v>
          </cell>
        </row>
        <row r="697">
          <cell r="A697" t="str">
            <v>800019GYN554</v>
          </cell>
          <cell r="B697">
            <v>618</v>
          </cell>
          <cell r="C697">
            <v>554</v>
          </cell>
        </row>
        <row r="698">
          <cell r="A698" t="str">
            <v>800019GYN562</v>
          </cell>
          <cell r="B698">
            <v>619</v>
          </cell>
          <cell r="C698">
            <v>562</v>
          </cell>
        </row>
        <row r="699">
          <cell r="A699" t="str">
            <v>800019GYN565</v>
          </cell>
          <cell r="B699">
            <v>620</v>
          </cell>
          <cell r="C699">
            <v>565</v>
          </cell>
        </row>
        <row r="700">
          <cell r="A700" t="str">
            <v>800019GYN566</v>
          </cell>
          <cell r="B700">
            <v>621</v>
          </cell>
          <cell r="C700">
            <v>566</v>
          </cell>
        </row>
        <row r="701">
          <cell r="A701" t="str">
            <v>800019GYN570</v>
          </cell>
          <cell r="B701">
            <v>622</v>
          </cell>
          <cell r="C701">
            <v>570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os"/>
      <sheetName val="PROCESO"/>
      <sheetName val="BAJAS"/>
      <sheetName val="orden y consecutivo"/>
      <sheetName val="ANEXO 21 UPCP"/>
      <sheetName val=" ANEXO22 UPCP"/>
      <sheetName val="Hoja1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700006HIU011</v>
          </cell>
          <cell r="B2">
            <v>57</v>
          </cell>
          <cell r="C2">
            <v>11</v>
          </cell>
        </row>
        <row r="3">
          <cell r="A3" t="str">
            <v>700006G1C016</v>
          </cell>
          <cell r="B3">
            <v>109</v>
          </cell>
          <cell r="C3">
            <v>16</v>
          </cell>
        </row>
        <row r="4">
          <cell r="A4">
            <v>700021265021</v>
          </cell>
          <cell r="B4">
            <v>424</v>
          </cell>
          <cell r="C4">
            <v>21</v>
          </cell>
        </row>
        <row r="5">
          <cell r="A5">
            <v>700011112023</v>
          </cell>
          <cell r="B5">
            <v>278</v>
          </cell>
          <cell r="C5">
            <v>23</v>
          </cell>
        </row>
        <row r="6">
          <cell r="A6" t="str">
            <v>800011H00024</v>
          </cell>
          <cell r="B6">
            <v>290</v>
          </cell>
          <cell r="C6">
            <v>24</v>
          </cell>
        </row>
        <row r="7">
          <cell r="A7">
            <v>700021274026</v>
          </cell>
          <cell r="B7">
            <v>426</v>
          </cell>
          <cell r="C7">
            <v>26</v>
          </cell>
        </row>
        <row r="8">
          <cell r="A8" t="str">
            <v>700016RHQ028</v>
          </cell>
          <cell r="B8">
            <v>369</v>
          </cell>
          <cell r="C8">
            <v>28</v>
          </cell>
        </row>
        <row r="9">
          <cell r="A9">
            <v>700011291029</v>
          </cell>
          <cell r="B9">
            <v>280</v>
          </cell>
          <cell r="C9">
            <v>29</v>
          </cell>
        </row>
        <row r="10">
          <cell r="A10" t="str">
            <v>700011L5X031</v>
          </cell>
          <cell r="B10">
            <v>279</v>
          </cell>
          <cell r="C10">
            <v>31</v>
          </cell>
        </row>
        <row r="11">
          <cell r="A11" t="str">
            <v>700015QEU032</v>
          </cell>
          <cell r="B11">
            <v>365</v>
          </cell>
          <cell r="C11">
            <v>32</v>
          </cell>
        </row>
        <row r="12">
          <cell r="A12">
            <v>700038100035</v>
          </cell>
          <cell r="B12">
            <v>297</v>
          </cell>
          <cell r="C12">
            <v>35</v>
          </cell>
        </row>
        <row r="13">
          <cell r="A13">
            <v>700038100036</v>
          </cell>
          <cell r="B13">
            <v>496</v>
          </cell>
          <cell r="C13">
            <v>36</v>
          </cell>
        </row>
        <row r="14">
          <cell r="A14">
            <v>700015400038</v>
          </cell>
          <cell r="B14">
            <v>366</v>
          </cell>
          <cell r="C14">
            <v>38</v>
          </cell>
        </row>
        <row r="15">
          <cell r="A15" t="str">
            <v>700018TOQ043</v>
          </cell>
          <cell r="B15">
            <v>404</v>
          </cell>
          <cell r="C15">
            <v>43</v>
          </cell>
        </row>
        <row r="16">
          <cell r="A16">
            <v>700021258044</v>
          </cell>
          <cell r="B16">
            <v>430</v>
          </cell>
          <cell r="C16">
            <v>44</v>
          </cell>
        </row>
        <row r="17">
          <cell r="A17" t="str">
            <v>700011HOO046</v>
          </cell>
          <cell r="B17">
            <v>289</v>
          </cell>
          <cell r="C17">
            <v>46</v>
          </cell>
        </row>
        <row r="18">
          <cell r="A18">
            <v>700006810050</v>
          </cell>
          <cell r="B18">
            <v>7</v>
          </cell>
          <cell r="C18">
            <v>50</v>
          </cell>
        </row>
        <row r="19">
          <cell r="A19" t="str">
            <v>700009J3R057</v>
          </cell>
          <cell r="B19">
            <v>118</v>
          </cell>
          <cell r="C19">
            <v>57</v>
          </cell>
        </row>
        <row r="20">
          <cell r="A20" t="str">
            <v>700018TOQ058</v>
          </cell>
          <cell r="B20">
            <v>400</v>
          </cell>
          <cell r="C20">
            <v>58</v>
          </cell>
        </row>
        <row r="21">
          <cell r="A21">
            <v>700009200059</v>
          </cell>
          <cell r="B21">
            <v>130</v>
          </cell>
          <cell r="C21">
            <v>59</v>
          </cell>
        </row>
        <row r="22">
          <cell r="A22" t="str">
            <v>700009JOU061</v>
          </cell>
          <cell r="B22">
            <v>131</v>
          </cell>
          <cell r="C22">
            <v>61</v>
          </cell>
        </row>
        <row r="23">
          <cell r="A23" t="str">
            <v>700009JOU064</v>
          </cell>
          <cell r="B23">
            <v>126</v>
          </cell>
          <cell r="C23">
            <v>64</v>
          </cell>
        </row>
        <row r="24">
          <cell r="A24">
            <v>700006200065</v>
          </cell>
          <cell r="B24">
            <v>679</v>
          </cell>
          <cell r="C24">
            <v>65</v>
          </cell>
        </row>
        <row r="25">
          <cell r="A25" t="str">
            <v>700016BOO068</v>
          </cell>
          <cell r="B25">
            <v>370</v>
          </cell>
          <cell r="C25">
            <v>68</v>
          </cell>
        </row>
        <row r="26">
          <cell r="A26" t="str">
            <v>700012NHK069</v>
          </cell>
          <cell r="B26">
            <v>352</v>
          </cell>
          <cell r="C26">
            <v>69</v>
          </cell>
        </row>
        <row r="27">
          <cell r="A27" t="str">
            <v>700010COO072</v>
          </cell>
          <cell r="B27">
            <v>250</v>
          </cell>
          <cell r="C27">
            <v>72</v>
          </cell>
        </row>
        <row r="28">
          <cell r="A28" t="str">
            <v>700011A3Q076</v>
          </cell>
          <cell r="B28">
            <v>344</v>
          </cell>
          <cell r="C28">
            <v>76</v>
          </cell>
        </row>
        <row r="29">
          <cell r="A29" t="str">
            <v>700018TOQ078</v>
          </cell>
          <cell r="B29">
            <v>381</v>
          </cell>
          <cell r="C29">
            <v>78</v>
          </cell>
        </row>
        <row r="30">
          <cell r="A30" t="str">
            <v>700014PDC084</v>
          </cell>
          <cell r="B30">
            <v>357</v>
          </cell>
          <cell r="C30">
            <v>84</v>
          </cell>
        </row>
        <row r="31">
          <cell r="A31" t="str">
            <v>700011HOO092</v>
          </cell>
          <cell r="B31">
            <v>343</v>
          </cell>
          <cell r="C31">
            <v>92</v>
          </cell>
        </row>
        <row r="32">
          <cell r="A32" t="str">
            <v>700014PDC099</v>
          </cell>
          <cell r="B32">
            <v>358</v>
          </cell>
          <cell r="C32">
            <v>99</v>
          </cell>
        </row>
        <row r="33">
          <cell r="A33" t="str">
            <v>700021WVW101</v>
          </cell>
          <cell r="B33">
            <v>420</v>
          </cell>
          <cell r="C33">
            <v>101</v>
          </cell>
        </row>
        <row r="34">
          <cell r="A34">
            <v>700002210104</v>
          </cell>
          <cell r="B34">
            <v>1</v>
          </cell>
          <cell r="C34">
            <v>104</v>
          </cell>
        </row>
        <row r="35">
          <cell r="A35" t="str">
            <v>700016EOO105</v>
          </cell>
          <cell r="B35">
            <v>372</v>
          </cell>
          <cell r="C35">
            <v>105</v>
          </cell>
        </row>
        <row r="36">
          <cell r="A36" t="str">
            <v>700018T4I110</v>
          </cell>
          <cell r="B36">
            <v>382</v>
          </cell>
          <cell r="C36">
            <v>110</v>
          </cell>
        </row>
        <row r="37">
          <cell r="A37">
            <v>700021268119</v>
          </cell>
          <cell r="B37">
            <v>425</v>
          </cell>
          <cell r="C37">
            <v>119</v>
          </cell>
        </row>
        <row r="38">
          <cell r="A38">
            <v>700021211125</v>
          </cell>
          <cell r="B38">
            <v>422</v>
          </cell>
          <cell r="C38">
            <v>125</v>
          </cell>
        </row>
        <row r="39">
          <cell r="A39" t="str">
            <v>7000389ZY128</v>
          </cell>
          <cell r="B39">
            <v>494</v>
          </cell>
          <cell r="C39">
            <v>128</v>
          </cell>
        </row>
        <row r="40">
          <cell r="A40" t="str">
            <v>700007HXA129</v>
          </cell>
          <cell r="B40">
            <v>102</v>
          </cell>
          <cell r="C40">
            <v>129</v>
          </cell>
        </row>
        <row r="41">
          <cell r="A41" t="str">
            <v>700008H00133</v>
          </cell>
          <cell r="B41">
            <v>104</v>
          </cell>
          <cell r="C41">
            <v>133</v>
          </cell>
        </row>
        <row r="42">
          <cell r="A42">
            <v>700006300136</v>
          </cell>
          <cell r="B42">
            <v>282</v>
          </cell>
          <cell r="C42">
            <v>136</v>
          </cell>
        </row>
        <row r="43">
          <cell r="A43">
            <v>700010600141</v>
          </cell>
          <cell r="B43">
            <v>218</v>
          </cell>
          <cell r="C43">
            <v>141</v>
          </cell>
        </row>
        <row r="44">
          <cell r="A44">
            <v>700010600142</v>
          </cell>
          <cell r="B44">
            <v>219</v>
          </cell>
          <cell r="C44">
            <v>142</v>
          </cell>
        </row>
        <row r="45">
          <cell r="A45">
            <v>700010600143</v>
          </cell>
          <cell r="B45">
            <v>220</v>
          </cell>
          <cell r="C45">
            <v>143</v>
          </cell>
        </row>
        <row r="46">
          <cell r="A46" t="str">
            <v>700016DOO144</v>
          </cell>
          <cell r="B46">
            <v>371</v>
          </cell>
          <cell r="C46">
            <v>144</v>
          </cell>
        </row>
        <row r="47">
          <cell r="A47" t="str">
            <v>700006HIU145</v>
          </cell>
          <cell r="B47">
            <v>52</v>
          </cell>
          <cell r="C47">
            <v>145</v>
          </cell>
        </row>
        <row r="48">
          <cell r="A48">
            <v>700038100146</v>
          </cell>
          <cell r="B48">
            <v>438</v>
          </cell>
          <cell r="C48">
            <v>146</v>
          </cell>
        </row>
        <row r="49">
          <cell r="A49" t="str">
            <v>700018TOQ149</v>
          </cell>
          <cell r="B49">
            <v>402</v>
          </cell>
          <cell r="C49">
            <v>149</v>
          </cell>
        </row>
        <row r="50">
          <cell r="A50" t="str">
            <v>700011MAR155</v>
          </cell>
          <cell r="B50">
            <v>304</v>
          </cell>
          <cell r="C50">
            <v>155</v>
          </cell>
        </row>
        <row r="51">
          <cell r="A51" t="str">
            <v>700019GYN156</v>
          </cell>
          <cell r="B51">
            <v>636</v>
          </cell>
          <cell r="C51">
            <v>156</v>
          </cell>
        </row>
        <row r="52">
          <cell r="A52" t="str">
            <v>700019GYN157</v>
          </cell>
          <cell r="B52">
            <v>637</v>
          </cell>
          <cell r="C52">
            <v>157</v>
          </cell>
        </row>
        <row r="53">
          <cell r="A53" t="str">
            <v>700019GYN158</v>
          </cell>
          <cell r="B53">
            <v>638</v>
          </cell>
          <cell r="C53">
            <v>158</v>
          </cell>
        </row>
        <row r="54">
          <cell r="A54" t="str">
            <v>700015QDV161</v>
          </cell>
          <cell r="B54">
            <v>359</v>
          </cell>
          <cell r="C54">
            <v>161</v>
          </cell>
        </row>
        <row r="55">
          <cell r="A55" t="str">
            <v>700015QDV162</v>
          </cell>
          <cell r="B55">
            <v>360</v>
          </cell>
          <cell r="C55">
            <v>162</v>
          </cell>
        </row>
        <row r="56">
          <cell r="A56" t="str">
            <v>700015QDV163</v>
          </cell>
          <cell r="B56">
            <v>361</v>
          </cell>
          <cell r="C56">
            <v>163</v>
          </cell>
        </row>
        <row r="57">
          <cell r="A57">
            <v>700010211164</v>
          </cell>
          <cell r="B57">
            <v>29</v>
          </cell>
          <cell r="C57">
            <v>164</v>
          </cell>
        </row>
        <row r="58">
          <cell r="A58" t="str">
            <v>700006GWH165</v>
          </cell>
          <cell r="B58">
            <v>30</v>
          </cell>
          <cell r="C58">
            <v>165</v>
          </cell>
        </row>
        <row r="59">
          <cell r="A59">
            <v>700006213166</v>
          </cell>
          <cell r="B59">
            <v>38</v>
          </cell>
          <cell r="C59">
            <v>166</v>
          </cell>
        </row>
        <row r="60">
          <cell r="A60" t="str">
            <v>700006GON174</v>
          </cell>
          <cell r="B60">
            <v>23</v>
          </cell>
          <cell r="C60">
            <v>174</v>
          </cell>
        </row>
        <row r="61">
          <cell r="A61" t="str">
            <v>700020VQX175</v>
          </cell>
          <cell r="B61">
            <v>418</v>
          </cell>
          <cell r="C61">
            <v>175</v>
          </cell>
        </row>
        <row r="62">
          <cell r="A62" t="str">
            <v>70003890U176</v>
          </cell>
          <cell r="B62">
            <v>479</v>
          </cell>
          <cell r="C62">
            <v>176</v>
          </cell>
        </row>
        <row r="63">
          <cell r="A63" t="str">
            <v>700011L6L177</v>
          </cell>
          <cell r="B63">
            <v>293</v>
          </cell>
          <cell r="C63">
            <v>177</v>
          </cell>
        </row>
        <row r="64">
          <cell r="A64">
            <v>700006213178</v>
          </cell>
          <cell r="B64">
            <v>410</v>
          </cell>
          <cell r="C64">
            <v>178</v>
          </cell>
        </row>
        <row r="65">
          <cell r="A65" t="str">
            <v>700019GYN179</v>
          </cell>
          <cell r="B65">
            <v>559</v>
          </cell>
          <cell r="C65">
            <v>179</v>
          </cell>
        </row>
        <row r="66">
          <cell r="A66" t="str">
            <v>700011MAR180</v>
          </cell>
          <cell r="B66">
            <v>305</v>
          </cell>
          <cell r="C66">
            <v>180</v>
          </cell>
        </row>
        <row r="67">
          <cell r="A67" t="str">
            <v>700011MAR181</v>
          </cell>
          <cell r="B67">
            <v>306</v>
          </cell>
          <cell r="C67">
            <v>181</v>
          </cell>
        </row>
        <row r="68">
          <cell r="A68" t="str">
            <v>700020VYF192</v>
          </cell>
          <cell r="B68">
            <v>18</v>
          </cell>
          <cell r="C68">
            <v>192</v>
          </cell>
        </row>
        <row r="69">
          <cell r="A69" t="str">
            <v>700018T4I194</v>
          </cell>
          <cell r="B69">
            <v>383</v>
          </cell>
          <cell r="C69">
            <v>194</v>
          </cell>
        </row>
        <row r="70">
          <cell r="A70" t="str">
            <v>700006BOO196</v>
          </cell>
          <cell r="B70">
            <v>33</v>
          </cell>
          <cell r="C70">
            <v>196</v>
          </cell>
        </row>
        <row r="71">
          <cell r="A71" t="str">
            <v>700020VYF198</v>
          </cell>
          <cell r="B71">
            <v>35</v>
          </cell>
          <cell r="C71">
            <v>198</v>
          </cell>
        </row>
        <row r="72">
          <cell r="A72" t="str">
            <v>700019GYN202</v>
          </cell>
          <cell r="B72">
            <v>560</v>
          </cell>
          <cell r="C72">
            <v>202</v>
          </cell>
        </row>
        <row r="73">
          <cell r="A73" t="str">
            <v>700019GYN203</v>
          </cell>
          <cell r="B73">
            <v>561</v>
          </cell>
          <cell r="C73">
            <v>203</v>
          </cell>
        </row>
        <row r="74">
          <cell r="A74" t="str">
            <v>700019GYN204</v>
          </cell>
          <cell r="B74">
            <v>562</v>
          </cell>
          <cell r="C74">
            <v>204</v>
          </cell>
        </row>
        <row r="75">
          <cell r="A75" t="str">
            <v>700019GYN205</v>
          </cell>
          <cell r="B75">
            <v>563</v>
          </cell>
          <cell r="C75">
            <v>205</v>
          </cell>
        </row>
        <row r="76">
          <cell r="A76" t="str">
            <v>700019GYN206</v>
          </cell>
          <cell r="B76">
            <v>564</v>
          </cell>
          <cell r="C76">
            <v>206</v>
          </cell>
        </row>
        <row r="77">
          <cell r="A77" t="str">
            <v>700019GYN207</v>
          </cell>
          <cell r="B77">
            <v>565</v>
          </cell>
          <cell r="C77">
            <v>207</v>
          </cell>
        </row>
        <row r="78">
          <cell r="A78" t="str">
            <v>700019GYN208</v>
          </cell>
          <cell r="B78">
            <v>566</v>
          </cell>
          <cell r="C78">
            <v>208</v>
          </cell>
        </row>
        <row r="79">
          <cell r="A79" t="str">
            <v>700019GYN209</v>
          </cell>
          <cell r="B79">
            <v>567</v>
          </cell>
          <cell r="C79">
            <v>209</v>
          </cell>
        </row>
        <row r="80">
          <cell r="A80" t="str">
            <v>700019GYN210</v>
          </cell>
          <cell r="B80">
            <v>659</v>
          </cell>
          <cell r="C80">
            <v>210</v>
          </cell>
        </row>
        <row r="81">
          <cell r="A81" t="str">
            <v>700019GYN211</v>
          </cell>
          <cell r="B81">
            <v>660</v>
          </cell>
          <cell r="C81">
            <v>211</v>
          </cell>
        </row>
        <row r="82">
          <cell r="A82" t="str">
            <v>700019GYN212</v>
          </cell>
          <cell r="B82">
            <v>639</v>
          </cell>
          <cell r="C82">
            <v>212</v>
          </cell>
        </row>
        <row r="83">
          <cell r="A83" t="str">
            <v>700019GYN213</v>
          </cell>
          <cell r="B83">
            <v>640</v>
          </cell>
          <cell r="C83">
            <v>213</v>
          </cell>
        </row>
        <row r="84">
          <cell r="A84" t="str">
            <v>700019GYN214</v>
          </cell>
          <cell r="B84">
            <v>641</v>
          </cell>
          <cell r="C84">
            <v>214</v>
          </cell>
        </row>
        <row r="85">
          <cell r="A85" t="str">
            <v>700019GYN215</v>
          </cell>
          <cell r="B85">
            <v>642</v>
          </cell>
          <cell r="C85">
            <v>215</v>
          </cell>
        </row>
        <row r="86">
          <cell r="A86" t="str">
            <v>700019GYN216</v>
          </cell>
          <cell r="B86">
            <v>643</v>
          </cell>
          <cell r="C86">
            <v>216</v>
          </cell>
        </row>
        <row r="87">
          <cell r="A87" t="str">
            <v>700019GYN217</v>
          </cell>
          <cell r="B87">
            <v>644</v>
          </cell>
          <cell r="C87">
            <v>217</v>
          </cell>
        </row>
        <row r="88">
          <cell r="A88" t="str">
            <v>700019GYN218</v>
          </cell>
          <cell r="B88">
            <v>645</v>
          </cell>
          <cell r="C88">
            <v>218</v>
          </cell>
        </row>
        <row r="89">
          <cell r="A89" t="str">
            <v>700019GYN220</v>
          </cell>
          <cell r="B89">
            <v>646</v>
          </cell>
          <cell r="C89">
            <v>220</v>
          </cell>
        </row>
        <row r="90">
          <cell r="A90" t="str">
            <v>700019GYN221</v>
          </cell>
          <cell r="B90">
            <v>647</v>
          </cell>
          <cell r="C90">
            <v>221</v>
          </cell>
        </row>
        <row r="91">
          <cell r="A91" t="str">
            <v>700019GYN222</v>
          </cell>
          <cell r="B91">
            <v>648</v>
          </cell>
          <cell r="C91">
            <v>222</v>
          </cell>
        </row>
        <row r="92">
          <cell r="A92">
            <v>700011200225</v>
          </cell>
          <cell r="B92">
            <v>277</v>
          </cell>
          <cell r="C92">
            <v>225</v>
          </cell>
        </row>
        <row r="93">
          <cell r="A93" t="str">
            <v>700009JOU228</v>
          </cell>
          <cell r="B93">
            <v>129</v>
          </cell>
          <cell r="C93">
            <v>228</v>
          </cell>
        </row>
        <row r="94">
          <cell r="A94" t="str">
            <v>700009JOU231</v>
          </cell>
          <cell r="B94">
            <v>115</v>
          </cell>
          <cell r="C94">
            <v>231</v>
          </cell>
        </row>
        <row r="95">
          <cell r="A95" t="str">
            <v>700019GYN232</v>
          </cell>
          <cell r="B95">
            <v>568</v>
          </cell>
          <cell r="C95">
            <v>232</v>
          </cell>
        </row>
        <row r="96">
          <cell r="A96" t="str">
            <v>700010COO233</v>
          </cell>
          <cell r="B96">
            <v>270</v>
          </cell>
          <cell r="C96">
            <v>233</v>
          </cell>
        </row>
        <row r="97">
          <cell r="A97" t="str">
            <v>700019GYN234</v>
          </cell>
          <cell r="B97">
            <v>569</v>
          </cell>
          <cell r="C97">
            <v>234</v>
          </cell>
        </row>
        <row r="98">
          <cell r="A98" t="str">
            <v>700019GYN235</v>
          </cell>
          <cell r="B98">
            <v>570</v>
          </cell>
          <cell r="C98">
            <v>235</v>
          </cell>
        </row>
        <row r="99">
          <cell r="A99" t="str">
            <v>700019GYN238</v>
          </cell>
          <cell r="B99">
            <v>571</v>
          </cell>
          <cell r="C99">
            <v>238</v>
          </cell>
        </row>
        <row r="100">
          <cell r="A100" t="str">
            <v>700019GYN239</v>
          </cell>
          <cell r="B100">
            <v>572</v>
          </cell>
          <cell r="C100">
            <v>239</v>
          </cell>
        </row>
        <row r="101">
          <cell r="A101">
            <v>700007120240</v>
          </cell>
          <cell r="B101">
            <v>100</v>
          </cell>
          <cell r="C101">
            <v>240</v>
          </cell>
        </row>
        <row r="102">
          <cell r="A102" t="str">
            <v>700019GYN242</v>
          </cell>
          <cell r="B102">
            <v>573</v>
          </cell>
          <cell r="C102">
            <v>242</v>
          </cell>
        </row>
        <row r="103">
          <cell r="A103" t="str">
            <v>700019GYN245</v>
          </cell>
          <cell r="B103">
            <v>649</v>
          </cell>
          <cell r="C103">
            <v>245</v>
          </cell>
        </row>
        <row r="104">
          <cell r="A104" t="str">
            <v>700009JOU246</v>
          </cell>
          <cell r="B104">
            <v>116</v>
          </cell>
          <cell r="C104">
            <v>246</v>
          </cell>
        </row>
        <row r="105">
          <cell r="A105" t="str">
            <v>700009JOU247</v>
          </cell>
          <cell r="B105">
            <v>117</v>
          </cell>
          <cell r="C105">
            <v>247</v>
          </cell>
        </row>
        <row r="106">
          <cell r="A106" t="str">
            <v>700009JOU248</v>
          </cell>
          <cell r="B106">
            <v>136</v>
          </cell>
          <cell r="C106">
            <v>248</v>
          </cell>
        </row>
        <row r="107">
          <cell r="A107" t="str">
            <v>700009JOU249</v>
          </cell>
          <cell r="B107">
            <v>135</v>
          </cell>
          <cell r="C107">
            <v>249</v>
          </cell>
        </row>
        <row r="108">
          <cell r="A108" t="str">
            <v>700009JOU250</v>
          </cell>
          <cell r="B108">
            <v>127</v>
          </cell>
          <cell r="C108">
            <v>250</v>
          </cell>
        </row>
        <row r="109">
          <cell r="A109" t="str">
            <v>700009JOU251</v>
          </cell>
          <cell r="B109">
            <v>132</v>
          </cell>
          <cell r="C109">
            <v>251</v>
          </cell>
        </row>
        <row r="110">
          <cell r="A110" t="str">
            <v>700009JOU252</v>
          </cell>
          <cell r="B110">
            <v>137</v>
          </cell>
          <cell r="C110">
            <v>252</v>
          </cell>
        </row>
        <row r="111">
          <cell r="A111" t="str">
            <v>700011A3Q254</v>
          </cell>
          <cell r="B111">
            <v>299</v>
          </cell>
          <cell r="C111">
            <v>254</v>
          </cell>
        </row>
        <row r="112">
          <cell r="A112" t="str">
            <v>700011A3Q256</v>
          </cell>
          <cell r="B112">
            <v>298</v>
          </cell>
          <cell r="C112">
            <v>256</v>
          </cell>
        </row>
        <row r="113">
          <cell r="A113">
            <v>700010210258</v>
          </cell>
          <cell r="B113">
            <v>142</v>
          </cell>
          <cell r="C113">
            <v>258</v>
          </cell>
        </row>
        <row r="114">
          <cell r="A114" t="str">
            <v>700019GYN259</v>
          </cell>
          <cell r="B114">
            <v>574</v>
          </cell>
          <cell r="C114">
            <v>259</v>
          </cell>
        </row>
        <row r="115">
          <cell r="A115" t="str">
            <v>700019GYN260</v>
          </cell>
          <cell r="B115">
            <v>575</v>
          </cell>
          <cell r="C115">
            <v>260</v>
          </cell>
        </row>
        <row r="116">
          <cell r="A116" t="str">
            <v>700019GYN261</v>
          </cell>
          <cell r="B116">
            <v>576</v>
          </cell>
          <cell r="C116">
            <v>261</v>
          </cell>
        </row>
        <row r="117">
          <cell r="A117" t="str">
            <v>700019GYN265</v>
          </cell>
          <cell r="B117">
            <v>577</v>
          </cell>
          <cell r="C117">
            <v>265</v>
          </cell>
        </row>
        <row r="118">
          <cell r="A118" t="str">
            <v>700006HIU271</v>
          </cell>
          <cell r="B118">
            <v>53</v>
          </cell>
          <cell r="C118">
            <v>271</v>
          </cell>
        </row>
        <row r="119">
          <cell r="A119" t="str">
            <v>700011L4J278</v>
          </cell>
          <cell r="B119">
            <v>301</v>
          </cell>
          <cell r="C119">
            <v>278</v>
          </cell>
        </row>
        <row r="120">
          <cell r="A120" t="str">
            <v>700019GYN282</v>
          </cell>
          <cell r="B120">
            <v>578</v>
          </cell>
          <cell r="C120">
            <v>282</v>
          </cell>
        </row>
        <row r="121">
          <cell r="A121" t="str">
            <v>700019GYN291</v>
          </cell>
          <cell r="B121">
            <v>650</v>
          </cell>
          <cell r="C121">
            <v>291</v>
          </cell>
        </row>
        <row r="122">
          <cell r="A122" t="str">
            <v>700019GYN292</v>
          </cell>
          <cell r="B122">
            <v>651</v>
          </cell>
          <cell r="C122">
            <v>292</v>
          </cell>
        </row>
        <row r="123">
          <cell r="A123" t="str">
            <v>700019GYN293</v>
          </cell>
          <cell r="B123">
            <v>652</v>
          </cell>
          <cell r="C123">
            <v>293</v>
          </cell>
        </row>
        <row r="124">
          <cell r="A124" t="str">
            <v>700019GYN294</v>
          </cell>
          <cell r="B124">
            <v>653</v>
          </cell>
          <cell r="C124">
            <v>294</v>
          </cell>
        </row>
        <row r="125">
          <cell r="A125" t="str">
            <v>700019GYN295</v>
          </cell>
          <cell r="B125">
            <v>654</v>
          </cell>
          <cell r="C125">
            <v>295</v>
          </cell>
        </row>
        <row r="126">
          <cell r="A126" t="str">
            <v>700019GYN296</v>
          </cell>
          <cell r="B126">
            <v>655</v>
          </cell>
          <cell r="C126">
            <v>296</v>
          </cell>
        </row>
        <row r="127">
          <cell r="A127" t="str">
            <v>700019GYN297</v>
          </cell>
          <cell r="B127">
            <v>656</v>
          </cell>
          <cell r="C127">
            <v>297</v>
          </cell>
        </row>
        <row r="128">
          <cell r="A128" t="str">
            <v>700019GYN298</v>
          </cell>
          <cell r="B128">
            <v>657</v>
          </cell>
          <cell r="C128">
            <v>298</v>
          </cell>
        </row>
        <row r="129">
          <cell r="A129" t="str">
            <v>700019GYN299</v>
          </cell>
          <cell r="B129">
            <v>658</v>
          </cell>
          <cell r="C129">
            <v>299</v>
          </cell>
        </row>
        <row r="130">
          <cell r="A130" t="str">
            <v>700006HIU301</v>
          </cell>
          <cell r="B130">
            <v>54</v>
          </cell>
          <cell r="C130">
            <v>301</v>
          </cell>
        </row>
        <row r="131">
          <cell r="A131">
            <v>700021261306</v>
          </cell>
          <cell r="B131">
            <v>423</v>
          </cell>
          <cell r="C131">
            <v>306</v>
          </cell>
        </row>
        <row r="132">
          <cell r="A132" t="str">
            <v>700019GYN308</v>
          </cell>
          <cell r="B132">
            <v>579</v>
          </cell>
          <cell r="C132">
            <v>308</v>
          </cell>
        </row>
        <row r="133">
          <cell r="A133" t="str">
            <v>700019GYN318</v>
          </cell>
          <cell r="B133">
            <v>580</v>
          </cell>
          <cell r="C133">
            <v>318</v>
          </cell>
        </row>
        <row r="134">
          <cell r="A134">
            <v>700020122319</v>
          </cell>
          <cell r="B134">
            <v>412</v>
          </cell>
          <cell r="C134">
            <v>319</v>
          </cell>
        </row>
        <row r="135">
          <cell r="A135" t="str">
            <v>700009J0U320</v>
          </cell>
          <cell r="B135">
            <v>125</v>
          </cell>
          <cell r="C135">
            <v>320</v>
          </cell>
        </row>
        <row r="136">
          <cell r="A136">
            <v>700021276331</v>
          </cell>
          <cell r="B136">
            <v>427</v>
          </cell>
          <cell r="C136">
            <v>331</v>
          </cell>
        </row>
        <row r="137">
          <cell r="A137">
            <v>700021279334</v>
          </cell>
          <cell r="B137">
            <v>428</v>
          </cell>
          <cell r="C137">
            <v>334</v>
          </cell>
        </row>
        <row r="138">
          <cell r="A138">
            <v>700021300336</v>
          </cell>
          <cell r="B138">
            <v>429</v>
          </cell>
          <cell r="C138">
            <v>336</v>
          </cell>
        </row>
        <row r="139">
          <cell r="A139" t="str">
            <v>700011D00339</v>
          </cell>
          <cell r="B139">
            <v>338</v>
          </cell>
          <cell r="C139">
            <v>339</v>
          </cell>
        </row>
        <row r="140">
          <cell r="A140">
            <v>700009213341</v>
          </cell>
          <cell r="B140">
            <v>134</v>
          </cell>
          <cell r="C140">
            <v>341</v>
          </cell>
        </row>
        <row r="141">
          <cell r="A141" t="str">
            <v>700019GYR343</v>
          </cell>
          <cell r="B141">
            <v>528</v>
          </cell>
          <cell r="C141">
            <v>343</v>
          </cell>
        </row>
        <row r="142">
          <cell r="A142" t="str">
            <v>700019GYR344</v>
          </cell>
          <cell r="B142">
            <v>529</v>
          </cell>
          <cell r="C142">
            <v>344</v>
          </cell>
        </row>
        <row r="143">
          <cell r="A143" t="str">
            <v>700019GYR345</v>
          </cell>
          <cell r="B143">
            <v>354</v>
          </cell>
          <cell r="C143">
            <v>345</v>
          </cell>
        </row>
        <row r="144">
          <cell r="A144" t="str">
            <v>700019GYR347</v>
          </cell>
          <cell r="B144">
            <v>530</v>
          </cell>
          <cell r="C144">
            <v>347</v>
          </cell>
        </row>
        <row r="145">
          <cell r="A145" t="str">
            <v>700011B01353</v>
          </cell>
          <cell r="B145">
            <v>346</v>
          </cell>
          <cell r="C145">
            <v>353</v>
          </cell>
        </row>
        <row r="146">
          <cell r="A146" t="str">
            <v>700006G1H358</v>
          </cell>
          <cell r="B146">
            <v>66</v>
          </cell>
          <cell r="C146">
            <v>358</v>
          </cell>
        </row>
        <row r="147">
          <cell r="A147" t="str">
            <v>700006GWH359</v>
          </cell>
          <cell r="B147">
            <v>28</v>
          </cell>
          <cell r="C147">
            <v>359</v>
          </cell>
        </row>
        <row r="148">
          <cell r="A148">
            <v>700010200361</v>
          </cell>
          <cell r="B148">
            <v>223</v>
          </cell>
          <cell r="C148">
            <v>361</v>
          </cell>
        </row>
        <row r="149">
          <cell r="A149" t="str">
            <v>700009G1C362</v>
          </cell>
          <cell r="B149">
            <v>34</v>
          </cell>
          <cell r="C149">
            <v>362</v>
          </cell>
        </row>
        <row r="150">
          <cell r="A150" t="str">
            <v>700006HIU365</v>
          </cell>
          <cell r="B150">
            <v>92</v>
          </cell>
          <cell r="C150">
            <v>365</v>
          </cell>
        </row>
        <row r="151">
          <cell r="A151" t="str">
            <v>700006GVX366</v>
          </cell>
          <cell r="B151">
            <v>68</v>
          </cell>
          <cell r="C151">
            <v>366</v>
          </cell>
        </row>
        <row r="152">
          <cell r="A152" t="str">
            <v>700006HIU367</v>
          </cell>
          <cell r="B152">
            <v>91</v>
          </cell>
          <cell r="C152">
            <v>367</v>
          </cell>
        </row>
        <row r="153">
          <cell r="A153" t="str">
            <v>700006HIU368</v>
          </cell>
          <cell r="B153">
            <v>84</v>
          </cell>
          <cell r="C153">
            <v>368</v>
          </cell>
        </row>
        <row r="154">
          <cell r="A154">
            <v>700011300372</v>
          </cell>
          <cell r="B154">
            <v>286</v>
          </cell>
          <cell r="C154">
            <v>372</v>
          </cell>
        </row>
        <row r="155">
          <cell r="A155" t="str">
            <v>700006HIU373</v>
          </cell>
          <cell r="B155">
            <v>58</v>
          </cell>
          <cell r="C155">
            <v>373</v>
          </cell>
        </row>
        <row r="156">
          <cell r="A156" t="str">
            <v>700019GYN374</v>
          </cell>
          <cell r="B156">
            <v>581</v>
          </cell>
          <cell r="C156">
            <v>374</v>
          </cell>
        </row>
        <row r="157">
          <cell r="A157">
            <v>700006120376</v>
          </cell>
          <cell r="B157">
            <v>69</v>
          </cell>
          <cell r="C157">
            <v>376</v>
          </cell>
        </row>
        <row r="158">
          <cell r="A158" t="str">
            <v>700006HIU377</v>
          </cell>
          <cell r="B158">
            <v>78</v>
          </cell>
          <cell r="C158">
            <v>377</v>
          </cell>
        </row>
        <row r="159">
          <cell r="A159" t="str">
            <v>700006GSW378</v>
          </cell>
          <cell r="B159">
            <v>85</v>
          </cell>
          <cell r="C159">
            <v>378</v>
          </cell>
        </row>
        <row r="160">
          <cell r="A160" t="str">
            <v>700010K2O379</v>
          </cell>
          <cell r="B160">
            <v>276</v>
          </cell>
          <cell r="C160">
            <v>379</v>
          </cell>
        </row>
        <row r="161">
          <cell r="A161">
            <v>700006410381</v>
          </cell>
          <cell r="B161">
            <v>99</v>
          </cell>
          <cell r="C161">
            <v>381</v>
          </cell>
        </row>
        <row r="162">
          <cell r="A162">
            <v>700006410382</v>
          </cell>
          <cell r="B162">
            <v>81</v>
          </cell>
          <cell r="C162">
            <v>382</v>
          </cell>
        </row>
        <row r="163">
          <cell r="A163">
            <v>700006410383</v>
          </cell>
          <cell r="B163">
            <v>82</v>
          </cell>
          <cell r="C163">
            <v>383</v>
          </cell>
        </row>
        <row r="164">
          <cell r="A164">
            <v>700006410384</v>
          </cell>
          <cell r="B164">
            <v>90</v>
          </cell>
          <cell r="C164">
            <v>384</v>
          </cell>
        </row>
        <row r="165">
          <cell r="A165">
            <v>700006410385</v>
          </cell>
          <cell r="B165">
            <v>97</v>
          </cell>
          <cell r="C165">
            <v>385</v>
          </cell>
        </row>
        <row r="166">
          <cell r="A166">
            <v>700006410386</v>
          </cell>
          <cell r="B166">
            <v>96</v>
          </cell>
          <cell r="C166">
            <v>386</v>
          </cell>
        </row>
        <row r="167">
          <cell r="A167">
            <v>700006410387</v>
          </cell>
          <cell r="B167">
            <v>80</v>
          </cell>
          <cell r="C167">
            <v>387</v>
          </cell>
        </row>
        <row r="168">
          <cell r="A168" t="str">
            <v>700009J0U389</v>
          </cell>
          <cell r="B168">
            <v>133</v>
          </cell>
          <cell r="C168">
            <v>389</v>
          </cell>
        </row>
        <row r="169">
          <cell r="A169" t="str">
            <v>700009J0U390</v>
          </cell>
          <cell r="B169">
            <v>138</v>
          </cell>
          <cell r="C169">
            <v>390</v>
          </cell>
        </row>
        <row r="170">
          <cell r="A170" t="str">
            <v>700011L6W400</v>
          </cell>
          <cell r="B170">
            <v>350</v>
          </cell>
          <cell r="C170">
            <v>400</v>
          </cell>
        </row>
        <row r="171">
          <cell r="A171">
            <v>700006410404</v>
          </cell>
          <cell r="B171">
            <v>70</v>
          </cell>
          <cell r="C171">
            <v>404</v>
          </cell>
        </row>
        <row r="172">
          <cell r="A172">
            <v>700006410405</v>
          </cell>
          <cell r="B172">
            <v>93</v>
          </cell>
          <cell r="C172">
            <v>405</v>
          </cell>
        </row>
        <row r="173">
          <cell r="A173" t="str">
            <v>700006G1H406</v>
          </cell>
          <cell r="B173">
            <v>95</v>
          </cell>
          <cell r="C173">
            <v>406</v>
          </cell>
        </row>
        <row r="174">
          <cell r="A174" t="str">
            <v>700018T0K412</v>
          </cell>
          <cell r="B174">
            <v>375</v>
          </cell>
          <cell r="C174">
            <v>412</v>
          </cell>
        </row>
        <row r="175">
          <cell r="A175">
            <v>700006812413</v>
          </cell>
          <cell r="B175">
            <v>9</v>
          </cell>
          <cell r="C175">
            <v>413</v>
          </cell>
        </row>
        <row r="176">
          <cell r="A176" t="str">
            <v>700020VQX416</v>
          </cell>
          <cell r="B176">
            <v>411</v>
          </cell>
          <cell r="C176">
            <v>416</v>
          </cell>
        </row>
        <row r="177">
          <cell r="A177" t="str">
            <v>700012NBB417</v>
          </cell>
          <cell r="B177">
            <v>355</v>
          </cell>
          <cell r="C177">
            <v>417</v>
          </cell>
        </row>
        <row r="178">
          <cell r="A178">
            <v>700012410418</v>
          </cell>
          <cell r="B178">
            <v>356</v>
          </cell>
          <cell r="C178">
            <v>418</v>
          </cell>
        </row>
        <row r="179">
          <cell r="A179" t="str">
            <v>800010K2M420</v>
          </cell>
          <cell r="B179">
            <v>217</v>
          </cell>
          <cell r="C179">
            <v>420</v>
          </cell>
        </row>
        <row r="180">
          <cell r="A180" t="str">
            <v>800019GYN431</v>
          </cell>
          <cell r="B180">
            <v>582</v>
          </cell>
          <cell r="C180">
            <v>431</v>
          </cell>
        </row>
        <row r="181">
          <cell r="A181" t="str">
            <v>800019GYN434</v>
          </cell>
          <cell r="B181">
            <v>583</v>
          </cell>
          <cell r="C181">
            <v>434</v>
          </cell>
        </row>
        <row r="182">
          <cell r="A182" t="str">
            <v>800019GYN435</v>
          </cell>
          <cell r="B182">
            <v>584</v>
          </cell>
          <cell r="C182">
            <v>435</v>
          </cell>
        </row>
        <row r="183">
          <cell r="A183" t="str">
            <v>800019GYN437</v>
          </cell>
          <cell r="B183">
            <v>585</v>
          </cell>
          <cell r="C183">
            <v>437</v>
          </cell>
        </row>
        <row r="184">
          <cell r="A184" t="str">
            <v>800019GYN442</v>
          </cell>
          <cell r="B184">
            <v>586</v>
          </cell>
          <cell r="C184">
            <v>442</v>
          </cell>
        </row>
        <row r="185">
          <cell r="A185" t="str">
            <v>800019GYN456</v>
          </cell>
          <cell r="B185">
            <v>587</v>
          </cell>
          <cell r="C185">
            <v>456</v>
          </cell>
        </row>
        <row r="186">
          <cell r="A186" t="str">
            <v>800019GYN460</v>
          </cell>
          <cell r="B186">
            <v>588</v>
          </cell>
          <cell r="C186">
            <v>460</v>
          </cell>
        </row>
        <row r="187">
          <cell r="A187" t="str">
            <v>800019GYN461</v>
          </cell>
          <cell r="B187">
            <v>589</v>
          </cell>
          <cell r="C187">
            <v>461</v>
          </cell>
        </row>
        <row r="188">
          <cell r="A188">
            <v>800010210469</v>
          </cell>
          <cell r="B188">
            <v>221</v>
          </cell>
          <cell r="C188">
            <v>469</v>
          </cell>
        </row>
        <row r="189">
          <cell r="A189" t="str">
            <v>800019GYN471</v>
          </cell>
          <cell r="B189">
            <v>590</v>
          </cell>
          <cell r="C189">
            <v>471</v>
          </cell>
        </row>
        <row r="190">
          <cell r="A190" t="str">
            <v>800019GYN474</v>
          </cell>
          <cell r="B190">
            <v>591</v>
          </cell>
          <cell r="C190">
            <v>474</v>
          </cell>
        </row>
        <row r="191">
          <cell r="A191" t="str">
            <v>800019GYN475</v>
          </cell>
          <cell r="B191">
            <v>592</v>
          </cell>
          <cell r="C191">
            <v>475</v>
          </cell>
        </row>
        <row r="192">
          <cell r="A192" t="str">
            <v>800019GYN477</v>
          </cell>
          <cell r="B192">
            <v>593</v>
          </cell>
          <cell r="C192">
            <v>477</v>
          </cell>
        </row>
        <row r="193">
          <cell r="A193" t="str">
            <v>800019GYN478</v>
          </cell>
          <cell r="B193">
            <v>594</v>
          </cell>
          <cell r="C193">
            <v>478</v>
          </cell>
        </row>
        <row r="194">
          <cell r="A194" t="str">
            <v>800019GYN479</v>
          </cell>
          <cell r="B194">
            <v>595</v>
          </cell>
          <cell r="C194">
            <v>479</v>
          </cell>
        </row>
        <row r="195">
          <cell r="A195" t="str">
            <v>800019GYN481</v>
          </cell>
          <cell r="B195">
            <v>596</v>
          </cell>
          <cell r="C195">
            <v>481</v>
          </cell>
        </row>
        <row r="196">
          <cell r="A196" t="str">
            <v>800019GYN482</v>
          </cell>
          <cell r="B196">
            <v>597</v>
          </cell>
          <cell r="C196">
            <v>482</v>
          </cell>
        </row>
        <row r="197">
          <cell r="A197" t="str">
            <v>800019GYN487</v>
          </cell>
          <cell r="B197">
            <v>598</v>
          </cell>
          <cell r="C197">
            <v>487</v>
          </cell>
        </row>
        <row r="198">
          <cell r="A198" t="str">
            <v>800019GYN488</v>
          </cell>
          <cell r="B198">
            <v>599</v>
          </cell>
          <cell r="C198">
            <v>488</v>
          </cell>
        </row>
        <row r="199">
          <cell r="A199" t="str">
            <v>800019GYN491</v>
          </cell>
          <cell r="B199">
            <v>600</v>
          </cell>
          <cell r="C199">
            <v>491</v>
          </cell>
        </row>
        <row r="200">
          <cell r="A200" t="str">
            <v>800019GYN492</v>
          </cell>
          <cell r="B200">
            <v>601</v>
          </cell>
          <cell r="C200">
            <v>492</v>
          </cell>
        </row>
        <row r="201">
          <cell r="A201" t="str">
            <v>800019GYN495</v>
          </cell>
          <cell r="B201">
            <v>602</v>
          </cell>
          <cell r="C201">
            <v>495</v>
          </cell>
        </row>
        <row r="202">
          <cell r="A202" t="str">
            <v>800019GYN496</v>
          </cell>
          <cell r="B202">
            <v>603</v>
          </cell>
          <cell r="C202">
            <v>496</v>
          </cell>
        </row>
        <row r="203">
          <cell r="A203" t="str">
            <v>800019GYN498</v>
          </cell>
          <cell r="B203">
            <v>604</v>
          </cell>
          <cell r="C203">
            <v>498</v>
          </cell>
        </row>
        <row r="204">
          <cell r="A204" t="str">
            <v>800019GYN500</v>
          </cell>
          <cell r="B204">
            <v>605</v>
          </cell>
          <cell r="C204">
            <v>500</v>
          </cell>
        </row>
        <row r="205">
          <cell r="A205" t="str">
            <v>800019GYN501</v>
          </cell>
          <cell r="B205">
            <v>606</v>
          </cell>
          <cell r="C205">
            <v>501</v>
          </cell>
        </row>
        <row r="206">
          <cell r="A206" t="str">
            <v>800019GYN502</v>
          </cell>
          <cell r="B206">
            <v>607</v>
          </cell>
          <cell r="C206">
            <v>502</v>
          </cell>
        </row>
        <row r="207">
          <cell r="A207" t="str">
            <v>800019GYN508</v>
          </cell>
          <cell r="B207">
            <v>608</v>
          </cell>
          <cell r="C207">
            <v>508</v>
          </cell>
        </row>
        <row r="208">
          <cell r="A208" t="str">
            <v>800019GYN511</v>
          </cell>
          <cell r="B208">
            <v>609</v>
          </cell>
          <cell r="C208">
            <v>511</v>
          </cell>
        </row>
        <row r="209">
          <cell r="A209" t="str">
            <v>800019GYN514</v>
          </cell>
          <cell r="B209">
            <v>610</v>
          </cell>
          <cell r="C209">
            <v>514</v>
          </cell>
        </row>
        <row r="210">
          <cell r="A210" t="str">
            <v>800019GYN515</v>
          </cell>
          <cell r="B210">
            <v>611</v>
          </cell>
          <cell r="C210">
            <v>515</v>
          </cell>
        </row>
        <row r="211">
          <cell r="A211">
            <v>800016310518</v>
          </cell>
          <cell r="B211">
            <v>367</v>
          </cell>
          <cell r="C211">
            <v>518</v>
          </cell>
        </row>
        <row r="212">
          <cell r="A212">
            <v>800006410520</v>
          </cell>
          <cell r="B212">
            <v>71</v>
          </cell>
          <cell r="C212">
            <v>520</v>
          </cell>
        </row>
        <row r="213">
          <cell r="A213">
            <v>800006410521</v>
          </cell>
          <cell r="B213">
            <v>72</v>
          </cell>
          <cell r="C213">
            <v>521</v>
          </cell>
        </row>
        <row r="214">
          <cell r="A214">
            <v>800021274523</v>
          </cell>
          <cell r="B214">
            <v>419</v>
          </cell>
          <cell r="C214">
            <v>523</v>
          </cell>
        </row>
        <row r="215">
          <cell r="A215">
            <v>800021271526</v>
          </cell>
          <cell r="B215">
            <v>431</v>
          </cell>
          <cell r="C215">
            <v>526</v>
          </cell>
        </row>
        <row r="216">
          <cell r="A216">
            <v>800021252527</v>
          </cell>
          <cell r="B216">
            <v>421</v>
          </cell>
          <cell r="C216">
            <v>527</v>
          </cell>
        </row>
        <row r="217">
          <cell r="A217" t="str">
            <v>800019GYN530</v>
          </cell>
          <cell r="B217">
            <v>612</v>
          </cell>
          <cell r="C217">
            <v>530</v>
          </cell>
        </row>
        <row r="218">
          <cell r="A218" t="str">
            <v>800019GYN531</v>
          </cell>
          <cell r="B218">
            <v>613</v>
          </cell>
          <cell r="C218">
            <v>531</v>
          </cell>
        </row>
        <row r="219">
          <cell r="A219" t="str">
            <v>800019GYN532</v>
          </cell>
          <cell r="B219">
            <v>614</v>
          </cell>
          <cell r="C219">
            <v>532</v>
          </cell>
        </row>
        <row r="220">
          <cell r="A220" t="str">
            <v>800019GYN538</v>
          </cell>
          <cell r="B220">
            <v>615</v>
          </cell>
          <cell r="C220">
            <v>538</v>
          </cell>
        </row>
        <row r="221">
          <cell r="A221" t="str">
            <v>800019GYN540</v>
          </cell>
          <cell r="B221">
            <v>616</v>
          </cell>
          <cell r="C221">
            <v>540</v>
          </cell>
        </row>
        <row r="222">
          <cell r="A222" t="str">
            <v>800019GYN546</v>
          </cell>
          <cell r="B222">
            <v>617</v>
          </cell>
          <cell r="C222">
            <v>546</v>
          </cell>
        </row>
        <row r="223">
          <cell r="A223" t="str">
            <v>800019GYN554</v>
          </cell>
          <cell r="B223">
            <v>618</v>
          </cell>
          <cell r="C223">
            <v>554</v>
          </cell>
        </row>
        <row r="224">
          <cell r="A224" t="str">
            <v>800019GYN562</v>
          </cell>
          <cell r="B224">
            <v>619</v>
          </cell>
          <cell r="C224">
            <v>562</v>
          </cell>
        </row>
        <row r="225">
          <cell r="A225" t="str">
            <v>800019GYN565</v>
          </cell>
          <cell r="B225">
            <v>620</v>
          </cell>
          <cell r="C225">
            <v>565</v>
          </cell>
        </row>
        <row r="226">
          <cell r="A226" t="str">
            <v>800019GYN566</v>
          </cell>
          <cell r="B226">
            <v>621</v>
          </cell>
          <cell r="C226">
            <v>566</v>
          </cell>
        </row>
        <row r="227">
          <cell r="A227" t="str">
            <v>800019GYN570</v>
          </cell>
          <cell r="B227">
            <v>622</v>
          </cell>
          <cell r="C227">
            <v>570</v>
          </cell>
        </row>
        <row r="228">
          <cell r="A228" t="str">
            <v>199806HIU00582</v>
          </cell>
          <cell r="B228">
            <v>39</v>
          </cell>
          <cell r="C228">
            <v>582</v>
          </cell>
        </row>
        <row r="229">
          <cell r="A229" t="str">
            <v>199806GIH00585</v>
          </cell>
          <cell r="B229">
            <v>83</v>
          </cell>
          <cell r="C229">
            <v>585</v>
          </cell>
        </row>
        <row r="230">
          <cell r="A230" t="str">
            <v>199819GYR00591</v>
          </cell>
          <cell r="B230">
            <v>544</v>
          </cell>
          <cell r="C230">
            <v>591</v>
          </cell>
        </row>
        <row r="231">
          <cell r="A231" t="str">
            <v>199819GYN00602</v>
          </cell>
          <cell r="B231">
            <v>533</v>
          </cell>
          <cell r="C231">
            <v>602</v>
          </cell>
        </row>
        <row r="232">
          <cell r="A232" t="str">
            <v>199819GYN00612</v>
          </cell>
          <cell r="B232">
            <v>534</v>
          </cell>
          <cell r="C232">
            <v>612</v>
          </cell>
        </row>
        <row r="233">
          <cell r="A233" t="str">
            <v>199819GYN00615</v>
          </cell>
          <cell r="B233">
            <v>625</v>
          </cell>
          <cell r="C233">
            <v>615</v>
          </cell>
        </row>
        <row r="234">
          <cell r="A234" t="str">
            <v>199819GYN00622</v>
          </cell>
          <cell r="B234">
            <v>626</v>
          </cell>
          <cell r="C234">
            <v>622</v>
          </cell>
        </row>
        <row r="235">
          <cell r="A235" t="str">
            <v>199819GYN00629</v>
          </cell>
          <cell r="B235">
            <v>535</v>
          </cell>
          <cell r="C235">
            <v>629</v>
          </cell>
        </row>
        <row r="236">
          <cell r="A236" t="str">
            <v>199819GYN00630</v>
          </cell>
          <cell r="B236">
            <v>536</v>
          </cell>
          <cell r="C236">
            <v>630</v>
          </cell>
        </row>
        <row r="237">
          <cell r="A237" t="str">
            <v>199819GYN00631</v>
          </cell>
          <cell r="B237">
            <v>537</v>
          </cell>
          <cell r="C237">
            <v>631</v>
          </cell>
        </row>
        <row r="238">
          <cell r="A238" t="str">
            <v>199819GYN00632</v>
          </cell>
          <cell r="B238">
            <v>538</v>
          </cell>
          <cell r="C238">
            <v>632</v>
          </cell>
        </row>
        <row r="239">
          <cell r="A239" t="str">
            <v>199819GYN00637</v>
          </cell>
          <cell r="B239">
            <v>539</v>
          </cell>
          <cell r="C239">
            <v>637</v>
          </cell>
        </row>
        <row r="240">
          <cell r="A240" t="str">
            <v>199819GYN00639</v>
          </cell>
          <cell r="B240">
            <v>627</v>
          </cell>
          <cell r="C240">
            <v>639</v>
          </cell>
        </row>
        <row r="241">
          <cell r="A241" t="str">
            <v>199819GYN00641</v>
          </cell>
          <cell r="B241">
            <v>628</v>
          </cell>
          <cell r="C241">
            <v>641</v>
          </cell>
        </row>
        <row r="242">
          <cell r="A242" t="str">
            <v>199819GYN00642</v>
          </cell>
          <cell r="B242">
            <v>540</v>
          </cell>
          <cell r="C242">
            <v>642</v>
          </cell>
        </row>
        <row r="243">
          <cell r="A243" t="str">
            <v>199819GYN00668</v>
          </cell>
          <cell r="B243">
            <v>541</v>
          </cell>
          <cell r="C243">
            <v>668</v>
          </cell>
        </row>
        <row r="244">
          <cell r="A244" t="str">
            <v>199819GYN00679</v>
          </cell>
          <cell r="B244">
            <v>542</v>
          </cell>
          <cell r="C244">
            <v>679</v>
          </cell>
        </row>
        <row r="245">
          <cell r="A245" t="str">
            <v>199819GYN00680</v>
          </cell>
          <cell r="B245">
            <v>543</v>
          </cell>
          <cell r="C245">
            <v>680</v>
          </cell>
        </row>
        <row r="246">
          <cell r="A246" t="str">
            <v>199819GYN00690</v>
          </cell>
          <cell r="B246">
            <v>629</v>
          </cell>
          <cell r="C246">
            <v>690</v>
          </cell>
        </row>
        <row r="247">
          <cell r="A247" t="str">
            <v>199819GYN00702</v>
          </cell>
          <cell r="B247">
            <v>630</v>
          </cell>
          <cell r="C247">
            <v>702</v>
          </cell>
        </row>
        <row r="248">
          <cell r="A248" t="str">
            <v>199819GYN00704</v>
          </cell>
          <cell r="B248">
            <v>631</v>
          </cell>
          <cell r="C248">
            <v>704</v>
          </cell>
        </row>
        <row r="249">
          <cell r="A249" t="str">
            <v>199819GYN00706</v>
          </cell>
          <cell r="B249">
            <v>632</v>
          </cell>
          <cell r="C249">
            <v>706</v>
          </cell>
        </row>
        <row r="250">
          <cell r="A250" t="str">
            <v>199811H0000717</v>
          </cell>
          <cell r="B250">
            <v>287</v>
          </cell>
          <cell r="C250">
            <v>717</v>
          </cell>
        </row>
        <row r="251">
          <cell r="A251" t="str">
            <v>199806HIU00720</v>
          </cell>
          <cell r="B251">
            <v>40</v>
          </cell>
          <cell r="C251">
            <v>720</v>
          </cell>
        </row>
        <row r="252">
          <cell r="A252" t="str">
            <v>199806HIU00721</v>
          </cell>
          <cell r="B252">
            <v>41</v>
          </cell>
          <cell r="C252">
            <v>721</v>
          </cell>
        </row>
        <row r="253">
          <cell r="A253" t="str">
            <v>199806HIU00726</v>
          </cell>
          <cell r="B253">
            <v>42</v>
          </cell>
          <cell r="C253">
            <v>726</v>
          </cell>
        </row>
        <row r="254">
          <cell r="A254" t="str">
            <v>199809J3W00731</v>
          </cell>
          <cell r="B254">
            <v>119</v>
          </cell>
          <cell r="C254">
            <v>731</v>
          </cell>
        </row>
        <row r="255">
          <cell r="A255" t="str">
            <v>199809J3W00732</v>
          </cell>
          <cell r="B255">
            <v>108</v>
          </cell>
          <cell r="C255">
            <v>732</v>
          </cell>
        </row>
        <row r="256">
          <cell r="A256" t="str">
            <v>199810K2O00733</v>
          </cell>
          <cell r="B256">
            <v>143</v>
          </cell>
          <cell r="C256">
            <v>733</v>
          </cell>
        </row>
        <row r="257">
          <cell r="A257" t="str">
            <v>199810K2O00734</v>
          </cell>
          <cell r="B257">
            <v>144</v>
          </cell>
          <cell r="C257">
            <v>734</v>
          </cell>
        </row>
        <row r="258">
          <cell r="A258" t="str">
            <v>199819GYR00736</v>
          </cell>
          <cell r="B258">
            <v>531</v>
          </cell>
          <cell r="C258">
            <v>736</v>
          </cell>
        </row>
        <row r="259">
          <cell r="A259" t="str">
            <v>199819GYR00737</v>
          </cell>
          <cell r="B259">
            <v>532</v>
          </cell>
          <cell r="C259">
            <v>737</v>
          </cell>
        </row>
        <row r="260">
          <cell r="A260" t="str">
            <v>199806HIU00738</v>
          </cell>
          <cell r="B260">
            <v>43</v>
          </cell>
          <cell r="C260">
            <v>738</v>
          </cell>
        </row>
        <row r="261">
          <cell r="A261" t="str">
            <v>199818T4I00741</v>
          </cell>
          <cell r="B261">
            <v>385</v>
          </cell>
          <cell r="C261">
            <v>741</v>
          </cell>
        </row>
        <row r="262">
          <cell r="A262" t="str">
            <v>199806HIU00742</v>
          </cell>
          <cell r="B262">
            <v>44</v>
          </cell>
          <cell r="C262">
            <v>742</v>
          </cell>
        </row>
        <row r="263">
          <cell r="A263" t="str">
            <v>199806HIU00743</v>
          </cell>
          <cell r="B263">
            <v>89</v>
          </cell>
          <cell r="C263">
            <v>743</v>
          </cell>
        </row>
        <row r="264">
          <cell r="A264" t="str">
            <v>199806HIU00744</v>
          </cell>
          <cell r="B264">
            <v>67</v>
          </cell>
          <cell r="C264">
            <v>744</v>
          </cell>
        </row>
        <row r="265">
          <cell r="A265" t="str">
            <v>199806HJO00747</v>
          </cell>
          <cell r="B265">
            <v>94</v>
          </cell>
          <cell r="C265">
            <v>747</v>
          </cell>
        </row>
        <row r="266">
          <cell r="A266" t="str">
            <v>199815QEU00755</v>
          </cell>
          <cell r="B266">
            <v>364</v>
          </cell>
          <cell r="C266">
            <v>755</v>
          </cell>
        </row>
        <row r="267">
          <cell r="A267" t="str">
            <v>800018T4N757</v>
          </cell>
          <cell r="B267">
            <v>396</v>
          </cell>
          <cell r="C267">
            <v>757</v>
          </cell>
        </row>
        <row r="268">
          <cell r="A268" t="str">
            <v>199818T4N00758</v>
          </cell>
          <cell r="B268">
            <v>386</v>
          </cell>
          <cell r="C268">
            <v>758</v>
          </cell>
        </row>
        <row r="269">
          <cell r="A269">
            <v>19980965100759</v>
          </cell>
          <cell r="B269">
            <v>123</v>
          </cell>
          <cell r="C269">
            <v>759</v>
          </cell>
        </row>
        <row r="270">
          <cell r="A270">
            <v>19980630000822</v>
          </cell>
          <cell r="B270">
            <v>59</v>
          </cell>
          <cell r="C270">
            <v>822</v>
          </cell>
        </row>
        <row r="271">
          <cell r="A271">
            <v>19983810000825</v>
          </cell>
          <cell r="B271">
            <v>439</v>
          </cell>
          <cell r="C271">
            <v>825</v>
          </cell>
        </row>
        <row r="272">
          <cell r="A272" t="str">
            <v>199818T4N00826</v>
          </cell>
          <cell r="B272">
            <v>387</v>
          </cell>
          <cell r="C272">
            <v>826</v>
          </cell>
        </row>
        <row r="273">
          <cell r="A273">
            <v>19983810000827</v>
          </cell>
          <cell r="B273">
            <v>440</v>
          </cell>
          <cell r="C273">
            <v>827</v>
          </cell>
        </row>
        <row r="274">
          <cell r="A274">
            <v>19983810000828</v>
          </cell>
          <cell r="B274">
            <v>441</v>
          </cell>
          <cell r="C274">
            <v>828</v>
          </cell>
        </row>
        <row r="275">
          <cell r="A275">
            <v>19983810000830</v>
          </cell>
          <cell r="B275">
            <v>434</v>
          </cell>
          <cell r="C275">
            <v>830</v>
          </cell>
        </row>
        <row r="276">
          <cell r="A276">
            <v>19983810000831</v>
          </cell>
          <cell r="B276">
            <v>435</v>
          </cell>
          <cell r="C276">
            <v>831</v>
          </cell>
        </row>
        <row r="277">
          <cell r="A277">
            <v>19983810000832</v>
          </cell>
          <cell r="B277">
            <v>436</v>
          </cell>
          <cell r="C277">
            <v>832</v>
          </cell>
        </row>
        <row r="278">
          <cell r="A278">
            <v>19983810000833</v>
          </cell>
          <cell r="B278">
            <v>442</v>
          </cell>
          <cell r="C278">
            <v>833</v>
          </cell>
        </row>
        <row r="279">
          <cell r="A279">
            <v>19983810000834</v>
          </cell>
          <cell r="B279">
            <v>443</v>
          </cell>
          <cell r="C279">
            <v>834</v>
          </cell>
        </row>
        <row r="280">
          <cell r="A280">
            <v>19983810000835</v>
          </cell>
          <cell r="B280">
            <v>444</v>
          </cell>
          <cell r="C280">
            <v>835</v>
          </cell>
        </row>
        <row r="281">
          <cell r="A281">
            <v>19983810000836</v>
          </cell>
          <cell r="B281">
            <v>445</v>
          </cell>
          <cell r="C281">
            <v>836</v>
          </cell>
        </row>
        <row r="282">
          <cell r="A282">
            <v>19983810000837</v>
          </cell>
          <cell r="B282">
            <v>446</v>
          </cell>
          <cell r="C282">
            <v>837</v>
          </cell>
        </row>
        <row r="283">
          <cell r="A283">
            <v>19983810000838</v>
          </cell>
          <cell r="B283">
            <v>447</v>
          </cell>
          <cell r="C283">
            <v>838</v>
          </cell>
        </row>
        <row r="284">
          <cell r="A284">
            <v>19983810000839</v>
          </cell>
          <cell r="B284">
            <v>448</v>
          </cell>
          <cell r="C284">
            <v>839</v>
          </cell>
        </row>
        <row r="285">
          <cell r="A285">
            <v>19983810000840</v>
          </cell>
          <cell r="B285">
            <v>449</v>
          </cell>
          <cell r="C285">
            <v>840</v>
          </cell>
        </row>
        <row r="286">
          <cell r="A286">
            <v>19983810000842</v>
          </cell>
          <cell r="B286">
            <v>450</v>
          </cell>
          <cell r="C286">
            <v>842</v>
          </cell>
        </row>
        <row r="287">
          <cell r="A287">
            <v>19983810000843</v>
          </cell>
          <cell r="B287">
            <v>495</v>
          </cell>
          <cell r="C287">
            <v>843</v>
          </cell>
        </row>
        <row r="288">
          <cell r="A288">
            <v>19983810000844</v>
          </cell>
          <cell r="B288">
            <v>437</v>
          </cell>
          <cell r="C288">
            <v>844</v>
          </cell>
        </row>
        <row r="289">
          <cell r="A289">
            <v>19983810000845</v>
          </cell>
          <cell r="B289">
            <v>451</v>
          </cell>
          <cell r="C289">
            <v>845</v>
          </cell>
        </row>
        <row r="290">
          <cell r="A290" t="str">
            <v>199818TOQ00850</v>
          </cell>
          <cell r="B290">
            <v>405</v>
          </cell>
          <cell r="C290">
            <v>850</v>
          </cell>
        </row>
        <row r="291">
          <cell r="A291" t="str">
            <v>199818TOQ00857</v>
          </cell>
          <cell r="B291">
            <v>406</v>
          </cell>
          <cell r="C291">
            <v>857</v>
          </cell>
        </row>
        <row r="292">
          <cell r="A292" t="str">
            <v>199818TOQ00860</v>
          </cell>
          <cell r="B292">
            <v>403</v>
          </cell>
          <cell r="C292">
            <v>860</v>
          </cell>
        </row>
        <row r="293">
          <cell r="A293" t="str">
            <v>199811L6L00874</v>
          </cell>
          <cell r="B293">
            <v>291</v>
          </cell>
          <cell r="C293">
            <v>874</v>
          </cell>
        </row>
        <row r="294">
          <cell r="A294" t="str">
            <v>199811L6L00875</v>
          </cell>
          <cell r="B294">
            <v>292</v>
          </cell>
          <cell r="C294">
            <v>875</v>
          </cell>
        </row>
        <row r="295">
          <cell r="A295" t="str">
            <v>199810C0000876</v>
          </cell>
          <cell r="B295">
            <v>204</v>
          </cell>
          <cell r="C295">
            <v>876</v>
          </cell>
        </row>
        <row r="296">
          <cell r="A296" t="str">
            <v>199810C0000877</v>
          </cell>
          <cell r="B296">
            <v>192</v>
          </cell>
          <cell r="C296">
            <v>877</v>
          </cell>
        </row>
        <row r="297">
          <cell r="A297" t="str">
            <v>199810C0000878</v>
          </cell>
          <cell r="B297">
            <v>158</v>
          </cell>
          <cell r="C297">
            <v>878</v>
          </cell>
        </row>
        <row r="298">
          <cell r="A298" t="str">
            <v>199806HIU00881</v>
          </cell>
          <cell r="B298">
            <v>65</v>
          </cell>
          <cell r="C298">
            <v>881</v>
          </cell>
        </row>
        <row r="299">
          <cell r="A299" t="str">
            <v>199818T4N00882</v>
          </cell>
          <cell r="B299">
            <v>388</v>
          </cell>
          <cell r="C299">
            <v>882</v>
          </cell>
        </row>
        <row r="300">
          <cell r="A300" t="str">
            <v>199818T4N00883</v>
          </cell>
          <cell r="B300">
            <v>389</v>
          </cell>
          <cell r="C300">
            <v>883</v>
          </cell>
        </row>
        <row r="301">
          <cell r="A301" t="str">
            <v>199818T4N00884</v>
          </cell>
          <cell r="B301">
            <v>390</v>
          </cell>
          <cell r="C301">
            <v>884</v>
          </cell>
        </row>
        <row r="302">
          <cell r="A302" t="str">
            <v>199811MDC00885</v>
          </cell>
          <cell r="B302">
            <v>307</v>
          </cell>
          <cell r="C302">
            <v>885</v>
          </cell>
        </row>
        <row r="303">
          <cell r="A303" t="str">
            <v>199818T4N00886</v>
          </cell>
          <cell r="B303">
            <v>391</v>
          </cell>
          <cell r="C303">
            <v>886</v>
          </cell>
        </row>
        <row r="304">
          <cell r="A304" t="str">
            <v>199818T4I00889</v>
          </cell>
          <cell r="B304">
            <v>384</v>
          </cell>
          <cell r="C304">
            <v>889</v>
          </cell>
        </row>
        <row r="305">
          <cell r="A305" t="str">
            <v>199906HIU00891</v>
          </cell>
          <cell r="B305">
            <v>45</v>
          </cell>
          <cell r="C305">
            <v>891</v>
          </cell>
        </row>
        <row r="306">
          <cell r="A306" t="str">
            <v>199909JZL00892</v>
          </cell>
          <cell r="B306">
            <v>120</v>
          </cell>
          <cell r="C306">
            <v>892</v>
          </cell>
        </row>
        <row r="307">
          <cell r="A307" t="str">
            <v>199911M0B00893</v>
          </cell>
          <cell r="B307">
            <v>285</v>
          </cell>
          <cell r="C307">
            <v>893</v>
          </cell>
        </row>
        <row r="308">
          <cell r="A308" t="str">
            <v>199906G4O00895</v>
          </cell>
          <cell r="B308">
            <v>88</v>
          </cell>
          <cell r="C308">
            <v>895</v>
          </cell>
        </row>
        <row r="309">
          <cell r="A309" t="str">
            <v>199906G4O00896</v>
          </cell>
          <cell r="B309">
            <v>86</v>
          </cell>
          <cell r="C309">
            <v>896</v>
          </cell>
        </row>
        <row r="310">
          <cell r="A310" t="str">
            <v>199911MAR00905</v>
          </cell>
          <cell r="B310">
            <v>303</v>
          </cell>
          <cell r="C310">
            <v>905</v>
          </cell>
        </row>
        <row r="311">
          <cell r="A311" t="str">
            <v>199910C0000906</v>
          </cell>
          <cell r="B311">
            <v>275</v>
          </cell>
          <cell r="C311">
            <v>906</v>
          </cell>
        </row>
        <row r="312">
          <cell r="A312" t="str">
            <v>199906GON00907</v>
          </cell>
          <cell r="B312">
            <v>24</v>
          </cell>
          <cell r="C312">
            <v>907</v>
          </cell>
        </row>
        <row r="313">
          <cell r="A313" t="str">
            <v>199906HIU00909</v>
          </cell>
          <cell r="B313">
            <v>46</v>
          </cell>
          <cell r="C313">
            <v>909</v>
          </cell>
        </row>
        <row r="314">
          <cell r="A314">
            <v>19991170000914</v>
          </cell>
          <cell r="B314">
            <v>281</v>
          </cell>
          <cell r="C314">
            <v>914</v>
          </cell>
        </row>
        <row r="315">
          <cell r="A315">
            <v>19991011100915</v>
          </cell>
          <cell r="B315">
            <v>139</v>
          </cell>
          <cell r="C315">
            <v>915</v>
          </cell>
        </row>
        <row r="316">
          <cell r="A316" t="str">
            <v>199909JZL00917</v>
          </cell>
          <cell r="B316">
            <v>121</v>
          </cell>
          <cell r="C316">
            <v>917</v>
          </cell>
        </row>
        <row r="317">
          <cell r="A317" t="str">
            <v>199919GYN00919</v>
          </cell>
          <cell r="B317">
            <v>545</v>
          </cell>
          <cell r="C317">
            <v>919</v>
          </cell>
        </row>
        <row r="318">
          <cell r="A318" t="str">
            <v>199919GYN00920</v>
          </cell>
          <cell r="B318">
            <v>546</v>
          </cell>
          <cell r="C318">
            <v>920</v>
          </cell>
        </row>
        <row r="319">
          <cell r="A319" t="str">
            <v>199919GYN00925</v>
          </cell>
          <cell r="B319">
            <v>623</v>
          </cell>
          <cell r="C319">
            <v>925</v>
          </cell>
        </row>
        <row r="320">
          <cell r="A320" t="str">
            <v>199919GYN00926</v>
          </cell>
          <cell r="B320">
            <v>624</v>
          </cell>
          <cell r="C320">
            <v>926</v>
          </cell>
        </row>
        <row r="321">
          <cell r="A321" t="str">
            <v>199919GYN00938</v>
          </cell>
          <cell r="B321">
            <v>547</v>
          </cell>
          <cell r="C321">
            <v>938</v>
          </cell>
        </row>
        <row r="322">
          <cell r="A322" t="str">
            <v>199919GYN00943</v>
          </cell>
          <cell r="B322">
            <v>548</v>
          </cell>
          <cell r="C322">
            <v>943</v>
          </cell>
        </row>
        <row r="323">
          <cell r="A323" t="str">
            <v>199919GYN00944</v>
          </cell>
          <cell r="B323">
            <v>549</v>
          </cell>
          <cell r="C323">
            <v>944</v>
          </cell>
        </row>
        <row r="324">
          <cell r="A324" t="str">
            <v>199919GYN00945</v>
          </cell>
          <cell r="B324">
            <v>550</v>
          </cell>
          <cell r="C324">
            <v>945</v>
          </cell>
        </row>
        <row r="325">
          <cell r="A325" t="str">
            <v>199919GYN00946</v>
          </cell>
          <cell r="B325">
            <v>551</v>
          </cell>
          <cell r="C325">
            <v>946</v>
          </cell>
        </row>
        <row r="326">
          <cell r="A326" t="str">
            <v>199919GYN00947</v>
          </cell>
          <cell r="B326">
            <v>552</v>
          </cell>
          <cell r="C326">
            <v>947</v>
          </cell>
        </row>
        <row r="327">
          <cell r="A327">
            <v>19990710000952</v>
          </cell>
          <cell r="B327">
            <v>101</v>
          </cell>
          <cell r="C327">
            <v>952</v>
          </cell>
        </row>
        <row r="328">
          <cell r="A328" t="str">
            <v>199909JZL00955</v>
          </cell>
          <cell r="B328">
            <v>122</v>
          </cell>
          <cell r="C328">
            <v>955</v>
          </cell>
        </row>
        <row r="329">
          <cell r="A329">
            <v>20001070000958</v>
          </cell>
          <cell r="B329">
            <v>224</v>
          </cell>
          <cell r="C329">
            <v>958</v>
          </cell>
        </row>
        <row r="330">
          <cell r="A330">
            <v>20001070000959</v>
          </cell>
          <cell r="B330">
            <v>222</v>
          </cell>
          <cell r="C330">
            <v>959</v>
          </cell>
        </row>
        <row r="331">
          <cell r="A331" t="str">
            <v>200009J0U00961</v>
          </cell>
          <cell r="B331">
            <v>114</v>
          </cell>
          <cell r="C331">
            <v>961</v>
          </cell>
        </row>
        <row r="332">
          <cell r="A332" t="str">
            <v>200010C0000962</v>
          </cell>
          <cell r="B332">
            <v>231</v>
          </cell>
          <cell r="C332">
            <v>962</v>
          </cell>
        </row>
        <row r="333">
          <cell r="A333" t="str">
            <v>200010C0000963</v>
          </cell>
          <cell r="B333">
            <v>165</v>
          </cell>
          <cell r="C333">
            <v>963</v>
          </cell>
        </row>
        <row r="334">
          <cell r="A334" t="str">
            <v>200010C0000964</v>
          </cell>
          <cell r="B334">
            <v>178</v>
          </cell>
          <cell r="C334">
            <v>964</v>
          </cell>
        </row>
        <row r="335">
          <cell r="A335" t="str">
            <v>200010C0000965</v>
          </cell>
          <cell r="B335">
            <v>197</v>
          </cell>
          <cell r="C335">
            <v>965</v>
          </cell>
        </row>
        <row r="336">
          <cell r="A336" t="str">
            <v>200010C0000966</v>
          </cell>
          <cell r="B336">
            <v>145</v>
          </cell>
          <cell r="C336">
            <v>966</v>
          </cell>
        </row>
        <row r="337">
          <cell r="A337" t="str">
            <v>200010C0000967</v>
          </cell>
          <cell r="B337">
            <v>200</v>
          </cell>
          <cell r="C337">
            <v>967</v>
          </cell>
        </row>
        <row r="338">
          <cell r="A338" t="str">
            <v>200010C0000968</v>
          </cell>
          <cell r="B338">
            <v>255</v>
          </cell>
          <cell r="C338">
            <v>968</v>
          </cell>
        </row>
        <row r="339">
          <cell r="A339" t="str">
            <v>200010C0000969</v>
          </cell>
          <cell r="B339">
            <v>187</v>
          </cell>
          <cell r="C339">
            <v>969</v>
          </cell>
        </row>
        <row r="340">
          <cell r="A340" t="str">
            <v>200010C0000970</v>
          </cell>
          <cell r="B340">
            <v>182</v>
          </cell>
          <cell r="C340">
            <v>970</v>
          </cell>
        </row>
        <row r="341">
          <cell r="A341" t="str">
            <v>200010C0000971</v>
          </cell>
          <cell r="B341">
            <v>179</v>
          </cell>
          <cell r="C341">
            <v>971</v>
          </cell>
        </row>
        <row r="342">
          <cell r="A342" t="str">
            <v>200010C0000972</v>
          </cell>
          <cell r="B342">
            <v>171</v>
          </cell>
          <cell r="C342">
            <v>972</v>
          </cell>
        </row>
        <row r="343">
          <cell r="A343" t="str">
            <v>200010C0000973</v>
          </cell>
          <cell r="B343">
            <v>237</v>
          </cell>
          <cell r="C343">
            <v>973</v>
          </cell>
        </row>
        <row r="344">
          <cell r="A344" t="str">
            <v>200010C0000974</v>
          </cell>
          <cell r="B344">
            <v>254</v>
          </cell>
          <cell r="C344">
            <v>974</v>
          </cell>
        </row>
        <row r="345">
          <cell r="A345" t="str">
            <v>200010C0000975</v>
          </cell>
          <cell r="B345">
            <v>148</v>
          </cell>
          <cell r="C345">
            <v>975</v>
          </cell>
        </row>
        <row r="346">
          <cell r="A346" t="str">
            <v>200010C0000976</v>
          </cell>
          <cell r="B346">
            <v>161</v>
          </cell>
          <cell r="C346">
            <v>976</v>
          </cell>
        </row>
        <row r="347">
          <cell r="A347" t="str">
            <v>200010C0000977</v>
          </cell>
          <cell r="B347">
            <v>198</v>
          </cell>
          <cell r="C347">
            <v>977</v>
          </cell>
        </row>
        <row r="348">
          <cell r="A348" t="str">
            <v>200010C0000978</v>
          </cell>
          <cell r="B348">
            <v>185</v>
          </cell>
          <cell r="C348">
            <v>978</v>
          </cell>
        </row>
        <row r="349">
          <cell r="A349" t="str">
            <v>200010C0000979</v>
          </cell>
          <cell r="B349">
            <v>156</v>
          </cell>
          <cell r="C349">
            <v>979</v>
          </cell>
        </row>
        <row r="350">
          <cell r="A350" t="str">
            <v>200010C0000980</v>
          </cell>
          <cell r="B350">
            <v>230</v>
          </cell>
          <cell r="C350">
            <v>980</v>
          </cell>
        </row>
        <row r="351">
          <cell r="A351" t="str">
            <v>200010C0000981</v>
          </cell>
          <cell r="B351">
            <v>248</v>
          </cell>
          <cell r="C351">
            <v>981</v>
          </cell>
        </row>
        <row r="352">
          <cell r="A352" t="str">
            <v>200010C0000983</v>
          </cell>
          <cell r="B352">
            <v>236</v>
          </cell>
          <cell r="C352">
            <v>983</v>
          </cell>
        </row>
        <row r="353">
          <cell r="A353" t="str">
            <v>200010C0000984</v>
          </cell>
          <cell r="B353">
            <v>176</v>
          </cell>
          <cell r="C353">
            <v>984</v>
          </cell>
        </row>
        <row r="354">
          <cell r="A354" t="str">
            <v>200010C0000985</v>
          </cell>
          <cell r="B354">
            <v>265</v>
          </cell>
          <cell r="C354">
            <v>985</v>
          </cell>
        </row>
        <row r="355">
          <cell r="A355" t="str">
            <v>200010C0000987</v>
          </cell>
          <cell r="B355">
            <v>159</v>
          </cell>
          <cell r="C355">
            <v>987</v>
          </cell>
        </row>
        <row r="356">
          <cell r="A356" t="str">
            <v>200010C0000988</v>
          </cell>
          <cell r="B356">
            <v>273</v>
          </cell>
          <cell r="C356">
            <v>988</v>
          </cell>
        </row>
        <row r="357">
          <cell r="A357" t="str">
            <v>200010C0000989</v>
          </cell>
          <cell r="B357">
            <v>269</v>
          </cell>
          <cell r="C357">
            <v>989</v>
          </cell>
        </row>
        <row r="358">
          <cell r="A358" t="str">
            <v>200010C0000990</v>
          </cell>
          <cell r="B358">
            <v>157</v>
          </cell>
          <cell r="C358">
            <v>990</v>
          </cell>
        </row>
        <row r="359">
          <cell r="A359" t="str">
            <v>200010C0000991</v>
          </cell>
          <cell r="B359">
            <v>202</v>
          </cell>
          <cell r="C359">
            <v>991</v>
          </cell>
        </row>
        <row r="360">
          <cell r="A360" t="str">
            <v>200010C0000993</v>
          </cell>
          <cell r="B360">
            <v>249</v>
          </cell>
          <cell r="C360">
            <v>993</v>
          </cell>
        </row>
        <row r="361">
          <cell r="A361" t="str">
            <v>200010C0000994</v>
          </cell>
          <cell r="B361">
            <v>201</v>
          </cell>
          <cell r="C361">
            <v>994</v>
          </cell>
        </row>
        <row r="362">
          <cell r="A362" t="str">
            <v>200010C0000995</v>
          </cell>
          <cell r="B362">
            <v>153</v>
          </cell>
          <cell r="C362">
            <v>995</v>
          </cell>
        </row>
        <row r="363">
          <cell r="A363" t="str">
            <v>200010C0000996</v>
          </cell>
          <cell r="B363">
            <v>183</v>
          </cell>
          <cell r="C363">
            <v>996</v>
          </cell>
        </row>
        <row r="364">
          <cell r="A364" t="str">
            <v>200010C0000997</v>
          </cell>
          <cell r="B364">
            <v>186</v>
          </cell>
          <cell r="C364">
            <v>997</v>
          </cell>
        </row>
        <row r="365">
          <cell r="A365" t="str">
            <v>200010C0000998</v>
          </cell>
          <cell r="B365">
            <v>188</v>
          </cell>
          <cell r="C365">
            <v>998</v>
          </cell>
        </row>
        <row r="366">
          <cell r="A366" t="str">
            <v>200010C0000999</v>
          </cell>
          <cell r="B366">
            <v>247</v>
          </cell>
          <cell r="C366">
            <v>999</v>
          </cell>
        </row>
        <row r="367">
          <cell r="A367" t="str">
            <v>200010C0001000</v>
          </cell>
          <cell r="B367">
            <v>238</v>
          </cell>
          <cell r="C367">
            <v>1000</v>
          </cell>
        </row>
        <row r="368">
          <cell r="A368" t="str">
            <v>200010C0001001</v>
          </cell>
          <cell r="B368">
            <v>170</v>
          </cell>
          <cell r="C368">
            <v>1001</v>
          </cell>
        </row>
        <row r="369">
          <cell r="A369" t="str">
            <v>200010C0001002</v>
          </cell>
          <cell r="B369">
            <v>168</v>
          </cell>
          <cell r="C369">
            <v>1002</v>
          </cell>
        </row>
        <row r="370">
          <cell r="A370" t="str">
            <v>200010C0001003</v>
          </cell>
          <cell r="B370">
            <v>228</v>
          </cell>
          <cell r="C370">
            <v>1003</v>
          </cell>
        </row>
        <row r="371">
          <cell r="A371" t="str">
            <v>200010C0001004</v>
          </cell>
          <cell r="B371">
            <v>173</v>
          </cell>
          <cell r="C371">
            <v>1004</v>
          </cell>
        </row>
        <row r="372">
          <cell r="A372" t="str">
            <v>200010C0001005</v>
          </cell>
          <cell r="B372">
            <v>174</v>
          </cell>
          <cell r="C372">
            <v>1005</v>
          </cell>
        </row>
        <row r="373">
          <cell r="A373" t="str">
            <v>200010C0001006</v>
          </cell>
          <cell r="B373">
            <v>272</v>
          </cell>
          <cell r="C373">
            <v>1006</v>
          </cell>
        </row>
        <row r="374">
          <cell r="A374" t="str">
            <v>200010C0001007</v>
          </cell>
          <cell r="B374">
            <v>147</v>
          </cell>
          <cell r="C374">
            <v>1007</v>
          </cell>
        </row>
        <row r="375">
          <cell r="A375" t="str">
            <v>200010C0001008</v>
          </cell>
          <cell r="B375">
            <v>229</v>
          </cell>
          <cell r="C375">
            <v>1008</v>
          </cell>
        </row>
        <row r="376">
          <cell r="A376" t="str">
            <v>200010C0001009</v>
          </cell>
          <cell r="B376">
            <v>154</v>
          </cell>
          <cell r="C376">
            <v>1009</v>
          </cell>
        </row>
        <row r="377">
          <cell r="A377" t="str">
            <v>200010C0001010</v>
          </cell>
          <cell r="B377">
            <v>189</v>
          </cell>
          <cell r="C377">
            <v>1010</v>
          </cell>
        </row>
        <row r="378">
          <cell r="A378" t="str">
            <v>200010C0001011</v>
          </cell>
          <cell r="B378">
            <v>216</v>
          </cell>
          <cell r="C378">
            <v>1011</v>
          </cell>
        </row>
        <row r="379">
          <cell r="A379" t="str">
            <v>200010C0001014</v>
          </cell>
          <cell r="B379">
            <v>152</v>
          </cell>
          <cell r="C379">
            <v>1014</v>
          </cell>
        </row>
        <row r="380">
          <cell r="A380" t="str">
            <v>200010C0001015</v>
          </cell>
          <cell r="B380">
            <v>199</v>
          </cell>
          <cell r="C380">
            <v>1015</v>
          </cell>
        </row>
        <row r="381">
          <cell r="A381" t="str">
            <v>200010C0001017</v>
          </cell>
          <cell r="B381">
            <v>271</v>
          </cell>
          <cell r="C381">
            <v>1017</v>
          </cell>
        </row>
        <row r="382">
          <cell r="A382" t="str">
            <v>200010C0001020</v>
          </cell>
          <cell r="B382">
            <v>251</v>
          </cell>
          <cell r="C382">
            <v>1020</v>
          </cell>
        </row>
        <row r="383">
          <cell r="A383" t="str">
            <v>200010C0001021</v>
          </cell>
          <cell r="B383">
            <v>160</v>
          </cell>
          <cell r="C383">
            <v>1021</v>
          </cell>
        </row>
        <row r="384">
          <cell r="A384" t="str">
            <v>200010C0001022</v>
          </cell>
          <cell r="B384">
            <v>245</v>
          </cell>
          <cell r="C384">
            <v>1022</v>
          </cell>
        </row>
        <row r="385">
          <cell r="A385" t="str">
            <v>200010C0001023</v>
          </cell>
          <cell r="B385">
            <v>193</v>
          </cell>
          <cell r="C385">
            <v>1023</v>
          </cell>
        </row>
        <row r="386">
          <cell r="A386" t="str">
            <v>200010C0001024</v>
          </cell>
          <cell r="B386">
            <v>195</v>
          </cell>
          <cell r="C386">
            <v>1024</v>
          </cell>
        </row>
        <row r="387">
          <cell r="A387" t="str">
            <v>200010C0001025</v>
          </cell>
          <cell r="B387">
            <v>162</v>
          </cell>
          <cell r="C387">
            <v>1025</v>
          </cell>
        </row>
        <row r="388">
          <cell r="A388" t="str">
            <v>200010C0001026</v>
          </cell>
          <cell r="B388">
            <v>175</v>
          </cell>
          <cell r="C388">
            <v>1026</v>
          </cell>
        </row>
        <row r="389">
          <cell r="A389" t="str">
            <v>200010C0001027</v>
          </cell>
          <cell r="B389">
            <v>169</v>
          </cell>
          <cell r="C389">
            <v>1027</v>
          </cell>
        </row>
        <row r="390">
          <cell r="A390" t="str">
            <v>200010C0001028</v>
          </cell>
          <cell r="B390">
            <v>166</v>
          </cell>
          <cell r="C390">
            <v>1028</v>
          </cell>
        </row>
        <row r="391">
          <cell r="A391" t="str">
            <v>200010C0001030</v>
          </cell>
          <cell r="B391">
            <v>232</v>
          </cell>
          <cell r="C391">
            <v>1030</v>
          </cell>
        </row>
        <row r="392">
          <cell r="A392" t="str">
            <v>200010C0001031</v>
          </cell>
          <cell r="B392">
            <v>268</v>
          </cell>
          <cell r="C392">
            <v>1031</v>
          </cell>
        </row>
        <row r="393">
          <cell r="A393" t="str">
            <v>200010C0001032</v>
          </cell>
          <cell r="B393">
            <v>180</v>
          </cell>
          <cell r="C393">
            <v>1032</v>
          </cell>
        </row>
        <row r="394">
          <cell r="A394" t="str">
            <v>200010C0001035</v>
          </cell>
          <cell r="B394">
            <v>264</v>
          </cell>
          <cell r="C394">
            <v>1035</v>
          </cell>
        </row>
        <row r="395">
          <cell r="A395" t="str">
            <v>200010C0001036</v>
          </cell>
          <cell r="B395">
            <v>151</v>
          </cell>
          <cell r="C395">
            <v>1036</v>
          </cell>
        </row>
        <row r="396">
          <cell r="A396" t="str">
            <v>200010C0001037</v>
          </cell>
          <cell r="B396">
            <v>213</v>
          </cell>
          <cell r="C396">
            <v>1037</v>
          </cell>
        </row>
        <row r="397">
          <cell r="A397" t="str">
            <v>200010C0001038</v>
          </cell>
          <cell r="B397">
            <v>227</v>
          </cell>
          <cell r="C397">
            <v>1038</v>
          </cell>
        </row>
        <row r="398">
          <cell r="A398" t="str">
            <v>200018TOQ01042</v>
          </cell>
          <cell r="B398">
            <v>401</v>
          </cell>
          <cell r="C398">
            <v>1042</v>
          </cell>
        </row>
        <row r="399">
          <cell r="A399" t="str">
            <v>200018TOQ01043</v>
          </cell>
          <cell r="B399">
            <v>407</v>
          </cell>
          <cell r="C399">
            <v>1043</v>
          </cell>
        </row>
        <row r="400">
          <cell r="A400" t="str">
            <v>20003890M01044</v>
          </cell>
          <cell r="B400">
            <v>475</v>
          </cell>
          <cell r="C400">
            <v>1044</v>
          </cell>
        </row>
        <row r="401">
          <cell r="A401" t="str">
            <v>200006HIU01046</v>
          </cell>
          <cell r="B401">
            <v>47</v>
          </cell>
          <cell r="C401">
            <v>1046</v>
          </cell>
        </row>
        <row r="402">
          <cell r="A402">
            <v>20000641101049</v>
          </cell>
          <cell r="B402">
            <v>10</v>
          </cell>
          <cell r="C402">
            <v>1049</v>
          </cell>
        </row>
        <row r="403">
          <cell r="A403" t="str">
            <v>200018TOQ01050</v>
          </cell>
          <cell r="B403">
            <v>397</v>
          </cell>
          <cell r="C403">
            <v>1050</v>
          </cell>
        </row>
        <row r="404">
          <cell r="A404" t="str">
            <v>200018T4N01051</v>
          </cell>
          <cell r="B404">
            <v>392</v>
          </cell>
          <cell r="C404">
            <v>1051</v>
          </cell>
        </row>
        <row r="405">
          <cell r="A405" t="str">
            <v>200018T4N01052</v>
          </cell>
          <cell r="B405">
            <v>393</v>
          </cell>
          <cell r="C405">
            <v>1052</v>
          </cell>
        </row>
        <row r="406">
          <cell r="A406" t="str">
            <v>200006G4O01053</v>
          </cell>
          <cell r="B406">
            <v>74</v>
          </cell>
          <cell r="C406">
            <v>1053</v>
          </cell>
        </row>
        <row r="407">
          <cell r="A407" t="str">
            <v>200019GYR01054</v>
          </cell>
          <cell r="B407">
            <v>527</v>
          </cell>
          <cell r="C407">
            <v>1054</v>
          </cell>
        </row>
        <row r="408">
          <cell r="A408" t="str">
            <v>200010C0001057</v>
          </cell>
          <cell r="B408">
            <v>206</v>
          </cell>
          <cell r="C408">
            <v>1057</v>
          </cell>
        </row>
        <row r="409">
          <cell r="A409">
            <v>20001111301060</v>
          </cell>
          <cell r="B409">
            <v>348</v>
          </cell>
          <cell r="C409">
            <v>1060</v>
          </cell>
        </row>
        <row r="410">
          <cell r="A410" t="str">
            <v>200019GYN01063</v>
          </cell>
          <cell r="B410">
            <v>553</v>
          </cell>
          <cell r="C410">
            <v>1063</v>
          </cell>
        </row>
        <row r="411">
          <cell r="A411" t="str">
            <v>200019GYN01064</v>
          </cell>
          <cell r="B411">
            <v>554</v>
          </cell>
          <cell r="C411">
            <v>1064</v>
          </cell>
        </row>
        <row r="412">
          <cell r="A412" t="str">
            <v>200019GYN01065</v>
          </cell>
          <cell r="B412">
            <v>555</v>
          </cell>
          <cell r="C412">
            <v>1065</v>
          </cell>
        </row>
        <row r="413">
          <cell r="A413" t="str">
            <v>200019GYN01066</v>
          </cell>
          <cell r="B413">
            <v>556</v>
          </cell>
          <cell r="C413">
            <v>1066</v>
          </cell>
        </row>
        <row r="414">
          <cell r="A414" t="str">
            <v>200019GYN01071</v>
          </cell>
          <cell r="B414">
            <v>557</v>
          </cell>
          <cell r="C414">
            <v>1071</v>
          </cell>
        </row>
        <row r="415">
          <cell r="A415" t="str">
            <v>200011H0001072</v>
          </cell>
          <cell r="B415">
            <v>337</v>
          </cell>
          <cell r="C415">
            <v>1072</v>
          </cell>
        </row>
        <row r="416">
          <cell r="A416" t="str">
            <v>200018TOQ01073</v>
          </cell>
          <cell r="B416">
            <v>398</v>
          </cell>
          <cell r="C416">
            <v>1073</v>
          </cell>
        </row>
        <row r="417">
          <cell r="A417" t="str">
            <v>200018T4N01074</v>
          </cell>
          <cell r="B417">
            <v>394</v>
          </cell>
          <cell r="C417">
            <v>1074</v>
          </cell>
        </row>
        <row r="418">
          <cell r="A418" t="str">
            <v>200018T0O01096</v>
          </cell>
          <cell r="B418">
            <v>377</v>
          </cell>
          <cell r="C418">
            <v>1096</v>
          </cell>
        </row>
        <row r="419">
          <cell r="A419" t="str">
            <v>20003891U01098</v>
          </cell>
          <cell r="B419">
            <v>489</v>
          </cell>
          <cell r="C419">
            <v>1098</v>
          </cell>
        </row>
        <row r="420">
          <cell r="A420" t="str">
            <v>200011B0001099</v>
          </cell>
          <cell r="B420">
            <v>300</v>
          </cell>
          <cell r="C420">
            <v>1099</v>
          </cell>
        </row>
        <row r="421">
          <cell r="A421" t="str">
            <v>200006HIU01100</v>
          </cell>
          <cell r="B421">
            <v>60</v>
          </cell>
          <cell r="C421">
            <v>1100</v>
          </cell>
        </row>
        <row r="422">
          <cell r="A422" t="str">
            <v>200018T0O01101</v>
          </cell>
          <cell r="B422">
            <v>378</v>
          </cell>
          <cell r="C422">
            <v>1101</v>
          </cell>
        </row>
        <row r="423">
          <cell r="A423" t="str">
            <v>200018T0O01102</v>
          </cell>
          <cell r="B423">
            <v>379</v>
          </cell>
          <cell r="C423">
            <v>1102</v>
          </cell>
        </row>
        <row r="424">
          <cell r="A424" t="str">
            <v>20003890C01103</v>
          </cell>
          <cell r="B424">
            <v>469</v>
          </cell>
          <cell r="C424">
            <v>1103</v>
          </cell>
        </row>
        <row r="425">
          <cell r="A425" t="str">
            <v>20003890S01104</v>
          </cell>
          <cell r="B425">
            <v>478</v>
          </cell>
          <cell r="C425">
            <v>1104</v>
          </cell>
        </row>
        <row r="426">
          <cell r="A426" t="str">
            <v>20003891K01105</v>
          </cell>
          <cell r="B426">
            <v>485</v>
          </cell>
          <cell r="C426">
            <v>1105</v>
          </cell>
        </row>
        <row r="427">
          <cell r="A427" t="str">
            <v>20003891C01106</v>
          </cell>
          <cell r="B427">
            <v>482</v>
          </cell>
          <cell r="C427">
            <v>1106</v>
          </cell>
        </row>
        <row r="428">
          <cell r="A428" t="str">
            <v>20003891S01107</v>
          </cell>
          <cell r="B428">
            <v>488</v>
          </cell>
          <cell r="C428">
            <v>1107</v>
          </cell>
        </row>
        <row r="429">
          <cell r="A429" t="str">
            <v>20003891I01108</v>
          </cell>
          <cell r="B429">
            <v>484</v>
          </cell>
          <cell r="C429">
            <v>1108</v>
          </cell>
        </row>
        <row r="430">
          <cell r="A430" t="str">
            <v>2000389ZU01109</v>
          </cell>
          <cell r="B430">
            <v>491</v>
          </cell>
          <cell r="C430">
            <v>1109</v>
          </cell>
        </row>
        <row r="431">
          <cell r="A431" t="str">
            <v>20003890Y01110</v>
          </cell>
          <cell r="B431">
            <v>481</v>
          </cell>
          <cell r="C431">
            <v>1110</v>
          </cell>
        </row>
        <row r="432">
          <cell r="A432" t="str">
            <v>20003890G01111</v>
          </cell>
          <cell r="B432">
            <v>471</v>
          </cell>
          <cell r="C432">
            <v>1111</v>
          </cell>
        </row>
        <row r="433">
          <cell r="A433" t="str">
            <v>20003890K01112</v>
          </cell>
          <cell r="B433">
            <v>474</v>
          </cell>
          <cell r="C433">
            <v>1112</v>
          </cell>
        </row>
        <row r="434">
          <cell r="A434" t="str">
            <v>20003890M01114</v>
          </cell>
          <cell r="B434">
            <v>476</v>
          </cell>
          <cell r="C434">
            <v>1114</v>
          </cell>
        </row>
        <row r="435">
          <cell r="A435" t="str">
            <v>200018T4N01115</v>
          </cell>
          <cell r="B435">
            <v>395</v>
          </cell>
          <cell r="C435">
            <v>1115</v>
          </cell>
        </row>
        <row r="436">
          <cell r="A436" t="str">
            <v>20003890E01116</v>
          </cell>
          <cell r="B436">
            <v>470</v>
          </cell>
          <cell r="C436">
            <v>1116</v>
          </cell>
        </row>
        <row r="437">
          <cell r="A437">
            <v>20001170001117</v>
          </cell>
          <cell r="B437">
            <v>347</v>
          </cell>
          <cell r="C437">
            <v>1117</v>
          </cell>
        </row>
        <row r="438">
          <cell r="A438">
            <v>20000411301118</v>
          </cell>
          <cell r="B438">
            <v>2</v>
          </cell>
          <cell r="C438">
            <v>1118</v>
          </cell>
        </row>
        <row r="439">
          <cell r="A439" t="str">
            <v>20003890O01119</v>
          </cell>
          <cell r="B439">
            <v>477</v>
          </cell>
          <cell r="C439">
            <v>1119</v>
          </cell>
        </row>
        <row r="440">
          <cell r="A440">
            <v>20000620001120</v>
          </cell>
          <cell r="B440">
            <v>6</v>
          </cell>
          <cell r="C440">
            <v>1120</v>
          </cell>
        </row>
        <row r="441">
          <cell r="A441" t="str">
            <v>20003891Q01121</v>
          </cell>
          <cell r="B441">
            <v>487</v>
          </cell>
          <cell r="C441">
            <v>1121</v>
          </cell>
        </row>
        <row r="442">
          <cell r="A442" t="str">
            <v>200106E0001123</v>
          </cell>
          <cell r="B442">
            <v>62</v>
          </cell>
          <cell r="C442">
            <v>1123</v>
          </cell>
        </row>
        <row r="443">
          <cell r="A443" t="str">
            <v>20013891E01124</v>
          </cell>
          <cell r="B443">
            <v>483</v>
          </cell>
          <cell r="C443">
            <v>1124</v>
          </cell>
        </row>
        <row r="444">
          <cell r="A444" t="str">
            <v>20013890I01125</v>
          </cell>
          <cell r="B444">
            <v>473</v>
          </cell>
          <cell r="C444">
            <v>1125</v>
          </cell>
        </row>
        <row r="445">
          <cell r="A445" t="str">
            <v>20013890W01126</v>
          </cell>
          <cell r="B445">
            <v>480</v>
          </cell>
          <cell r="C445">
            <v>1126</v>
          </cell>
        </row>
        <row r="446">
          <cell r="A446" t="str">
            <v>2001389ZW01128</v>
          </cell>
          <cell r="B446">
            <v>492</v>
          </cell>
          <cell r="C446">
            <v>1128</v>
          </cell>
        </row>
        <row r="447">
          <cell r="A447" t="str">
            <v>200106F0001129</v>
          </cell>
          <cell r="B447">
            <v>17</v>
          </cell>
          <cell r="C447">
            <v>1129</v>
          </cell>
        </row>
        <row r="448">
          <cell r="A448" t="str">
            <v>200106G4O01131</v>
          </cell>
          <cell r="B448">
            <v>75</v>
          </cell>
          <cell r="C448">
            <v>1131</v>
          </cell>
        </row>
        <row r="449">
          <cell r="A449" t="str">
            <v>200111D0001132</v>
          </cell>
          <cell r="B449">
            <v>339</v>
          </cell>
          <cell r="C449">
            <v>1132</v>
          </cell>
        </row>
        <row r="450">
          <cell r="A450" t="str">
            <v>200119GYN01139</v>
          </cell>
          <cell r="B450">
            <v>633</v>
          </cell>
          <cell r="C450">
            <v>1139</v>
          </cell>
        </row>
        <row r="451">
          <cell r="A451" t="str">
            <v>200119GYN01141</v>
          </cell>
          <cell r="B451">
            <v>634</v>
          </cell>
          <cell r="C451">
            <v>1141</v>
          </cell>
        </row>
        <row r="452">
          <cell r="A452" t="str">
            <v>200119GYN01160</v>
          </cell>
          <cell r="B452">
            <v>558</v>
          </cell>
          <cell r="C452">
            <v>1160</v>
          </cell>
        </row>
        <row r="453">
          <cell r="A453">
            <v>20010620001161</v>
          </cell>
          <cell r="B453">
            <v>5</v>
          </cell>
          <cell r="C453">
            <v>1161</v>
          </cell>
        </row>
        <row r="454">
          <cell r="A454">
            <v>20011021101163</v>
          </cell>
          <cell r="B454">
            <v>141</v>
          </cell>
          <cell r="C454">
            <v>1163</v>
          </cell>
        </row>
        <row r="455">
          <cell r="A455" t="str">
            <v>2001389ZY01164</v>
          </cell>
          <cell r="B455">
            <v>493</v>
          </cell>
          <cell r="C455">
            <v>1164</v>
          </cell>
        </row>
        <row r="456">
          <cell r="A456">
            <v>20011020001165</v>
          </cell>
          <cell r="B456">
            <v>140</v>
          </cell>
          <cell r="C456">
            <v>1165</v>
          </cell>
        </row>
        <row r="457">
          <cell r="A457" t="str">
            <v>200110C0001167</v>
          </cell>
          <cell r="B457">
            <v>212</v>
          </cell>
          <cell r="C457">
            <v>1167</v>
          </cell>
        </row>
        <row r="458">
          <cell r="A458" t="str">
            <v>200110C0001168</v>
          </cell>
          <cell r="B458">
            <v>194</v>
          </cell>
          <cell r="C458">
            <v>1168</v>
          </cell>
        </row>
        <row r="459">
          <cell r="A459" t="str">
            <v>200110C0001169</v>
          </cell>
          <cell r="B459">
            <v>155</v>
          </cell>
          <cell r="C459">
            <v>1169</v>
          </cell>
        </row>
        <row r="460">
          <cell r="A460" t="str">
            <v>200110C0001170</v>
          </cell>
          <cell r="B460">
            <v>163</v>
          </cell>
          <cell r="C460">
            <v>1170</v>
          </cell>
        </row>
        <row r="461">
          <cell r="A461" t="str">
            <v>200110C0001171</v>
          </cell>
          <cell r="B461">
            <v>184</v>
          </cell>
          <cell r="C461">
            <v>1171</v>
          </cell>
        </row>
        <row r="462">
          <cell r="A462" t="str">
            <v>200110C0001172</v>
          </cell>
          <cell r="B462">
            <v>190</v>
          </cell>
          <cell r="C462">
            <v>1172</v>
          </cell>
        </row>
        <row r="463">
          <cell r="A463" t="str">
            <v>200110C0001173</v>
          </cell>
          <cell r="B463">
            <v>191</v>
          </cell>
          <cell r="C463">
            <v>1173</v>
          </cell>
        </row>
        <row r="464">
          <cell r="A464" t="str">
            <v>200110C0001174</v>
          </cell>
          <cell r="B464">
            <v>196</v>
          </cell>
          <cell r="C464">
            <v>1174</v>
          </cell>
        </row>
        <row r="465">
          <cell r="A465" t="str">
            <v>200110C0001175</v>
          </cell>
          <cell r="B465">
            <v>203</v>
          </cell>
          <cell r="C465">
            <v>1175</v>
          </cell>
        </row>
        <row r="466">
          <cell r="A466" t="str">
            <v>200110C0001176</v>
          </cell>
          <cell r="B466">
            <v>258</v>
          </cell>
          <cell r="C466">
            <v>1176</v>
          </cell>
        </row>
        <row r="467">
          <cell r="A467" t="str">
            <v>200110C0001178</v>
          </cell>
          <cell r="B467">
            <v>262</v>
          </cell>
          <cell r="C467">
            <v>1178</v>
          </cell>
        </row>
        <row r="468">
          <cell r="A468" t="str">
            <v>200110C0001179</v>
          </cell>
          <cell r="B468">
            <v>263</v>
          </cell>
          <cell r="C468">
            <v>1179</v>
          </cell>
        </row>
        <row r="469">
          <cell r="A469" t="str">
            <v>200110C0001180</v>
          </cell>
          <cell r="B469">
            <v>226</v>
          </cell>
          <cell r="C469">
            <v>1180</v>
          </cell>
        </row>
        <row r="470">
          <cell r="A470" t="str">
            <v>200110C0001181</v>
          </cell>
          <cell r="B470">
            <v>235</v>
          </cell>
          <cell r="C470">
            <v>1181</v>
          </cell>
        </row>
        <row r="471">
          <cell r="A471" t="str">
            <v>200110C0001182</v>
          </cell>
          <cell r="B471">
            <v>256</v>
          </cell>
          <cell r="C471">
            <v>1182</v>
          </cell>
        </row>
        <row r="472">
          <cell r="A472" t="str">
            <v>200110C0001183</v>
          </cell>
          <cell r="B472">
            <v>259</v>
          </cell>
          <cell r="C472">
            <v>1183</v>
          </cell>
        </row>
        <row r="473">
          <cell r="A473" t="str">
            <v>200110C0001184</v>
          </cell>
          <cell r="B473">
            <v>149</v>
          </cell>
          <cell r="C473">
            <v>1184</v>
          </cell>
        </row>
        <row r="474">
          <cell r="A474" t="str">
            <v>200110C0001185</v>
          </cell>
          <cell r="B474">
            <v>239</v>
          </cell>
          <cell r="C474">
            <v>1185</v>
          </cell>
        </row>
        <row r="475">
          <cell r="A475" t="str">
            <v>200110C0001186</v>
          </cell>
          <cell r="B475">
            <v>164</v>
          </cell>
          <cell r="C475">
            <v>1186</v>
          </cell>
        </row>
        <row r="476">
          <cell r="A476" t="str">
            <v>200110C0001187</v>
          </cell>
          <cell r="B476">
            <v>246</v>
          </cell>
          <cell r="C476">
            <v>1187</v>
          </cell>
        </row>
        <row r="477">
          <cell r="A477" t="str">
            <v>200110C0001188</v>
          </cell>
          <cell r="B477">
            <v>260</v>
          </cell>
          <cell r="C477">
            <v>1188</v>
          </cell>
        </row>
        <row r="478">
          <cell r="A478" t="str">
            <v>200110C0001189</v>
          </cell>
          <cell r="B478">
            <v>172</v>
          </cell>
          <cell r="C478">
            <v>1189</v>
          </cell>
        </row>
        <row r="479">
          <cell r="A479" t="str">
            <v>200110C0001190</v>
          </cell>
          <cell r="B479">
            <v>252</v>
          </cell>
          <cell r="C479">
            <v>1190</v>
          </cell>
        </row>
        <row r="480">
          <cell r="A480" t="str">
            <v>200110C0001191</v>
          </cell>
          <cell r="B480">
            <v>240</v>
          </cell>
          <cell r="C480">
            <v>1191</v>
          </cell>
        </row>
        <row r="481">
          <cell r="A481" t="str">
            <v>200110C0001192</v>
          </cell>
          <cell r="B481">
            <v>181</v>
          </cell>
          <cell r="C481">
            <v>1192</v>
          </cell>
        </row>
        <row r="482">
          <cell r="A482" t="str">
            <v>200110C0001193</v>
          </cell>
          <cell r="B482">
            <v>242</v>
          </cell>
          <cell r="C482">
            <v>1193</v>
          </cell>
        </row>
        <row r="483">
          <cell r="A483" t="str">
            <v>200110C0001194</v>
          </cell>
          <cell r="B483">
            <v>150</v>
          </cell>
          <cell r="C483">
            <v>1194</v>
          </cell>
        </row>
        <row r="484">
          <cell r="A484" t="str">
            <v>200110C0001195</v>
          </cell>
          <cell r="B484">
            <v>243</v>
          </cell>
          <cell r="C484">
            <v>1195</v>
          </cell>
        </row>
        <row r="485">
          <cell r="A485" t="str">
            <v>200110C0001196</v>
          </cell>
          <cell r="B485">
            <v>244</v>
          </cell>
          <cell r="C485">
            <v>1196</v>
          </cell>
        </row>
        <row r="486">
          <cell r="A486" t="str">
            <v>200110C0001197</v>
          </cell>
          <cell r="B486">
            <v>167</v>
          </cell>
          <cell r="C486">
            <v>1197</v>
          </cell>
        </row>
        <row r="487">
          <cell r="A487" t="str">
            <v>200110C0001198</v>
          </cell>
          <cell r="B487">
            <v>207</v>
          </cell>
          <cell r="C487">
            <v>1198</v>
          </cell>
        </row>
        <row r="488">
          <cell r="A488" t="str">
            <v>200110C0001199</v>
          </cell>
          <cell r="B488">
            <v>146</v>
          </cell>
          <cell r="C488">
            <v>1199</v>
          </cell>
        </row>
        <row r="489">
          <cell r="A489">
            <v>20013810001201</v>
          </cell>
          <cell r="B489">
            <v>452</v>
          </cell>
          <cell r="C489">
            <v>1201</v>
          </cell>
        </row>
        <row r="490">
          <cell r="A490" t="str">
            <v>200110C0001202</v>
          </cell>
          <cell r="B490">
            <v>208</v>
          </cell>
          <cell r="C490">
            <v>1202</v>
          </cell>
        </row>
        <row r="491">
          <cell r="A491" t="str">
            <v>200110C0001203</v>
          </cell>
          <cell r="B491">
            <v>209</v>
          </cell>
          <cell r="C491">
            <v>1203</v>
          </cell>
        </row>
        <row r="492">
          <cell r="A492" t="str">
            <v>200110C0001204</v>
          </cell>
          <cell r="B492">
            <v>177</v>
          </cell>
          <cell r="C492">
            <v>1204</v>
          </cell>
        </row>
        <row r="493">
          <cell r="A493" t="str">
            <v>200110C0001205</v>
          </cell>
          <cell r="B493">
            <v>214</v>
          </cell>
          <cell r="C493">
            <v>1205</v>
          </cell>
        </row>
        <row r="494">
          <cell r="A494" t="str">
            <v>200110C0001207</v>
          </cell>
          <cell r="B494">
            <v>267</v>
          </cell>
          <cell r="C494">
            <v>1207</v>
          </cell>
        </row>
        <row r="495">
          <cell r="A495" t="str">
            <v>200110C0001208</v>
          </cell>
          <cell r="B495">
            <v>266</v>
          </cell>
          <cell r="C495">
            <v>1208</v>
          </cell>
        </row>
        <row r="496">
          <cell r="A496" t="str">
            <v>200110C0001209</v>
          </cell>
          <cell r="B496">
            <v>225</v>
          </cell>
          <cell r="C496">
            <v>1209</v>
          </cell>
        </row>
        <row r="497">
          <cell r="A497" t="str">
            <v>200110C0001210</v>
          </cell>
          <cell r="B497">
            <v>261</v>
          </cell>
          <cell r="C497">
            <v>1210</v>
          </cell>
        </row>
        <row r="498">
          <cell r="A498" t="str">
            <v>200110C0001211</v>
          </cell>
          <cell r="B498">
            <v>257</v>
          </cell>
          <cell r="C498">
            <v>1211</v>
          </cell>
        </row>
        <row r="499">
          <cell r="A499" t="str">
            <v>200110C0001212</v>
          </cell>
          <cell r="B499">
            <v>253</v>
          </cell>
          <cell r="C499">
            <v>1212</v>
          </cell>
        </row>
        <row r="500">
          <cell r="A500" t="str">
            <v>200110C0001213</v>
          </cell>
          <cell r="B500">
            <v>233</v>
          </cell>
          <cell r="C500">
            <v>1213</v>
          </cell>
        </row>
        <row r="501">
          <cell r="A501" t="str">
            <v>200110C0001214</v>
          </cell>
          <cell r="B501">
            <v>234</v>
          </cell>
          <cell r="C501">
            <v>1214</v>
          </cell>
        </row>
        <row r="502">
          <cell r="A502" t="str">
            <v>200110C0001215</v>
          </cell>
          <cell r="B502">
            <v>211</v>
          </cell>
          <cell r="C502">
            <v>1215</v>
          </cell>
        </row>
        <row r="503">
          <cell r="A503" t="str">
            <v>200111L8K01217</v>
          </cell>
          <cell r="B503">
            <v>302</v>
          </cell>
          <cell r="C503">
            <v>1217</v>
          </cell>
        </row>
        <row r="504">
          <cell r="A504" t="str">
            <v>200110C0001218</v>
          </cell>
          <cell r="B504">
            <v>215</v>
          </cell>
          <cell r="C504">
            <v>1218</v>
          </cell>
        </row>
        <row r="505">
          <cell r="A505" t="str">
            <v>200111MDC01219</v>
          </cell>
          <cell r="B505">
            <v>294</v>
          </cell>
          <cell r="C505">
            <v>1219</v>
          </cell>
        </row>
        <row r="506">
          <cell r="A506" t="str">
            <v>200116B0001220</v>
          </cell>
          <cell r="B506">
            <v>368</v>
          </cell>
          <cell r="C506">
            <v>1220</v>
          </cell>
        </row>
        <row r="507">
          <cell r="A507">
            <v>20011130001221</v>
          </cell>
          <cell r="B507">
            <v>283</v>
          </cell>
          <cell r="C507">
            <v>1221</v>
          </cell>
        </row>
        <row r="508">
          <cell r="A508" t="str">
            <v>200110C0001223</v>
          </cell>
          <cell r="B508">
            <v>210</v>
          </cell>
          <cell r="C508">
            <v>1223</v>
          </cell>
        </row>
        <row r="509">
          <cell r="A509" t="str">
            <v>200106HHQ01225</v>
          </cell>
          <cell r="B509">
            <v>37</v>
          </cell>
          <cell r="C509">
            <v>1225</v>
          </cell>
        </row>
        <row r="510">
          <cell r="A510" t="str">
            <v>200110C0001227</v>
          </cell>
          <cell r="B510">
            <v>241</v>
          </cell>
          <cell r="C510">
            <v>1227</v>
          </cell>
        </row>
        <row r="511">
          <cell r="A511">
            <v>20010931101229</v>
          </cell>
          <cell r="B511">
            <v>111</v>
          </cell>
          <cell r="C511">
            <v>1229</v>
          </cell>
        </row>
        <row r="512">
          <cell r="A512" t="str">
            <v>200210C0001230</v>
          </cell>
          <cell r="B512">
            <v>205</v>
          </cell>
          <cell r="C512">
            <v>1230</v>
          </cell>
        </row>
        <row r="513">
          <cell r="A513">
            <v>20021151001232</v>
          </cell>
          <cell r="B513">
            <v>284</v>
          </cell>
          <cell r="C513">
            <v>1232</v>
          </cell>
        </row>
        <row r="514">
          <cell r="A514">
            <v>20020971001234</v>
          </cell>
          <cell r="B514">
            <v>110</v>
          </cell>
          <cell r="C514">
            <v>1234</v>
          </cell>
        </row>
        <row r="515">
          <cell r="A515">
            <v>20020641001235</v>
          </cell>
          <cell r="B515">
            <v>8</v>
          </cell>
          <cell r="C515">
            <v>1235</v>
          </cell>
        </row>
        <row r="516">
          <cell r="A516" t="str">
            <v>200218T0K01236</v>
          </cell>
          <cell r="B516">
            <v>376</v>
          </cell>
          <cell r="C516">
            <v>1236</v>
          </cell>
        </row>
        <row r="517">
          <cell r="A517" t="str">
            <v>20023891K01238</v>
          </cell>
          <cell r="B517">
            <v>486</v>
          </cell>
          <cell r="C517">
            <v>1238</v>
          </cell>
        </row>
        <row r="518">
          <cell r="A518">
            <v>20020671001239</v>
          </cell>
          <cell r="B518">
            <v>15</v>
          </cell>
          <cell r="C518">
            <v>1239</v>
          </cell>
        </row>
        <row r="519">
          <cell r="A519">
            <v>20023810001240</v>
          </cell>
          <cell r="B519">
            <v>498</v>
          </cell>
          <cell r="C519">
            <v>1240</v>
          </cell>
        </row>
        <row r="520">
          <cell r="A520">
            <v>20023810001241</v>
          </cell>
          <cell r="B520">
            <v>499</v>
          </cell>
          <cell r="C520">
            <v>1241</v>
          </cell>
        </row>
        <row r="521">
          <cell r="A521">
            <v>20023810001242</v>
          </cell>
          <cell r="B521">
            <v>503</v>
          </cell>
          <cell r="C521">
            <v>1242</v>
          </cell>
        </row>
        <row r="522">
          <cell r="A522">
            <v>20023810001243</v>
          </cell>
          <cell r="B522">
            <v>502</v>
          </cell>
          <cell r="C522">
            <v>1243</v>
          </cell>
        </row>
        <row r="523">
          <cell r="A523">
            <v>20023810001244</v>
          </cell>
          <cell r="B523">
            <v>504</v>
          </cell>
          <cell r="C523">
            <v>1244</v>
          </cell>
        </row>
        <row r="524">
          <cell r="A524">
            <v>20023810001245</v>
          </cell>
          <cell r="B524">
            <v>505</v>
          </cell>
          <cell r="C524">
            <v>1245</v>
          </cell>
        </row>
        <row r="525">
          <cell r="A525">
            <v>20023810001246</v>
          </cell>
          <cell r="B525">
            <v>506</v>
          </cell>
          <cell r="C525">
            <v>1246</v>
          </cell>
        </row>
        <row r="526">
          <cell r="A526">
            <v>20023810001247</v>
          </cell>
          <cell r="B526">
            <v>507</v>
          </cell>
          <cell r="C526">
            <v>1247</v>
          </cell>
        </row>
        <row r="527">
          <cell r="A527">
            <v>20023810001248</v>
          </cell>
          <cell r="B527">
            <v>512</v>
          </cell>
          <cell r="C527">
            <v>1248</v>
          </cell>
        </row>
        <row r="528">
          <cell r="A528">
            <v>20023810001249</v>
          </cell>
          <cell r="B528">
            <v>513</v>
          </cell>
          <cell r="C528">
            <v>1249</v>
          </cell>
        </row>
        <row r="529">
          <cell r="A529">
            <v>20023810001250</v>
          </cell>
          <cell r="B529">
            <v>515</v>
          </cell>
          <cell r="C529">
            <v>1250</v>
          </cell>
        </row>
        <row r="530">
          <cell r="A530">
            <v>20023810001251</v>
          </cell>
          <cell r="B530">
            <v>516</v>
          </cell>
          <cell r="C530">
            <v>1251</v>
          </cell>
        </row>
        <row r="531">
          <cell r="A531">
            <v>20023810001252</v>
          </cell>
          <cell r="B531">
            <v>518</v>
          </cell>
          <cell r="C531">
            <v>1252</v>
          </cell>
        </row>
        <row r="532">
          <cell r="A532">
            <v>20023810001253</v>
          </cell>
          <cell r="B532">
            <v>520</v>
          </cell>
          <cell r="C532">
            <v>1253</v>
          </cell>
        </row>
        <row r="533">
          <cell r="A533">
            <v>20023810001254</v>
          </cell>
          <cell r="B533">
            <v>521</v>
          </cell>
          <cell r="C533">
            <v>1254</v>
          </cell>
        </row>
        <row r="534">
          <cell r="A534">
            <v>20023810001255</v>
          </cell>
          <cell r="B534">
            <v>523</v>
          </cell>
          <cell r="C534">
            <v>1255</v>
          </cell>
        </row>
        <row r="535">
          <cell r="A535">
            <v>20023810001256</v>
          </cell>
          <cell r="B535">
            <v>453</v>
          </cell>
          <cell r="C535">
            <v>1256</v>
          </cell>
        </row>
        <row r="536">
          <cell r="A536">
            <v>20023810001257</v>
          </cell>
          <cell r="B536">
            <v>454</v>
          </cell>
          <cell r="C536">
            <v>1257</v>
          </cell>
        </row>
        <row r="537">
          <cell r="A537">
            <v>20023810001258</v>
          </cell>
          <cell r="B537">
            <v>455</v>
          </cell>
          <cell r="C537">
            <v>1258</v>
          </cell>
        </row>
        <row r="538">
          <cell r="A538">
            <v>20023810001259</v>
          </cell>
          <cell r="B538">
            <v>456</v>
          </cell>
          <cell r="C538">
            <v>1259</v>
          </cell>
        </row>
        <row r="539">
          <cell r="A539">
            <v>20023810001260</v>
          </cell>
          <cell r="B539">
            <v>457</v>
          </cell>
          <cell r="C539">
            <v>1260</v>
          </cell>
        </row>
        <row r="540">
          <cell r="A540">
            <v>20023810001261</v>
          </cell>
          <cell r="B540">
            <v>458</v>
          </cell>
          <cell r="C540">
            <v>1261</v>
          </cell>
        </row>
        <row r="541">
          <cell r="A541">
            <v>20021541001263</v>
          </cell>
          <cell r="B541">
            <v>363</v>
          </cell>
          <cell r="C541">
            <v>1263</v>
          </cell>
        </row>
        <row r="542">
          <cell r="A542">
            <v>20021530001264</v>
          </cell>
          <cell r="B542">
            <v>362</v>
          </cell>
          <cell r="C542">
            <v>1264</v>
          </cell>
        </row>
        <row r="543">
          <cell r="A543">
            <v>20021114401265</v>
          </cell>
          <cell r="B543">
            <v>328</v>
          </cell>
          <cell r="C543">
            <v>1265</v>
          </cell>
        </row>
        <row r="544">
          <cell r="A544">
            <v>20021113701266</v>
          </cell>
          <cell r="B544">
            <v>323</v>
          </cell>
          <cell r="C544">
            <v>1266</v>
          </cell>
        </row>
        <row r="545">
          <cell r="A545">
            <v>20021112601267</v>
          </cell>
          <cell r="B545">
            <v>315</v>
          </cell>
          <cell r="C545">
            <v>1267</v>
          </cell>
        </row>
        <row r="546">
          <cell r="A546">
            <v>20021114501268</v>
          </cell>
          <cell r="B546">
            <v>329</v>
          </cell>
          <cell r="C546">
            <v>1268</v>
          </cell>
        </row>
        <row r="547">
          <cell r="A547">
            <v>20021113801269</v>
          </cell>
          <cell r="B547">
            <v>324</v>
          </cell>
          <cell r="C547">
            <v>1269</v>
          </cell>
        </row>
        <row r="548">
          <cell r="A548">
            <v>20021115001270</v>
          </cell>
          <cell r="B548">
            <v>334</v>
          </cell>
          <cell r="C548">
            <v>1270</v>
          </cell>
        </row>
        <row r="549">
          <cell r="A549">
            <v>20021112701271</v>
          </cell>
          <cell r="B549">
            <v>312</v>
          </cell>
          <cell r="C549">
            <v>1271</v>
          </cell>
        </row>
        <row r="550">
          <cell r="A550">
            <v>20021114701272</v>
          </cell>
          <cell r="B550">
            <v>331</v>
          </cell>
          <cell r="C550">
            <v>1272</v>
          </cell>
        </row>
        <row r="551">
          <cell r="A551">
            <v>20021114601273</v>
          </cell>
          <cell r="B551">
            <v>330</v>
          </cell>
          <cell r="C551">
            <v>1273</v>
          </cell>
        </row>
        <row r="552">
          <cell r="A552">
            <v>20021113401274</v>
          </cell>
          <cell r="B552">
            <v>320</v>
          </cell>
          <cell r="C552">
            <v>1274</v>
          </cell>
        </row>
        <row r="553">
          <cell r="A553">
            <v>20021112801275</v>
          </cell>
          <cell r="B553">
            <v>313</v>
          </cell>
          <cell r="C553">
            <v>1275</v>
          </cell>
        </row>
        <row r="554">
          <cell r="A554">
            <v>20021112301276</v>
          </cell>
          <cell r="B554">
            <v>311</v>
          </cell>
          <cell r="C554">
            <v>1276</v>
          </cell>
        </row>
        <row r="555">
          <cell r="A555">
            <v>20021113501277</v>
          </cell>
          <cell r="B555">
            <v>321</v>
          </cell>
          <cell r="C555">
            <v>1277</v>
          </cell>
        </row>
        <row r="556">
          <cell r="A556">
            <v>20021114801278</v>
          </cell>
          <cell r="B556">
            <v>332</v>
          </cell>
          <cell r="C556">
            <v>1278</v>
          </cell>
        </row>
        <row r="557">
          <cell r="A557">
            <v>20021112501279</v>
          </cell>
          <cell r="B557">
            <v>314</v>
          </cell>
          <cell r="C557">
            <v>1279</v>
          </cell>
        </row>
        <row r="558">
          <cell r="A558">
            <v>20021115101280</v>
          </cell>
          <cell r="B558">
            <v>335</v>
          </cell>
          <cell r="C558">
            <v>1280</v>
          </cell>
        </row>
        <row r="559">
          <cell r="A559">
            <v>20021114301281</v>
          </cell>
          <cell r="B559">
            <v>327</v>
          </cell>
          <cell r="C559">
            <v>1281</v>
          </cell>
        </row>
        <row r="560">
          <cell r="A560">
            <v>20021113601282</v>
          </cell>
          <cell r="B560">
            <v>322</v>
          </cell>
          <cell r="C560">
            <v>1282</v>
          </cell>
        </row>
        <row r="561">
          <cell r="A561">
            <v>20021114101283</v>
          </cell>
          <cell r="B561">
            <v>326</v>
          </cell>
          <cell r="C561">
            <v>1283</v>
          </cell>
        </row>
        <row r="562">
          <cell r="A562">
            <v>20021113101284</v>
          </cell>
          <cell r="B562">
            <v>317</v>
          </cell>
          <cell r="C562">
            <v>1284</v>
          </cell>
        </row>
        <row r="563">
          <cell r="A563">
            <v>20021113901285</v>
          </cell>
          <cell r="B563">
            <v>325</v>
          </cell>
          <cell r="C563">
            <v>1285</v>
          </cell>
        </row>
        <row r="564">
          <cell r="A564">
            <v>20021112101286</v>
          </cell>
          <cell r="B564">
            <v>309</v>
          </cell>
          <cell r="C564">
            <v>1286</v>
          </cell>
        </row>
        <row r="565">
          <cell r="A565">
            <v>20021113001287</v>
          </cell>
          <cell r="B565">
            <v>316</v>
          </cell>
          <cell r="C565">
            <v>1287</v>
          </cell>
        </row>
        <row r="566">
          <cell r="A566">
            <v>20023810001288</v>
          </cell>
          <cell r="B566">
            <v>511</v>
          </cell>
          <cell r="C566">
            <v>1288</v>
          </cell>
        </row>
        <row r="567">
          <cell r="A567">
            <v>20021111201289</v>
          </cell>
          <cell r="B567">
            <v>349</v>
          </cell>
          <cell r="C567">
            <v>1289</v>
          </cell>
        </row>
        <row r="568">
          <cell r="A568">
            <v>20021113201290</v>
          </cell>
          <cell r="B568">
            <v>318</v>
          </cell>
          <cell r="C568">
            <v>1290</v>
          </cell>
        </row>
        <row r="569">
          <cell r="A569">
            <v>20021113301291</v>
          </cell>
          <cell r="B569">
            <v>319</v>
          </cell>
          <cell r="C569">
            <v>1291</v>
          </cell>
        </row>
        <row r="570">
          <cell r="A570" t="str">
            <v>200211A3Q01292</v>
          </cell>
          <cell r="B570">
            <v>296</v>
          </cell>
          <cell r="C570">
            <v>1292</v>
          </cell>
        </row>
        <row r="571">
          <cell r="A571" t="str">
            <v>200211A2M01293</v>
          </cell>
          <cell r="B571">
            <v>295</v>
          </cell>
          <cell r="C571">
            <v>1293</v>
          </cell>
        </row>
        <row r="572">
          <cell r="A572">
            <v>20023810001295</v>
          </cell>
          <cell r="B572">
            <v>500</v>
          </cell>
          <cell r="C572">
            <v>1295</v>
          </cell>
        </row>
        <row r="573">
          <cell r="A573">
            <v>20023810001296</v>
          </cell>
          <cell r="B573">
            <v>519</v>
          </cell>
          <cell r="C573">
            <v>1296</v>
          </cell>
        </row>
        <row r="574">
          <cell r="A574">
            <v>20020911301297</v>
          </cell>
          <cell r="B574">
            <v>107</v>
          </cell>
          <cell r="C574">
            <v>1297</v>
          </cell>
        </row>
        <row r="575">
          <cell r="A575" t="str">
            <v>200217SKC01298</v>
          </cell>
          <cell r="B575">
            <v>374</v>
          </cell>
          <cell r="C575">
            <v>1298</v>
          </cell>
        </row>
        <row r="576">
          <cell r="A576">
            <v>20020641101299</v>
          </cell>
          <cell r="B576">
            <v>61</v>
          </cell>
          <cell r="C576">
            <v>1299</v>
          </cell>
        </row>
        <row r="577">
          <cell r="A577" t="str">
            <v>200219GYN01300</v>
          </cell>
          <cell r="B577">
            <v>635</v>
          </cell>
          <cell r="C577">
            <v>1300</v>
          </cell>
        </row>
        <row r="578">
          <cell r="A578" t="str">
            <v>200206HIU01301</v>
          </cell>
          <cell r="B578">
            <v>48</v>
          </cell>
          <cell r="C578">
            <v>1301</v>
          </cell>
        </row>
        <row r="579">
          <cell r="A579" t="str">
            <v>20023891U01302</v>
          </cell>
          <cell r="B579">
            <v>526</v>
          </cell>
          <cell r="C579">
            <v>1302</v>
          </cell>
        </row>
        <row r="580">
          <cell r="A580" t="str">
            <v>200208IZC01303</v>
          </cell>
          <cell r="B580">
            <v>103</v>
          </cell>
          <cell r="C580">
            <v>1303</v>
          </cell>
        </row>
        <row r="581">
          <cell r="A581">
            <v>20020941101304</v>
          </cell>
          <cell r="B581">
            <v>113</v>
          </cell>
          <cell r="C581">
            <v>1304</v>
          </cell>
        </row>
        <row r="582">
          <cell r="A582">
            <v>20023810001305</v>
          </cell>
          <cell r="B582">
            <v>522</v>
          </cell>
          <cell r="C582">
            <v>1305</v>
          </cell>
        </row>
        <row r="583">
          <cell r="A583">
            <v>20023810001306</v>
          </cell>
          <cell r="B583">
            <v>459</v>
          </cell>
          <cell r="C583">
            <v>1306</v>
          </cell>
        </row>
        <row r="584">
          <cell r="A584">
            <v>20023810001307</v>
          </cell>
          <cell r="B584">
            <v>460</v>
          </cell>
          <cell r="C584">
            <v>1307</v>
          </cell>
        </row>
        <row r="585">
          <cell r="A585">
            <v>20023810001308</v>
          </cell>
          <cell r="B585">
            <v>510</v>
          </cell>
          <cell r="C585">
            <v>1308</v>
          </cell>
        </row>
        <row r="586">
          <cell r="A586">
            <v>20023810001309</v>
          </cell>
          <cell r="B586">
            <v>461</v>
          </cell>
          <cell r="C586">
            <v>1309</v>
          </cell>
        </row>
        <row r="587">
          <cell r="A587">
            <v>20023810001310</v>
          </cell>
          <cell r="B587">
            <v>509</v>
          </cell>
          <cell r="C587">
            <v>1310</v>
          </cell>
        </row>
        <row r="588">
          <cell r="A588">
            <v>20023810001311</v>
          </cell>
          <cell r="B588">
            <v>514</v>
          </cell>
          <cell r="C588">
            <v>1311</v>
          </cell>
        </row>
        <row r="589">
          <cell r="A589" t="str">
            <v>200206G0N01312</v>
          </cell>
          <cell r="B589">
            <v>25</v>
          </cell>
          <cell r="C589">
            <v>1312</v>
          </cell>
        </row>
        <row r="590">
          <cell r="A590">
            <v>20033640001313</v>
          </cell>
          <cell r="B590">
            <v>433</v>
          </cell>
          <cell r="C590">
            <v>1313</v>
          </cell>
        </row>
        <row r="591">
          <cell r="A591" t="str">
            <v>200312E0001314</v>
          </cell>
          <cell r="B591">
            <v>351</v>
          </cell>
          <cell r="C591">
            <v>1314</v>
          </cell>
        </row>
        <row r="592">
          <cell r="A592" t="str">
            <v>200306B0001315</v>
          </cell>
          <cell r="B592">
            <v>13</v>
          </cell>
          <cell r="C592">
            <v>1315</v>
          </cell>
        </row>
        <row r="593">
          <cell r="A593">
            <v>20033810001316</v>
          </cell>
          <cell r="B593">
            <v>462</v>
          </cell>
          <cell r="C593">
            <v>1316</v>
          </cell>
        </row>
        <row r="594">
          <cell r="A594">
            <v>20033810001317</v>
          </cell>
          <cell r="B594">
            <v>463</v>
          </cell>
          <cell r="C594">
            <v>1317</v>
          </cell>
        </row>
        <row r="595">
          <cell r="A595">
            <v>20033810001318</v>
          </cell>
          <cell r="B595">
            <v>464</v>
          </cell>
          <cell r="C595">
            <v>1318</v>
          </cell>
        </row>
        <row r="596">
          <cell r="A596" t="str">
            <v>200306HJO01320</v>
          </cell>
          <cell r="B596">
            <v>19</v>
          </cell>
          <cell r="C596">
            <v>1320</v>
          </cell>
        </row>
        <row r="597">
          <cell r="A597" t="str">
            <v>200306HJO01321</v>
          </cell>
          <cell r="B597">
            <v>20</v>
          </cell>
          <cell r="C597">
            <v>1321</v>
          </cell>
        </row>
        <row r="598">
          <cell r="A598" t="str">
            <v>200306HJO01322</v>
          </cell>
          <cell r="B598">
            <v>21</v>
          </cell>
          <cell r="C598">
            <v>1322</v>
          </cell>
        </row>
        <row r="599">
          <cell r="A599" t="str">
            <v>200309J0U01323</v>
          </cell>
          <cell r="B599">
            <v>128</v>
          </cell>
          <cell r="C599">
            <v>1323</v>
          </cell>
        </row>
        <row r="600">
          <cell r="A600" t="str">
            <v>200306G0N01324</v>
          </cell>
          <cell r="B600">
            <v>26</v>
          </cell>
          <cell r="C600">
            <v>1324</v>
          </cell>
        </row>
        <row r="601">
          <cell r="A601" t="str">
            <v>200308F0001326</v>
          </cell>
          <cell r="B601">
            <v>106</v>
          </cell>
          <cell r="C601">
            <v>1326</v>
          </cell>
        </row>
        <row r="602">
          <cell r="A602" t="str">
            <v>200306G0N01327</v>
          </cell>
          <cell r="B602">
            <v>27</v>
          </cell>
          <cell r="C602">
            <v>1327</v>
          </cell>
        </row>
        <row r="603">
          <cell r="A603" t="str">
            <v>200311D0001328</v>
          </cell>
          <cell r="B603">
            <v>341</v>
          </cell>
          <cell r="C603">
            <v>1328</v>
          </cell>
        </row>
        <row r="604">
          <cell r="A604">
            <v>20031115201329</v>
          </cell>
          <cell r="B604">
            <v>336</v>
          </cell>
          <cell r="C604">
            <v>1329</v>
          </cell>
        </row>
        <row r="605">
          <cell r="A605" t="str">
            <v>200306HAN01330</v>
          </cell>
          <cell r="B605">
            <v>98</v>
          </cell>
          <cell r="C605">
            <v>1330</v>
          </cell>
        </row>
        <row r="606">
          <cell r="A606">
            <v>20030641101331</v>
          </cell>
          <cell r="B606">
            <v>11</v>
          </cell>
          <cell r="C606">
            <v>1331</v>
          </cell>
        </row>
        <row r="607">
          <cell r="A607">
            <v>20033810001333</v>
          </cell>
          <cell r="B607">
            <v>508</v>
          </cell>
          <cell r="C607">
            <v>1333</v>
          </cell>
        </row>
        <row r="608">
          <cell r="A608">
            <v>20033810001334</v>
          </cell>
          <cell r="B608">
            <v>501</v>
          </cell>
          <cell r="C608">
            <v>1334</v>
          </cell>
        </row>
        <row r="609">
          <cell r="A609" t="str">
            <v>200306HIU01335</v>
          </cell>
          <cell r="B609">
            <v>49</v>
          </cell>
          <cell r="C609">
            <v>1335</v>
          </cell>
        </row>
        <row r="610">
          <cell r="A610" t="str">
            <v>200306HIU01336</v>
          </cell>
          <cell r="B610">
            <v>50</v>
          </cell>
          <cell r="C610">
            <v>1336</v>
          </cell>
        </row>
        <row r="611">
          <cell r="A611">
            <v>20030620001337</v>
          </cell>
          <cell r="B611">
            <v>73</v>
          </cell>
          <cell r="C611">
            <v>1337</v>
          </cell>
        </row>
        <row r="612">
          <cell r="A612">
            <v>20031112201338</v>
          </cell>
          <cell r="B612">
            <v>310</v>
          </cell>
          <cell r="C612">
            <v>1338</v>
          </cell>
        </row>
        <row r="613">
          <cell r="A613" t="str">
            <v>200306HKA01339</v>
          </cell>
          <cell r="B613">
            <v>56</v>
          </cell>
          <cell r="C613">
            <v>1339</v>
          </cell>
        </row>
        <row r="614">
          <cell r="A614" t="str">
            <v>200316RHQ01340</v>
          </cell>
          <cell r="B614">
            <v>373</v>
          </cell>
          <cell r="C614">
            <v>1340</v>
          </cell>
        </row>
        <row r="615">
          <cell r="A615">
            <v>20033810001341</v>
          </cell>
          <cell r="B615">
            <v>497</v>
          </cell>
          <cell r="C615">
            <v>1341</v>
          </cell>
        </row>
        <row r="616">
          <cell r="A616">
            <v>20033810001342</v>
          </cell>
          <cell r="B616">
            <v>524</v>
          </cell>
          <cell r="C616">
            <v>1342</v>
          </cell>
        </row>
        <row r="617">
          <cell r="A617" t="str">
            <v>200306HJB01344</v>
          </cell>
          <cell r="B617">
            <v>55</v>
          </cell>
          <cell r="C617">
            <v>1344</v>
          </cell>
        </row>
        <row r="618">
          <cell r="A618" t="str">
            <v>200318TOQ01345</v>
          </cell>
          <cell r="B618">
            <v>399</v>
          </cell>
          <cell r="C618">
            <v>1345</v>
          </cell>
        </row>
        <row r="619">
          <cell r="A619" t="str">
            <v>200306HIU01346</v>
          </cell>
          <cell r="B619">
            <v>51</v>
          </cell>
          <cell r="C619">
            <v>1346</v>
          </cell>
        </row>
        <row r="620">
          <cell r="A620" t="str">
            <v>200309J0U01347</v>
          </cell>
          <cell r="B620">
            <v>124</v>
          </cell>
          <cell r="C620">
            <v>1347</v>
          </cell>
        </row>
        <row r="621">
          <cell r="A621" t="str">
            <v>200306G1H01348</v>
          </cell>
          <cell r="B621">
            <v>36</v>
          </cell>
          <cell r="C621">
            <v>1348</v>
          </cell>
        </row>
        <row r="622">
          <cell r="A622">
            <v>20033810001349</v>
          </cell>
          <cell r="B622">
            <v>465</v>
          </cell>
          <cell r="C622">
            <v>1349</v>
          </cell>
        </row>
        <row r="623">
          <cell r="A623">
            <v>20031114901350</v>
          </cell>
          <cell r="B623">
            <v>333</v>
          </cell>
          <cell r="C623">
            <v>1350</v>
          </cell>
        </row>
        <row r="624">
          <cell r="A624" t="str">
            <v>200320G0001351</v>
          </cell>
          <cell r="B624">
            <v>408</v>
          </cell>
          <cell r="C624">
            <v>1351</v>
          </cell>
        </row>
        <row r="625">
          <cell r="A625">
            <v>20030641101352</v>
          </cell>
          <cell r="B625">
            <v>63</v>
          </cell>
          <cell r="C625">
            <v>1352</v>
          </cell>
        </row>
        <row r="626">
          <cell r="A626" t="str">
            <v>200311H0001353</v>
          </cell>
          <cell r="B626">
            <v>288</v>
          </cell>
          <cell r="C626">
            <v>1353</v>
          </cell>
        </row>
        <row r="627">
          <cell r="A627" t="str">
            <v>200418T5K01354</v>
          </cell>
          <cell r="B627">
            <v>380</v>
          </cell>
          <cell r="C627">
            <v>1354</v>
          </cell>
        </row>
        <row r="628">
          <cell r="A628">
            <v>20040411201355</v>
          </cell>
          <cell r="B628">
            <v>3</v>
          </cell>
          <cell r="C628">
            <v>1355</v>
          </cell>
        </row>
        <row r="629">
          <cell r="A629" t="str">
            <v>200406G1C01356</v>
          </cell>
          <cell r="B629">
            <v>31</v>
          </cell>
          <cell r="C629">
            <v>1356</v>
          </cell>
        </row>
        <row r="630">
          <cell r="A630" t="str">
            <v>200406HKA01357</v>
          </cell>
          <cell r="B630">
            <v>76</v>
          </cell>
          <cell r="C630">
            <v>1357</v>
          </cell>
        </row>
        <row r="631">
          <cell r="A631" t="str">
            <v>200406HKA01358</v>
          </cell>
          <cell r="B631">
            <v>79</v>
          </cell>
          <cell r="C631">
            <v>1358</v>
          </cell>
        </row>
        <row r="632">
          <cell r="A632">
            <v>20043810001359</v>
          </cell>
          <cell r="B632">
            <v>466</v>
          </cell>
          <cell r="C632">
            <v>1359</v>
          </cell>
        </row>
        <row r="633">
          <cell r="A633">
            <v>20043810001360</v>
          </cell>
          <cell r="B633">
            <v>467</v>
          </cell>
          <cell r="C633">
            <v>1360</v>
          </cell>
        </row>
        <row r="634">
          <cell r="A634">
            <v>20043810001361</v>
          </cell>
          <cell r="B634">
            <v>517</v>
          </cell>
          <cell r="C634">
            <v>1361</v>
          </cell>
        </row>
        <row r="635">
          <cell r="A635">
            <v>20040821101362</v>
          </cell>
          <cell r="B635">
            <v>105</v>
          </cell>
          <cell r="C635">
            <v>1362</v>
          </cell>
        </row>
        <row r="636">
          <cell r="A636">
            <v>20043810001363</v>
          </cell>
          <cell r="B636">
            <v>468</v>
          </cell>
          <cell r="C636">
            <v>1363</v>
          </cell>
        </row>
        <row r="637">
          <cell r="A637">
            <v>20043810001364</v>
          </cell>
          <cell r="B637">
            <v>490</v>
          </cell>
          <cell r="C637">
            <v>1364</v>
          </cell>
        </row>
        <row r="638">
          <cell r="A638" t="str">
            <v>200411MHL01365</v>
          </cell>
          <cell r="B638">
            <v>308</v>
          </cell>
          <cell r="C638">
            <v>1365</v>
          </cell>
        </row>
        <row r="639">
          <cell r="A639" t="str">
            <v>200406HKA01366</v>
          </cell>
          <cell r="B639">
            <v>87</v>
          </cell>
          <cell r="C639">
            <v>1366</v>
          </cell>
        </row>
        <row r="640">
          <cell r="A640" t="str">
            <v>200406HKI01367</v>
          </cell>
          <cell r="B640">
            <v>22</v>
          </cell>
          <cell r="C640">
            <v>1367</v>
          </cell>
        </row>
        <row r="641">
          <cell r="A641" t="str">
            <v>200406G1C01368</v>
          </cell>
          <cell r="B641">
            <v>32</v>
          </cell>
          <cell r="C641">
            <v>1368</v>
          </cell>
        </row>
        <row r="642">
          <cell r="A642">
            <v>20040630001369</v>
          </cell>
          <cell r="B642">
            <v>16</v>
          </cell>
          <cell r="C642">
            <v>1369</v>
          </cell>
        </row>
        <row r="643">
          <cell r="A643">
            <v>20040641101370</v>
          </cell>
          <cell r="B643">
            <v>12</v>
          </cell>
          <cell r="C643">
            <v>1370</v>
          </cell>
        </row>
        <row r="644">
          <cell r="A644" t="str">
            <v>20043890G01371</v>
          </cell>
          <cell r="B644">
            <v>472</v>
          </cell>
          <cell r="C644">
            <v>1371</v>
          </cell>
        </row>
        <row r="645">
          <cell r="A645" t="str">
            <v>200427A0001372</v>
          </cell>
          <cell r="B645">
            <v>432</v>
          </cell>
          <cell r="C645">
            <v>1372</v>
          </cell>
        </row>
        <row r="646">
          <cell r="A646">
            <v>20040561201373</v>
          </cell>
          <cell r="B646">
            <v>4</v>
          </cell>
          <cell r="C646">
            <v>1373</v>
          </cell>
        </row>
        <row r="647">
          <cell r="A647" t="str">
            <v>200420VYF01374</v>
          </cell>
          <cell r="B647">
            <v>409</v>
          </cell>
          <cell r="C647">
            <v>1374</v>
          </cell>
        </row>
        <row r="648">
          <cell r="A648" t="str">
            <v>200411H0001375</v>
          </cell>
          <cell r="B648">
            <v>342</v>
          </cell>
          <cell r="C648">
            <v>1375</v>
          </cell>
        </row>
        <row r="649">
          <cell r="A649">
            <v>20040971001376</v>
          </cell>
          <cell r="B649">
            <v>112</v>
          </cell>
          <cell r="C649">
            <v>1376</v>
          </cell>
        </row>
        <row r="650">
          <cell r="A650">
            <v>20041170001377</v>
          </cell>
          <cell r="B650">
            <v>340</v>
          </cell>
          <cell r="C650">
            <v>1377</v>
          </cell>
        </row>
        <row r="651">
          <cell r="A651">
            <v>20041020001378</v>
          </cell>
          <cell r="B651">
            <v>274</v>
          </cell>
          <cell r="C651">
            <v>1378</v>
          </cell>
        </row>
        <row r="652">
          <cell r="A652">
            <v>20042041001379</v>
          </cell>
          <cell r="B652">
            <v>413</v>
          </cell>
          <cell r="C652">
            <v>1379</v>
          </cell>
        </row>
        <row r="653">
          <cell r="A653">
            <v>20042041001380</v>
          </cell>
          <cell r="B653">
            <v>414</v>
          </cell>
          <cell r="C653">
            <v>1380</v>
          </cell>
        </row>
        <row r="654">
          <cell r="A654">
            <v>20042041001381</v>
          </cell>
          <cell r="B654">
            <v>416</v>
          </cell>
          <cell r="C654">
            <v>1381</v>
          </cell>
        </row>
        <row r="655">
          <cell r="A655">
            <v>20042041001382</v>
          </cell>
          <cell r="B655">
            <v>417</v>
          </cell>
          <cell r="C655">
            <v>1382</v>
          </cell>
        </row>
        <row r="656">
          <cell r="A656">
            <v>20042041001383</v>
          </cell>
          <cell r="B656">
            <v>415</v>
          </cell>
          <cell r="C656">
            <v>1383</v>
          </cell>
        </row>
        <row r="657">
          <cell r="A657" t="str">
            <v>20043890Q01384</v>
          </cell>
          <cell r="B657">
            <v>525</v>
          </cell>
          <cell r="C657">
            <v>1384</v>
          </cell>
        </row>
        <row r="658">
          <cell r="A658" t="str">
            <v>200406D0001385</v>
          </cell>
          <cell r="B658">
            <v>14</v>
          </cell>
          <cell r="C658">
            <v>1385</v>
          </cell>
        </row>
        <row r="659">
          <cell r="A659">
            <v>20041251001386</v>
          </cell>
          <cell r="B659">
            <v>353</v>
          </cell>
          <cell r="C659">
            <v>1386</v>
          </cell>
        </row>
        <row r="660">
          <cell r="A660" t="str">
            <v>20030641101387</v>
          </cell>
          <cell r="B660">
            <v>64</v>
          </cell>
          <cell r="C660">
            <v>1387</v>
          </cell>
        </row>
        <row r="661">
          <cell r="A661" t="str">
            <v>20043890S01388</v>
          </cell>
          <cell r="C661" t="str">
            <v>1388</v>
          </cell>
        </row>
        <row r="662">
          <cell r="A662" t="str">
            <v>200506HJO01389</v>
          </cell>
          <cell r="C662">
            <v>1389</v>
          </cell>
        </row>
        <row r="663">
          <cell r="A663">
            <v>20052151001390</v>
          </cell>
          <cell r="C663">
            <v>1390</v>
          </cell>
        </row>
        <row r="664">
          <cell r="A664" t="str">
            <v>200518T4I01391</v>
          </cell>
          <cell r="C664">
            <v>1391</v>
          </cell>
        </row>
        <row r="665">
          <cell r="A665">
            <v>20051781001392</v>
          </cell>
          <cell r="C665">
            <v>1392</v>
          </cell>
        </row>
        <row r="666">
          <cell r="A666">
            <v>20050671501393</v>
          </cell>
          <cell r="C666">
            <v>1393</v>
          </cell>
        </row>
        <row r="667">
          <cell r="A667" t="str">
            <v>200511L4J01394</v>
          </cell>
          <cell r="C667">
            <v>1394</v>
          </cell>
        </row>
        <row r="668">
          <cell r="A668" t="str">
            <v>20053890X01395</v>
          </cell>
          <cell r="C668">
            <v>1395</v>
          </cell>
        </row>
        <row r="669">
          <cell r="A669" t="str">
            <v>200508JAG01396</v>
          </cell>
          <cell r="C669">
            <v>1396</v>
          </cell>
        </row>
      </sheetData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4"/>
  <sheetViews>
    <sheetView zoomScale="125" zoomScaleNormal="125" zoomScalePageLayoutView="125" workbookViewId="0">
      <pane xSplit="5" ySplit="1" topLeftCell="F2" activePane="bottomRight" state="frozen"/>
      <selection pane="topRight" activeCell="D1" sqref="D1"/>
      <selection pane="bottomLeft" activeCell="A2" sqref="A2"/>
      <selection pane="bottomRight" activeCell="AO11" sqref="AO11"/>
    </sheetView>
  </sheetViews>
  <sheetFormatPr defaultColWidth="11" defaultRowHeight="15.75" x14ac:dyDescent="0.25"/>
  <cols>
    <col min="1" max="1" width="4.5" style="4" bestFit="1" customWidth="1"/>
    <col min="2" max="2" width="27.875" style="4" bestFit="1" customWidth="1"/>
    <col min="3" max="3" width="4" style="1" bestFit="1" customWidth="1"/>
    <col min="4" max="4" width="4" style="1" customWidth="1"/>
    <col min="5" max="5" width="22.625" style="1" customWidth="1"/>
    <col min="6" max="9" width="10.125" style="2" bestFit="1" customWidth="1"/>
    <col min="10" max="13" width="11.125" style="2" bestFit="1" customWidth="1"/>
    <col min="14" max="23" width="12.375" style="2" bestFit="1" customWidth="1"/>
    <col min="24" max="25" width="8.875" style="2" bestFit="1" customWidth="1"/>
    <col min="26" max="26" width="8.875" style="1" bestFit="1" customWidth="1"/>
    <col min="27" max="27" width="8.875" style="37" bestFit="1" customWidth="1"/>
    <col min="28" max="41" width="12.625" style="37" customWidth="1"/>
    <col min="42" max="16384" width="11" style="37"/>
  </cols>
  <sheetData>
    <row r="1" spans="1:41" x14ac:dyDescent="0.25">
      <c r="A1" s="5" t="s">
        <v>113</v>
      </c>
      <c r="B1" s="104" t="s">
        <v>164</v>
      </c>
      <c r="C1" s="5" t="s">
        <v>0</v>
      </c>
      <c r="D1" s="5" t="s">
        <v>152</v>
      </c>
      <c r="E1" s="5" t="s">
        <v>105</v>
      </c>
      <c r="F1" s="5">
        <v>1980</v>
      </c>
      <c r="G1" s="5">
        <v>1981</v>
      </c>
      <c r="H1" s="5">
        <v>1982</v>
      </c>
      <c r="I1" s="5">
        <v>1983</v>
      </c>
      <c r="J1" s="5">
        <v>1984</v>
      </c>
      <c r="K1" s="5">
        <v>1985</v>
      </c>
      <c r="L1" s="5">
        <v>1986</v>
      </c>
      <c r="M1" s="5">
        <v>1987</v>
      </c>
      <c r="N1" s="5">
        <v>1988</v>
      </c>
      <c r="O1" s="5">
        <v>1989</v>
      </c>
      <c r="P1" s="5">
        <v>1990</v>
      </c>
      <c r="Q1" s="5">
        <v>1991</v>
      </c>
      <c r="R1" s="5">
        <v>1992</v>
      </c>
      <c r="S1" s="5">
        <v>1993</v>
      </c>
      <c r="T1" s="5">
        <v>1994</v>
      </c>
      <c r="U1" s="5">
        <v>1995</v>
      </c>
      <c r="V1" s="5">
        <v>1996</v>
      </c>
      <c r="W1" s="118">
        <v>1997</v>
      </c>
      <c r="X1" s="119">
        <v>1998</v>
      </c>
      <c r="Y1" s="119">
        <v>1999</v>
      </c>
      <c r="Z1" s="119">
        <v>2000</v>
      </c>
      <c r="AA1" s="30">
        <v>2001</v>
      </c>
      <c r="AB1" s="30">
        <v>2002</v>
      </c>
      <c r="AC1" s="30">
        <v>2003</v>
      </c>
      <c r="AD1" s="30">
        <v>2004</v>
      </c>
      <c r="AE1" s="30">
        <v>2005</v>
      </c>
      <c r="AF1" s="30">
        <v>2006</v>
      </c>
      <c r="AG1" s="30">
        <v>2007</v>
      </c>
      <c r="AH1" s="30">
        <v>2008</v>
      </c>
      <c r="AI1" s="30">
        <v>2009</v>
      </c>
      <c r="AJ1" s="30">
        <v>2010</v>
      </c>
      <c r="AK1" s="30">
        <v>2011</v>
      </c>
      <c r="AL1" s="30">
        <v>2012</v>
      </c>
      <c r="AM1" s="30">
        <v>2013</v>
      </c>
      <c r="AN1" s="30">
        <v>2014</v>
      </c>
      <c r="AO1" s="30">
        <v>2015</v>
      </c>
    </row>
    <row r="2" spans="1:41" x14ac:dyDescent="0.25">
      <c r="A2" s="6" t="s">
        <v>106</v>
      </c>
      <c r="B2" s="105" t="str">
        <f>+VLOOKUP(A2,Clases!$A$1:$B$7,2,FALSE)</f>
        <v>Ramos autónomos</v>
      </c>
      <c r="C2" s="7" t="s">
        <v>1</v>
      </c>
      <c r="D2" s="7">
        <v>1</v>
      </c>
      <c r="E2" s="24" t="s">
        <v>87</v>
      </c>
      <c r="F2" s="8">
        <v>0.7</v>
      </c>
      <c r="G2" s="8">
        <v>1.1000000000000001</v>
      </c>
      <c r="H2" s="8">
        <v>1.4</v>
      </c>
      <c r="I2" s="8">
        <v>3.5</v>
      </c>
      <c r="J2" s="8">
        <v>6.7</v>
      </c>
      <c r="K2" s="8">
        <v>10.3</v>
      </c>
      <c r="L2" s="8">
        <v>17.7</v>
      </c>
      <c r="M2" s="8">
        <v>46.3</v>
      </c>
      <c r="N2" s="8">
        <v>92.1</v>
      </c>
      <c r="O2" s="8">
        <v>158.9</v>
      </c>
      <c r="P2" s="8">
        <v>209.2</v>
      </c>
      <c r="Q2" s="8">
        <v>292</v>
      </c>
      <c r="R2" s="8">
        <v>498.4</v>
      </c>
      <c r="S2" s="8">
        <v>649.5</v>
      </c>
      <c r="T2" s="8">
        <v>933.9</v>
      </c>
      <c r="U2" s="8">
        <v>1055.2</v>
      </c>
      <c r="V2" s="8">
        <v>1518.4</v>
      </c>
      <c r="W2" s="8">
        <v>2059.9</v>
      </c>
      <c r="X2" s="8">
        <v>2262.9699999999998</v>
      </c>
      <c r="Y2" s="78">
        <v>2800.7</v>
      </c>
      <c r="Z2" s="78">
        <v>3790.35</v>
      </c>
      <c r="AA2" s="31">
        <v>4398.7024240000001</v>
      </c>
      <c r="AB2" s="31">
        <f>+IFERROR(VLOOKUP($E2,'2002'!$B:$D,3,FALSE),"")</f>
        <v>4896.9265530000002</v>
      </c>
      <c r="AC2" s="31">
        <f>+IFERROR(VLOOKUP($E2,'2003'!$B:$D,3,FALSE),"")</f>
        <v>5575.9864170000001</v>
      </c>
      <c r="AD2" s="31">
        <f>+IFERROR(VLOOKUP($E2,'2004'!$B:$D,3,FALSE),"")</f>
        <v>5438.9866060000004</v>
      </c>
      <c r="AE2" s="31">
        <f>+IFERROR(VLOOKUP($E2,'2005-15 corrientes'!$B$2:$W$50,2,FALSE),"")</f>
        <v>6355.9185037163234</v>
      </c>
      <c r="AF2" s="31">
        <f>+IFERROR(VLOOKUP($E2,'2005-15 corrientes'!$B$2:$W$50,4,FALSE),"")</f>
        <v>6914.776652252116</v>
      </c>
      <c r="AG2" s="31">
        <f>+IFERROR(VLOOKUP($E2,'2005-15 corrientes'!$B$2:$W$50,6,FALSE),"")</f>
        <v>7523.7027914455302</v>
      </c>
      <c r="AH2" s="31">
        <f>+IFERROR(VLOOKUP($E2,'2005-15 corrientes'!$B$2:$W$50,8,FALSE),"")</f>
        <v>8978.5999202235671</v>
      </c>
      <c r="AI2" s="31">
        <f>+IFERROR(VLOOKUP($E2,'2005-15 corrientes'!$B$2:$W$50,10,FALSE),"")</f>
        <v>9404.95160915419</v>
      </c>
      <c r="AJ2" s="31">
        <f>+IFERROR(VLOOKUP($E2,'2005-15 corrientes'!$B$2:$W$50,12,FALSE),"")</f>
        <v>9549.9639064637322</v>
      </c>
      <c r="AK2" s="31">
        <f>+IFERROR(VLOOKUP($E2,'2005-15 corrientes'!$B$2:$W$50,14,FALSE),"")</f>
        <v>10210.266795399633</v>
      </c>
      <c r="AL2" s="31">
        <f>+IFERROR(VLOOKUP($E2,'2005-15 corrientes'!$B$2:$W$50,16,FALSE),"")</f>
        <v>10987.2</v>
      </c>
      <c r="AM2" s="31">
        <f>+IFERROR(VLOOKUP($E2,'2005-15 corrientes'!$B$2:$W$50,18,FALSE),"")</f>
        <v>11947.999999999995</v>
      </c>
      <c r="AN2" s="31">
        <f>+IFERROR(VLOOKUP($E2,'2005-15 corrientes'!$B$2:$W$50,20,FALSE),"")</f>
        <v>12381.688300999995</v>
      </c>
      <c r="AO2" s="31">
        <f>+IFERROR(VLOOKUP($E2,'2005-15 corrientes'!$B$2:$W$50,22,FALSE),"")</f>
        <v>13648.3</v>
      </c>
    </row>
    <row r="3" spans="1:41" x14ac:dyDescent="0.25">
      <c r="A3" s="9" t="s">
        <v>110</v>
      </c>
      <c r="B3" s="106" t="str">
        <f>+VLOOKUP(A3,Clases!$A$1:$B$7,2,FALSE)</f>
        <v>Ramos Administrativos</v>
      </c>
      <c r="C3" s="10" t="s">
        <v>4</v>
      </c>
      <c r="D3" s="10">
        <v>1</v>
      </c>
      <c r="E3" s="25" t="s">
        <v>5</v>
      </c>
      <c r="F3" s="11">
        <v>4.9000000000000004</v>
      </c>
      <c r="G3" s="11">
        <v>7</v>
      </c>
      <c r="H3" s="11">
        <v>12.6</v>
      </c>
      <c r="I3" s="11">
        <v>4.7</v>
      </c>
      <c r="J3" s="11">
        <v>8.6999999999999993</v>
      </c>
      <c r="K3" s="11">
        <v>10.5</v>
      </c>
      <c r="L3" s="11">
        <v>21.9</v>
      </c>
      <c r="M3" s="11">
        <v>57.5</v>
      </c>
      <c r="N3" s="11">
        <v>123.9</v>
      </c>
      <c r="O3" s="11">
        <v>132.4</v>
      </c>
      <c r="P3" s="11">
        <v>153.6</v>
      </c>
      <c r="Q3" s="11">
        <v>206.8</v>
      </c>
      <c r="R3" s="11">
        <v>245.2</v>
      </c>
      <c r="S3" s="11">
        <v>281.5</v>
      </c>
      <c r="T3" s="11">
        <v>338.6</v>
      </c>
      <c r="U3" s="11">
        <v>430.6</v>
      </c>
      <c r="V3" s="11">
        <v>714</v>
      </c>
      <c r="W3" s="11">
        <v>1027.4000000000001</v>
      </c>
      <c r="X3" s="11">
        <f>1151.65-16.03</f>
        <v>1135.6200000000001</v>
      </c>
      <c r="Y3" s="79">
        <f>1238.8-26.9</f>
        <v>1211.8999999999999</v>
      </c>
      <c r="Z3" s="79">
        <v>1555.76</v>
      </c>
      <c r="AA3" s="32">
        <v>1756.2</v>
      </c>
      <c r="AB3" s="32">
        <f>+IFERROR(VLOOKUP($E3,'2002'!$B:$D,3,FALSE),"")</f>
        <v>1674.3109999999999</v>
      </c>
      <c r="AC3" s="32">
        <f>+IFERROR(VLOOKUP($E3,'2003'!$B:$D,3,FALSE),"")</f>
        <v>1661.78</v>
      </c>
      <c r="AD3" s="32">
        <f>+IFERROR(VLOOKUP($E3,'2004'!$B:$D,3,FALSE),"")</f>
        <v>1645.33132</v>
      </c>
      <c r="AE3" s="32">
        <f>+IFERROR(VLOOKUP($E3,'2005-15 corrientes'!$B$2:$W$50,2,FALSE),"")</f>
        <v>1408.0596203802256</v>
      </c>
      <c r="AF3" s="32">
        <f>+IFERROR(VLOOKUP($E3,'2005-15 corrientes'!$B$2:$W$50,4,FALSE),"")</f>
        <v>1621.9132002936933</v>
      </c>
      <c r="AG3" s="32">
        <f>+IFERROR(VLOOKUP($E3,'2005-15 corrientes'!$B$2:$W$50,6,FALSE),"")</f>
        <v>1608.5187806676645</v>
      </c>
      <c r="AH3" s="32">
        <f>+IFERROR(VLOOKUP($E3,'2005-15 corrientes'!$B$2:$W$50,8,FALSE),"")</f>
        <v>1689.8850998538653</v>
      </c>
      <c r="AI3" s="32">
        <f>+IFERROR(VLOOKUP($E3,'2005-15 corrientes'!$B$2:$W$50,10,FALSE),"")</f>
        <v>1798.0613662206606</v>
      </c>
      <c r="AJ3" s="32">
        <f>+IFERROR(VLOOKUP($E3,'2005-15 corrientes'!$B$2:$W$50,12,FALSE),"")</f>
        <v>1677.8406602571642</v>
      </c>
      <c r="AK3" s="32">
        <f>+IFERROR(VLOOKUP($E3,'2005-15 corrientes'!$B$2:$W$50,14,FALSE),"")</f>
        <v>1786.5615567199725</v>
      </c>
      <c r="AL3" s="32">
        <f>+IFERROR(VLOOKUP($E3,'2005-15 corrientes'!$B$2:$W$50,16,FALSE),"")</f>
        <v>1986.6</v>
      </c>
      <c r="AM3" s="32">
        <f>+IFERROR(VLOOKUP($E3,'2005-15 corrientes'!$B$2:$W$50,18,FALSE),"")</f>
        <v>2104.4999999999991</v>
      </c>
      <c r="AN3" s="32">
        <f>+IFERROR(VLOOKUP($E3,'2005-15 corrientes'!$B$2:$W$50,20,FALSE),"")</f>
        <v>2200.5218439999985</v>
      </c>
      <c r="AO3" s="32">
        <f>+IFERROR(VLOOKUP($E3,'2005-15 corrientes'!$B$2:$W$50,22,FALSE),"")</f>
        <v>2296.1999999999998</v>
      </c>
    </row>
    <row r="4" spans="1:41" x14ac:dyDescent="0.25">
      <c r="A4" s="6" t="s">
        <v>106</v>
      </c>
      <c r="B4" s="105" t="str">
        <f>+VLOOKUP(A4,Clases!$A$1:$B$7,2,FALSE)</f>
        <v>Ramos autónomos</v>
      </c>
      <c r="C4" s="7" t="s">
        <v>8</v>
      </c>
      <c r="D4" s="7">
        <v>1</v>
      </c>
      <c r="E4" s="24" t="s">
        <v>9</v>
      </c>
      <c r="F4" s="8">
        <v>1.2</v>
      </c>
      <c r="G4" s="8">
        <v>1.8</v>
      </c>
      <c r="H4" s="8">
        <v>2.6</v>
      </c>
      <c r="I4" s="8">
        <v>5.3</v>
      </c>
      <c r="J4" s="8">
        <v>11.1</v>
      </c>
      <c r="K4" s="8">
        <v>19.5</v>
      </c>
      <c r="L4" s="8">
        <v>34.5</v>
      </c>
      <c r="M4" s="8">
        <v>102.9</v>
      </c>
      <c r="N4" s="8">
        <v>239.9</v>
      </c>
      <c r="O4" s="8">
        <v>280.8</v>
      </c>
      <c r="P4" s="8">
        <v>443.5</v>
      </c>
      <c r="Q4" s="8">
        <v>682.6</v>
      </c>
      <c r="R4" s="8">
        <v>911.7</v>
      </c>
      <c r="S4" s="8">
        <v>1109.5</v>
      </c>
      <c r="T4" s="8">
        <v>1409.6</v>
      </c>
      <c r="U4" s="8">
        <v>1588.3</v>
      </c>
      <c r="V4" s="8">
        <v>2273.9</v>
      </c>
      <c r="W4" s="8">
        <v>3207.9</v>
      </c>
      <c r="X4" s="8">
        <v>4773.3</v>
      </c>
      <c r="Y4" s="78">
        <f>5103.8+450.2</f>
        <v>5554</v>
      </c>
      <c r="Z4" s="31">
        <v>8075.76</v>
      </c>
      <c r="AA4" s="31">
        <v>13803.465746</v>
      </c>
      <c r="AB4" s="31">
        <f>+IFERROR(VLOOKUP($E4,'2002'!$B:$D,3,FALSE),"")</f>
        <v>15363.610906</v>
      </c>
      <c r="AC4" s="31">
        <f>+IFERROR(VLOOKUP($E4,'2003'!$B:$D,3,FALSE),"")</f>
        <v>17732.064509</v>
      </c>
      <c r="AD4" s="31">
        <f>+IFERROR(VLOOKUP($E4,'2004'!$B:$D,3,FALSE),"")</f>
        <v>19400.049908000001</v>
      </c>
      <c r="AE4" s="31">
        <f>+IFERROR(VLOOKUP($E4,'2005-15 corrientes'!$B$2:$W$50,2,FALSE),"")</f>
        <v>21037.647403680905</v>
      </c>
      <c r="AF4" s="31">
        <f>+IFERROR(VLOOKUP($E4,'2005-15 corrientes'!$B$2:$W$50,4,FALSE),"")</f>
        <v>23389.312937235296</v>
      </c>
      <c r="AG4" s="31">
        <f>+IFERROR(VLOOKUP($E4,'2005-15 corrientes'!$B$2:$W$50,6,FALSE),"")</f>
        <v>25229.513900787337</v>
      </c>
      <c r="AH4" s="31">
        <f>+IFERROR(VLOOKUP($E4,'2005-15 corrientes'!$B$2:$W$50,8,FALSE),"")</f>
        <v>29963.249980408898</v>
      </c>
      <c r="AI4" s="31">
        <f>+IFERROR(VLOOKUP($E4,'2005-15 corrientes'!$B$2:$W$50,10,FALSE),"")</f>
        <v>32539.820493993335</v>
      </c>
      <c r="AJ4" s="31">
        <f>+IFERROR(VLOOKUP($E4,'2005-15 corrientes'!$B$2:$W$50,12,FALSE),"")</f>
        <v>34023.540222214819</v>
      </c>
      <c r="AK4" s="31">
        <f>+IFERROR(VLOOKUP($E4,'2005-15 corrientes'!$B$2:$W$50,14,FALSE),"")</f>
        <v>38035.75800003823</v>
      </c>
      <c r="AL4" s="31">
        <f>+IFERROR(VLOOKUP($E4,'2005-15 corrientes'!$B$2:$W$50,16,FALSE),"")</f>
        <v>42582.8</v>
      </c>
      <c r="AM4" s="31">
        <f>+IFERROR(VLOOKUP($E4,'2005-15 corrientes'!$B$2:$W$50,18,FALSE),"")</f>
        <v>46479.499999999978</v>
      </c>
      <c r="AN4" s="31">
        <f>+IFERROR(VLOOKUP($E4,'2005-15 corrientes'!$B$2:$W$50,20,FALSE),"")</f>
        <v>50241.566171999977</v>
      </c>
      <c r="AO4" s="31">
        <f>+IFERROR(VLOOKUP($E4,'2005-15 corrientes'!$B$2:$W$50,22,FALSE),"")</f>
        <v>56269.1</v>
      </c>
    </row>
    <row r="5" spans="1:41" x14ac:dyDescent="0.25">
      <c r="A5" s="9" t="s">
        <v>110</v>
      </c>
      <c r="B5" s="106" t="str">
        <f>+VLOOKUP(A5,Clases!$A$1:$B$7,2,FALSE)</f>
        <v>Ramos Administrativos</v>
      </c>
      <c r="C5" s="10" t="s">
        <v>12</v>
      </c>
      <c r="D5" s="10">
        <v>1</v>
      </c>
      <c r="E5" s="25" t="s">
        <v>13</v>
      </c>
      <c r="F5" s="11">
        <v>5</v>
      </c>
      <c r="G5" s="11">
        <v>8.6</v>
      </c>
      <c r="H5" s="11">
        <v>10.1</v>
      </c>
      <c r="I5" s="11">
        <v>12.3</v>
      </c>
      <c r="J5" s="11">
        <v>31</v>
      </c>
      <c r="K5" s="11">
        <v>42.2</v>
      </c>
      <c r="L5" s="11">
        <v>49.9</v>
      </c>
      <c r="M5" s="11">
        <v>134.80000000000001</v>
      </c>
      <c r="N5" s="11">
        <v>314</v>
      </c>
      <c r="O5" s="11">
        <v>428.5</v>
      </c>
      <c r="P5" s="11">
        <v>708.7</v>
      </c>
      <c r="Q5" s="11">
        <v>806.7</v>
      </c>
      <c r="R5" s="11">
        <v>1112.3</v>
      </c>
      <c r="S5" s="11">
        <v>1562.9</v>
      </c>
      <c r="T5" s="11">
        <v>1906.4</v>
      </c>
      <c r="U5" s="11">
        <v>2531.1999999999998</v>
      </c>
      <c r="V5" s="11">
        <v>3776.3</v>
      </c>
      <c r="W5" s="11">
        <v>4979.1000000000004</v>
      </c>
      <c r="X5" s="11">
        <v>6627.91</v>
      </c>
      <c r="Y5" s="79">
        <v>7057.75</v>
      </c>
      <c r="Z5" s="79">
        <v>9363.8700000000008</v>
      </c>
      <c r="AA5" s="32">
        <v>4918.1341460000003</v>
      </c>
      <c r="AB5" s="32">
        <f>+IFERROR(VLOOKUP($E5,'2002'!$B:$D,3,FALSE),"")</f>
        <v>5070.8871980000004</v>
      </c>
      <c r="AC5" s="32">
        <f>+IFERROR(VLOOKUP($E5,'2003'!$B:$D,3,FALSE),"")</f>
        <v>3990.3768679999998</v>
      </c>
      <c r="AD5" s="32">
        <f>+IFERROR(VLOOKUP($E5,'2004'!$B:$D,3,FALSE),"")</f>
        <v>3818.0183099999999</v>
      </c>
      <c r="AE5" s="32">
        <f>+IFERROR(VLOOKUP($E5,'2005-15 corrientes'!$B$2:$W$50,2,FALSE),"")</f>
        <v>3422.3753609241617</v>
      </c>
      <c r="AF5" s="32">
        <f>+IFERROR(VLOOKUP($E5,'2005-15 corrientes'!$B$2:$W$50,4,FALSE),"")</f>
        <v>4737.9138008579339</v>
      </c>
      <c r="AG5" s="32">
        <f>+IFERROR(VLOOKUP($E5,'2005-15 corrientes'!$B$2:$W$50,6,FALSE),"")</f>
        <v>5083.2527679497507</v>
      </c>
      <c r="AH5" s="32">
        <f>+IFERROR(VLOOKUP($E5,'2005-15 corrientes'!$B$2:$W$50,8,FALSE),"")</f>
        <v>6736.8999994174192</v>
      </c>
      <c r="AI5" s="32">
        <f>+IFERROR(VLOOKUP($E5,'2005-15 corrientes'!$B$2:$W$50,10,FALSE),"")</f>
        <v>9594.0070421773926</v>
      </c>
      <c r="AJ5" s="32">
        <f>+IFERROR(VLOOKUP($E5,'2005-15 corrientes'!$B$2:$W$50,12,FALSE),"")</f>
        <v>8370.6326832829745</v>
      </c>
      <c r="AK5" s="32">
        <f>+IFERROR(VLOOKUP($E5,'2005-15 corrientes'!$B$2:$W$50,14,FALSE),"")</f>
        <v>16386.141651431619</v>
      </c>
      <c r="AL5" s="32">
        <f>+IFERROR(VLOOKUP($E5,'2005-15 corrientes'!$B$2:$W$50,16,FALSE),"")</f>
        <v>23637.5</v>
      </c>
      <c r="AM5" s="32">
        <f>+IFERROR(VLOOKUP($E5,'2005-15 corrientes'!$B$2:$W$50,18,FALSE),"")</f>
        <v>62258.387048194774</v>
      </c>
      <c r="AN5" s="32">
        <f>+IFERROR(VLOOKUP($E5,'2005-15 corrientes'!$B$2:$W$50,20,FALSE),"")</f>
        <v>75003.300370999961</v>
      </c>
      <c r="AO5" s="32">
        <f>+IFERROR(VLOOKUP($E5,'2005-15 corrientes'!$B$2:$W$50,22,FALSE),"")</f>
        <v>77721.7</v>
      </c>
    </row>
    <row r="6" spans="1:41" x14ac:dyDescent="0.25">
      <c r="A6" s="9" t="s">
        <v>110</v>
      </c>
      <c r="B6" s="106" t="str">
        <f>+VLOOKUP(A6,Clases!$A$1:$B$7,2,FALSE)</f>
        <v>Ramos Administrativos</v>
      </c>
      <c r="C6" s="10" t="s">
        <v>16</v>
      </c>
      <c r="D6" s="10">
        <v>1</v>
      </c>
      <c r="E6" s="25" t="s">
        <v>17</v>
      </c>
      <c r="F6" s="11">
        <v>2.6</v>
      </c>
      <c r="G6" s="11">
        <v>3.5</v>
      </c>
      <c r="H6" s="11">
        <v>6.7</v>
      </c>
      <c r="I6" s="11">
        <v>14</v>
      </c>
      <c r="J6" s="11">
        <v>20.2</v>
      </c>
      <c r="K6" s="11">
        <v>30.6</v>
      </c>
      <c r="L6" s="11">
        <v>62.9</v>
      </c>
      <c r="M6" s="11">
        <v>161.4</v>
      </c>
      <c r="N6" s="11">
        <v>260.8</v>
      </c>
      <c r="O6" s="11">
        <v>368.3</v>
      </c>
      <c r="P6" s="11">
        <v>414.8</v>
      </c>
      <c r="Q6" s="11">
        <v>564.70000000000005</v>
      </c>
      <c r="R6" s="11">
        <v>631.9</v>
      </c>
      <c r="S6" s="11">
        <v>723.7</v>
      </c>
      <c r="T6" s="11">
        <v>921.6</v>
      </c>
      <c r="U6" s="11">
        <v>1407.4</v>
      </c>
      <c r="V6" s="11">
        <v>2071.4</v>
      </c>
      <c r="W6" s="11">
        <v>2276.1</v>
      </c>
      <c r="X6" s="11">
        <v>2461.42</v>
      </c>
      <c r="Y6" s="79">
        <v>2790.84</v>
      </c>
      <c r="Z6" s="32">
        <v>3302.6943000000001</v>
      </c>
      <c r="AA6" s="32">
        <v>3665.7363</v>
      </c>
      <c r="AB6" s="32">
        <f>+IFERROR(VLOOKUP($E6,'2002'!$B:$D,3,FALSE),"")</f>
        <v>3843.02</v>
      </c>
      <c r="AC6" s="32">
        <f>+IFERROR(VLOOKUP($E6,'2003'!$B:$D,3,FALSE),"")</f>
        <v>3444.2193189999998</v>
      </c>
      <c r="AD6" s="32">
        <f>+IFERROR(VLOOKUP($E6,'2004'!$B:$D,3,FALSE),"")</f>
        <v>3424.0503600000002</v>
      </c>
      <c r="AE6" s="32">
        <f>+IFERROR(VLOOKUP($E6,'2005-15 corrientes'!$B$2:$W$50,2,FALSE),"")</f>
        <v>4034.5546910894714</v>
      </c>
      <c r="AF6" s="32">
        <f>+IFERROR(VLOOKUP($E6,'2005-15 corrientes'!$B$2:$W$50,4,FALSE),"")</f>
        <v>4510.9388478168339</v>
      </c>
      <c r="AG6" s="32">
        <f>+IFERROR(VLOOKUP($E6,'2005-15 corrientes'!$B$2:$W$50,6,FALSE),"")</f>
        <v>4836.0300840008294</v>
      </c>
      <c r="AH6" s="32">
        <f>+IFERROR(VLOOKUP($E6,'2005-15 corrientes'!$B$2:$W$50,8,FALSE),"")</f>
        <v>5348.1999995375081</v>
      </c>
      <c r="AI6" s="32">
        <f>+IFERROR(VLOOKUP($E6,'2005-15 corrientes'!$B$2:$W$50,10,FALSE),"")</f>
        <v>5347.7088106562787</v>
      </c>
      <c r="AJ6" s="32">
        <f>+IFERROR(VLOOKUP($E6,'2005-15 corrientes'!$B$2:$W$50,12,FALSE),"")</f>
        <v>5945.3571029112509</v>
      </c>
      <c r="AK6" s="32">
        <f>+IFERROR(VLOOKUP($E6,'2005-15 corrientes'!$B$2:$W$50,14,FALSE),"")</f>
        <v>5823.4575030872256</v>
      </c>
      <c r="AL6" s="32">
        <f>+IFERROR(VLOOKUP($E6,'2005-15 corrientes'!$B$2:$W$50,16,FALSE),"")</f>
        <v>6116.4</v>
      </c>
      <c r="AM6" s="32">
        <f>+IFERROR(VLOOKUP($E6,'2005-15 corrientes'!$B$2:$W$50,18,FALSE),"")</f>
        <v>6947.399999999996</v>
      </c>
      <c r="AN6" s="32">
        <f>+IFERROR(VLOOKUP($E6,'2005-15 corrientes'!$B$2:$W$50,20,FALSE),"")</f>
        <v>7532.4816029999974</v>
      </c>
      <c r="AO6" s="32">
        <f>+IFERROR(VLOOKUP($E6,'2005-15 corrientes'!$B$2:$W$50,22,FALSE),"")</f>
        <v>8096.5</v>
      </c>
    </row>
    <row r="7" spans="1:41" x14ac:dyDescent="0.25">
      <c r="A7" s="9" t="s">
        <v>110</v>
      </c>
      <c r="B7" s="106" t="str">
        <f>+VLOOKUP(A7,Clases!$A$1:$B$7,2,FALSE)</f>
        <v>Ramos Administrativos</v>
      </c>
      <c r="C7" s="10" t="s">
        <v>20</v>
      </c>
      <c r="D7" s="10">
        <v>1</v>
      </c>
      <c r="E7" s="25" t="s">
        <v>21</v>
      </c>
      <c r="F7" s="11">
        <v>61.1</v>
      </c>
      <c r="G7" s="11">
        <v>102.7</v>
      </c>
      <c r="H7" s="11">
        <v>126.7</v>
      </c>
      <c r="I7" s="11">
        <v>257.3</v>
      </c>
      <c r="J7" s="11">
        <v>288.39999999999998</v>
      </c>
      <c r="K7" s="11">
        <v>408.3</v>
      </c>
      <c r="L7" s="11">
        <v>663.4</v>
      </c>
      <c r="M7" s="11">
        <v>1095.3</v>
      </c>
      <c r="N7" s="11">
        <v>1988</v>
      </c>
      <c r="O7" s="11">
        <v>2406.3000000000002</v>
      </c>
      <c r="P7" s="11">
        <v>3803.3</v>
      </c>
      <c r="Q7" s="11">
        <v>2837.8</v>
      </c>
      <c r="R7" s="11">
        <v>4394.3999999999996</v>
      </c>
      <c r="S7" s="11">
        <v>5759.2</v>
      </c>
      <c r="T7" s="11">
        <v>7206.3</v>
      </c>
      <c r="U7" s="11">
        <v>10197</v>
      </c>
      <c r="V7" s="11">
        <v>10639.5</v>
      </c>
      <c r="W7" s="11">
        <v>14981.4</v>
      </c>
      <c r="X7" s="11">
        <v>17068.21</v>
      </c>
      <c r="Y7" s="79">
        <v>17691.95</v>
      </c>
      <c r="Z7" s="32">
        <v>19580.904035</v>
      </c>
      <c r="AA7" s="32">
        <v>20385.7</v>
      </c>
      <c r="AB7" s="32">
        <f>+IFERROR(VLOOKUP($E7,'2002'!$B:$D,3,FALSE),"")</f>
        <v>21930.28</v>
      </c>
      <c r="AC7" s="32">
        <f>+IFERROR(VLOOKUP($E7,'2003'!$B:$D,3,FALSE),"")</f>
        <v>21785.196894000001</v>
      </c>
      <c r="AD7" s="32">
        <f>+IFERROR(VLOOKUP($E7,'2004'!$B:$D,3,FALSE),"")</f>
        <v>23620.151310000001</v>
      </c>
      <c r="AE7" s="32">
        <f>+IFERROR(VLOOKUP($E7,'2005-15 corrientes'!$B$2:$W$50,2,FALSE),"")</f>
        <v>26915.736497268193</v>
      </c>
      <c r="AF7" s="32">
        <f>+IFERROR(VLOOKUP($E7,'2005-15 corrientes'!$B$2:$W$50,4,FALSE),"")</f>
        <v>27211.945704927493</v>
      </c>
      <c r="AG7" s="32">
        <f>+IFERROR(VLOOKUP($E7,'2005-15 corrientes'!$B$2:$W$50,6,FALSE),"")</f>
        <v>34358.499992901197</v>
      </c>
      <c r="AH7" s="32">
        <f>+IFERROR(VLOOKUP($E7,'2005-15 corrientes'!$B$2:$W$50,8,FALSE),"")</f>
        <v>36138.999996874845</v>
      </c>
      <c r="AI7" s="32">
        <f>+IFERROR(VLOOKUP($E7,'2005-15 corrientes'!$B$2:$W$50,10,FALSE),"")</f>
        <v>36683.345057501829</v>
      </c>
      <c r="AJ7" s="32">
        <f>+IFERROR(VLOOKUP($E7,'2005-15 corrientes'!$B$2:$W$50,12,FALSE),"")</f>
        <v>36456.348786587703</v>
      </c>
      <c r="AK7" s="32">
        <f>+IFERROR(VLOOKUP($E7,'2005-15 corrientes'!$B$2:$W$50,14,FALSE),"")</f>
        <v>38992.520152888275</v>
      </c>
      <c r="AL7" s="32">
        <f>+IFERROR(VLOOKUP($E7,'2005-15 corrientes'!$B$2:$W$50,16,FALSE),"")</f>
        <v>46233.599999999999</v>
      </c>
      <c r="AM7" s="32">
        <f>+IFERROR(VLOOKUP($E7,'2005-15 corrientes'!$B$2:$W$50,18,FALSE),"")</f>
        <v>45556.999999999978</v>
      </c>
      <c r="AN7" s="32">
        <f>+IFERROR(VLOOKUP($E7,'2005-15 corrientes'!$B$2:$W$50,20,FALSE),"")</f>
        <v>41882.330181999976</v>
      </c>
      <c r="AO7" s="32">
        <f>+IFERROR(VLOOKUP($E7,'2005-15 corrientes'!$B$2:$W$50,22,FALSE),"")</f>
        <v>43935.1</v>
      </c>
    </row>
    <row r="8" spans="1:41" x14ac:dyDescent="0.25">
      <c r="A8" s="9" t="s">
        <v>110</v>
      </c>
      <c r="B8" s="106" t="str">
        <f>+VLOOKUP(A8,Clases!$A$1:$B$7,2,FALSE)</f>
        <v>Ramos Administrativos</v>
      </c>
      <c r="C8" s="10" t="s">
        <v>20</v>
      </c>
      <c r="D8" s="10">
        <v>2</v>
      </c>
      <c r="E8" s="25" t="s">
        <v>97</v>
      </c>
      <c r="F8" s="11">
        <v>7.7</v>
      </c>
      <c r="G8" s="11">
        <v>11.8</v>
      </c>
      <c r="H8" s="11">
        <v>17.2</v>
      </c>
      <c r="I8" s="11">
        <v>23.8</v>
      </c>
      <c r="J8" s="11">
        <v>39.6</v>
      </c>
      <c r="K8" s="11">
        <v>58.8</v>
      </c>
      <c r="L8" s="11">
        <v>83.5</v>
      </c>
      <c r="M8" s="11">
        <v>216.4</v>
      </c>
      <c r="N8" s="11">
        <v>451.3</v>
      </c>
      <c r="O8" s="11">
        <v>717.3</v>
      </c>
      <c r="P8" s="11">
        <v>1021.2</v>
      </c>
      <c r="Q8" s="11">
        <v>1247.0999999999999</v>
      </c>
      <c r="R8" s="11">
        <v>225.8</v>
      </c>
      <c r="S8" s="11"/>
      <c r="T8" s="11"/>
      <c r="U8" s="11"/>
      <c r="V8" s="11"/>
      <c r="W8" s="11"/>
      <c r="X8" s="11"/>
      <c r="Y8" s="79"/>
      <c r="Z8" s="32"/>
      <c r="AA8" s="32"/>
      <c r="AB8" s="32" t="str">
        <f>+IFERROR(VLOOKUP($E8,'2002'!$B:$D,3,FALSE),"")</f>
        <v/>
      </c>
      <c r="AC8" s="32" t="str">
        <f>+IFERROR(VLOOKUP($E8,'2003'!$B:$D,3,FALSE),"")</f>
        <v/>
      </c>
      <c r="AD8" s="32" t="str">
        <f>+IFERROR(VLOOKUP($E8,'2004'!$B:$D,3,FALSE),"")</f>
        <v/>
      </c>
      <c r="AE8" s="32" t="str">
        <f>+IFERROR(VLOOKUP($E8,'2005-15 corrientes'!$B$2:$W$50,2,FALSE),"")</f>
        <v/>
      </c>
      <c r="AF8" s="32" t="str">
        <f>+IFERROR(VLOOKUP($E8,'2005-15 corrientes'!$B$2:$W$50,4,FALSE),"")</f>
        <v/>
      </c>
      <c r="AG8" s="32" t="str">
        <f>+IFERROR(VLOOKUP($E8,'2005-15 corrientes'!$B$2:$W$50,6,FALSE),"")</f>
        <v/>
      </c>
      <c r="AH8" s="32" t="str">
        <f>+IFERROR(VLOOKUP($E8,'2005-15 corrientes'!$B$2:$W$50,8,FALSE),"")</f>
        <v/>
      </c>
      <c r="AI8" s="32" t="str">
        <f>+IFERROR(VLOOKUP($E8,'2005-15 corrientes'!$B$2:$W$50,10,FALSE),"")</f>
        <v/>
      </c>
      <c r="AJ8" s="32" t="str">
        <f>+IFERROR(VLOOKUP($E8,'2005-15 corrientes'!$B$2:$W$50,12,FALSE),"")</f>
        <v/>
      </c>
      <c r="AK8" s="32" t="str">
        <f>+IFERROR(VLOOKUP($E8,'2005-15 corrientes'!$B$2:$W$50,14,FALSE),"")</f>
        <v/>
      </c>
      <c r="AL8" s="32" t="str">
        <f>+IFERROR(VLOOKUP($E8,'2005-15 corrientes'!$B$2:$W$50,16,FALSE),"")</f>
        <v/>
      </c>
      <c r="AM8" s="32" t="str">
        <f>+IFERROR(VLOOKUP($E8,'2005-15 corrientes'!$B$2:$W$50,18,FALSE),"")</f>
        <v/>
      </c>
      <c r="AN8" s="32" t="str">
        <f>+IFERROR(VLOOKUP($E8,'2005-15 corrientes'!$B$2:$W$50,20,FALSE),"")</f>
        <v/>
      </c>
      <c r="AO8" s="32" t="str">
        <f>+IFERROR(VLOOKUP($E8,'2005-15 corrientes'!$B$2:$W$50,22,FALSE),"")</f>
        <v/>
      </c>
    </row>
    <row r="9" spans="1:41" x14ac:dyDescent="0.25">
      <c r="A9" s="9" t="s">
        <v>110</v>
      </c>
      <c r="B9" s="106" t="str">
        <f>+VLOOKUP(A9,Clases!$A$1:$B$7,2,FALSE)</f>
        <v>Ramos Administrativos</v>
      </c>
      <c r="C9" s="10" t="s">
        <v>20</v>
      </c>
      <c r="D9" s="10">
        <v>3</v>
      </c>
      <c r="E9" s="25" t="s">
        <v>154</v>
      </c>
      <c r="F9" s="11">
        <v>10.5</v>
      </c>
      <c r="G9" s="11">
        <v>8.1999999999999993</v>
      </c>
      <c r="H9" s="11">
        <v>24.7</v>
      </c>
      <c r="I9" s="11">
        <v>12.9</v>
      </c>
      <c r="J9" s="11">
        <v>26.4</v>
      </c>
      <c r="K9" s="11">
        <v>31.2</v>
      </c>
      <c r="L9" s="11">
        <v>74</v>
      </c>
      <c r="M9" s="11">
        <v>194.8</v>
      </c>
      <c r="N9" s="11">
        <v>95.4</v>
      </c>
      <c r="O9" s="11">
        <v>305.2</v>
      </c>
      <c r="P9" s="11">
        <v>400</v>
      </c>
      <c r="Q9" s="11">
        <v>926.5</v>
      </c>
      <c r="R9" s="11">
        <v>1343.1</v>
      </c>
      <c r="S9" s="11">
        <v>1130.2</v>
      </c>
      <c r="T9" s="11">
        <v>141</v>
      </c>
      <c r="U9" s="11">
        <v>34</v>
      </c>
      <c r="V9" s="11"/>
      <c r="W9" s="11">
        <v>0.05</v>
      </c>
      <c r="X9" s="11"/>
      <c r="Y9" s="79"/>
      <c r="Z9" s="32"/>
      <c r="AA9" s="32"/>
      <c r="AB9" s="32" t="str">
        <f>+IFERROR(VLOOKUP($E9,'2002'!$B:$D,3,FALSE),"")</f>
        <v/>
      </c>
      <c r="AC9" s="32" t="str">
        <f>+IFERROR(VLOOKUP($E9,'2003'!$B:$D,3,FALSE),"")</f>
        <v/>
      </c>
      <c r="AD9" s="32" t="str">
        <f>+IFERROR(VLOOKUP($E9,'2004'!$B:$D,3,FALSE),"")</f>
        <v/>
      </c>
      <c r="AE9" s="32" t="str">
        <f>+IFERROR(VLOOKUP($E9,'2005-15 corrientes'!$B$2:$W$50,2,FALSE),"")</f>
        <v/>
      </c>
      <c r="AF9" s="32" t="str">
        <f>+IFERROR(VLOOKUP($E9,'2005-15 corrientes'!$B$2:$W$50,4,FALSE),"")</f>
        <v/>
      </c>
      <c r="AG9" s="32" t="str">
        <f>+IFERROR(VLOOKUP($E9,'2005-15 corrientes'!$B$2:$W$50,6,FALSE),"")</f>
        <v/>
      </c>
      <c r="AH9" s="32" t="str">
        <f>+IFERROR(VLOOKUP($E9,'2005-15 corrientes'!$B$2:$W$50,8,FALSE),"")</f>
        <v/>
      </c>
      <c r="AI9" s="32" t="str">
        <f>+IFERROR(VLOOKUP($E9,'2005-15 corrientes'!$B$2:$W$50,10,FALSE),"")</f>
        <v/>
      </c>
      <c r="AJ9" s="32" t="str">
        <f>+IFERROR(VLOOKUP($E9,'2005-15 corrientes'!$B$2:$W$50,12,FALSE),"")</f>
        <v/>
      </c>
      <c r="AK9" s="32" t="str">
        <f>+IFERROR(VLOOKUP($E9,'2005-15 corrientes'!$B$2:$W$50,14,FALSE),"")</f>
        <v/>
      </c>
      <c r="AL9" s="32" t="str">
        <f>+IFERROR(VLOOKUP($E9,'2005-15 corrientes'!$B$2:$W$50,16,FALSE),"")</f>
        <v/>
      </c>
      <c r="AM9" s="32" t="str">
        <f>+IFERROR(VLOOKUP($E9,'2005-15 corrientes'!$B$2:$W$50,18,FALSE),"")</f>
        <v/>
      </c>
      <c r="AN9" s="32" t="str">
        <f>+IFERROR(VLOOKUP($E9,'2005-15 corrientes'!$B$2:$W$50,20,FALSE),"")</f>
        <v/>
      </c>
      <c r="AO9" s="32" t="str">
        <f>+IFERROR(VLOOKUP($E9,'2005-15 corrientes'!$B$2:$W$50,22,FALSE),"")</f>
        <v/>
      </c>
    </row>
    <row r="10" spans="1:41" x14ac:dyDescent="0.25">
      <c r="A10" s="9" t="s">
        <v>110</v>
      </c>
      <c r="B10" s="106" t="str">
        <f>+VLOOKUP(A10,Clases!$A$1:$B$7,2,FALSE)</f>
        <v>Ramos Administrativos</v>
      </c>
      <c r="C10" s="10" t="s">
        <v>22</v>
      </c>
      <c r="D10" s="10">
        <v>1</v>
      </c>
      <c r="E10" s="25" t="s">
        <v>23</v>
      </c>
      <c r="F10" s="11">
        <v>12.6</v>
      </c>
      <c r="G10" s="11">
        <v>23.4</v>
      </c>
      <c r="H10" s="11">
        <v>34.799999999999997</v>
      </c>
      <c r="I10" s="11">
        <v>67</v>
      </c>
      <c r="J10" s="11">
        <v>137.1</v>
      </c>
      <c r="K10" s="11">
        <v>221.5</v>
      </c>
      <c r="L10" s="11">
        <v>353.8</v>
      </c>
      <c r="M10" s="11">
        <v>779.4</v>
      </c>
      <c r="N10" s="11">
        <v>1476.3</v>
      </c>
      <c r="O10" s="11">
        <v>1963.8</v>
      </c>
      <c r="P10" s="11">
        <v>2664.9</v>
      </c>
      <c r="Q10" s="11">
        <v>3660.5</v>
      </c>
      <c r="R10" s="11">
        <v>4529.8</v>
      </c>
      <c r="S10" s="11">
        <v>5444.7</v>
      </c>
      <c r="T10" s="11">
        <v>7554.3</v>
      </c>
      <c r="U10" s="11">
        <v>7860.1</v>
      </c>
      <c r="V10" s="11">
        <v>11034.3</v>
      </c>
      <c r="W10" s="11">
        <v>13281.1</v>
      </c>
      <c r="X10" s="11">
        <v>14220.78</v>
      </c>
      <c r="Y10" s="79">
        <v>16593.439999999999</v>
      </c>
      <c r="Z10" s="32">
        <v>20400.87369</v>
      </c>
      <c r="AA10" s="32">
        <v>22424.626</v>
      </c>
      <c r="AB10" s="32">
        <f>+IFERROR(VLOOKUP($E10,'2002'!$B:$D,3,FALSE),"")</f>
        <v>22705.42</v>
      </c>
      <c r="AC10" s="32">
        <f>+IFERROR(VLOOKUP($E10,'2003'!$B:$D,3,FALSE),"")</f>
        <v>22831.496500000001</v>
      </c>
      <c r="AD10" s="32">
        <f>+IFERROR(VLOOKUP($E10,'2004'!$B:$D,3,FALSE),"")</f>
        <v>23332.790199999999</v>
      </c>
      <c r="AE10" s="32">
        <f>+IFERROR(VLOOKUP($E10,'2005-15 corrientes'!$B$2:$W$50,2,FALSE),"")</f>
        <v>24002.172086481431</v>
      </c>
      <c r="AF10" s="32">
        <f>+IFERROR(VLOOKUP($E10,'2005-15 corrientes'!$B$2:$W$50,4,FALSE),"")</f>
        <v>26031.900904713813</v>
      </c>
      <c r="AG10" s="32">
        <f>+IFERROR(VLOOKUP($E10,'2005-15 corrientes'!$B$2:$W$50,6,FALSE),"")</f>
        <v>32200.896493346983</v>
      </c>
      <c r="AH10" s="32">
        <f>+IFERROR(VLOOKUP($E10,'2005-15 corrientes'!$B$2:$W$50,8,FALSE),"")</f>
        <v>34861.005896985356</v>
      </c>
      <c r="AI10" s="32">
        <f>+IFERROR(VLOOKUP($E10,'2005-15 corrientes'!$B$2:$W$50,10,FALSE),"")</f>
        <v>43623.321865353515</v>
      </c>
      <c r="AJ10" s="32">
        <f>+IFERROR(VLOOKUP($E10,'2005-15 corrientes'!$B$2:$W$50,12,FALSE),"")</f>
        <v>43632.41031768758</v>
      </c>
      <c r="AK10" s="32">
        <f>+IFERROR(VLOOKUP($E10,'2005-15 corrientes'!$B$2:$W$50,14,FALSE),"")</f>
        <v>50039.456563156768</v>
      </c>
      <c r="AL10" s="32">
        <f>+IFERROR(VLOOKUP($E10,'2005-15 corrientes'!$B$2:$W$50,16,FALSE),"")</f>
        <v>55611</v>
      </c>
      <c r="AM10" s="32">
        <f>+IFERROR(VLOOKUP($E10,'2005-15 corrientes'!$B$2:$W$50,18,FALSE),"")</f>
        <v>60810.599999999977</v>
      </c>
      <c r="AN10" s="32">
        <f>+IFERROR(VLOOKUP($E10,'2005-15 corrientes'!$B$2:$W$50,20,FALSE),"")</f>
        <v>65236.949976999967</v>
      </c>
      <c r="AO10" s="32">
        <f>+IFERROR(VLOOKUP($E10,'2005-15 corrientes'!$B$2:$W$50,22,FALSE),"")</f>
        <v>71269.7</v>
      </c>
    </row>
    <row r="11" spans="1:41" ht="21" x14ac:dyDescent="0.25">
      <c r="A11" s="9" t="s">
        <v>110</v>
      </c>
      <c r="B11" s="106" t="str">
        <f>+VLOOKUP(A11,Clases!$A$1:$B$7,2,FALSE)</f>
        <v>Ramos Administrativos</v>
      </c>
      <c r="C11" s="10" t="s">
        <v>26</v>
      </c>
      <c r="D11" s="10">
        <v>1</v>
      </c>
      <c r="E11" s="25" t="s">
        <v>27</v>
      </c>
      <c r="F11" s="11">
        <v>91.1</v>
      </c>
      <c r="G11" s="11">
        <v>132</v>
      </c>
      <c r="H11" s="11">
        <v>173</v>
      </c>
      <c r="I11" s="11">
        <v>218</v>
      </c>
      <c r="J11" s="11">
        <v>339.5</v>
      </c>
      <c r="K11" s="11">
        <v>497</v>
      </c>
      <c r="L11" s="11">
        <v>728</v>
      </c>
      <c r="M11" s="11">
        <v>1476.6</v>
      </c>
      <c r="N11" s="11">
        <v>2173.6</v>
      </c>
      <c r="O11" s="11">
        <v>3351.2</v>
      </c>
      <c r="P11" s="11">
        <v>3873.6</v>
      </c>
      <c r="Q11" s="11">
        <v>5531.2</v>
      </c>
      <c r="R11" s="11">
        <v>7579</v>
      </c>
      <c r="S11" s="11">
        <v>7350</v>
      </c>
      <c r="T11" s="11">
        <v>13457.9</v>
      </c>
      <c r="U11" s="11">
        <v>15128.4</v>
      </c>
      <c r="V11" s="11">
        <v>19652.7</v>
      </c>
      <c r="W11" s="11">
        <v>21262</v>
      </c>
      <c r="X11" s="11">
        <v>22905.491999999998</v>
      </c>
      <c r="Y11" s="79">
        <v>21117.15</v>
      </c>
      <c r="Z11" s="32">
        <v>23929.3</v>
      </c>
      <c r="AA11" s="32">
        <v>31080.524269000001</v>
      </c>
      <c r="AB11" s="32">
        <f>+IFERROR(VLOOKUP($E11,'2002'!$B:$D,3,FALSE),"")</f>
        <v>35580.230000000003</v>
      </c>
      <c r="AC11" s="32">
        <f>+IFERROR(VLOOKUP($E11,'2003'!$B:$D,3,FALSE),"")</f>
        <v>41782.679671999998</v>
      </c>
      <c r="AD11" s="32">
        <f>+IFERROR(VLOOKUP($E11,'2004'!$B:$D,3,FALSE),"")</f>
        <v>36373.348993</v>
      </c>
      <c r="AE11" s="32">
        <f>+IFERROR(VLOOKUP($E11,'2005-15 corrientes'!$B$2:$W$50,2,FALSE),"")</f>
        <v>48396.081893068644</v>
      </c>
      <c r="AF11" s="32">
        <f>+IFERROR(VLOOKUP($E11,'2005-15 corrientes'!$B$2:$W$50,4,FALSE),"")</f>
        <v>51020.685843238738</v>
      </c>
      <c r="AG11" s="32">
        <f>+IFERROR(VLOOKUP($E11,'2005-15 corrientes'!$B$2:$W$50,6,FALSE),"")</f>
        <v>58384.699987937151</v>
      </c>
      <c r="AH11" s="32">
        <f>+IFERROR(VLOOKUP($E11,'2005-15 corrientes'!$B$2:$W$50,8,FALSE),"")</f>
        <v>64447.299994426852</v>
      </c>
      <c r="AI11" s="32">
        <f>+IFERROR(VLOOKUP($E11,'2005-15 corrientes'!$B$2:$W$50,10,FALSE),"")</f>
        <v>70705.385285677068</v>
      </c>
      <c r="AJ11" s="32">
        <f>+IFERROR(VLOOKUP($E11,'2005-15 corrientes'!$B$2:$W$50,12,FALSE),"")</f>
        <v>73368.451928245253</v>
      </c>
      <c r="AK11" s="32">
        <f>+IFERROR(VLOOKUP($E11,'2005-15 corrientes'!$B$2:$W$50,14,FALSE),"")</f>
        <v>73821.342952429157</v>
      </c>
      <c r="AL11" s="32">
        <f>+IFERROR(VLOOKUP($E11,'2005-15 corrientes'!$B$2:$W$50,16,FALSE),"")</f>
        <v>71378.3</v>
      </c>
      <c r="AM11" s="32">
        <f>+IFERROR(VLOOKUP($E11,'2005-15 corrientes'!$B$2:$W$50,18,FALSE),"")</f>
        <v>75402.499999999956</v>
      </c>
      <c r="AN11" s="32">
        <f>+IFERROR(VLOOKUP($E11,'2005-15 corrientes'!$B$2:$W$50,20,FALSE),"")</f>
        <v>82900.445355999967</v>
      </c>
      <c r="AO11" s="32">
        <f>+IFERROR(VLOOKUP($E11,'2005-15 corrientes'!$B$2:$W$50,22,FALSE),"")</f>
        <v>87762</v>
      </c>
    </row>
    <row r="12" spans="1:41" x14ac:dyDescent="0.25">
      <c r="A12" s="9" t="s">
        <v>110</v>
      </c>
      <c r="B12" s="106" t="str">
        <f>+VLOOKUP(A12,Clases!$A$1:$B$7,2,FALSE)</f>
        <v>Ramos Administrativos</v>
      </c>
      <c r="C12" s="10" t="s">
        <v>26</v>
      </c>
      <c r="D12" s="10">
        <v>2</v>
      </c>
      <c r="E12" s="25" t="s">
        <v>93</v>
      </c>
      <c r="F12" s="11">
        <v>6.4</v>
      </c>
      <c r="G12" s="11">
        <v>12.2</v>
      </c>
      <c r="H12" s="11">
        <v>13.1</v>
      </c>
      <c r="I12" s="11">
        <v>21.2</v>
      </c>
      <c r="J12" s="11">
        <v>29.3</v>
      </c>
      <c r="K12" s="11">
        <v>43.5</v>
      </c>
      <c r="L12" s="11">
        <v>56.7</v>
      </c>
      <c r="M12" s="11">
        <v>86.1</v>
      </c>
      <c r="N12" s="11">
        <v>135.19999999999999</v>
      </c>
      <c r="O12" s="11">
        <v>153.9</v>
      </c>
      <c r="P12" s="11">
        <v>185</v>
      </c>
      <c r="Q12" s="11">
        <v>310.60000000000002</v>
      </c>
      <c r="R12" s="11">
        <v>303.7</v>
      </c>
      <c r="S12" s="11">
        <v>326.5</v>
      </c>
      <c r="T12" s="11">
        <v>378.2</v>
      </c>
      <c r="U12" s="11"/>
      <c r="V12" s="11"/>
      <c r="W12" s="11"/>
      <c r="X12" s="11"/>
      <c r="Y12" s="79"/>
      <c r="Z12" s="32"/>
      <c r="AA12" s="32"/>
      <c r="AB12" s="32" t="str">
        <f>+IFERROR(VLOOKUP($E12,'2002'!$B:$D,3,FALSE),"")</f>
        <v/>
      </c>
      <c r="AC12" s="32" t="str">
        <f>+IFERROR(VLOOKUP($E12,'2003'!$B:$D,3,FALSE),"")</f>
        <v/>
      </c>
      <c r="AD12" s="32" t="str">
        <f>+IFERROR(VLOOKUP($E12,'2004'!$B:$D,3,FALSE),"")</f>
        <v/>
      </c>
      <c r="AE12" s="32" t="str">
        <f>+IFERROR(VLOOKUP($E12,'2005-15 corrientes'!$B$2:$W$50,2,FALSE),"")</f>
        <v/>
      </c>
      <c r="AF12" s="32" t="str">
        <f>+IFERROR(VLOOKUP($E12,'2005-15 corrientes'!$B$2:$W$50,4,FALSE),"")</f>
        <v/>
      </c>
      <c r="AG12" s="32" t="str">
        <f>+IFERROR(VLOOKUP($E12,'2005-15 corrientes'!$B$2:$W$50,6,FALSE),"")</f>
        <v/>
      </c>
      <c r="AH12" s="32" t="str">
        <f>+IFERROR(VLOOKUP($E12,'2005-15 corrientes'!$B$2:$W$50,8,FALSE),"")</f>
        <v/>
      </c>
      <c r="AI12" s="32" t="str">
        <f>+IFERROR(VLOOKUP($E12,'2005-15 corrientes'!$B$2:$W$50,10,FALSE),"")</f>
        <v/>
      </c>
      <c r="AJ12" s="32" t="str">
        <f>+IFERROR(VLOOKUP($E12,'2005-15 corrientes'!$B$2:$W$50,12,FALSE),"")</f>
        <v/>
      </c>
      <c r="AK12" s="32" t="str">
        <f>+IFERROR(VLOOKUP($E12,'2005-15 corrientes'!$B$2:$W$50,14,FALSE),"")</f>
        <v/>
      </c>
      <c r="AL12" s="32" t="str">
        <f>+IFERROR(VLOOKUP($E12,'2005-15 corrientes'!$B$2:$W$50,16,FALSE),"")</f>
        <v/>
      </c>
      <c r="AM12" s="32" t="str">
        <f>+IFERROR(VLOOKUP($E12,'2005-15 corrientes'!$B$2:$W$50,18,FALSE),"")</f>
        <v/>
      </c>
      <c r="AN12" s="32" t="str">
        <f>+IFERROR(VLOOKUP($E12,'2005-15 corrientes'!$B$2:$W$50,20,FALSE),"")</f>
        <v/>
      </c>
      <c r="AO12" s="32" t="str">
        <f>+IFERROR(VLOOKUP($E12,'2005-15 corrientes'!$B$2:$W$50,22,FALSE),"")</f>
        <v/>
      </c>
    </row>
    <row r="13" spans="1:41" x14ac:dyDescent="0.25">
      <c r="A13" s="9" t="s">
        <v>110</v>
      </c>
      <c r="B13" s="106" t="str">
        <f>+VLOOKUP(A13,Clases!$A$1:$B$7,2,FALSE)</f>
        <v>Ramos Administrativos</v>
      </c>
      <c r="C13" s="10" t="s">
        <v>30</v>
      </c>
      <c r="D13" s="10">
        <v>1</v>
      </c>
      <c r="E13" s="25" t="s">
        <v>88</v>
      </c>
      <c r="F13" s="11">
        <v>40</v>
      </c>
      <c r="G13" s="11">
        <v>65.8</v>
      </c>
      <c r="H13" s="11">
        <v>99.8</v>
      </c>
      <c r="I13" s="11">
        <v>232.1</v>
      </c>
      <c r="J13" s="11">
        <v>404.7</v>
      </c>
      <c r="K13" s="11">
        <v>576.6</v>
      </c>
      <c r="L13" s="11">
        <v>836.5</v>
      </c>
      <c r="M13" s="11">
        <v>1973.1</v>
      </c>
      <c r="N13" s="11">
        <v>2354.9</v>
      </c>
      <c r="O13" s="11">
        <v>2580.5</v>
      </c>
      <c r="P13" s="11">
        <v>3165.5</v>
      </c>
      <c r="Q13" s="11">
        <v>5192.1000000000004</v>
      </c>
      <c r="R13" s="11">
        <v>5551.9</v>
      </c>
      <c r="S13" s="11">
        <v>7299.5</v>
      </c>
      <c r="T13" s="11">
        <v>10675.2</v>
      </c>
      <c r="U13" s="11">
        <v>10078.200000000001</v>
      </c>
      <c r="V13" s="11">
        <v>14913</v>
      </c>
      <c r="W13" s="11">
        <v>37136.6</v>
      </c>
      <c r="X13" s="11">
        <v>16940</v>
      </c>
      <c r="Y13" s="79">
        <v>16531.990000000002</v>
      </c>
      <c r="Z13" s="32">
        <v>18568.8249</v>
      </c>
      <c r="AA13" s="32">
        <v>18904.400000000001</v>
      </c>
      <c r="AB13" s="32">
        <f>+IFERROR(VLOOKUP($E13,'2002'!$B:$D,3,FALSE),"")</f>
        <v>23107.004456999999</v>
      </c>
      <c r="AC13" s="32">
        <f>+IFERROR(VLOOKUP($E13,'2003'!$B:$D,3,FALSE),"")</f>
        <v>23124.305335000001</v>
      </c>
      <c r="AD13" s="32">
        <f>+IFERROR(VLOOKUP($E13,'2004'!$B:$D,3,FALSE),"")</f>
        <v>22746.439539999999</v>
      </c>
      <c r="AE13" s="32">
        <f>+IFERROR(VLOOKUP($E13,'2005-15 corrientes'!$B$2:$W$50,2,FALSE),"")</f>
        <v>36694.434609908785</v>
      </c>
      <c r="AF13" s="32">
        <f>+IFERROR(VLOOKUP($E13,'2005-15 corrientes'!$B$2:$W$50,4,FALSE),"")</f>
        <v>33687.15840610001</v>
      </c>
      <c r="AG13" s="32">
        <f>+IFERROR(VLOOKUP($E13,'2005-15 corrientes'!$B$2:$W$50,6,FALSE),"")</f>
        <v>39168.199991907466</v>
      </c>
      <c r="AH13" s="32">
        <f>+IFERROR(VLOOKUP($E13,'2005-15 corrientes'!$B$2:$W$50,8,FALSE),"")</f>
        <v>58279.298294960237</v>
      </c>
      <c r="AI13" s="32">
        <f>+IFERROR(VLOOKUP($E13,'2005-15 corrientes'!$B$2:$W$50,10,FALSE),"")</f>
        <v>72484.915641895452</v>
      </c>
      <c r="AJ13" s="32">
        <f>+IFERROR(VLOOKUP($E13,'2005-15 corrientes'!$B$2:$W$50,12,FALSE),"")</f>
        <v>80262.786707301959</v>
      </c>
      <c r="AK13" s="32">
        <f>+IFERROR(VLOOKUP($E13,'2005-15 corrientes'!$B$2:$W$50,14,FALSE),"")</f>
        <v>86420.559251454353</v>
      </c>
      <c r="AL13" s="32">
        <f>+IFERROR(VLOOKUP($E13,'2005-15 corrientes'!$B$2:$W$50,16,FALSE),"")</f>
        <v>85544</v>
      </c>
      <c r="AM13" s="32">
        <f>+IFERROR(VLOOKUP($E13,'2005-15 corrientes'!$B$2:$W$50,18,FALSE),"")</f>
        <v>86243.899999999951</v>
      </c>
      <c r="AN13" s="32">
        <f>+IFERROR(VLOOKUP($E13,'2005-15 corrientes'!$B$2:$W$50,20,FALSE),"")</f>
        <v>118832.37989999994</v>
      </c>
      <c r="AO13" s="32">
        <f>+IFERROR(VLOOKUP($E13,'2005-15 corrientes'!$B$2:$W$50,22,FALSE),"")</f>
        <v>120757.4</v>
      </c>
    </row>
    <row r="14" spans="1:41" x14ac:dyDescent="0.25">
      <c r="A14" s="9" t="s">
        <v>110</v>
      </c>
      <c r="B14" s="106" t="str">
        <f>+VLOOKUP(A14,Clases!$A$1:$B$7,2,FALSE)</f>
        <v>Ramos Administrativos</v>
      </c>
      <c r="C14" s="10" t="s">
        <v>30</v>
      </c>
      <c r="D14" s="10">
        <v>2</v>
      </c>
      <c r="E14" s="25" t="s">
        <v>94</v>
      </c>
      <c r="F14" s="11">
        <v>86.8</v>
      </c>
      <c r="G14" s="11">
        <v>117.4</v>
      </c>
      <c r="H14" s="11">
        <v>170.1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79"/>
      <c r="Z14" s="32"/>
      <c r="AA14" s="32"/>
      <c r="AB14" s="32" t="str">
        <f>+IFERROR(VLOOKUP($E14,'2002'!$B:$D,3,FALSE),"")</f>
        <v/>
      </c>
      <c r="AC14" s="32" t="str">
        <f>+IFERROR(VLOOKUP($E14,'2003'!$B:$D,3,FALSE),"")</f>
        <v/>
      </c>
      <c r="AD14" s="32" t="str">
        <f>+IFERROR(VLOOKUP($E14,'2004'!$B:$D,3,FALSE),"")</f>
        <v/>
      </c>
      <c r="AE14" s="32" t="str">
        <f>+IFERROR(VLOOKUP($E14,'2005-15 corrientes'!$B$2:$W$50,2,FALSE),"")</f>
        <v/>
      </c>
      <c r="AF14" s="32" t="str">
        <f>+IFERROR(VLOOKUP($E14,'2005-15 corrientes'!$B$2:$W$50,4,FALSE),"")</f>
        <v/>
      </c>
      <c r="AG14" s="32" t="str">
        <f>+IFERROR(VLOOKUP($E14,'2005-15 corrientes'!$B$2:$W$50,6,FALSE),"")</f>
        <v/>
      </c>
      <c r="AH14" s="32" t="str">
        <f>+IFERROR(VLOOKUP($E14,'2005-15 corrientes'!$B$2:$W$50,8,FALSE),"")</f>
        <v/>
      </c>
      <c r="AI14" s="32" t="str">
        <f>+IFERROR(VLOOKUP($E14,'2005-15 corrientes'!$B$2:$W$50,10,FALSE),"")</f>
        <v/>
      </c>
      <c r="AJ14" s="32" t="str">
        <f>+IFERROR(VLOOKUP($E14,'2005-15 corrientes'!$B$2:$W$50,12,FALSE),"")</f>
        <v/>
      </c>
      <c r="AK14" s="32" t="str">
        <f>+IFERROR(VLOOKUP($E14,'2005-15 corrientes'!$B$2:$W$50,14,FALSE),"")</f>
        <v/>
      </c>
      <c r="AL14" s="32" t="str">
        <f>+IFERROR(VLOOKUP($E14,'2005-15 corrientes'!$B$2:$W$50,16,FALSE),"")</f>
        <v/>
      </c>
      <c r="AM14" s="32" t="str">
        <f>+IFERROR(VLOOKUP($E14,'2005-15 corrientes'!$B$2:$W$50,18,FALSE),"")</f>
        <v/>
      </c>
      <c r="AN14" s="32" t="str">
        <f>+IFERROR(VLOOKUP($E14,'2005-15 corrientes'!$B$2:$W$50,20,FALSE),"")</f>
        <v/>
      </c>
      <c r="AO14" s="32" t="str">
        <f>+IFERROR(VLOOKUP($E14,'2005-15 corrientes'!$B$2:$W$50,22,FALSE),"")</f>
        <v/>
      </c>
    </row>
    <row r="15" spans="1:41" x14ac:dyDescent="0.25">
      <c r="A15" s="9" t="s">
        <v>110</v>
      </c>
      <c r="B15" s="106" t="str">
        <f>+VLOOKUP(A15,Clases!$A$1:$B$7,2,FALSE)</f>
        <v>Ramos Administrativos</v>
      </c>
      <c r="C15" s="10" t="s">
        <v>33</v>
      </c>
      <c r="D15" s="10">
        <v>1</v>
      </c>
      <c r="E15" s="25" t="s">
        <v>34</v>
      </c>
      <c r="F15" s="11">
        <v>42.7</v>
      </c>
      <c r="G15" s="11">
        <v>63.3</v>
      </c>
      <c r="H15" s="11">
        <v>96.5</v>
      </c>
      <c r="I15" s="11">
        <v>166.4</v>
      </c>
      <c r="J15" s="11">
        <v>395.7</v>
      </c>
      <c r="K15" s="11">
        <v>521.79999999999995</v>
      </c>
      <c r="L15" s="11">
        <v>781.3</v>
      </c>
      <c r="M15" s="11">
        <v>1455.1</v>
      </c>
      <c r="N15" s="11">
        <v>2216.3000000000002</v>
      </c>
      <c r="O15" s="11">
        <v>4275.6000000000004</v>
      </c>
      <c r="P15" s="11">
        <v>5888.2</v>
      </c>
      <c r="Q15" s="11">
        <v>5009.6000000000004</v>
      </c>
      <c r="R15" s="11">
        <v>5246.9</v>
      </c>
      <c r="S15" s="11">
        <v>7366.3</v>
      </c>
      <c r="T15" s="11">
        <v>7109.9</v>
      </c>
      <c r="U15" s="11">
        <v>1192.5999999999999</v>
      </c>
      <c r="V15" s="11">
        <v>1323.7</v>
      </c>
      <c r="W15" s="11">
        <v>1989.9</v>
      </c>
      <c r="X15" s="11">
        <v>1937.83</v>
      </c>
      <c r="Y15" s="79">
        <v>2114.79</v>
      </c>
      <c r="Z15" s="32">
        <v>2718.2262000000001</v>
      </c>
      <c r="AA15" s="32">
        <v>4989</v>
      </c>
      <c r="AB15" s="32">
        <f>+IFERROR(VLOOKUP($E15,'2002'!$B:$D,3,FALSE),"")</f>
        <v>6425.9589999999998</v>
      </c>
      <c r="AC15" s="32">
        <f>+IFERROR(VLOOKUP($E15,'2003'!$B:$D,3,FALSE),"")</f>
        <v>5403.5085490000001</v>
      </c>
      <c r="AD15" s="32">
        <f>+IFERROR(VLOOKUP($E15,'2004'!$B:$D,3,FALSE),"")</f>
        <v>5379.9598779999997</v>
      </c>
      <c r="AE15" s="32">
        <f>+IFERROR(VLOOKUP($E15,'2005-15 corrientes'!$B$2:$W$50,2,FALSE),"")</f>
        <v>7017.5819338949941</v>
      </c>
      <c r="AF15" s="32">
        <f>+IFERROR(VLOOKUP($E15,'2005-15 corrientes'!$B$2:$W$50,4,FALSE),"")</f>
        <v>7618.5898013795613</v>
      </c>
      <c r="AG15" s="32">
        <f>+IFERROR(VLOOKUP($E15,'2005-15 corrientes'!$B$2:$W$50,6,FALSE),"")</f>
        <v>8233.1285652989554</v>
      </c>
      <c r="AH15" s="32">
        <f>+IFERROR(VLOOKUP($E15,'2005-15 corrientes'!$B$2:$W$50,8,FALSE),"")</f>
        <v>10806.899999065461</v>
      </c>
      <c r="AI15" s="32">
        <f>+IFERROR(VLOOKUP($E15,'2005-15 corrientes'!$B$2:$W$50,10,FALSE),"")</f>
        <v>14153.375104736924</v>
      </c>
      <c r="AJ15" s="32">
        <f>+IFERROR(VLOOKUP($E15,'2005-15 corrientes'!$B$2:$W$50,12,FALSE),"")</f>
        <v>14354.738069200164</v>
      </c>
      <c r="AK15" s="32">
        <f>+IFERROR(VLOOKUP($E15,'2005-15 corrientes'!$B$2:$W$50,14,FALSE),"")</f>
        <v>16507.30416141263</v>
      </c>
      <c r="AL15" s="32">
        <f>+IFERROR(VLOOKUP($E15,'2005-15 corrientes'!$B$2:$W$50,16,FALSE),"")</f>
        <v>18622.900000000001</v>
      </c>
      <c r="AM15" s="32">
        <f>+IFERROR(VLOOKUP($E15,'2005-15 corrientes'!$B$2:$W$50,18,FALSE),"")</f>
        <v>20383.299999999988</v>
      </c>
      <c r="AN15" s="32">
        <f>+IFERROR(VLOOKUP($E15,'2005-15 corrientes'!$B$2:$W$50,20,FALSE),"")</f>
        <v>21183.713492999988</v>
      </c>
      <c r="AO15" s="32">
        <f>+IFERROR(VLOOKUP($E15,'2005-15 corrientes'!$B$2:$W$50,22,FALSE),"")</f>
        <v>21908.1</v>
      </c>
    </row>
    <row r="16" spans="1:41" x14ac:dyDescent="0.25">
      <c r="A16" s="9" t="s">
        <v>110</v>
      </c>
      <c r="B16" s="106" t="str">
        <f>+VLOOKUP(A16,Clases!$A$1:$B$7,2,FALSE)</f>
        <v>Ramos Administrativos</v>
      </c>
      <c r="C16" s="10" t="s">
        <v>35</v>
      </c>
      <c r="D16" s="10">
        <v>1</v>
      </c>
      <c r="E16" s="25" t="s">
        <v>36</v>
      </c>
      <c r="F16" s="11">
        <v>140</v>
      </c>
      <c r="G16" s="11">
        <v>220.4</v>
      </c>
      <c r="H16" s="11">
        <v>368.6</v>
      </c>
      <c r="I16" s="11">
        <v>486.9</v>
      </c>
      <c r="J16" s="11">
        <v>826.7</v>
      </c>
      <c r="K16" s="11">
        <v>1332</v>
      </c>
      <c r="L16" s="11">
        <v>2112.6999999999998</v>
      </c>
      <c r="M16" s="11">
        <v>5034.3</v>
      </c>
      <c r="N16" s="11">
        <v>10120.1</v>
      </c>
      <c r="O16" s="11">
        <v>12998.3</v>
      </c>
      <c r="P16" s="11">
        <v>17702.400000000001</v>
      </c>
      <c r="Q16" s="11">
        <v>25039.3</v>
      </c>
      <c r="R16" s="11">
        <v>34998.5</v>
      </c>
      <c r="S16" s="11">
        <v>22972.3</v>
      </c>
      <c r="T16" s="11">
        <v>27610.9</v>
      </c>
      <c r="U16" s="11">
        <v>34600.6</v>
      </c>
      <c r="V16" s="11">
        <v>46539.7</v>
      </c>
      <c r="W16" s="11">
        <v>51909.8</v>
      </c>
      <c r="X16" s="11">
        <v>64184.9</v>
      </c>
      <c r="Y16" s="79">
        <v>70649.77</v>
      </c>
      <c r="Z16" s="32">
        <v>82636.210999999996</v>
      </c>
      <c r="AA16" s="32">
        <v>97568.578049999996</v>
      </c>
      <c r="AB16" s="32">
        <f>+IFERROR(VLOOKUP($E16,'2002'!$B:$D,3,FALSE),"")</f>
        <v>110376.540576</v>
      </c>
      <c r="AC16" s="32">
        <f>+IFERROR(VLOOKUP($E16,'2003'!$B:$D,3,FALSE),"")</f>
        <v>106355.088005</v>
      </c>
      <c r="AD16" s="32">
        <f>+IFERROR(VLOOKUP($E16,'2004'!$B:$D,3,FALSE),"")</f>
        <v>113414.10399</v>
      </c>
      <c r="AE16" s="32">
        <f>+IFERROR(VLOOKUP($E16,'2005-15 corrientes'!$B$2:$W$50,2,FALSE),"")</f>
        <v>127668.39776047495</v>
      </c>
      <c r="AF16" s="32">
        <f>+IFERROR(VLOOKUP($E16,'2005-15 corrientes'!$B$2:$W$50,4,FALSE),"")</f>
        <v>137590.43272591467</v>
      </c>
      <c r="AG16" s="32">
        <f>+IFERROR(VLOOKUP($E16,'2005-15 corrientes'!$B$2:$W$50,6,FALSE),"")</f>
        <v>151963.39996860287</v>
      </c>
      <c r="AH16" s="32">
        <f>+IFERROR(VLOOKUP($E16,'2005-15 corrientes'!$B$2:$W$50,8,FALSE),"")</f>
        <v>173497.79998499659</v>
      </c>
      <c r="AI16" s="32">
        <f>+IFERROR(VLOOKUP($E16,'2005-15 corrientes'!$B$2:$W$50,10,FALSE),"")</f>
        <v>200930.55768965848</v>
      </c>
      <c r="AJ16" s="32">
        <f>+IFERROR(VLOOKUP($E16,'2005-15 corrientes'!$B$2:$W$50,12,FALSE),"")</f>
        <v>211186.15914236871</v>
      </c>
      <c r="AK16" s="32">
        <f>+IFERROR(VLOOKUP($E16,'2005-15 corrientes'!$B$2:$W$50,14,FALSE),"")</f>
        <v>230684.55068584229</v>
      </c>
      <c r="AL16" s="32">
        <f>+IFERROR(VLOOKUP($E16,'2005-15 corrientes'!$B$2:$W$50,16,FALSE),"")</f>
        <v>251764.6</v>
      </c>
      <c r="AM16" s="32">
        <f>+IFERROR(VLOOKUP($E16,'2005-15 corrientes'!$B$2:$W$50,18,FALSE),"")</f>
        <v>260277.1999999999</v>
      </c>
      <c r="AN16" s="32">
        <f>+IFERROR(VLOOKUP($E16,'2005-15 corrientes'!$B$2:$W$50,20,FALSE),"")</f>
        <v>292548.77724499989</v>
      </c>
      <c r="AO16" s="32">
        <f>+IFERROR(VLOOKUP($E16,'2005-15 corrientes'!$B$2:$W$50,22,FALSE),"")</f>
        <v>305741.59999999998</v>
      </c>
    </row>
    <row r="17" spans="1:41" x14ac:dyDescent="0.25">
      <c r="A17" s="9" t="s">
        <v>110</v>
      </c>
      <c r="B17" s="106" t="str">
        <f>+VLOOKUP(A17,Clases!$A$1:$B$7,2,FALSE)</f>
        <v>Ramos Administrativos</v>
      </c>
      <c r="C17" s="10" t="s">
        <v>39</v>
      </c>
      <c r="D17" s="10">
        <v>1</v>
      </c>
      <c r="E17" s="25" t="s">
        <v>40</v>
      </c>
      <c r="F17" s="11">
        <v>19.600000000000001</v>
      </c>
      <c r="G17" s="11">
        <v>28.4</v>
      </c>
      <c r="H17" s="11">
        <v>45.3</v>
      </c>
      <c r="I17" s="11">
        <v>60.6</v>
      </c>
      <c r="J17" s="11">
        <v>102.6</v>
      </c>
      <c r="K17" s="11">
        <v>169.6</v>
      </c>
      <c r="L17" s="11">
        <v>308.8</v>
      </c>
      <c r="M17" s="11">
        <v>737.4</v>
      </c>
      <c r="N17" s="11">
        <v>1527.8</v>
      </c>
      <c r="O17" s="11">
        <v>1884.7</v>
      </c>
      <c r="P17" s="11">
        <v>2489.6999999999998</v>
      </c>
      <c r="Q17" s="11">
        <v>3670.8</v>
      </c>
      <c r="R17" s="11">
        <v>4597.3</v>
      </c>
      <c r="S17" s="11">
        <v>5323.8</v>
      </c>
      <c r="T17" s="11">
        <v>6285.3</v>
      </c>
      <c r="U17" s="11">
        <v>7703.6</v>
      </c>
      <c r="V17" s="11">
        <v>10641.5</v>
      </c>
      <c r="W17" s="11">
        <v>20286.599999999999</v>
      </c>
      <c r="X17" s="11">
        <v>15768.933000000001</v>
      </c>
      <c r="Y17" s="79">
        <v>17246.88</v>
      </c>
      <c r="Z17" s="32">
        <v>18421.680109000001</v>
      </c>
      <c r="AA17" s="32">
        <v>19278.099999999999</v>
      </c>
      <c r="AB17" s="32">
        <f>+IFERROR(VLOOKUP($E17,'2002'!$B:$D,3,FALSE),"")</f>
        <v>21995.77</v>
      </c>
      <c r="AC17" s="32">
        <f>+IFERROR(VLOOKUP($E17,'2003'!$B:$D,3,FALSE),"")</f>
        <v>20866.971464999999</v>
      </c>
      <c r="AD17" s="32">
        <f>+IFERROR(VLOOKUP($E17,'2004'!$B:$D,3,FALSE),"")</f>
        <v>20973.045416000001</v>
      </c>
      <c r="AE17" s="32">
        <f>+IFERROR(VLOOKUP($E17,'2005-15 corrientes'!$B$2:$W$50,2,FALSE),"")</f>
        <v>34024.454019187797</v>
      </c>
      <c r="AF17" s="32">
        <f>+IFERROR(VLOOKUP($E17,'2005-15 corrientes'!$B$2:$W$50,4,FALSE),"")</f>
        <v>42355.506042669665</v>
      </c>
      <c r="AG17" s="32">
        <f>+IFERROR(VLOOKUP($E17,'2005-15 corrientes'!$B$2:$W$50,6,FALSE),"")</f>
        <v>55583.155855515979</v>
      </c>
      <c r="AH17" s="32">
        <f>+IFERROR(VLOOKUP($E17,'2005-15 corrientes'!$B$2:$W$50,8,FALSE),"")</f>
        <v>69426.099993996308</v>
      </c>
      <c r="AI17" s="32">
        <f>+IFERROR(VLOOKUP($E17,'2005-15 corrientes'!$B$2:$W$50,10,FALSE),"")</f>
        <v>85036.468174435809</v>
      </c>
      <c r="AJ17" s="32">
        <f>+IFERROR(VLOOKUP($E17,'2005-15 corrientes'!$B$2:$W$50,12,FALSE),"")</f>
        <v>89892.930940777966</v>
      </c>
      <c r="AK17" s="32">
        <f>+IFERROR(VLOOKUP($E17,'2005-15 corrientes'!$B$2:$W$50,14,FALSE),"")</f>
        <v>105313.89658849299</v>
      </c>
      <c r="AL17" s="32">
        <f>+IFERROR(VLOOKUP($E17,'2005-15 corrientes'!$B$2:$W$50,16,FALSE),"")</f>
        <v>113479.7</v>
      </c>
      <c r="AM17" s="32">
        <f>+IFERROR(VLOOKUP($E17,'2005-15 corrientes'!$B$2:$W$50,18,FALSE),"")</f>
        <v>121856.59999999996</v>
      </c>
      <c r="AN17" s="32">
        <f>+IFERROR(VLOOKUP($E17,'2005-15 corrientes'!$B$2:$W$50,20,FALSE),"")</f>
        <v>130264.76174299994</v>
      </c>
      <c r="AO17" s="32">
        <f>+IFERROR(VLOOKUP($E17,'2005-15 corrientes'!$B$2:$W$50,22,FALSE),"")</f>
        <v>134928.4</v>
      </c>
    </row>
    <row r="18" spans="1:41" x14ac:dyDescent="0.25">
      <c r="A18" s="9" t="s">
        <v>110</v>
      </c>
      <c r="B18" s="106" t="str">
        <f>+VLOOKUP(A18,Clases!$A$1:$B$7,2,FALSE)</f>
        <v>Ramos Administrativos</v>
      </c>
      <c r="C18" s="10" t="s">
        <v>41</v>
      </c>
      <c r="D18" s="10">
        <v>1</v>
      </c>
      <c r="E18" s="25" t="s">
        <v>42</v>
      </c>
      <c r="F18" s="11">
        <v>4.7</v>
      </c>
      <c r="G18" s="11">
        <v>7</v>
      </c>
      <c r="H18" s="11">
        <v>10.6</v>
      </c>
      <c r="I18" s="11">
        <v>20.2</v>
      </c>
      <c r="J18" s="11">
        <v>36.1</v>
      </c>
      <c r="K18" s="11">
        <v>75.3</v>
      </c>
      <c r="L18" s="11">
        <v>111.2</v>
      </c>
      <c r="M18" s="11">
        <v>263.89999999999998</v>
      </c>
      <c r="N18" s="11">
        <v>600.70000000000005</v>
      </c>
      <c r="O18" s="11">
        <v>701.6</v>
      </c>
      <c r="P18" s="11">
        <v>915.7</v>
      </c>
      <c r="Q18" s="11">
        <v>1147.2</v>
      </c>
      <c r="R18" s="11">
        <v>1481</v>
      </c>
      <c r="S18" s="11">
        <v>1766.7</v>
      </c>
      <c r="T18" s="11">
        <v>2079.1999999999998</v>
      </c>
      <c r="U18" s="11">
        <v>2507.6999999999998</v>
      </c>
      <c r="V18" s="11">
        <v>3602.2</v>
      </c>
      <c r="W18" s="11">
        <v>2024.5</v>
      </c>
      <c r="X18" s="11">
        <v>5883.55</v>
      </c>
      <c r="Y18" s="79">
        <v>6606.99</v>
      </c>
      <c r="Z18" s="32">
        <v>7971.6061</v>
      </c>
      <c r="AA18" s="32">
        <v>8873.4</v>
      </c>
      <c r="AB18" s="32">
        <f>+IFERROR(VLOOKUP($E18,'2002'!$B:$D,3,FALSE),"")</f>
        <v>8518.4699999999993</v>
      </c>
      <c r="AC18" s="32">
        <f>+IFERROR(VLOOKUP($E18,'2003'!$B:$D,3,FALSE),"")</f>
        <v>8899.1717009999993</v>
      </c>
      <c r="AD18" s="32">
        <f>+IFERROR(VLOOKUP($E18,'2004'!$B:$D,3,FALSE),"")</f>
        <v>8488.2093299999997</v>
      </c>
      <c r="AE18" s="32">
        <f>+IFERROR(VLOOKUP($E18,'2005-15 corrientes'!$B$2:$W$50,2,FALSE),"")</f>
        <v>8636.4217923321376</v>
      </c>
      <c r="AF18" s="32">
        <f>+IFERROR(VLOOKUP($E18,'2005-15 corrientes'!$B$2:$W$50,4,FALSE),"")</f>
        <v>9163.5108016593131</v>
      </c>
      <c r="AG18" s="32">
        <f>+IFERROR(VLOOKUP($E18,'2005-15 corrientes'!$B$2:$W$50,6,FALSE),"")</f>
        <v>10951.321097737349</v>
      </c>
      <c r="AH18" s="32">
        <f>+IFERROR(VLOOKUP($E18,'2005-15 corrientes'!$B$2:$W$50,8,FALSE),"")</f>
        <v>13382.746098842714</v>
      </c>
      <c r="AI18" s="32">
        <f>+IFERROR(VLOOKUP($E18,'2005-15 corrientes'!$B$2:$W$50,10,FALSE),"")</f>
        <v>16059.281111970819</v>
      </c>
      <c r="AJ18" s="32">
        <f>+IFERROR(VLOOKUP($E18,'2005-15 corrientes'!$B$2:$W$50,12,FALSE),"")</f>
        <v>15991.86919545109</v>
      </c>
      <c r="AK18" s="32">
        <f>+IFERROR(VLOOKUP($E18,'2005-15 corrientes'!$B$2:$W$50,14,FALSE),"")</f>
        <v>18270.177437136314</v>
      </c>
      <c r="AL18" s="32">
        <f>+IFERROR(VLOOKUP($E18,'2005-15 corrientes'!$B$2:$W$50,16,FALSE),"")</f>
        <v>19679.7</v>
      </c>
      <c r="AM18" s="32">
        <f>+IFERROR(VLOOKUP($E18,'2005-15 corrientes'!$B$2:$W$50,18,FALSE),"")</f>
        <v>21864.899999999991</v>
      </c>
      <c r="AN18" s="32">
        <f>+IFERROR(VLOOKUP($E18,'2005-15 corrientes'!$B$2:$W$50,20,FALSE),"")</f>
        <v>24602.68118299999</v>
      </c>
      <c r="AO18" s="32">
        <f>+IFERROR(VLOOKUP($E18,'2005-15 corrientes'!$B$2:$W$50,22,FALSE),"")</f>
        <v>27024.5</v>
      </c>
    </row>
    <row r="19" spans="1:41" x14ac:dyDescent="0.25">
      <c r="A19" s="9" t="s">
        <v>110</v>
      </c>
      <c r="B19" s="106" t="str">
        <f>+VLOOKUP(A19,Clases!$A$1:$B$7,2,FALSE)</f>
        <v>Ramos Administrativos</v>
      </c>
      <c r="C19" s="10" t="s">
        <v>28</v>
      </c>
      <c r="D19" s="10">
        <v>1</v>
      </c>
      <c r="E19" s="25" t="s">
        <v>29</v>
      </c>
      <c r="F19" s="11">
        <v>2.6</v>
      </c>
      <c r="G19" s="11">
        <v>7</v>
      </c>
      <c r="H19" s="11">
        <v>8</v>
      </c>
      <c r="I19" s="11">
        <v>6</v>
      </c>
      <c r="J19" s="11">
        <v>11.4</v>
      </c>
      <c r="K19" s="11">
        <v>18</v>
      </c>
      <c r="L19" s="11">
        <v>27.9</v>
      </c>
      <c r="M19" s="11">
        <v>64.8</v>
      </c>
      <c r="N19" s="11">
        <v>130.80000000000001</v>
      </c>
      <c r="O19" s="11">
        <v>162.1</v>
      </c>
      <c r="P19" s="11">
        <v>215.2</v>
      </c>
      <c r="Q19" s="11">
        <v>291.39999999999998</v>
      </c>
      <c r="R19" s="11">
        <v>328.4</v>
      </c>
      <c r="S19" s="11">
        <v>384.6</v>
      </c>
      <c r="T19" s="11">
        <v>507.1</v>
      </c>
      <c r="U19" s="11">
        <v>662</v>
      </c>
      <c r="V19" s="11">
        <v>905.1</v>
      </c>
      <c r="W19" s="11">
        <v>1988</v>
      </c>
      <c r="X19" s="11">
        <v>2755.8</v>
      </c>
      <c r="Y19" s="79">
        <v>2862.08</v>
      </c>
      <c r="Z19" s="79">
        <v>3351.78</v>
      </c>
      <c r="AA19" s="32">
        <v>3803.44</v>
      </c>
      <c r="AB19" s="32">
        <f>+IFERROR(VLOOKUP($E19,'2002'!$B:$D,3,FALSE),"")</f>
        <v>3563.6</v>
      </c>
      <c r="AC19" s="32">
        <f>+IFERROR(VLOOKUP($E19,'2003'!$B:$D,3,FALSE),"")</f>
        <v>3150.7083790000001</v>
      </c>
      <c r="AD19" s="32">
        <f>+IFERROR(VLOOKUP($E19,'2004'!$B:$D,3,FALSE),"")</f>
        <v>3327.8459899999998</v>
      </c>
      <c r="AE19" s="32">
        <f>+IFERROR(VLOOKUP($E19,'2005-15 corrientes'!$B$2:$W$50,2,FALSE),"")</f>
        <v>3185.3400608601537</v>
      </c>
      <c r="AF19" s="32">
        <f>+IFERROR(VLOOKUP($E19,'2005-15 corrientes'!$B$2:$W$50,4,FALSE),"")</f>
        <v>3262.1395005907029</v>
      </c>
      <c r="AG19" s="32">
        <f>+IFERROR(VLOOKUP($E19,'2005-15 corrientes'!$B$2:$W$50,6,FALSE),"")</f>
        <v>3234.7156023316761</v>
      </c>
      <c r="AH19" s="32">
        <f>+IFERROR(VLOOKUP($E19,'2005-15 corrientes'!$B$2:$W$50,8,FALSE),"")</f>
        <v>3419.5464997042909</v>
      </c>
      <c r="AI19" s="32">
        <f>+IFERROR(VLOOKUP($E19,'2005-15 corrientes'!$B$2:$W$50,10,FALSE),"")</f>
        <v>4090.6801095020141</v>
      </c>
      <c r="AJ19" s="32">
        <f>+IFERROR(VLOOKUP($E19,'2005-15 corrientes'!$B$2:$W$50,12,FALSE),"")</f>
        <v>3677.8659145637102</v>
      </c>
      <c r="AK19" s="32">
        <f>+IFERROR(VLOOKUP($E19,'2005-15 corrientes'!$B$2:$W$50,14,FALSE),"")</f>
        <v>3704.6573744193279</v>
      </c>
      <c r="AL19" s="32">
        <f>+IFERROR(VLOOKUP($E19,'2005-15 corrientes'!$B$2:$W$50,16,FALSE),"")</f>
        <v>4416.8</v>
      </c>
      <c r="AM19" s="32">
        <f>+IFERROR(VLOOKUP($E19,'2005-15 corrientes'!$B$2:$W$50,18,FALSE),"")</f>
        <v>4474.8999999999978</v>
      </c>
      <c r="AN19" s="32">
        <f>+IFERROR(VLOOKUP($E19,'2005-15 corrientes'!$B$2:$W$50,20,FALSE),"")</f>
        <v>4903.5029399999985</v>
      </c>
      <c r="AO19" s="32">
        <f>+IFERROR(VLOOKUP($E19,'2005-15 corrientes'!$B$2:$W$50,22,FALSE),"")</f>
        <v>5384.5999999999995</v>
      </c>
    </row>
    <row r="20" spans="1:41" x14ac:dyDescent="0.25">
      <c r="A20" s="9" t="s">
        <v>110</v>
      </c>
      <c r="B20" s="106" t="str">
        <f>+VLOOKUP(A20,Clases!$A$1:$B$7,2,FALSE)</f>
        <v>Ramos Administrativos</v>
      </c>
      <c r="C20" s="10" t="s">
        <v>18</v>
      </c>
      <c r="D20" s="10">
        <v>1</v>
      </c>
      <c r="E20" s="25" t="s">
        <v>19</v>
      </c>
      <c r="F20" s="11">
        <v>6.5</v>
      </c>
      <c r="G20" s="11">
        <v>8.9</v>
      </c>
      <c r="H20" s="11">
        <v>10.8</v>
      </c>
      <c r="I20" s="11">
        <v>20.7</v>
      </c>
      <c r="J20" s="11">
        <v>32.6</v>
      </c>
      <c r="K20" s="11">
        <v>41.8</v>
      </c>
      <c r="L20" s="11">
        <v>54.6</v>
      </c>
      <c r="M20" s="11">
        <v>122.8</v>
      </c>
      <c r="N20" s="11">
        <v>233.6</v>
      </c>
      <c r="O20" s="11">
        <v>225.8</v>
      </c>
      <c r="P20" s="11">
        <v>331.2</v>
      </c>
      <c r="Q20" s="11">
        <v>415.6</v>
      </c>
      <c r="R20" s="11">
        <v>1120.5</v>
      </c>
      <c r="S20" s="11">
        <v>1563.8</v>
      </c>
      <c r="T20" s="11">
        <v>1646.8</v>
      </c>
      <c r="U20" s="11">
        <v>1368.7</v>
      </c>
      <c r="V20" s="11">
        <v>2926.8</v>
      </c>
      <c r="W20" s="11">
        <v>1777.4</v>
      </c>
      <c r="X20" s="11">
        <v>1413.058</v>
      </c>
      <c r="Y20" s="79">
        <v>1332.72</v>
      </c>
      <c r="Z20" s="32">
        <v>1660.9253000000001</v>
      </c>
      <c r="AA20" s="32">
        <v>1855.01</v>
      </c>
      <c r="AB20" s="32">
        <f>+IFERROR(VLOOKUP($E20,'2002'!$B:$D,3,FALSE),"")</f>
        <v>2212.48</v>
      </c>
      <c r="AC20" s="32">
        <f>+IFERROR(VLOOKUP($E20,'2003'!$B:$D,3,FALSE),"")</f>
        <v>2758.759556</v>
      </c>
      <c r="AD20" s="32">
        <f>+IFERROR(VLOOKUP($E20,'2004'!$B:$D,3,FALSE),"")</f>
        <v>2806.1204699999998</v>
      </c>
      <c r="AE20" s="32">
        <f>+IFERROR(VLOOKUP($E20,'2005-15 corrientes'!$B$2:$W$50,2,FALSE),"")</f>
        <v>4856.2207313113504</v>
      </c>
      <c r="AF20" s="32">
        <f>+IFERROR(VLOOKUP($E20,'2005-15 corrientes'!$B$2:$W$50,4,FALSE),"")</f>
        <v>4435.5989008031902</v>
      </c>
      <c r="AG20" s="32">
        <f>+IFERROR(VLOOKUP($E20,'2005-15 corrientes'!$B$2:$W$50,6,FALSE),"")</f>
        <v>4772.2999990139961</v>
      </c>
      <c r="AH20" s="32">
        <f>+IFERROR(VLOOKUP($E20,'2005-15 corrientes'!$B$2:$W$50,8,FALSE),"")</f>
        <v>5272.7888995440298</v>
      </c>
      <c r="AI20" s="32">
        <f>+IFERROR(VLOOKUP($E20,'2005-15 corrientes'!$B$2:$W$50,10,FALSE),"")</f>
        <v>5804.3486337123177</v>
      </c>
      <c r="AJ20" s="32">
        <f>+IFERROR(VLOOKUP($E20,'2005-15 corrientes'!$B$2:$W$50,12,FALSE),"")</f>
        <v>5195.1231457962613</v>
      </c>
      <c r="AK20" s="32">
        <f>+IFERROR(VLOOKUP($E20,'2005-15 corrientes'!$B$2:$W$50,14,FALSE),"")</f>
        <v>5606.6761711212039</v>
      </c>
      <c r="AL20" s="32">
        <f>+IFERROR(VLOOKUP($E20,'2005-15 corrientes'!$B$2:$W$50,16,FALSE),"")</f>
        <v>5707.4</v>
      </c>
      <c r="AM20" s="32">
        <f>+IFERROR(VLOOKUP($E20,'2005-15 corrientes'!$B$2:$W$50,18,FALSE),"")</f>
        <v>5867.7999999999984</v>
      </c>
      <c r="AN20" s="32">
        <f>+IFERROR(VLOOKUP($E20,'2005-15 corrientes'!$B$2:$W$50,20,FALSE),"")</f>
        <v>26590.502423999988</v>
      </c>
      <c r="AO20" s="32">
        <f>+IFERROR(VLOOKUP($E20,'2005-15 corrientes'!$B$2:$W$50,22,FALSE),"")</f>
        <v>21825.9</v>
      </c>
    </row>
    <row r="21" spans="1:41" ht="21" x14ac:dyDescent="0.25">
      <c r="A21" s="9" t="s">
        <v>110</v>
      </c>
      <c r="B21" s="106" t="str">
        <f>+VLOOKUP(A21,Clases!$A$1:$B$7,2,FALSE)</f>
        <v>Ramos Administrativos</v>
      </c>
      <c r="C21" s="10" t="s">
        <v>47</v>
      </c>
      <c r="D21" s="10">
        <v>1</v>
      </c>
      <c r="E21" s="25" t="s">
        <v>48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4806.1000000000004</v>
      </c>
      <c r="V21" s="11">
        <v>7510.5</v>
      </c>
      <c r="W21" s="11">
        <v>10136.5</v>
      </c>
      <c r="X21" s="11">
        <v>13046.18</v>
      </c>
      <c r="Y21" s="79">
        <v>13315.97</v>
      </c>
      <c r="Z21" s="32">
        <v>14520.745000000001</v>
      </c>
      <c r="AA21" s="32">
        <v>14400.458531</v>
      </c>
      <c r="AB21" s="32">
        <f>+IFERROR(VLOOKUP($E21,'2002'!$B:$D,3,FALSE),"")</f>
        <v>14852.94</v>
      </c>
      <c r="AC21" s="32">
        <f>+IFERROR(VLOOKUP($E21,'2003'!$B:$D,3,FALSE),"")</f>
        <v>17404.217058999999</v>
      </c>
      <c r="AD21" s="32">
        <f>+IFERROR(VLOOKUP($E21,'2004'!$B:$D,3,FALSE),"")</f>
        <v>16008.172920000001</v>
      </c>
      <c r="AE21" s="32">
        <f>+IFERROR(VLOOKUP($E21,'2005-15 corrientes'!$B$2:$W$50,2,FALSE),"")</f>
        <v>24482.864856611235</v>
      </c>
      <c r="AF21" s="32">
        <f>+IFERROR(VLOOKUP($E21,'2005-15 corrientes'!$B$2:$W$50,4,FALSE),"")</f>
        <v>21342.823469864725</v>
      </c>
      <c r="AG21" s="32">
        <f>+IFERROR(VLOOKUP($E21,'2005-15 corrientes'!$B$2:$W$50,6,FALSE),"")</f>
        <v>29006.275382007021</v>
      </c>
      <c r="AH21" s="32">
        <f>+IFERROR(VLOOKUP($E21,'2005-15 corrientes'!$B$2:$W$50,8,FALSE),"")</f>
        <v>39064.608196621848</v>
      </c>
      <c r="AI21" s="32">
        <f>+IFERROR(VLOOKUP($E21,'2005-15 corrientes'!$B$2:$W$50,10,FALSE),"")</f>
        <v>45059.843387529814</v>
      </c>
      <c r="AJ21" s="32">
        <f>+IFERROR(VLOOKUP($E21,'2005-15 corrientes'!$B$2:$W$50,12,FALSE),"")</f>
        <v>46236.202444086666</v>
      </c>
      <c r="AK21" s="32">
        <f>+IFERROR(VLOOKUP($E21,'2005-15 corrientes'!$B$2:$W$50,14,FALSE),"")</f>
        <v>51222.023759971402</v>
      </c>
      <c r="AL21" s="32">
        <f>+IFERROR(VLOOKUP($E21,'2005-15 corrientes'!$B$2:$W$50,16,FALSE),"")</f>
        <v>54717.7</v>
      </c>
      <c r="AM21" s="32">
        <f>+IFERROR(VLOOKUP($E21,'2005-15 corrientes'!$B$2:$W$50,18,FALSE),"")</f>
        <v>56471.199999999975</v>
      </c>
      <c r="AN21" s="32">
        <f>+IFERROR(VLOOKUP($E21,'2005-15 corrientes'!$B$2:$W$50,20,FALSE),"")</f>
        <v>66227.588236999974</v>
      </c>
      <c r="AO21" s="32">
        <f>+IFERROR(VLOOKUP($E21,'2005-15 corrientes'!$B$2:$W$50,22,FALSE),"")</f>
        <v>67176.7</v>
      </c>
    </row>
    <row r="22" spans="1:41" x14ac:dyDescent="0.25">
      <c r="A22" s="9" t="s">
        <v>110</v>
      </c>
      <c r="B22" s="106" t="str">
        <f>+VLOOKUP(A22,Clases!$A$1:$B$7,2,FALSE)</f>
        <v>Ramos Administrativos</v>
      </c>
      <c r="C22" s="10" t="s">
        <v>43</v>
      </c>
      <c r="D22" s="10">
        <v>1</v>
      </c>
      <c r="E22" s="25" t="s">
        <v>44</v>
      </c>
      <c r="F22" s="11">
        <v>1.2</v>
      </c>
      <c r="G22" s="11">
        <v>1.8</v>
      </c>
      <c r="H22" s="11">
        <v>2.6</v>
      </c>
      <c r="I22" s="11">
        <v>4</v>
      </c>
      <c r="J22" s="11">
        <v>7.4</v>
      </c>
      <c r="K22" s="11">
        <v>12.5</v>
      </c>
      <c r="L22" s="11">
        <v>22.6</v>
      </c>
      <c r="M22" s="11">
        <v>53.4</v>
      </c>
      <c r="N22" s="11">
        <v>107.1</v>
      </c>
      <c r="O22" s="11">
        <v>202.6</v>
      </c>
      <c r="P22" s="11">
        <v>425.4</v>
      </c>
      <c r="Q22" s="11">
        <v>590.29999999999995</v>
      </c>
      <c r="R22" s="11">
        <v>717.5</v>
      </c>
      <c r="S22" s="11">
        <v>1143.2</v>
      </c>
      <c r="T22" s="11">
        <v>1505.2</v>
      </c>
      <c r="U22" s="11">
        <v>1671.4</v>
      </c>
      <c r="V22" s="11">
        <v>2122.1999999999998</v>
      </c>
      <c r="W22" s="11">
        <v>2804.3</v>
      </c>
      <c r="X22" s="11">
        <v>3485.93</v>
      </c>
      <c r="Y22" s="79">
        <v>3970.87</v>
      </c>
      <c r="Z22" s="32">
        <v>4875.03</v>
      </c>
      <c r="AA22" s="32">
        <v>5594.4</v>
      </c>
      <c r="AB22" s="32">
        <f>+IFERROR(VLOOKUP($E22,'2002'!$B:$D,3,FALSE),"")</f>
        <v>6932.5848999999998</v>
      </c>
      <c r="AC22" s="32">
        <f>+IFERROR(VLOOKUP($E22,'2003'!$B:$D,3,FALSE),"")</f>
        <v>7154.27495</v>
      </c>
      <c r="AD22" s="32">
        <f>+IFERROR(VLOOKUP($E22,'2004'!$B:$D,3,FALSE),"")</f>
        <v>7256.5087899999999</v>
      </c>
      <c r="AE22" s="32">
        <f>+IFERROR(VLOOKUP($E22,'2005-15 corrientes'!$B$2:$W$50,2,FALSE),"")</f>
        <v>8143.5951421990567</v>
      </c>
      <c r="AF22" s="32">
        <f>+IFERROR(VLOOKUP($E22,'2005-15 corrientes'!$B$2:$W$50,4,FALSE),"")</f>
        <v>9550.5810017294025</v>
      </c>
      <c r="AG22" s="32">
        <f>+IFERROR(VLOOKUP($E22,'2005-15 corrientes'!$B$2:$W$50,6,FALSE),"")</f>
        <v>9216.5393980957724</v>
      </c>
      <c r="AH22" s="32">
        <f>+IFERROR(VLOOKUP($E22,'2005-15 corrientes'!$B$2:$W$50,8,FALSE),"")</f>
        <v>9307.8087991950979</v>
      </c>
      <c r="AI22" s="32">
        <f>+IFERROR(VLOOKUP($E22,'2005-15 corrientes'!$B$2:$W$50,10,FALSE),"")</f>
        <v>12309.857566510684</v>
      </c>
      <c r="AJ22" s="32">
        <f>+IFERROR(VLOOKUP($E22,'2005-15 corrientes'!$B$2:$W$50,12,FALSE),"")</f>
        <v>11781.474058805758</v>
      </c>
      <c r="AK22" s="32">
        <f>+IFERROR(VLOOKUP($E22,'2005-15 corrientes'!$B$2:$W$50,14,FALSE),"")</f>
        <v>11997.812198119451</v>
      </c>
      <c r="AL22" s="32">
        <f>+IFERROR(VLOOKUP($E22,'2005-15 corrientes'!$B$2:$W$50,16,FALSE),"")</f>
        <v>14905.1</v>
      </c>
      <c r="AM22" s="32">
        <f>+IFERROR(VLOOKUP($E22,'2005-15 corrientes'!$B$2:$W$50,18,FALSE),"")</f>
        <v>15760.499999999993</v>
      </c>
      <c r="AN22" s="32">
        <f>+IFERROR(VLOOKUP($E22,'2005-15 corrientes'!$B$2:$W$50,20,FALSE),"")</f>
        <v>17288.262205999992</v>
      </c>
      <c r="AO22" s="32">
        <f>+IFERROR(VLOOKUP($E22,'2005-15 corrientes'!$B$2:$W$50,22,FALSE),"")</f>
        <v>17254.5</v>
      </c>
    </row>
    <row r="23" spans="1:41" x14ac:dyDescent="0.25">
      <c r="A23" s="9" t="s">
        <v>110</v>
      </c>
      <c r="B23" s="106" t="str">
        <f>+VLOOKUP(A23,Clases!$A$1:$B$7,2,FALSE)</f>
        <v>Ramos Administrativos</v>
      </c>
      <c r="C23" s="10" t="s">
        <v>51</v>
      </c>
      <c r="D23" s="10">
        <v>1</v>
      </c>
      <c r="E23" s="25" t="s">
        <v>52</v>
      </c>
      <c r="F23" s="11"/>
      <c r="G23" s="11"/>
      <c r="H23" s="11"/>
      <c r="I23" s="11">
        <v>505.3</v>
      </c>
      <c r="J23" s="11">
        <v>593</v>
      </c>
      <c r="K23" s="11">
        <v>950.3</v>
      </c>
      <c r="L23" s="11">
        <v>1345.3</v>
      </c>
      <c r="M23" s="11">
        <v>2523.6</v>
      </c>
      <c r="N23" s="11">
        <v>3466.9</v>
      </c>
      <c r="O23" s="11">
        <v>3467.4</v>
      </c>
      <c r="P23" s="11">
        <v>3307.7</v>
      </c>
      <c r="Q23" s="11">
        <v>1578</v>
      </c>
      <c r="R23" s="11">
        <v>1225.0999999999999</v>
      </c>
      <c r="S23" s="11">
        <v>639.20000000000005</v>
      </c>
      <c r="T23" s="11">
        <v>790.1</v>
      </c>
      <c r="U23" s="11">
        <v>7432.6</v>
      </c>
      <c r="V23" s="11">
        <v>4936.8</v>
      </c>
      <c r="W23" s="11">
        <v>6914.6</v>
      </c>
      <c r="X23" s="11">
        <v>8790.2900000000009</v>
      </c>
      <c r="Y23" s="79">
        <v>10902.03</v>
      </c>
      <c r="Z23" s="32">
        <v>12410.899907999999</v>
      </c>
      <c r="AA23" s="32">
        <v>14186.8</v>
      </c>
      <c r="AB23" s="32">
        <f>+IFERROR(VLOOKUP($E23,'2002'!$B:$D,3,FALSE),"")</f>
        <v>14225.395643</v>
      </c>
      <c r="AC23" s="32">
        <f>+IFERROR(VLOOKUP($E23,'2003'!$B:$D,3,FALSE),"")</f>
        <v>17569.043292999999</v>
      </c>
      <c r="AD23" s="32">
        <f>+IFERROR(VLOOKUP($E23,'2004'!$B:$D,3,FALSE),"")</f>
        <v>20587.254079999999</v>
      </c>
      <c r="AE23" s="32">
        <f>+IFERROR(VLOOKUP($E23,'2005-15 corrientes'!$B$2:$W$50,2,FALSE),"")</f>
        <v>26413.934237132693</v>
      </c>
      <c r="AF23" s="32">
        <f>+IFERROR(VLOOKUP($E23,'2005-15 corrientes'!$B$2:$W$50,4,FALSE),"")</f>
        <v>27324.373079947854</v>
      </c>
      <c r="AG23" s="32">
        <f>+IFERROR(VLOOKUP($E23,'2005-15 corrientes'!$B$2:$W$50,6,FALSE),"")</f>
        <v>32793.298741224586</v>
      </c>
      <c r="AH23" s="32">
        <f>+IFERROR(VLOOKUP($E23,'2005-15 corrientes'!$B$2:$W$50,8,FALSE),"")</f>
        <v>35981.445199888469</v>
      </c>
      <c r="AI23" s="32">
        <f>+IFERROR(VLOOKUP($E23,'2005-15 corrientes'!$B$2:$W$50,10,FALSE),"")</f>
        <v>43816.036783377174</v>
      </c>
      <c r="AJ23" s="32">
        <f>+IFERROR(VLOOKUP($E23,'2005-15 corrientes'!$B$2:$W$50,12,FALSE),"")</f>
        <v>3163.6223384848918</v>
      </c>
      <c r="AK23" s="32">
        <f>+IFERROR(VLOOKUP($E23,'2005-15 corrientes'!$B$2:$W$50,14,FALSE),"")</f>
        <v>3093.2429425151622</v>
      </c>
      <c r="AL23" s="32">
        <f>+IFERROR(VLOOKUP($E23,'2005-15 corrientes'!$B$2:$W$50,16,FALSE),"")</f>
        <v>3201.5</v>
      </c>
      <c r="AM23" s="32">
        <f>+IFERROR(VLOOKUP($E23,'2005-15 corrientes'!$B$2:$W$50,18,FALSE),"")</f>
        <v>2334.099999999999</v>
      </c>
      <c r="AN23" s="32">
        <f>+IFERROR(VLOOKUP($E23,'2005-15 corrientes'!$B$2:$W$50,20,FALSE),"")</f>
        <v>3294.1733249999988</v>
      </c>
      <c r="AO23" s="32">
        <f>+IFERROR(VLOOKUP($E23,'2005-15 corrientes'!$B$2:$W$50,22,FALSE),"")</f>
        <v>3837</v>
      </c>
    </row>
    <row r="24" spans="1:41" x14ac:dyDescent="0.25">
      <c r="A24" s="12" t="s">
        <v>111</v>
      </c>
      <c r="B24" s="107" t="str">
        <f>+VLOOKUP(A24,Clases!$A$1:$B$7,2,FALSE)</f>
        <v>Ramos Generales</v>
      </c>
      <c r="C24" s="13" t="s">
        <v>55</v>
      </c>
      <c r="D24" s="13">
        <v>1</v>
      </c>
      <c r="E24" s="26" t="s">
        <v>56</v>
      </c>
      <c r="F24" s="14"/>
      <c r="G24" s="14"/>
      <c r="H24" s="14">
        <v>35.200000000000003</v>
      </c>
      <c r="I24" s="14">
        <v>38.799999999999997</v>
      </c>
      <c r="J24" s="14">
        <v>78.3</v>
      </c>
      <c r="K24" s="14">
        <v>138.5</v>
      </c>
      <c r="L24" s="14">
        <v>238.2</v>
      </c>
      <c r="M24" s="14">
        <v>833.5</v>
      </c>
      <c r="N24" s="14">
        <v>1849.1</v>
      </c>
      <c r="O24" s="14">
        <v>2583.8000000000002</v>
      </c>
      <c r="P24" s="14">
        <v>3672.5</v>
      </c>
      <c r="Q24" s="14">
        <v>4951.2</v>
      </c>
      <c r="R24" s="14">
        <v>6712.8</v>
      </c>
      <c r="S24" s="14">
        <v>7553.9</v>
      </c>
      <c r="T24" s="14">
        <v>9019.7999999999993</v>
      </c>
      <c r="U24" s="14">
        <v>11255.4</v>
      </c>
      <c r="V24" s="14">
        <v>1719.3</v>
      </c>
      <c r="W24" s="14">
        <v>30647</v>
      </c>
      <c r="X24" s="14">
        <v>54624.83</v>
      </c>
      <c r="Y24" s="76">
        <v>69855.27</v>
      </c>
      <c r="Z24" s="33">
        <v>81644.000362999999</v>
      </c>
      <c r="AA24" s="33">
        <v>94023.600399999996</v>
      </c>
      <c r="AB24" s="33">
        <f>+IFERROR(VLOOKUP($E24,'2002'!$B:$D,3,FALSE),"")</f>
        <v>100670.38559999999</v>
      </c>
      <c r="AC24" s="33">
        <f>+IFERROR(VLOOKUP($E24,'2003'!$B:$D,3,FALSE),"")</f>
        <v>114365.3907</v>
      </c>
      <c r="AD24" s="33">
        <f>+IFERROR(VLOOKUP($E24,'2004'!$B:$D,3,FALSE),"")</f>
        <v>127265.2</v>
      </c>
      <c r="AE24" s="33">
        <f>+IFERROR(VLOOKUP($E24,'2005-15 corrientes'!$B$2:$W$50,2,FALSE),"")</f>
        <v>147679.37210987863</v>
      </c>
      <c r="AF24" s="33">
        <f>+IFERROR(VLOOKUP($E24,'2005-15 corrientes'!$B$2:$W$50,4,FALSE),"")</f>
        <v>177121.55516707289</v>
      </c>
      <c r="AG24" s="33">
        <f>+IFERROR(VLOOKUP($E24,'2005-15 corrientes'!$B$2:$W$50,6,FALSE),"")</f>
        <v>191994.39996033208</v>
      </c>
      <c r="AH24" s="33">
        <f>+IFERROR(VLOOKUP($E24,'2005-15 corrientes'!$B$2:$W$50,8,FALSE),"")</f>
        <v>190178.69998355411</v>
      </c>
      <c r="AI24" s="33">
        <f>+IFERROR(VLOOKUP($E24,'2005-15 corrientes'!$B$2:$W$50,10,FALSE),"")</f>
        <v>226142.49355875253</v>
      </c>
      <c r="AJ24" s="33">
        <f>+IFERROR(VLOOKUP($E24,'2005-15 corrientes'!$B$2:$W$50,12,FALSE),"")</f>
        <v>296997.69092352112</v>
      </c>
      <c r="AK24" s="33">
        <f>+IFERROR(VLOOKUP($E24,'2005-15 corrientes'!$B$2:$W$50,14,FALSE),"")</f>
        <v>325045.66523905197</v>
      </c>
      <c r="AL24" s="33">
        <f>+IFERROR(VLOOKUP($E24,'2005-15 corrientes'!$B$2:$W$50,16,FALSE),"")</f>
        <v>368687.8</v>
      </c>
      <c r="AM24" s="33">
        <f>+IFERROR(VLOOKUP($E24,'2005-15 corrientes'!$B$2:$W$50,18,FALSE),"")</f>
        <v>408730.39999999985</v>
      </c>
      <c r="AN24" s="33">
        <f>+IFERROR(VLOOKUP($E24,'2005-15 corrientes'!$B$2:$W$50,20,FALSE),"")</f>
        <v>485720.34624999977</v>
      </c>
      <c r="AO24" s="33">
        <f>+IFERROR(VLOOKUP($E24,'2005-15 corrientes'!$B$2:$W$50,22,FALSE),"")</f>
        <v>501627.3</v>
      </c>
    </row>
    <row r="25" spans="1:41" x14ac:dyDescent="0.25">
      <c r="A25" s="9" t="s">
        <v>110</v>
      </c>
      <c r="B25" s="106" t="str">
        <f>+VLOOKUP(A25,Clases!$A$1:$B$7,2,FALSE)</f>
        <v>Ramos Administrativos</v>
      </c>
      <c r="C25" s="10" t="s">
        <v>59</v>
      </c>
      <c r="D25" s="10">
        <v>1</v>
      </c>
      <c r="E25" s="25" t="s">
        <v>60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>
        <v>1254.4000000000001</v>
      </c>
      <c r="S25" s="11">
        <v>1704</v>
      </c>
      <c r="T25" s="11">
        <v>2671.4</v>
      </c>
      <c r="U25" s="11">
        <v>4392.6000000000004</v>
      </c>
      <c r="V25" s="11">
        <v>7501.9</v>
      </c>
      <c r="W25" s="11">
        <v>8161.9</v>
      </c>
      <c r="X25" s="11">
        <v>9528.2999999999993</v>
      </c>
      <c r="Y25" s="79">
        <v>8370.2099999999991</v>
      </c>
      <c r="Z25" s="32">
        <v>13728.650100000001</v>
      </c>
      <c r="AA25" s="32">
        <v>14625.7</v>
      </c>
      <c r="AB25" s="32">
        <f>+IFERROR(VLOOKUP($E25,'2002'!$B:$D,3,FALSE),"")</f>
        <v>19054.641962999998</v>
      </c>
      <c r="AC25" s="32">
        <f>+IFERROR(VLOOKUP($E25,'2003'!$B:$D,3,FALSE),"")</f>
        <v>18977.482033</v>
      </c>
      <c r="AD25" s="32">
        <f>+IFERROR(VLOOKUP($E25,'2004'!$B:$D,3,FALSE),"")</f>
        <v>21098.544310000001</v>
      </c>
      <c r="AE25" s="32">
        <f>+IFERROR(VLOOKUP($E25,'2005-15 corrientes'!$B$2:$W$50,2,FALSE),"")</f>
        <v>23744.119446411747</v>
      </c>
      <c r="AF25" s="32">
        <f>+IFERROR(VLOOKUP($E25,'2005-15 corrientes'!$B$2:$W$50,4,FALSE),"")</f>
        <v>26572.781804811759</v>
      </c>
      <c r="AG25" s="32">
        <f>+IFERROR(VLOOKUP($E25,'2005-15 corrientes'!$B$2:$W$50,6,FALSE),"")</f>
        <v>35108.468372746247</v>
      </c>
      <c r="AH25" s="32">
        <f>+IFERROR(VLOOKUP($E25,'2005-15 corrientes'!$B$2:$W$50,8,FALSE),"")</f>
        <v>50088.709395668528</v>
      </c>
      <c r="AI25" s="32">
        <f>+IFERROR(VLOOKUP($E25,'2005-15 corrientes'!$B$2:$W$50,10,FALSE),"")</f>
        <v>68146.568113363057</v>
      </c>
      <c r="AJ25" s="32">
        <f>+IFERROR(VLOOKUP($E25,'2005-15 corrientes'!$B$2:$W$50,12,FALSE),"")</f>
        <v>80176.891350288788</v>
      </c>
      <c r="AK25" s="32">
        <f>+IFERROR(VLOOKUP($E25,'2005-15 corrientes'!$B$2:$W$50,14,FALSE),"")</f>
        <v>80267.433891418812</v>
      </c>
      <c r="AL25" s="32">
        <f>+IFERROR(VLOOKUP($E25,'2005-15 corrientes'!$B$2:$W$50,16,FALSE),"")</f>
        <v>84859.9</v>
      </c>
      <c r="AM25" s="32">
        <f>+IFERROR(VLOOKUP($E25,'2005-15 corrientes'!$B$2:$W$50,18,FALSE),"")</f>
        <v>95251.799999999959</v>
      </c>
      <c r="AN25" s="32">
        <f>+IFERROR(VLOOKUP($E25,'2005-15 corrientes'!$B$2:$W$50,20,FALSE),"")</f>
        <v>111211.23693199996</v>
      </c>
      <c r="AO25" s="32">
        <f>+IFERROR(VLOOKUP($E25,'2005-15 corrientes'!$B$2:$W$50,22,FALSE),"")</f>
        <v>117048.8</v>
      </c>
    </row>
    <row r="26" spans="1:41" x14ac:dyDescent="0.25">
      <c r="A26" s="9" t="s">
        <v>110</v>
      </c>
      <c r="B26" s="106" t="str">
        <f>+VLOOKUP(A26,Clases!$A$1:$B$7,2,FALSE)</f>
        <v>Ramos Administrativos</v>
      </c>
      <c r="C26" s="10" t="s">
        <v>59</v>
      </c>
      <c r="D26" s="10">
        <v>2</v>
      </c>
      <c r="E26" s="25" t="s">
        <v>96</v>
      </c>
      <c r="F26" s="11"/>
      <c r="G26" s="11"/>
      <c r="H26" s="11"/>
      <c r="I26" s="11">
        <v>28.5</v>
      </c>
      <c r="J26" s="11">
        <v>67</v>
      </c>
      <c r="K26" s="11">
        <v>77.7</v>
      </c>
      <c r="L26" s="11">
        <v>154.19999999999999</v>
      </c>
      <c r="M26" s="11">
        <v>272.89999999999998</v>
      </c>
      <c r="N26" s="11">
        <v>445.6</v>
      </c>
      <c r="O26" s="11">
        <v>443.1</v>
      </c>
      <c r="P26" s="11">
        <v>564</v>
      </c>
      <c r="Q26" s="11">
        <v>711.6</v>
      </c>
      <c r="R26" s="11"/>
      <c r="S26" s="11"/>
      <c r="T26" s="11"/>
      <c r="U26" s="11"/>
      <c r="V26" s="11"/>
      <c r="W26" s="11"/>
      <c r="X26" s="11"/>
      <c r="Y26" s="79"/>
      <c r="Z26" s="32"/>
      <c r="AA26" s="32"/>
      <c r="AB26" s="32" t="str">
        <f>+IFERROR(VLOOKUP($E26,'2002'!$B:$D,3,FALSE),"")</f>
        <v/>
      </c>
      <c r="AC26" s="32" t="str">
        <f>+IFERROR(VLOOKUP($E26,'2003'!$B:$D,3,FALSE),"")</f>
        <v/>
      </c>
      <c r="AD26" s="32" t="str">
        <f>+IFERROR(VLOOKUP($E26,'2004'!$B:$D,3,FALSE),"")</f>
        <v/>
      </c>
      <c r="AE26" s="32" t="str">
        <f>+IFERROR(VLOOKUP($E26,'2005-15 corrientes'!$B$2:$W$50,2,FALSE),"")</f>
        <v/>
      </c>
      <c r="AF26" s="32" t="str">
        <f>+IFERROR(VLOOKUP($E26,'2005-15 corrientes'!$B$2:$W$50,4,FALSE),"")</f>
        <v/>
      </c>
      <c r="AG26" s="32" t="str">
        <f>+IFERROR(VLOOKUP($E26,'2005-15 corrientes'!$B$2:$W$50,6,FALSE),"")</f>
        <v/>
      </c>
      <c r="AH26" s="32" t="str">
        <f>+IFERROR(VLOOKUP($E26,'2005-15 corrientes'!$B$2:$W$50,8,FALSE),"")</f>
        <v/>
      </c>
      <c r="AI26" s="32" t="str">
        <f>+IFERROR(VLOOKUP($E26,'2005-15 corrientes'!$B$2:$W$50,10,FALSE),"")</f>
        <v/>
      </c>
      <c r="AJ26" s="32" t="str">
        <f>+IFERROR(VLOOKUP($E26,'2005-15 corrientes'!$B$2:$W$50,12,FALSE),"")</f>
        <v/>
      </c>
      <c r="AK26" s="32" t="str">
        <f>+IFERROR(VLOOKUP($E26,'2005-15 corrientes'!$B$2:$W$50,14,FALSE),"")</f>
        <v/>
      </c>
      <c r="AL26" s="32" t="str">
        <f>+IFERROR(VLOOKUP($E26,'2005-15 corrientes'!$B$2:$W$50,16,FALSE),"")</f>
        <v/>
      </c>
      <c r="AM26" s="32" t="str">
        <f>+IFERROR(VLOOKUP($E26,'2005-15 corrientes'!$B$2:$W$50,18,FALSE),"")</f>
        <v/>
      </c>
      <c r="AN26" s="32" t="str">
        <f>+IFERROR(VLOOKUP($E26,'2005-15 corrientes'!$B$2:$W$50,20,FALSE),"")</f>
        <v/>
      </c>
      <c r="AO26" s="32" t="str">
        <f>+IFERROR(VLOOKUP($E26,'2005-15 corrientes'!$B$2:$W$50,22,FALSE),"")</f>
        <v/>
      </c>
    </row>
    <row r="27" spans="1:41" x14ac:dyDescent="0.25">
      <c r="A27" s="9" t="s">
        <v>110</v>
      </c>
      <c r="B27" s="106" t="str">
        <f>+VLOOKUP(A27,Clases!$A$1:$B$7,2,FALSE)</f>
        <v>Ramos Administrativos</v>
      </c>
      <c r="C27" s="10" t="s">
        <v>59</v>
      </c>
      <c r="D27" s="10">
        <v>3</v>
      </c>
      <c r="E27" s="25" t="s">
        <v>95</v>
      </c>
      <c r="F27" s="11">
        <v>36.299999999999997</v>
      </c>
      <c r="G27" s="11">
        <v>61.9</v>
      </c>
      <c r="H27" s="11">
        <v>63.6</v>
      </c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79"/>
      <c r="Z27" s="32"/>
      <c r="AA27" s="32"/>
      <c r="AB27" s="32" t="str">
        <f>+IFERROR(VLOOKUP($E27,'2002'!$B:$D,3,FALSE),"")</f>
        <v/>
      </c>
      <c r="AC27" s="32" t="str">
        <f>+IFERROR(VLOOKUP($E27,'2003'!$B:$D,3,FALSE),"")</f>
        <v/>
      </c>
      <c r="AD27" s="32" t="str">
        <f>+IFERROR(VLOOKUP($E27,'2004'!$B:$D,3,FALSE),"")</f>
        <v/>
      </c>
      <c r="AE27" s="32" t="str">
        <f>+IFERROR(VLOOKUP($E27,'2005-15 corrientes'!$B$2:$W$50,2,FALSE),"")</f>
        <v/>
      </c>
      <c r="AF27" s="32" t="str">
        <f>+IFERROR(VLOOKUP($E27,'2005-15 corrientes'!$B$2:$W$50,4,FALSE),"")</f>
        <v/>
      </c>
      <c r="AG27" s="32" t="str">
        <f>+IFERROR(VLOOKUP($E27,'2005-15 corrientes'!$B$2:$W$50,6,FALSE),"")</f>
        <v/>
      </c>
      <c r="AH27" s="32" t="str">
        <f>+IFERROR(VLOOKUP($E27,'2005-15 corrientes'!$B$2:$W$50,8,FALSE),"")</f>
        <v/>
      </c>
      <c r="AI27" s="32" t="str">
        <f>+IFERROR(VLOOKUP($E27,'2005-15 corrientes'!$B$2:$W$50,10,FALSE),"")</f>
        <v/>
      </c>
      <c r="AJ27" s="32" t="str">
        <f>+IFERROR(VLOOKUP($E27,'2005-15 corrientes'!$B$2:$W$50,12,FALSE),"")</f>
        <v/>
      </c>
      <c r="AK27" s="32" t="str">
        <f>+IFERROR(VLOOKUP($E27,'2005-15 corrientes'!$B$2:$W$50,14,FALSE),"")</f>
        <v/>
      </c>
      <c r="AL27" s="32" t="str">
        <f>+IFERROR(VLOOKUP($E27,'2005-15 corrientes'!$B$2:$W$50,16,FALSE),"")</f>
        <v/>
      </c>
      <c r="AM27" s="32" t="str">
        <f>+IFERROR(VLOOKUP($E27,'2005-15 corrientes'!$B$2:$W$50,18,FALSE),"")</f>
        <v/>
      </c>
      <c r="AN27" s="32" t="str">
        <f>+IFERROR(VLOOKUP($E27,'2005-15 corrientes'!$B$2:$W$50,20,FALSE),"")</f>
        <v/>
      </c>
      <c r="AO27" s="32" t="str">
        <f>+IFERROR(VLOOKUP($E27,'2005-15 corrientes'!$B$2:$W$50,22,FALSE),"")</f>
        <v/>
      </c>
    </row>
    <row r="28" spans="1:41" x14ac:dyDescent="0.25">
      <c r="A28" s="9" t="s">
        <v>110</v>
      </c>
      <c r="B28" s="106" t="str">
        <f>+VLOOKUP(A28,Clases!$A$1:$B$7,2,FALSE)</f>
        <v>Ramos Administrativos</v>
      </c>
      <c r="C28" s="10" t="s">
        <v>31</v>
      </c>
      <c r="D28" s="10">
        <v>1</v>
      </c>
      <c r="E28" s="25" t="s">
        <v>32</v>
      </c>
      <c r="F28" s="11">
        <v>4.5</v>
      </c>
      <c r="G28" s="11">
        <v>6.4</v>
      </c>
      <c r="H28" s="11">
        <v>8.9</v>
      </c>
      <c r="I28" s="11">
        <v>10.5</v>
      </c>
      <c r="J28" s="11">
        <v>16.899999999999999</v>
      </c>
      <c r="K28" s="11">
        <v>21.7</v>
      </c>
      <c r="L28" s="11">
        <v>28.2</v>
      </c>
      <c r="M28" s="11">
        <v>72.5</v>
      </c>
      <c r="N28" s="11">
        <v>132.30000000000001</v>
      </c>
      <c r="O28" s="11">
        <v>104.6</v>
      </c>
      <c r="P28" s="11">
        <v>229.9</v>
      </c>
      <c r="Q28" s="11">
        <v>307</v>
      </c>
      <c r="R28" s="11">
        <v>448.9</v>
      </c>
      <c r="S28" s="11">
        <v>515.4</v>
      </c>
      <c r="T28" s="11">
        <v>517.70000000000005</v>
      </c>
      <c r="U28" s="11">
        <v>500.2</v>
      </c>
      <c r="V28" s="11">
        <v>723.1</v>
      </c>
      <c r="W28" s="11">
        <v>864.7</v>
      </c>
      <c r="X28" s="11">
        <v>1103.31</v>
      </c>
      <c r="Y28" s="79">
        <v>642.39</v>
      </c>
      <c r="Z28" s="32">
        <v>917.85080000000005</v>
      </c>
      <c r="AA28" s="32">
        <v>1338</v>
      </c>
      <c r="AB28" s="32">
        <f>+IFERROR(VLOOKUP($E28,'2002'!$B:$D,3,FALSE),"")</f>
        <v>1597.26</v>
      </c>
      <c r="AC28" s="32">
        <f>+IFERROR(VLOOKUP($E28,'2003'!$B:$D,3,FALSE),"")</f>
        <v>1458.8960709999999</v>
      </c>
      <c r="AD28" s="32">
        <f>+IFERROR(VLOOKUP($E28,'2004'!$B:$D,3,FALSE),"")</f>
        <v>1230.20279</v>
      </c>
      <c r="AE28" s="32">
        <f>+IFERROR(VLOOKUP($E28,'2005-15 corrientes'!$B$2:$W$50,2,FALSE),"")</f>
        <v>1147.4537503098529</v>
      </c>
      <c r="AF28" s="32">
        <f>+IFERROR(VLOOKUP($E28,'2005-15 corrientes'!$B$2:$W$50,4,FALSE),"")</f>
        <v>1227.3270002222423</v>
      </c>
      <c r="AG28" s="32">
        <f>+IFERROR(VLOOKUP($E28,'2005-15 corrientes'!$B$2:$W$50,6,FALSE),"")</f>
        <v>1822.6999996234126</v>
      </c>
      <c r="AH28" s="32">
        <f>+IFERROR(VLOOKUP($E28,'2005-15 corrientes'!$B$2:$W$50,8,FALSE),"")</f>
        <v>3382.3999997075039</v>
      </c>
      <c r="AI28" s="32">
        <f>+IFERROR(VLOOKUP($E28,'2005-15 corrientes'!$B$2:$W$50,10,FALSE),"")</f>
        <v>4001.2712364910421</v>
      </c>
      <c r="AJ28" s="32">
        <f>+IFERROR(VLOOKUP($E28,'2005-15 corrientes'!$B$2:$W$50,12,FALSE),"")</f>
        <v>3935.7585356032373</v>
      </c>
      <c r="AK28" s="32">
        <f>+IFERROR(VLOOKUP($E28,'2005-15 corrientes'!$B$2:$W$50,14,FALSE),"")</f>
        <v>4818.313703244773</v>
      </c>
      <c r="AL28" s="32">
        <f>+IFERROR(VLOOKUP($E28,'2005-15 corrientes'!$B$2:$W$50,16,FALSE),"")</f>
        <v>5037</v>
      </c>
      <c r="AM28" s="32">
        <f>+IFERROR(VLOOKUP($E28,'2005-15 corrientes'!$B$2:$W$50,18,FALSE),"")</f>
        <v>5211.3999999999969</v>
      </c>
      <c r="AN28" s="32">
        <f>+IFERROR(VLOOKUP($E28,'2005-15 corrientes'!$B$2:$W$50,20,FALSE),"")</f>
        <v>6053.1749569999974</v>
      </c>
      <c r="AO28" s="32">
        <f>+IFERROR(VLOOKUP($E28,'2005-15 corrientes'!$B$2:$W$50,22,FALSE),"")</f>
        <v>7344.9</v>
      </c>
    </row>
    <row r="29" spans="1:41" x14ac:dyDescent="0.25">
      <c r="A29" s="6" t="s">
        <v>106</v>
      </c>
      <c r="B29" s="105" t="str">
        <f>+VLOOKUP(A29,Clases!$A$1:$B$7,2,FALSE)</f>
        <v>Ramos autónomos</v>
      </c>
      <c r="C29" s="7" t="s">
        <v>45</v>
      </c>
      <c r="D29" s="7">
        <v>1</v>
      </c>
      <c r="E29" s="24" t="s">
        <v>46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>
        <v>1194.5999999999999</v>
      </c>
      <c r="R29" s="8">
        <v>1396.8</v>
      </c>
      <c r="S29" s="8">
        <v>1973.9</v>
      </c>
      <c r="T29" s="8">
        <v>2478.9</v>
      </c>
      <c r="U29" s="8">
        <v>1313.9</v>
      </c>
      <c r="V29" s="8">
        <v>267.39999999999998</v>
      </c>
      <c r="W29" s="8">
        <v>5368.1</v>
      </c>
      <c r="X29" s="8">
        <v>3064.6109999999999</v>
      </c>
      <c r="Y29" s="78">
        <v>3371.49</v>
      </c>
      <c r="Z29" s="31">
        <v>8453.65</v>
      </c>
      <c r="AA29" s="31">
        <v>5294.2</v>
      </c>
      <c r="AB29" s="31">
        <f>+IFERROR(VLOOKUP($E29,'2002'!$B:$D,3,FALSE),"")</f>
        <v>5795.3129799999997</v>
      </c>
      <c r="AC29" s="31">
        <f>+IFERROR(VLOOKUP($E29,'2003'!$B:$D,3,FALSE),"")</f>
        <v>11095.945771000001</v>
      </c>
      <c r="AD29" s="31">
        <f>+IFERROR(VLOOKUP($E29,'2004'!$B:$D,3,FALSE),"")</f>
        <v>5468.2949950000002</v>
      </c>
      <c r="AE29" s="31">
        <f>+IFERROR(VLOOKUP($E29,'2005-15 corrientes'!$B$2:$W$50,2,FALSE),"")</f>
        <v>6398.0531367276999</v>
      </c>
      <c r="AF29" s="31">
        <f>+IFERROR(VLOOKUP($E29,'2005-15 corrientes'!$B$2:$W$50,4,FALSE),"")</f>
        <v>11892.136023153409</v>
      </c>
      <c r="AG29" s="31">
        <f>+IFERROR(VLOOKUP($E29,'2005-15 corrientes'!$B$2:$W$50,6,FALSE),"")</f>
        <v>7434.3886054639825</v>
      </c>
      <c r="AH29" s="31">
        <f>+IFERROR(VLOOKUP($E29,'2005-15 corrientes'!$B$2:$W$50,8,FALSE),"")</f>
        <v>7967.0334793110414</v>
      </c>
      <c r="AI29" s="31">
        <f>+IFERROR(VLOOKUP($E29,'2005-15 corrientes'!$B$2:$W$50,10,FALSE),"")</f>
        <v>12180.746641494838</v>
      </c>
      <c r="AJ29" s="31">
        <f>+IFERROR(VLOOKUP($E29,'2005-15 corrientes'!$B$2:$W$50,12,FALSE),"")</f>
        <v>8631.7595883229988</v>
      </c>
      <c r="AK29" s="31">
        <f>+IFERROR(VLOOKUP($E29,'2005-15 corrientes'!$B$2:$W$50,14,FALSE),"")</f>
        <v>10499.006363354374</v>
      </c>
      <c r="AL29" s="31">
        <f>+IFERROR(VLOOKUP($E29,'2005-15 corrientes'!$B$2:$W$50,16,FALSE),"")</f>
        <v>14953.9</v>
      </c>
      <c r="AM29" s="31">
        <f>+IFERROR(VLOOKUP($E29,'2005-15 corrientes'!$B$2:$W$50,18,FALSE),"")</f>
        <v>11019.799999999994</v>
      </c>
      <c r="AN29" s="31">
        <f>+IFERROR(VLOOKUP($E29,'2005-15 corrientes'!$B$2:$W$50,20,FALSE),"")</f>
        <v>11833.978177999992</v>
      </c>
      <c r="AO29" s="31">
        <f>+IFERROR(VLOOKUP($E29,'2005-15 corrientes'!$B$2:$W$50,22,FALSE),"")</f>
        <v>18572.400000000001</v>
      </c>
    </row>
    <row r="30" spans="1:41" x14ac:dyDescent="0.25">
      <c r="A30" s="12" t="s">
        <v>111</v>
      </c>
      <c r="B30" s="107" t="str">
        <f>+VLOOKUP(A30,Clases!$A$1:$B$7,2,FALSE)</f>
        <v>Ramos Generales</v>
      </c>
      <c r="C30" s="13" t="s">
        <v>63</v>
      </c>
      <c r="D30" s="13">
        <v>1</v>
      </c>
      <c r="E30" s="26" t="s">
        <v>64</v>
      </c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>
        <v>4325.3999999999996</v>
      </c>
      <c r="V30" s="14">
        <v>6646</v>
      </c>
      <c r="W30" s="14">
        <v>11848</v>
      </c>
      <c r="X30" s="14">
        <v>10398.003000000001</v>
      </c>
      <c r="Y30" s="76">
        <v>5606.7</v>
      </c>
      <c r="Z30" s="33">
        <v>6256.2749999999996</v>
      </c>
      <c r="AA30" s="33">
        <v>20293.599999999999</v>
      </c>
      <c r="AB30" s="33">
        <f>+IFERROR(VLOOKUP($E30,'2002'!$B:$D,3,FALSE),"")</f>
        <v>22102.701537000001</v>
      </c>
      <c r="AC30" s="33">
        <f>+IFERROR(VLOOKUP($E30,'2003'!$B:$D,3,FALSE),"")</f>
        <v>3297.1773870000002</v>
      </c>
      <c r="AD30" s="33">
        <f>+IFERROR(VLOOKUP($E30,'2004'!$B:$D,3,FALSE),"")</f>
        <v>16719.005768999999</v>
      </c>
      <c r="AE30" s="33">
        <f>+IFERROR(VLOOKUP($E30,'2005-15 corrientes'!$B$2:$W$50,2,FALSE),"")</f>
        <v>5130</v>
      </c>
      <c r="AF30" s="33">
        <f>+IFERROR(VLOOKUP($E30,'2005-15 corrientes'!$B$2:$W$50,4,FALSE),"")</f>
        <v>10748.787981946372</v>
      </c>
      <c r="AG30" s="33">
        <f>+IFERROR(VLOOKUP($E30,'2005-15 corrientes'!$B$2:$W$50,6,FALSE),"")</f>
        <v>51547.34634834982</v>
      </c>
      <c r="AH30" s="33">
        <f>+IFERROR(VLOOKUP($E30,'2005-15 corrientes'!$B$2:$W$50,8,FALSE),"")</f>
        <v>51737.029000525981</v>
      </c>
      <c r="AI30" s="33">
        <f>+IFERROR(VLOOKUP($E30,'2005-15 corrientes'!$B$2:$W$50,10,FALSE),"")</f>
        <v>82835.278155165666</v>
      </c>
      <c r="AJ30" s="33">
        <f>+IFERROR(VLOOKUP($E30,'2005-15 corrientes'!$B$2:$W$50,12,FALSE),"")</f>
        <v>65822.743288088721</v>
      </c>
      <c r="AK30" s="33">
        <f>+IFERROR(VLOOKUP($E30,'2005-15 corrientes'!$B$2:$W$50,14,FALSE),"")</f>
        <v>49324.874693268765</v>
      </c>
      <c r="AL30" s="33">
        <f>+IFERROR(VLOOKUP($E30,'2005-15 corrientes'!$B$2:$W$50,16,FALSE),"")</f>
        <v>63322.9</v>
      </c>
      <c r="AM30" s="33">
        <f>+IFERROR(VLOOKUP($E30,'2005-15 corrientes'!$B$2:$W$50,18,FALSE),"")</f>
        <v>77112.099999999962</v>
      </c>
      <c r="AN30" s="33">
        <f>+IFERROR(VLOOKUP($E30,'2005-15 corrientes'!$B$2:$W$50,20,FALSE),"")</f>
        <v>122956.68958799994</v>
      </c>
      <c r="AO30" s="33">
        <f>+IFERROR(VLOOKUP($E30,'2005-15 corrientes'!$B$2:$W$50,22,FALSE),"")</f>
        <v>93095</v>
      </c>
    </row>
    <row r="31" spans="1:41" x14ac:dyDescent="0.25">
      <c r="A31" s="12" t="s">
        <v>111</v>
      </c>
      <c r="B31" s="107" t="str">
        <f>+VLOOKUP(A31,Clases!$A$1:$B$7,2,FALSE)</f>
        <v>Ramos Generales</v>
      </c>
      <c r="C31" s="13" t="s">
        <v>65</v>
      </c>
      <c r="D31" s="13">
        <v>1</v>
      </c>
      <c r="E31" s="26" t="s">
        <v>66</v>
      </c>
      <c r="F31" s="14">
        <v>145.6</v>
      </c>
      <c r="G31" s="14">
        <v>293</v>
      </c>
      <c r="H31" s="14">
        <v>1376.7</v>
      </c>
      <c r="I31" s="14">
        <v>2381.1</v>
      </c>
      <c r="J31" s="14">
        <v>3421.3</v>
      </c>
      <c r="K31" s="14">
        <v>5779.1</v>
      </c>
      <c r="L31" s="14">
        <v>13738.4</v>
      </c>
      <c r="M31" s="14">
        <v>40022.699999999997</v>
      </c>
      <c r="N31" s="14">
        <v>69011.399999999994</v>
      </c>
      <c r="O31" s="14">
        <v>66399.199999999997</v>
      </c>
      <c r="P31" s="14">
        <v>69285</v>
      </c>
      <c r="Q31" s="14">
        <v>51653.9</v>
      </c>
      <c r="R31" s="14">
        <v>43103.3</v>
      </c>
      <c r="S31" s="14">
        <v>35319.9</v>
      </c>
      <c r="T31" s="14">
        <v>34744.1</v>
      </c>
      <c r="U31" s="14">
        <v>83621.2</v>
      </c>
      <c r="V31" s="14">
        <v>109600.1</v>
      </c>
      <c r="W31" s="14">
        <v>123815.8</v>
      </c>
      <c r="X31" s="14">
        <v>96279.1</v>
      </c>
      <c r="Y31" s="76">
        <v>137359.14000000001</v>
      </c>
      <c r="Z31" s="33">
        <v>135578</v>
      </c>
      <c r="AA31" s="33">
        <v>145054</v>
      </c>
      <c r="AB31" s="33">
        <f>+IFERROR(VLOOKUP($E31,'2002'!$B:$D,3,FALSE),"")</f>
        <v>131100.30981400001</v>
      </c>
      <c r="AC31" s="33">
        <f>+IFERROR(VLOOKUP($E31,'2003'!$B:$D,3,FALSE),"")</f>
        <v>128235.408794</v>
      </c>
      <c r="AD31" s="33">
        <f>+IFERROR(VLOOKUP($E31,'2004'!$B:$D,3,FALSE),"")</f>
        <v>145860.12036199999</v>
      </c>
      <c r="AE31" s="33">
        <f>+IFERROR(VLOOKUP($E31,'2005-15 corrientes'!$B$2:$W$50,2,FALSE),"")</f>
        <v>158079.64877868706</v>
      </c>
      <c r="AF31" s="33">
        <f>+IFERROR(VLOOKUP($E31,'2005-15 corrientes'!$B$2:$W$50,4,FALSE),"")</f>
        <v>182042.629532964</v>
      </c>
      <c r="AG31" s="33">
        <f>+IFERROR(VLOOKUP($E31,'2005-15 corrientes'!$B$2:$W$50,6,FALSE),"")</f>
        <v>185185.60024673885</v>
      </c>
      <c r="AH31" s="33">
        <f>+IFERROR(VLOOKUP($E31,'2005-15 corrientes'!$B$2:$W$50,8,FALSE),"")</f>
        <v>199970.70071470732</v>
      </c>
      <c r="AI31" s="33">
        <f>+IFERROR(VLOOKUP($E31,'2005-15 corrientes'!$B$2:$W$50,10,FALSE),"")</f>
        <v>214040.42527126736</v>
      </c>
      <c r="AJ31" s="33">
        <f>+IFERROR(VLOOKUP($E31,'2005-15 corrientes'!$B$2:$W$50,12,FALSE),"")</f>
        <v>232910.98089769849</v>
      </c>
      <c r="AK31" s="33">
        <f>+IFERROR(VLOOKUP($E31,'2005-15 corrientes'!$B$2:$W$50,14,FALSE),"")</f>
        <v>239835.36717540797</v>
      </c>
      <c r="AL31" s="33">
        <f>+IFERROR(VLOOKUP($E31,'2005-15 corrientes'!$B$2:$W$50,16,FALSE),"")</f>
        <v>257799.9</v>
      </c>
      <c r="AM31" s="33">
        <f>+IFERROR(VLOOKUP($E31,'2005-15 corrientes'!$B$2:$W$50,18,FALSE),"")</f>
        <v>281516.09999999986</v>
      </c>
      <c r="AN31" s="33">
        <f>+IFERROR(VLOOKUP($E31,'2005-15 corrientes'!$B$2:$W$50,20,FALSE),"")</f>
        <v>307646.0999999998</v>
      </c>
      <c r="AO31" s="33">
        <f>+IFERROR(VLOOKUP($E31,'2005-15 corrientes'!$B$2:$W$50,22,FALSE),"")</f>
        <v>327038.59999999998</v>
      </c>
    </row>
    <row r="32" spans="1:41" ht="31.5" x14ac:dyDescent="0.25">
      <c r="A32" s="12" t="s">
        <v>111</v>
      </c>
      <c r="B32" s="107" t="str">
        <f>+VLOOKUP(A32,Clases!$A$1:$B$7,2,FALSE)</f>
        <v>Ramos Generales</v>
      </c>
      <c r="C32" s="13" t="s">
        <v>67</v>
      </c>
      <c r="D32" s="13">
        <v>1</v>
      </c>
      <c r="E32" s="26" t="s">
        <v>68</v>
      </c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>
        <v>23369.599999999999</v>
      </c>
      <c r="T32" s="14">
        <v>28976.1</v>
      </c>
      <c r="U32" s="14">
        <v>34236.300000000003</v>
      </c>
      <c r="V32" s="14">
        <v>46687.9</v>
      </c>
      <c r="W32" s="14">
        <v>66534.5</v>
      </c>
      <c r="X32" s="14">
        <v>20399.54</v>
      </c>
      <c r="Y32" s="76">
        <v>21702.53</v>
      </c>
      <c r="Z32" s="33">
        <v>22550.7</v>
      </c>
      <c r="AA32" s="33">
        <v>24943</v>
      </c>
      <c r="AB32" s="33">
        <f>+IFERROR(VLOOKUP($E32,'2002'!$B:$D,3,FALSE),"")</f>
        <v>21807.905500000001</v>
      </c>
      <c r="AC32" s="33">
        <f>+IFERROR(VLOOKUP($E32,'2003'!$B:$D,3,FALSE),"")</f>
        <v>23915.742204999999</v>
      </c>
      <c r="AD32" s="33">
        <f>+IFERROR(VLOOKUP($E32,'2004'!$B:$D,3,FALSE),"")</f>
        <v>29762.35067</v>
      </c>
      <c r="AE32" s="33">
        <f>+IFERROR(VLOOKUP($E32,'2005-15 corrientes'!$B$2:$W$50,2,FALSE),"")</f>
        <v>36085.636011744391</v>
      </c>
      <c r="AF32" s="33">
        <f>+IFERROR(VLOOKUP($E32,'2005-15 corrientes'!$B$2:$W$50,4,FALSE),"")</f>
        <v>33151.600006003035</v>
      </c>
      <c r="AG32" s="33">
        <f>+IFERROR(VLOOKUP($E32,'2005-15 corrientes'!$B$2:$W$50,6,FALSE),"")</f>
        <v>39922.599991751602</v>
      </c>
      <c r="AH32" s="33">
        <f>+IFERROR(VLOOKUP($E32,'2005-15 corrientes'!$B$2:$W$50,8,FALSE),"")</f>
        <v>42183.43465735214</v>
      </c>
      <c r="AI32" s="33">
        <f>+IFERROR(VLOOKUP($E32,'2005-15 corrientes'!$B$2:$W$50,10,FALSE),"")</f>
        <v>49036.374006017824</v>
      </c>
      <c r="AJ32" s="33">
        <f>+IFERROR(VLOOKUP($E32,'2005-15 corrientes'!$B$2:$W$50,12,FALSE),"")</f>
        <v>43844.058809720023</v>
      </c>
      <c r="AK32" s="33">
        <f>+IFERROR(VLOOKUP($E32,'2005-15 corrientes'!$B$2:$W$50,14,FALSE),"")</f>
        <v>44433.742095035414</v>
      </c>
      <c r="AL32" s="33">
        <f>+IFERROR(VLOOKUP($E32,'2005-15 corrientes'!$B$2:$W$50,16,FALSE),"")</f>
        <v>42918.3</v>
      </c>
      <c r="AM32" s="33">
        <f>+IFERROR(VLOOKUP($E32,'2005-15 corrientes'!$B$2:$W$50,18,FALSE),"")</f>
        <v>43231.89999999998</v>
      </c>
      <c r="AN32" s="33">
        <f>+IFERROR(VLOOKUP($E32,'2005-15 corrientes'!$B$2:$W$50,20,FALSE),"")</f>
        <v>47093.17140899998</v>
      </c>
      <c r="AO32" s="33">
        <f>+IFERROR(VLOOKUP($E32,'2005-15 corrientes'!$B$2:$W$50,22,FALSE),"")</f>
        <v>46880.2</v>
      </c>
    </row>
    <row r="33" spans="1:41" x14ac:dyDescent="0.25">
      <c r="A33" s="9" t="s">
        <v>110</v>
      </c>
      <c r="B33" s="106" t="str">
        <f>+VLOOKUP(A33,Clases!$A$1:$B$7,2,FALSE)</f>
        <v>Ramos Administrativos</v>
      </c>
      <c r="C33" s="10">
        <v>26</v>
      </c>
      <c r="D33" s="10">
        <v>1</v>
      </c>
      <c r="E33" s="25" t="s">
        <v>104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>
        <v>11068.5</v>
      </c>
      <c r="W33" s="11">
        <v>11632.7</v>
      </c>
      <c r="X33" s="11">
        <v>2411.6999999999998</v>
      </c>
      <c r="Y33" s="79">
        <v>4077.6</v>
      </c>
      <c r="Z33" s="32"/>
      <c r="AA33" s="32"/>
      <c r="AB33" s="32" t="str">
        <f>+IFERROR(VLOOKUP($E33,'2002'!$B:$D,3,FALSE),"")</f>
        <v/>
      </c>
      <c r="AC33" s="32" t="str">
        <f>+IFERROR(VLOOKUP($E33,'2003'!$B:$D,3,FALSE),"")</f>
        <v/>
      </c>
      <c r="AD33" s="32" t="str">
        <f>+IFERROR(VLOOKUP($E33,'2004'!$B:$D,3,FALSE),"")</f>
        <v/>
      </c>
      <c r="AE33" s="32" t="str">
        <f>+IFERROR(VLOOKUP($E33,'2005-15 corrientes'!$B$2:$W$50,2,FALSE),"")</f>
        <v/>
      </c>
      <c r="AF33" s="32" t="str">
        <f>+IFERROR(VLOOKUP($E33,'2005-15 corrientes'!$B$2:$W$50,4,FALSE),"")</f>
        <v/>
      </c>
      <c r="AG33" s="32" t="str">
        <f>+IFERROR(VLOOKUP($E33,'2005-15 corrientes'!$B$2:$W$50,6,FALSE),"")</f>
        <v/>
      </c>
      <c r="AH33" s="32" t="str">
        <f>+IFERROR(VLOOKUP($E33,'2005-15 corrientes'!$B$2:$W$50,8,FALSE),"")</f>
        <v/>
      </c>
      <c r="AI33" s="32" t="str">
        <f>+IFERROR(VLOOKUP($E33,'2005-15 corrientes'!$B$2:$W$50,10,FALSE),"")</f>
        <v/>
      </c>
      <c r="AJ33" s="32" t="str">
        <f>+IFERROR(VLOOKUP($E33,'2005-15 corrientes'!$B$2:$W$50,12,FALSE),"")</f>
        <v/>
      </c>
      <c r="AK33" s="32" t="str">
        <f>+IFERROR(VLOOKUP($E33,'2005-15 corrientes'!$B$2:$W$50,14,FALSE),"")</f>
        <v/>
      </c>
      <c r="AL33" s="32" t="str">
        <f>+IFERROR(VLOOKUP($E33,'2005-15 corrientes'!$B$2:$W$50,16,FALSE),"")</f>
        <v/>
      </c>
      <c r="AM33" s="32" t="str">
        <f>+IFERROR(VLOOKUP($E33,'2005-15 corrientes'!$B$2:$W$50,18,FALSE),"")</f>
        <v/>
      </c>
      <c r="AN33" s="32" t="str">
        <f>+IFERROR(VLOOKUP($E33,'2005-15 corrientes'!$B$2:$W$50,20,FALSE),"")</f>
        <v/>
      </c>
      <c r="AO33" s="32" t="str">
        <f>+IFERROR(VLOOKUP($E33,'2005-15 corrientes'!$B$2:$W$50,22,FALSE),"")</f>
        <v/>
      </c>
    </row>
    <row r="34" spans="1:41" x14ac:dyDescent="0.25">
      <c r="A34" s="9" t="s">
        <v>110</v>
      </c>
      <c r="B34" s="106" t="str">
        <f>+VLOOKUP(A34,Clases!$A$1:$B$7,2,FALSE)</f>
        <v>Ramos Administrativos</v>
      </c>
      <c r="C34" s="10">
        <v>26</v>
      </c>
      <c r="D34" s="10">
        <v>2</v>
      </c>
      <c r="E34" s="25" t="s">
        <v>101</v>
      </c>
      <c r="F34" s="11"/>
      <c r="G34" s="11"/>
      <c r="H34" s="11">
        <v>79.5</v>
      </c>
      <c r="I34" s="11">
        <v>84.1</v>
      </c>
      <c r="J34" s="11">
        <v>229.2</v>
      </c>
      <c r="K34" s="11">
        <v>319.8</v>
      </c>
      <c r="L34" s="11">
        <v>603.29999999999995</v>
      </c>
      <c r="M34" s="11">
        <v>1282</v>
      </c>
      <c r="N34" s="11">
        <v>1818.7</v>
      </c>
      <c r="O34" s="11">
        <v>1306.4000000000001</v>
      </c>
      <c r="P34" s="11">
        <v>2809.9</v>
      </c>
      <c r="Q34" s="11">
        <v>4349.2</v>
      </c>
      <c r="R34" s="11">
        <v>6055.3</v>
      </c>
      <c r="S34" s="11">
        <v>7354</v>
      </c>
      <c r="T34" s="11">
        <v>7945</v>
      </c>
      <c r="U34" s="11">
        <v>9058.2000000000007</v>
      </c>
      <c r="V34" s="11"/>
      <c r="W34" s="11"/>
      <c r="X34" s="11"/>
      <c r="Y34" s="79"/>
      <c r="Z34" s="32"/>
      <c r="AA34" s="32"/>
      <c r="AB34" s="32" t="str">
        <f>+IFERROR(VLOOKUP($E34,'2002'!$B:$D,3,FALSE),"")</f>
        <v/>
      </c>
      <c r="AC34" s="32" t="str">
        <f>+IFERROR(VLOOKUP($E34,'2003'!$B:$D,3,FALSE),"")</f>
        <v/>
      </c>
      <c r="AD34" s="32" t="str">
        <f>+IFERROR(VLOOKUP($E34,'2004'!$B:$D,3,FALSE),"")</f>
        <v/>
      </c>
      <c r="AE34" s="32" t="str">
        <f>+IFERROR(VLOOKUP($E34,'2005-15 corrientes'!$B$2:$W$50,2,FALSE),"")</f>
        <v/>
      </c>
      <c r="AF34" s="32" t="str">
        <f>+IFERROR(VLOOKUP($E34,'2005-15 corrientes'!$B$2:$W$50,4,FALSE),"")</f>
        <v/>
      </c>
      <c r="AG34" s="32" t="str">
        <f>+IFERROR(VLOOKUP($E34,'2005-15 corrientes'!$B$2:$W$50,6,FALSE),"")</f>
        <v/>
      </c>
      <c r="AH34" s="32" t="str">
        <f>+IFERROR(VLOOKUP($E34,'2005-15 corrientes'!$B$2:$W$50,8,FALSE),"")</f>
        <v/>
      </c>
      <c r="AI34" s="32" t="str">
        <f>+IFERROR(VLOOKUP($E34,'2005-15 corrientes'!$B$2:$W$50,10,FALSE),"")</f>
        <v/>
      </c>
      <c r="AJ34" s="32" t="str">
        <f>+IFERROR(VLOOKUP($E34,'2005-15 corrientes'!$B$2:$W$50,12,FALSE),"")</f>
        <v/>
      </c>
      <c r="AK34" s="32" t="str">
        <f>+IFERROR(VLOOKUP($E34,'2005-15 corrientes'!$B$2:$W$50,14,FALSE),"")</f>
        <v/>
      </c>
      <c r="AL34" s="32" t="str">
        <f>+IFERROR(VLOOKUP($E34,'2005-15 corrientes'!$B$2:$W$50,16,FALSE),"")</f>
        <v/>
      </c>
      <c r="AM34" s="32" t="str">
        <f>+IFERROR(VLOOKUP($E34,'2005-15 corrientes'!$B$2:$W$50,18,FALSE),"")</f>
        <v/>
      </c>
      <c r="AN34" s="32" t="str">
        <f>+IFERROR(VLOOKUP($E34,'2005-15 corrientes'!$B$2:$W$50,20,FALSE),"")</f>
        <v/>
      </c>
      <c r="AO34" s="32" t="str">
        <f>+IFERROR(VLOOKUP($E34,'2005-15 corrientes'!$B$2:$W$50,22,FALSE),"")</f>
        <v/>
      </c>
    </row>
    <row r="35" spans="1:41" x14ac:dyDescent="0.25">
      <c r="A35" s="9" t="s">
        <v>110</v>
      </c>
      <c r="B35" s="106" t="str">
        <f>+VLOOKUP(A35,Clases!$A$1:$B$7,2,FALSE)</f>
        <v>Ramos Administrativos</v>
      </c>
      <c r="C35" s="10">
        <v>26</v>
      </c>
      <c r="D35" s="10">
        <v>3</v>
      </c>
      <c r="E35" s="25" t="s">
        <v>102</v>
      </c>
      <c r="F35" s="11"/>
      <c r="G35" s="11"/>
      <c r="H35" s="11"/>
      <c r="I35" s="11"/>
      <c r="J35" s="11"/>
      <c r="K35" s="11"/>
      <c r="L35" s="11">
        <v>33.6</v>
      </c>
      <c r="M35" s="11">
        <v>2.2000000000000002</v>
      </c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79"/>
      <c r="Z35" s="32"/>
      <c r="AA35" s="32"/>
      <c r="AB35" s="32" t="str">
        <f>+IFERROR(VLOOKUP($E35,'2002'!$B:$D,3,FALSE),"")</f>
        <v/>
      </c>
      <c r="AC35" s="32" t="str">
        <f>+IFERROR(VLOOKUP($E35,'2003'!$B:$D,3,FALSE),"")</f>
        <v/>
      </c>
      <c r="AD35" s="32" t="str">
        <f>+IFERROR(VLOOKUP($E35,'2004'!$B:$D,3,FALSE),"")</f>
        <v/>
      </c>
      <c r="AE35" s="32" t="str">
        <f>+IFERROR(VLOOKUP($E35,'2005-15 corrientes'!$B$2:$W$50,2,FALSE),"")</f>
        <v/>
      </c>
      <c r="AF35" s="32" t="str">
        <f>+IFERROR(VLOOKUP($E35,'2005-15 corrientes'!$B$2:$W$50,4,FALSE),"")</f>
        <v/>
      </c>
      <c r="AG35" s="32" t="str">
        <f>+IFERROR(VLOOKUP($E35,'2005-15 corrientes'!$B$2:$W$50,6,FALSE),"")</f>
        <v/>
      </c>
      <c r="AH35" s="32" t="str">
        <f>+IFERROR(VLOOKUP($E35,'2005-15 corrientes'!$B$2:$W$50,8,FALSE),"")</f>
        <v/>
      </c>
      <c r="AI35" s="32" t="str">
        <f>+IFERROR(VLOOKUP($E35,'2005-15 corrientes'!$B$2:$W$50,10,FALSE),"")</f>
        <v/>
      </c>
      <c r="AJ35" s="32" t="str">
        <f>+IFERROR(VLOOKUP($E35,'2005-15 corrientes'!$B$2:$W$50,12,FALSE),"")</f>
        <v/>
      </c>
      <c r="AK35" s="32" t="str">
        <f>+IFERROR(VLOOKUP($E35,'2005-15 corrientes'!$B$2:$W$50,14,FALSE),"")</f>
        <v/>
      </c>
      <c r="AL35" s="32" t="str">
        <f>+IFERROR(VLOOKUP($E35,'2005-15 corrientes'!$B$2:$W$50,16,FALSE),"")</f>
        <v/>
      </c>
      <c r="AM35" s="32" t="str">
        <f>+IFERROR(VLOOKUP($E35,'2005-15 corrientes'!$B$2:$W$50,18,FALSE),"")</f>
        <v/>
      </c>
      <c r="AN35" s="32" t="str">
        <f>+IFERROR(VLOOKUP($E35,'2005-15 corrientes'!$B$2:$W$50,20,FALSE),"")</f>
        <v/>
      </c>
      <c r="AO35" s="32" t="str">
        <f>+IFERROR(VLOOKUP($E35,'2005-15 corrientes'!$B$2:$W$50,22,FALSE),"")</f>
        <v/>
      </c>
    </row>
    <row r="36" spans="1:41" x14ac:dyDescent="0.25">
      <c r="A36" s="9" t="s">
        <v>110</v>
      </c>
      <c r="B36" s="106" t="str">
        <f>+VLOOKUP(A36,Clases!$A$1:$B$7,2,FALSE)</f>
        <v>Ramos Administrativos</v>
      </c>
      <c r="C36" s="10" t="s">
        <v>24</v>
      </c>
      <c r="D36" s="10">
        <v>1</v>
      </c>
      <c r="E36" s="25" t="s">
        <v>25</v>
      </c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79">
        <v>920.76</v>
      </c>
      <c r="Z36" s="32">
        <v>1040.24</v>
      </c>
      <c r="AA36" s="32">
        <v>1349.8</v>
      </c>
      <c r="AB36" s="32" t="str">
        <f>+IFERROR(VLOOKUP($E36,'2002'!$B:$D,3,FALSE),"")</f>
        <v/>
      </c>
      <c r="AC36" s="32" t="str">
        <f>+IFERROR(VLOOKUP($E36,'2003'!$B:$D,3,FALSE),"")</f>
        <v/>
      </c>
      <c r="AD36" s="32">
        <f>+IFERROR(VLOOKUP($E36,'2004'!$B:$D,3,FALSE),"")</f>
        <v>1417.36987</v>
      </c>
      <c r="AE36" s="32">
        <f>+IFERROR(VLOOKUP($E36,'2005-15 corrientes'!$B$2:$W$50,2,FALSE),"")</f>
        <v>1385.6663203741787</v>
      </c>
      <c r="AF36" s="32">
        <f>+IFERROR(VLOOKUP($E36,'2005-15 corrientes'!$B$2:$W$50,4,FALSE),"")</f>
        <v>1412.3971002557544</v>
      </c>
      <c r="AG36" s="32">
        <f>+IFERROR(VLOOKUP($E36,'2005-15 corrientes'!$B$2:$W$50,6,FALSE),"")</f>
        <v>1318.1999997276471</v>
      </c>
      <c r="AH36" s="32">
        <f>+IFERROR(VLOOKUP($E36,'2005-15 corrientes'!$B$2:$W$50,8,FALSE),"")</f>
        <v>1520.895499868479</v>
      </c>
      <c r="AI36" s="32">
        <f>+IFERROR(VLOOKUP($E36,'2005-15 corrientes'!$B$2:$W$50,10,FALSE),"")</f>
        <v>1568.0557931924341</v>
      </c>
      <c r="AJ36" s="32">
        <f>+IFERROR(VLOOKUP($E36,'2005-15 corrientes'!$B$2:$W$50,12,FALSE),"")</f>
        <v>1248.7589541913983</v>
      </c>
      <c r="AK36" s="32">
        <f>+IFERROR(VLOOKUP($E36,'2005-15 corrientes'!$B$2:$W$50,14,FALSE),"")</f>
        <v>1346.1045287890101</v>
      </c>
      <c r="AL36" s="32">
        <f>+IFERROR(VLOOKUP($E36,'2005-15 corrientes'!$B$2:$W$50,16,FALSE),"")</f>
        <v>1630.4</v>
      </c>
      <c r="AM36" s="32">
        <f>+IFERROR(VLOOKUP($E36,'2005-15 corrientes'!$B$2:$W$50,18,FALSE),"")</f>
        <v>1392.8999999999994</v>
      </c>
      <c r="AN36" s="32">
        <f>+IFERROR(VLOOKUP($E36,'2005-15 corrientes'!$B$2:$W$50,20,FALSE),"")</f>
        <v>1478.4293679999992</v>
      </c>
      <c r="AO36" s="32">
        <f>+IFERROR(VLOOKUP($E36,'2005-15 corrientes'!$B$2:$W$50,22,FALSE),"")</f>
        <v>1483.9</v>
      </c>
    </row>
    <row r="37" spans="1:41" ht="21" x14ac:dyDescent="0.25">
      <c r="A37" s="9" t="s">
        <v>110</v>
      </c>
      <c r="B37" s="106" t="str">
        <f>+VLOOKUP(A37,Clases!$A$1:$B$7,2,FALSE)</f>
        <v>Ramos Administrativos</v>
      </c>
      <c r="C37" s="10" t="s">
        <v>24</v>
      </c>
      <c r="D37" s="10">
        <v>2</v>
      </c>
      <c r="E37" s="25" t="s">
        <v>103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247</v>
      </c>
      <c r="V37" s="11">
        <v>459.4</v>
      </c>
      <c r="W37" s="11">
        <v>764.9</v>
      </c>
      <c r="X37" s="11">
        <v>786.11</v>
      </c>
      <c r="Y37" s="79"/>
      <c r="Z37" s="32"/>
      <c r="AA37" s="32"/>
      <c r="AB37" s="32">
        <f>+IFERROR(VLOOKUP($E37,'2002'!$B:$D,3,FALSE),"")</f>
        <v>1240.32</v>
      </c>
      <c r="AC37" s="32">
        <f>+IFERROR(VLOOKUP($E37,'2003'!$B:$D,3,FALSE),"")</f>
        <v>1164.4072699999999</v>
      </c>
      <c r="AD37" s="32" t="str">
        <f>+IFERROR(VLOOKUP($E37,'2004'!$B:$D,3,FALSE),"")</f>
        <v/>
      </c>
      <c r="AE37" s="32" t="str">
        <f>+IFERROR(VLOOKUP($E37,'2005-15 corrientes'!$B$2:$W$50,2,FALSE),"")</f>
        <v/>
      </c>
      <c r="AF37" s="32" t="str">
        <f>+IFERROR(VLOOKUP($E37,'2005-15 corrientes'!$B$2:$W$50,4,FALSE),"")</f>
        <v/>
      </c>
      <c r="AG37" s="32" t="str">
        <f>+IFERROR(VLOOKUP($E37,'2005-15 corrientes'!$B$2:$W$50,6,FALSE),"")</f>
        <v/>
      </c>
      <c r="AH37" s="32" t="str">
        <f>+IFERROR(VLOOKUP($E37,'2005-15 corrientes'!$B$2:$W$50,8,FALSE),"")</f>
        <v/>
      </c>
      <c r="AI37" s="32" t="str">
        <f>+IFERROR(VLOOKUP($E37,'2005-15 corrientes'!$B$2:$W$50,10,FALSE),"")</f>
        <v/>
      </c>
      <c r="AJ37" s="32" t="str">
        <f>+IFERROR(VLOOKUP($E37,'2005-15 corrientes'!$B$2:$W$50,12,FALSE),"")</f>
        <v/>
      </c>
      <c r="AK37" s="32" t="str">
        <f>+IFERROR(VLOOKUP($E37,'2005-15 corrientes'!$B$2:$W$50,14,FALSE),"")</f>
        <v/>
      </c>
      <c r="AL37" s="32" t="str">
        <f>+IFERROR(VLOOKUP($E37,'2005-15 corrientes'!$B$2:$W$50,16,FALSE),"")</f>
        <v/>
      </c>
      <c r="AM37" s="32" t="str">
        <f>+IFERROR(VLOOKUP($E37,'2005-15 corrientes'!$B$2:$W$50,18,FALSE),"")</f>
        <v/>
      </c>
      <c r="AN37" s="32" t="str">
        <f>+IFERROR(VLOOKUP($E37,'2005-15 corrientes'!$B$2:$W$50,20,FALSE),"")</f>
        <v/>
      </c>
      <c r="AO37" s="32" t="str">
        <f>+IFERROR(VLOOKUP($E37,'2005-15 corrientes'!$B$2:$W$50,22,FALSE),"")</f>
        <v/>
      </c>
    </row>
    <row r="38" spans="1:41" x14ac:dyDescent="0.25">
      <c r="A38" s="9" t="s">
        <v>110</v>
      </c>
      <c r="B38" s="106" t="str">
        <f>+VLOOKUP(A38,Clases!$A$1:$B$7,2,FALSE)</f>
        <v>Ramos Administrativos</v>
      </c>
      <c r="C38" s="10" t="s">
        <v>24</v>
      </c>
      <c r="D38" s="10">
        <v>3</v>
      </c>
      <c r="E38" s="25" t="s">
        <v>98</v>
      </c>
      <c r="F38" s="11"/>
      <c r="G38" s="11"/>
      <c r="H38" s="11"/>
      <c r="I38" s="11">
        <v>3.4</v>
      </c>
      <c r="J38" s="11">
        <v>5.5</v>
      </c>
      <c r="K38" s="11">
        <v>6.9</v>
      </c>
      <c r="L38" s="11">
        <v>9.3000000000000007</v>
      </c>
      <c r="M38" s="11">
        <v>21.8</v>
      </c>
      <c r="N38" s="11">
        <v>44.5</v>
      </c>
      <c r="O38" s="11">
        <v>40.799999999999997</v>
      </c>
      <c r="P38" s="11">
        <v>55</v>
      </c>
      <c r="Q38" s="11">
        <v>79.8</v>
      </c>
      <c r="R38" s="11">
        <v>102.4</v>
      </c>
      <c r="S38" s="11">
        <v>122.8</v>
      </c>
      <c r="T38" s="11">
        <v>166.4</v>
      </c>
      <c r="U38" s="11"/>
      <c r="V38" s="11"/>
      <c r="W38" s="11"/>
      <c r="X38" s="11"/>
      <c r="Y38" s="79"/>
      <c r="Z38" s="32"/>
      <c r="AA38" s="32"/>
      <c r="AB38" s="32" t="str">
        <f>+IFERROR(VLOOKUP($E38,'2002'!$B:$D,3,FALSE),"")</f>
        <v/>
      </c>
      <c r="AC38" s="32" t="str">
        <f>+IFERROR(VLOOKUP($E38,'2003'!$B:$D,3,FALSE),"")</f>
        <v/>
      </c>
      <c r="AD38" s="32" t="str">
        <f>+IFERROR(VLOOKUP($E38,'2004'!$B:$D,3,FALSE),"")</f>
        <v/>
      </c>
      <c r="AE38" s="32" t="str">
        <f>+IFERROR(VLOOKUP($E38,'2005-15 corrientes'!$B$2:$W$50,2,FALSE),"")</f>
        <v/>
      </c>
      <c r="AF38" s="32" t="str">
        <f>+IFERROR(VLOOKUP($E38,'2005-15 corrientes'!$B$2:$W$50,4,FALSE),"")</f>
        <v/>
      </c>
      <c r="AG38" s="32" t="str">
        <f>+IFERROR(VLOOKUP($E38,'2005-15 corrientes'!$B$2:$W$50,6,FALSE),"")</f>
        <v/>
      </c>
      <c r="AH38" s="32" t="str">
        <f>+IFERROR(VLOOKUP($E38,'2005-15 corrientes'!$B$2:$W$50,8,FALSE),"")</f>
        <v/>
      </c>
      <c r="AI38" s="32" t="str">
        <f>+IFERROR(VLOOKUP($E38,'2005-15 corrientes'!$B$2:$W$50,10,FALSE),"")</f>
        <v/>
      </c>
      <c r="AJ38" s="32" t="str">
        <f>+IFERROR(VLOOKUP($E38,'2005-15 corrientes'!$B$2:$W$50,12,FALSE),"")</f>
        <v/>
      </c>
      <c r="AK38" s="32" t="str">
        <f>+IFERROR(VLOOKUP($E38,'2005-15 corrientes'!$B$2:$W$50,14,FALSE),"")</f>
        <v/>
      </c>
      <c r="AL38" s="32" t="str">
        <f>+IFERROR(VLOOKUP($E38,'2005-15 corrientes'!$B$2:$W$50,16,FALSE),"")</f>
        <v/>
      </c>
      <c r="AM38" s="32" t="str">
        <f>+IFERROR(VLOOKUP($E38,'2005-15 corrientes'!$B$2:$W$50,18,FALSE),"")</f>
        <v/>
      </c>
      <c r="AN38" s="32" t="str">
        <f>+IFERROR(VLOOKUP($E38,'2005-15 corrientes'!$B$2:$W$50,20,FALSE),"")</f>
        <v/>
      </c>
      <c r="AO38" s="32" t="str">
        <f>+IFERROR(VLOOKUP($E38,'2005-15 corrientes'!$B$2:$W$50,22,FALSE),"")</f>
        <v/>
      </c>
    </row>
    <row r="39" spans="1:41" s="99" customFormat="1" ht="10.5" x14ac:dyDescent="0.15">
      <c r="A39" s="83" t="s">
        <v>110</v>
      </c>
      <c r="B39" s="108" t="str">
        <f>+VLOOKUP(A39,Clases!$A$1:$B$7,2,FALSE)</f>
        <v>Ramos Administrativos</v>
      </c>
      <c r="C39" s="84">
        <v>100</v>
      </c>
      <c r="D39" s="84">
        <v>1</v>
      </c>
      <c r="E39" s="92" t="s">
        <v>99</v>
      </c>
      <c r="F39" s="93">
        <v>52.4</v>
      </c>
      <c r="G39" s="93">
        <v>88.4</v>
      </c>
      <c r="H39" s="93">
        <v>28.9</v>
      </c>
      <c r="I39" s="93">
        <v>97.8</v>
      </c>
      <c r="J39" s="93">
        <v>61.4</v>
      </c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4"/>
      <c r="Z39" s="95"/>
      <c r="AA39" s="95"/>
      <c r="AB39" s="95" t="str">
        <f>+IFERROR(VLOOKUP($E39,'2002'!$B:$D,3,FALSE),"")</f>
        <v/>
      </c>
      <c r="AC39" s="95" t="str">
        <f>+IFERROR(VLOOKUP($E39,'2003'!$B:$D,3,FALSE),"")</f>
        <v/>
      </c>
      <c r="AD39" s="95" t="str">
        <f>+IFERROR(VLOOKUP($E39,'2004'!$B:$D,3,FALSE),"")</f>
        <v/>
      </c>
      <c r="AE39" s="95" t="str">
        <f>+IFERROR(VLOOKUP($E39,'2005-15 corrientes'!$B$2:$W$50,2,FALSE),"")</f>
        <v/>
      </c>
      <c r="AF39" s="95" t="str">
        <f>+IFERROR(VLOOKUP($E39,'2005-15 corrientes'!$B$2:$W$50,4,FALSE),"")</f>
        <v/>
      </c>
      <c r="AG39" s="95" t="str">
        <f>+IFERROR(VLOOKUP($E39,'2005-15 corrientes'!$B$2:$W$50,6,FALSE),"")</f>
        <v/>
      </c>
      <c r="AH39" s="95" t="str">
        <f>+IFERROR(VLOOKUP($E39,'2005-15 corrientes'!$B$2:$W$50,8,FALSE),"")</f>
        <v/>
      </c>
      <c r="AI39" s="95" t="str">
        <f>+IFERROR(VLOOKUP($E39,'2005-15 corrientes'!$B$2:$W$50,10,FALSE),"")</f>
        <v/>
      </c>
      <c r="AJ39" s="95" t="str">
        <f>+IFERROR(VLOOKUP($E39,'2005-15 corrientes'!$B$2:$W$50,12,FALSE),"")</f>
        <v/>
      </c>
      <c r="AK39" s="95" t="str">
        <f>+IFERROR(VLOOKUP($E39,'2005-15 corrientes'!$B$2:$W$50,14,FALSE),"")</f>
        <v/>
      </c>
      <c r="AL39" s="95" t="str">
        <f>+IFERROR(VLOOKUP($E39,'2005-15 corrientes'!$B$2:$W$50,16,FALSE),"")</f>
        <v/>
      </c>
      <c r="AM39" s="95" t="str">
        <f>+IFERROR(VLOOKUP($E39,'2005-15 corrientes'!$B$2:$W$50,18,FALSE),"")</f>
        <v/>
      </c>
      <c r="AN39" s="95" t="str">
        <f>+IFERROR(VLOOKUP($E39,'2005-15 corrientes'!$B$2:$W$50,20,FALSE),"")</f>
        <v/>
      </c>
      <c r="AO39" s="95" t="str">
        <f>+IFERROR(VLOOKUP($E39,'2005-15 corrientes'!$B$2:$W$50,22,FALSE),"")</f>
        <v/>
      </c>
    </row>
    <row r="40" spans="1:41" s="99" customFormat="1" ht="10.5" x14ac:dyDescent="0.15">
      <c r="A40" s="83" t="s">
        <v>110</v>
      </c>
      <c r="B40" s="108" t="str">
        <f>+VLOOKUP(A40,Clases!$A$1:$B$7,2,FALSE)</f>
        <v>Ramos Administrativos</v>
      </c>
      <c r="C40" s="84">
        <v>101</v>
      </c>
      <c r="D40" s="84">
        <v>1</v>
      </c>
      <c r="E40" s="92" t="s">
        <v>100</v>
      </c>
      <c r="F40" s="93"/>
      <c r="G40" s="93"/>
      <c r="H40" s="93"/>
      <c r="I40" s="93"/>
      <c r="J40" s="93"/>
      <c r="K40" s="93">
        <v>257.5</v>
      </c>
      <c r="L40" s="93">
        <v>128.5</v>
      </c>
      <c r="M40" s="93">
        <v>284.39999999999998</v>
      </c>
      <c r="N40" s="93">
        <v>1248.5999999999999</v>
      </c>
      <c r="O40" s="93">
        <v>2587.1999999999998</v>
      </c>
      <c r="P40" s="93">
        <v>2761.7</v>
      </c>
      <c r="Q40" s="93">
        <v>6328.5</v>
      </c>
      <c r="R40" s="93">
        <v>4972.8999999999996</v>
      </c>
      <c r="S40" s="93">
        <v>5657.6</v>
      </c>
      <c r="T40" s="93">
        <v>8099.4</v>
      </c>
      <c r="U40" s="93"/>
      <c r="V40" s="93"/>
      <c r="W40" s="93"/>
      <c r="X40" s="93"/>
      <c r="Y40" s="94"/>
      <c r="Z40" s="95"/>
      <c r="AA40" s="95"/>
      <c r="AB40" s="95" t="str">
        <f>+IFERROR(VLOOKUP($E40,'2002'!$B:$D,3,FALSE),"")</f>
        <v/>
      </c>
      <c r="AC40" s="95" t="str">
        <f>+IFERROR(VLOOKUP($E40,'2003'!$B:$D,3,FALSE),"")</f>
        <v/>
      </c>
      <c r="AD40" s="95" t="str">
        <f>+IFERROR(VLOOKUP($E40,'2004'!$B:$D,3,FALSE),"")</f>
        <v/>
      </c>
      <c r="AE40" s="95" t="str">
        <f>+IFERROR(VLOOKUP($E40,'2005-15 corrientes'!$B$2:$W$50,2,FALSE),"")</f>
        <v/>
      </c>
      <c r="AF40" s="95" t="str">
        <f>+IFERROR(VLOOKUP($E40,'2005-15 corrientes'!$B$2:$W$50,4,FALSE),"")</f>
        <v/>
      </c>
      <c r="AG40" s="95" t="str">
        <f>+IFERROR(VLOOKUP($E40,'2005-15 corrientes'!$B$2:$W$50,6,FALSE),"")</f>
        <v/>
      </c>
      <c r="AH40" s="95" t="str">
        <f>+IFERROR(VLOOKUP($E40,'2005-15 corrientes'!$B$2:$W$50,8,FALSE),"")</f>
        <v/>
      </c>
      <c r="AI40" s="95" t="str">
        <f>+IFERROR(VLOOKUP($E40,'2005-15 corrientes'!$B$2:$W$50,10,FALSE),"")</f>
        <v/>
      </c>
      <c r="AJ40" s="95" t="str">
        <f>+IFERROR(VLOOKUP($E40,'2005-15 corrientes'!$B$2:$W$50,12,FALSE),"")</f>
        <v/>
      </c>
      <c r="AK40" s="95" t="str">
        <f>+IFERROR(VLOOKUP($E40,'2005-15 corrientes'!$B$2:$W$50,14,FALSE),"")</f>
        <v/>
      </c>
      <c r="AL40" s="95" t="str">
        <f>+IFERROR(VLOOKUP($E40,'2005-15 corrientes'!$B$2:$W$50,16,FALSE),"")</f>
        <v/>
      </c>
      <c r="AM40" s="95" t="str">
        <f>+IFERROR(VLOOKUP($E40,'2005-15 corrientes'!$B$2:$W$50,18,FALSE),"")</f>
        <v/>
      </c>
      <c r="AN40" s="95" t="str">
        <f>+IFERROR(VLOOKUP($E40,'2005-15 corrientes'!$B$2:$W$50,20,FALSE),"")</f>
        <v/>
      </c>
      <c r="AO40" s="95" t="str">
        <f>+IFERROR(VLOOKUP($E40,'2005-15 corrientes'!$B$2:$W$50,22,FALSE),"")</f>
        <v/>
      </c>
    </row>
    <row r="41" spans="1:41" ht="21" x14ac:dyDescent="0.25">
      <c r="A41" s="12" t="s">
        <v>111</v>
      </c>
      <c r="B41" s="107" t="str">
        <f>+VLOOKUP(A41,Clases!$A$1:$B$7,2,FALSE)</f>
        <v>Ramos Generales</v>
      </c>
      <c r="C41" s="13" t="s">
        <v>69</v>
      </c>
      <c r="D41" s="13">
        <v>1</v>
      </c>
      <c r="E41" s="26" t="s">
        <v>70</v>
      </c>
      <c r="F41" s="14">
        <v>97</v>
      </c>
      <c r="G41" s="14">
        <v>169.9</v>
      </c>
      <c r="H41" s="14">
        <v>226.3</v>
      </c>
      <c r="I41" s="14">
        <v>561.9</v>
      </c>
      <c r="J41" s="14">
        <v>896.4</v>
      </c>
      <c r="K41" s="14">
        <v>1336.3</v>
      </c>
      <c r="L41" s="14">
        <v>2005.8</v>
      </c>
      <c r="M41" s="14">
        <v>5018.8999999999996</v>
      </c>
      <c r="N41" s="14">
        <v>12062.3</v>
      </c>
      <c r="O41" s="14">
        <v>14335.8</v>
      </c>
      <c r="P41" s="14">
        <v>20757.5</v>
      </c>
      <c r="Q41" s="14">
        <v>26046.799999999999</v>
      </c>
      <c r="R41" s="14">
        <v>31828.5</v>
      </c>
      <c r="S41" s="14">
        <v>36505.9</v>
      </c>
      <c r="T41" s="14">
        <v>41446.1</v>
      </c>
      <c r="U41" s="14">
        <v>49115.3</v>
      </c>
      <c r="V41" s="14">
        <v>70840.7</v>
      </c>
      <c r="W41" s="14">
        <v>94528.4</v>
      </c>
      <c r="X41" s="14">
        <v>112402</v>
      </c>
      <c r="Y41" s="76">
        <v>140963.10999999999</v>
      </c>
      <c r="Z41" s="33">
        <v>161712.79999999999</v>
      </c>
      <c r="AA41" s="33">
        <v>194084.7</v>
      </c>
      <c r="AB41" s="33">
        <f>+IFERROR(VLOOKUP($E41,'2002'!$B:$D,3,FALSE),"")</f>
        <v>219192.9</v>
      </c>
      <c r="AC41" s="33">
        <f>+IFERROR(VLOOKUP($E41,'2003'!$B:$D,3,FALSE),"")</f>
        <v>226676.8</v>
      </c>
      <c r="AD41" s="33">
        <f>+IFERROR(VLOOKUP($E41,'2004'!$B:$D,3,FALSE),"")</f>
        <v>242281</v>
      </c>
      <c r="AE41" s="33">
        <f>+IFERROR(VLOOKUP($E41,'2005-15 corrientes'!$B$2:$W$50,2,FALSE),"")</f>
        <v>272471.6000735769</v>
      </c>
      <c r="AF41" s="33">
        <f>+IFERROR(VLOOKUP($E41,'2005-15 corrientes'!$B$2:$W$50,4,FALSE),"")</f>
        <v>290917.91002867895</v>
      </c>
      <c r="AG41" s="33">
        <f>+IFERROR(VLOOKUP($E41,'2005-15 corrientes'!$B$2:$W$50,6,FALSE),"")</f>
        <v>324281.09193200036</v>
      </c>
      <c r="AH41" s="33">
        <f>+IFERROR(VLOOKUP($E41,'2005-15 corrientes'!$B$2:$W$50,8,FALSE),"")</f>
        <v>400160.55475039571</v>
      </c>
      <c r="AI41" s="33">
        <f>+IFERROR(VLOOKUP($E41,'2005-15 corrientes'!$B$2:$W$50,10,FALSE),"")</f>
        <v>430182.09058779263</v>
      </c>
      <c r="AJ41" s="33">
        <f>+IFERROR(VLOOKUP($E41,'2005-15 corrientes'!$B$2:$W$50,12,FALSE),"")</f>
        <v>441579.15417668124</v>
      </c>
      <c r="AK41" s="33">
        <f>+IFERROR(VLOOKUP($E41,'2005-15 corrientes'!$B$2:$W$50,14,FALSE),"")</f>
        <v>493664.40171662252</v>
      </c>
      <c r="AL41" s="33">
        <f>+IFERROR(VLOOKUP($E41,'2005-15 corrientes'!$B$2:$W$50,16,FALSE),"")</f>
        <v>504867.7</v>
      </c>
      <c r="AM41" s="33">
        <f>+IFERROR(VLOOKUP($E41,'2005-15 corrientes'!$B$2:$W$50,18,FALSE),"")</f>
        <v>535115.49999999977</v>
      </c>
      <c r="AN41" s="33">
        <f>+IFERROR(VLOOKUP($E41,'2005-15 corrientes'!$B$2:$W$50,20,FALSE),"")</f>
        <v>577638.64878999977</v>
      </c>
      <c r="AO41" s="33">
        <f>+IFERROR(VLOOKUP($E41,'2005-15 corrientes'!$B$2:$W$50,22,FALSE),"")</f>
        <v>605278.5</v>
      </c>
    </row>
    <row r="42" spans="1:41" ht="21" x14ac:dyDescent="0.25">
      <c r="A42" s="12" t="s">
        <v>111</v>
      </c>
      <c r="B42" s="107" t="str">
        <f>+VLOOKUP(A42,Clases!$A$1:$B$7,2,FALSE)</f>
        <v>Ramos Generales</v>
      </c>
      <c r="C42" s="13">
        <v>29</v>
      </c>
      <c r="D42" s="13">
        <v>1</v>
      </c>
      <c r="E42" s="26" t="s">
        <v>109</v>
      </c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>
        <v>10719</v>
      </c>
      <c r="Y42" s="76">
        <v>2950</v>
      </c>
      <c r="Z42" s="33"/>
      <c r="AA42" s="33"/>
      <c r="AB42" s="33">
        <f>+IFERROR(VLOOKUP($E42,'2002'!$B:$D,3,FALSE),"")</f>
        <v>0</v>
      </c>
      <c r="AC42" s="33">
        <f>+IFERROR(VLOOKUP($E42,'2003'!$B:$D,3,FALSE),"")</f>
        <v>0</v>
      </c>
      <c r="AD42" s="33">
        <f>+IFERROR(VLOOKUP($E42,'2004'!$B:$D,3,FALSE),"")</f>
        <v>0</v>
      </c>
      <c r="AE42" s="33" t="str">
        <f>+IFERROR(VLOOKUP($E42,'2005-15 corrientes'!$B$2:$W$50,2,FALSE),"")</f>
        <v/>
      </c>
      <c r="AF42" s="33" t="str">
        <f>+IFERROR(VLOOKUP($E42,'2005-15 corrientes'!$B$2:$W$50,4,FALSE),"")</f>
        <v/>
      </c>
      <c r="AG42" s="33" t="str">
        <f>+IFERROR(VLOOKUP($E42,'2005-15 corrientes'!$B$2:$W$50,6,FALSE),"")</f>
        <v/>
      </c>
      <c r="AH42" s="33" t="str">
        <f>+IFERROR(VLOOKUP($E42,'2005-15 corrientes'!$B$2:$W$50,8,FALSE),"")</f>
        <v/>
      </c>
      <c r="AI42" s="33" t="str">
        <f>+IFERROR(VLOOKUP($E42,'2005-15 corrientes'!$B$2:$W$50,10,FALSE),"")</f>
        <v/>
      </c>
      <c r="AJ42" s="33" t="str">
        <f>+IFERROR(VLOOKUP($E42,'2005-15 corrientes'!$B$2:$W$50,12,FALSE),"")</f>
        <v/>
      </c>
      <c r="AK42" s="33" t="str">
        <f>+IFERROR(VLOOKUP($E42,'2005-15 corrientes'!$B$2:$W$50,14,FALSE),"")</f>
        <v/>
      </c>
      <c r="AL42" s="33" t="str">
        <f>+IFERROR(VLOOKUP($E42,'2005-15 corrientes'!$B$2:$W$50,16,FALSE),"")</f>
        <v/>
      </c>
      <c r="AM42" s="33" t="str">
        <f>+IFERROR(VLOOKUP($E42,'2005-15 corrientes'!$B$2:$W$50,18,FALSE),"")</f>
        <v/>
      </c>
      <c r="AN42" s="33" t="str">
        <f>+IFERROR(VLOOKUP($E42,'2005-15 corrientes'!$B$2:$W$50,20,FALSE),"")</f>
        <v/>
      </c>
      <c r="AO42" s="33" t="str">
        <f>+IFERROR(VLOOKUP($E42,'2005-15 corrientes'!$B$2:$W$50,22,FALSE),"")</f>
        <v/>
      </c>
    </row>
    <row r="43" spans="1:41" ht="21" x14ac:dyDescent="0.25">
      <c r="A43" s="12" t="s">
        <v>111</v>
      </c>
      <c r="B43" s="107" t="str">
        <f>+VLOOKUP(A43,Clases!$A$1:$B$7,2,FALSE)</f>
        <v>Ramos Generales</v>
      </c>
      <c r="C43" s="13" t="s">
        <v>49</v>
      </c>
      <c r="D43" s="13">
        <v>1</v>
      </c>
      <c r="E43" s="26" t="s">
        <v>50</v>
      </c>
      <c r="F43" s="14">
        <v>38.1</v>
      </c>
      <c r="G43" s="14">
        <v>66.099999999999994</v>
      </c>
      <c r="H43" s="14">
        <v>97.1</v>
      </c>
      <c r="I43" s="14">
        <v>171.1</v>
      </c>
      <c r="J43" s="14">
        <v>165.3</v>
      </c>
      <c r="K43" s="14">
        <v>344.7</v>
      </c>
      <c r="L43" s="14">
        <v>466.5</v>
      </c>
      <c r="M43" s="14">
        <v>488.2</v>
      </c>
      <c r="N43" s="14">
        <v>902</v>
      </c>
      <c r="O43" s="14">
        <v>2019.9</v>
      </c>
      <c r="P43" s="14">
        <v>5107.5</v>
      </c>
      <c r="Q43" s="14">
        <v>3615.3</v>
      </c>
      <c r="R43" s="14">
        <v>4271.8999999999996</v>
      </c>
      <c r="S43" s="14">
        <v>6340</v>
      </c>
      <c r="T43" s="14">
        <v>1797.1</v>
      </c>
      <c r="U43" s="14">
        <v>6530.6</v>
      </c>
      <c r="V43" s="14">
        <v>3531.4</v>
      </c>
      <c r="W43" s="14">
        <v>9347.2999999999993</v>
      </c>
      <c r="X43" s="14">
        <v>11250</v>
      </c>
      <c r="Y43" s="76">
        <v>13483.26</v>
      </c>
      <c r="Z43" s="33">
        <v>15750.570288999999</v>
      </c>
      <c r="AA43" s="33">
        <v>12286</v>
      </c>
      <c r="AB43" s="33">
        <f>+IFERROR(VLOOKUP($E43,'2002'!$B:$D,3,FALSE),"")</f>
        <v>11179.328668</v>
      </c>
      <c r="AC43" s="33">
        <f>+IFERROR(VLOOKUP($E43,'2003'!$B:$D,3,FALSE),"")</f>
        <v>7037.2</v>
      </c>
      <c r="AD43" s="33">
        <f>+IFERROR(VLOOKUP($E43,'2004'!$B:$D,3,FALSE),"")</f>
        <v>10711.8</v>
      </c>
      <c r="AE43" s="33">
        <f>+IFERROR(VLOOKUP($E43,'2005-15 corrientes'!$B$2:$W$50,2,FALSE),"")</f>
        <v>7250.0000019577546</v>
      </c>
      <c r="AF43" s="33">
        <f>+IFERROR(VLOOKUP($E43,'2005-15 corrientes'!$B$2:$W$50,4,FALSE),"")</f>
        <v>13876.800002512788</v>
      </c>
      <c r="AG43" s="33">
        <f>+IFERROR(VLOOKUP($E43,'2005-15 corrientes'!$B$2:$W$50,6,FALSE),"")</f>
        <v>11999.999997520683</v>
      </c>
      <c r="AH43" s="33">
        <f>+IFERROR(VLOOKUP($E43,'2005-15 corrientes'!$B$2:$W$50,8,FALSE),"")</f>
        <v>4277.9999996300558</v>
      </c>
      <c r="AI43" s="33">
        <f>+IFERROR(VLOOKUP($E43,'2005-15 corrientes'!$B$2:$W$50,10,FALSE),"")</f>
        <v>5000.0000006136079</v>
      </c>
      <c r="AJ43" s="33">
        <f>+IFERROR(VLOOKUP($E43,'2005-15 corrientes'!$B$2:$W$50,12,FALSE),"")</f>
        <v>13323.600002042122</v>
      </c>
      <c r="AK43" s="33">
        <f>+IFERROR(VLOOKUP($E43,'2005-15 corrientes'!$B$2:$W$50,14,FALSE),"")</f>
        <v>13631.999997863308</v>
      </c>
      <c r="AL43" s="33">
        <f>+IFERROR(VLOOKUP($E43,'2005-15 corrientes'!$B$2:$W$50,16,FALSE),"")</f>
        <v>14389.2</v>
      </c>
      <c r="AM43" s="33">
        <f>+IFERROR(VLOOKUP($E43,'2005-15 corrientes'!$B$2:$W$50,18,FALSE),"")</f>
        <v>15083.999999999993</v>
      </c>
      <c r="AN43" s="33">
        <f>+IFERROR(VLOOKUP($E43,'2005-15 corrientes'!$B$2:$W$50,20,FALSE),"")</f>
        <v>15550.199999999993</v>
      </c>
      <c r="AO43" s="33">
        <f>+IFERROR(VLOOKUP($E43,'2005-15 corrientes'!$B$2:$W$50,22,FALSE),"")</f>
        <v>31085</v>
      </c>
    </row>
    <row r="44" spans="1:41" x14ac:dyDescent="0.25">
      <c r="A44" s="9" t="s">
        <v>110</v>
      </c>
      <c r="B44" s="106" t="str">
        <f>+VLOOKUP(A44,Clases!$A$1:$B$7,2,FALSE)</f>
        <v>Ramos Administrativos</v>
      </c>
      <c r="C44" s="10" t="s">
        <v>6</v>
      </c>
      <c r="D44" s="10">
        <v>1</v>
      </c>
      <c r="E44" s="25" t="s">
        <v>7</v>
      </c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>
        <v>54.9</v>
      </c>
      <c r="S44" s="11">
        <v>110.6</v>
      </c>
      <c r="T44" s="11">
        <v>150.6</v>
      </c>
      <c r="U44" s="11">
        <v>162.5</v>
      </c>
      <c r="V44" s="11">
        <v>179.5</v>
      </c>
      <c r="W44" s="11">
        <v>212.8</v>
      </c>
      <c r="X44" s="11">
        <v>253.53</v>
      </c>
      <c r="Y44" s="79">
        <v>353.6</v>
      </c>
      <c r="Z44" s="32">
        <v>440.21</v>
      </c>
      <c r="AA44" s="32">
        <v>498.8</v>
      </c>
      <c r="AB44" s="32">
        <f>+IFERROR(VLOOKUP($E44,'2002'!$B:$D,3,FALSE),"")</f>
        <v>524.73</v>
      </c>
      <c r="AC44" s="32">
        <f>+IFERROR(VLOOKUP($E44,'2003'!$B:$D,3,FALSE),"")</f>
        <v>533.61</v>
      </c>
      <c r="AD44" s="32">
        <f>+IFERROR(VLOOKUP($E44,'2004'!$B:$D,3,FALSE),"")</f>
        <v>574.04007999999999</v>
      </c>
      <c r="AE44" s="32">
        <f>+IFERROR(VLOOKUP($E44,'2005-15 corrientes'!$B$2:$W$50,2,FALSE),"")</f>
        <v>666.99521018011228</v>
      </c>
      <c r="AF44" s="32">
        <f>+IFERROR(VLOOKUP($E44,'2005-15 corrientes'!$B$2:$W$50,4,FALSE),"")</f>
        <v>575.132100104144</v>
      </c>
      <c r="AG44" s="32">
        <f>+IFERROR(VLOOKUP($E44,'2005-15 corrientes'!$B$2:$W$50,6,FALSE),"")</f>
        <v>793.99999983595183</v>
      </c>
      <c r="AH44" s="32">
        <f>+IFERROR(VLOOKUP($E44,'2005-15 corrientes'!$B$2:$W$50,8,FALSE),"")</f>
        <v>924.91869992001659</v>
      </c>
      <c r="AI44" s="32">
        <f>+IFERROR(VLOOKUP($E44,'2005-15 corrientes'!$B$2:$W$50,10,FALSE),"")</f>
        <v>926.04876611364614</v>
      </c>
      <c r="AJ44" s="32">
        <f>+IFERROR(VLOOKUP($E44,'2005-15 corrientes'!$B$2:$W$50,12,FALSE),"")</f>
        <v>750.66699611505544</v>
      </c>
      <c r="AK44" s="32">
        <f>+IFERROR(VLOOKUP($E44,'2005-15 corrientes'!$B$2:$W$50,14,FALSE),"")</f>
        <v>871.86013386334378</v>
      </c>
      <c r="AL44" s="32">
        <f>+IFERROR(VLOOKUP($E44,'2005-15 corrientes'!$B$2:$W$50,16,FALSE),"")</f>
        <v>1092.4000000000001</v>
      </c>
      <c r="AM44" s="32">
        <f>+IFERROR(VLOOKUP($E44,'2005-15 corrientes'!$B$2:$W$50,18,FALSE),"")</f>
        <v>991.99999999999955</v>
      </c>
      <c r="AN44" s="32">
        <f>+IFERROR(VLOOKUP($E44,'2005-15 corrientes'!$B$2:$W$50,20,FALSE),"")</f>
        <v>1035.0661429999996</v>
      </c>
      <c r="AO44" s="32">
        <f>+IFERROR(VLOOKUP($E44,'2005-15 corrientes'!$B$2:$W$50,22,FALSE),"")</f>
        <v>1039.9000000000001</v>
      </c>
    </row>
    <row r="45" spans="1:41" ht="21" x14ac:dyDescent="0.25">
      <c r="A45" s="15" t="s">
        <v>108</v>
      </c>
      <c r="B45" s="109" t="str">
        <f>+VLOOKUP(A45,Clases!$A$1:$B$7,2,FALSE)</f>
        <v>Tribunal Fiscal</v>
      </c>
      <c r="C45" s="16" t="s">
        <v>14</v>
      </c>
      <c r="D45" s="16">
        <v>1</v>
      </c>
      <c r="E45" s="27" t="s">
        <v>15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>
        <v>71.5</v>
      </c>
      <c r="V45" s="17">
        <v>134.69999999999999</v>
      </c>
      <c r="W45" s="17">
        <v>209.9</v>
      </c>
      <c r="X45" s="17">
        <v>240.53</v>
      </c>
      <c r="Y45" s="80">
        <v>456.33</v>
      </c>
      <c r="Z45" s="34">
        <v>629.11611800000003</v>
      </c>
      <c r="AA45" s="34">
        <v>732.2</v>
      </c>
      <c r="AB45" s="34">
        <f>+IFERROR(VLOOKUP($E45,'2002'!$B:$D,3,FALSE),"")</f>
        <v>754.41</v>
      </c>
      <c r="AC45" s="34">
        <f>+IFERROR(VLOOKUP($E45,'2003'!$B:$D,3,FALSE),"")</f>
        <v>814.6</v>
      </c>
      <c r="AD45" s="34">
        <f>+IFERROR(VLOOKUP($E45,'2004'!$B:$D,3,FALSE),"")</f>
        <v>783.58948999999996</v>
      </c>
      <c r="AE45" s="34">
        <f>+IFERROR(VLOOKUP($E45,'2005-15 corrientes'!$B$2:$W$50,2,FALSE),"")</f>
        <v>1068.3749202884987</v>
      </c>
      <c r="AF45" s="34">
        <f>+IFERROR(VLOOKUP($E45,'2005-15 corrientes'!$B$2:$W$50,4,FALSE),"")</f>
        <v>1136.5101002057972</v>
      </c>
      <c r="AG45" s="34">
        <f>+IFERROR(VLOOKUP($E45,'2005-15 corrientes'!$B$2:$W$50,6,FALSE),"")</f>
        <v>1031.7801277868243</v>
      </c>
      <c r="AH45" s="34">
        <f>+IFERROR(VLOOKUP($E45,'2005-15 corrientes'!$B$2:$W$50,8,FALSE),"")</f>
        <v>1250.7576998918396</v>
      </c>
      <c r="AI45" s="34">
        <f>+IFERROR(VLOOKUP($E45,'2005-15 corrientes'!$B$2:$W$50,10,FALSE),"")</f>
        <v>1505.6554231847761</v>
      </c>
      <c r="AJ45" s="34">
        <f>+IFERROR(VLOOKUP($E45,'2005-15 corrientes'!$B$2:$W$50,12,FALSE),"")</f>
        <v>1719.4231752635374</v>
      </c>
      <c r="AK45" s="34">
        <f>+IFERROR(VLOOKUP($E45,'2005-15 corrientes'!$B$2:$W$50,14,FALSE),"")</f>
        <v>1849.561099710098</v>
      </c>
      <c r="AL45" s="34">
        <f>+IFERROR(VLOOKUP($E45,'2005-15 corrientes'!$B$2:$W$50,16,FALSE),"")</f>
        <v>2065.9</v>
      </c>
      <c r="AM45" s="34">
        <f>+IFERROR(VLOOKUP($E45,'2005-15 corrientes'!$B$2:$W$50,18,FALSE),"")</f>
        <v>2138.1999999999985</v>
      </c>
      <c r="AN45" s="34">
        <f>+IFERROR(VLOOKUP($E45,'2005-15 corrientes'!$B$2:$W$50,20,FALSE),"")</f>
        <v>2226.8813189999992</v>
      </c>
      <c r="AO45" s="34">
        <f>+IFERROR(VLOOKUP($E45,'2005-15 corrientes'!$B$2:$W$50,22,FALSE),"")</f>
        <v>2526.9</v>
      </c>
    </row>
    <row r="46" spans="1:41" ht="21" x14ac:dyDescent="0.25">
      <c r="A46" s="12" t="s">
        <v>111</v>
      </c>
      <c r="B46" s="107" t="str">
        <f>+VLOOKUP(A46,Clases!$A$1:$B$7,2,FALSE)</f>
        <v>Ramos Generales</v>
      </c>
      <c r="C46" s="13" t="s">
        <v>71</v>
      </c>
      <c r="D46" s="13">
        <v>1</v>
      </c>
      <c r="E46" s="26" t="s">
        <v>72</v>
      </c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>
        <v>98849.59</v>
      </c>
      <c r="Y46" s="76">
        <v>137214.66</v>
      </c>
      <c r="Z46" s="33">
        <v>168957.303655</v>
      </c>
      <c r="AA46" s="33">
        <v>199578.2</v>
      </c>
      <c r="AB46" s="33">
        <f>+IFERROR(VLOOKUP($E46,'2002'!$B:$D,3,FALSE),"")</f>
        <v>218673.00792199999</v>
      </c>
      <c r="AC46" s="33">
        <f>+IFERROR(VLOOKUP($E46,'2003'!$B:$D,3,FALSE),"")</f>
        <v>234618.811609</v>
      </c>
      <c r="AD46" s="33" t="str">
        <f>+IFERROR(VLOOKUP($E46,'2004'!$B:$D,3,FALSE),"")</f>
        <v/>
      </c>
      <c r="AE46" s="33">
        <f>+IFERROR(VLOOKUP($E46,'2005-15 corrientes'!$B$2:$W$50,2,FALSE),"")</f>
        <v>271082.8632562019</v>
      </c>
      <c r="AF46" s="33">
        <f>+IFERROR(VLOOKUP($E46,'2005-15 corrientes'!$B$2:$W$50,4,FALSE),"")</f>
        <v>292071.84975788789</v>
      </c>
      <c r="AG46" s="33">
        <f>+IFERROR(VLOOKUP($E46,'2005-15 corrientes'!$B$2:$W$50,6,FALSE),"")</f>
        <v>332298.087526344</v>
      </c>
      <c r="AH46" s="33">
        <f>+IFERROR(VLOOKUP($E46,'2005-15 corrientes'!$B$2:$W$50,8,FALSE),"")</f>
        <v>369569.07745104114</v>
      </c>
      <c r="AI46" s="33">
        <f>+IFERROR(VLOOKUP($E46,'2005-15 corrientes'!$B$2:$W$50,10,FALSE),"")</f>
        <v>396262.33133662993</v>
      </c>
      <c r="AJ46" s="33">
        <f>+IFERROR(VLOOKUP($E46,'2005-15 corrientes'!$B$2:$W$50,12,FALSE),"")</f>
        <v>419308.04406826774</v>
      </c>
      <c r="AK46" s="33">
        <f>+IFERROR(VLOOKUP($E46,'2005-15 corrientes'!$B$2:$W$50,14,FALSE),"")</f>
        <v>451167.93530028348</v>
      </c>
      <c r="AL46" s="33">
        <f>+IFERROR(VLOOKUP($E46,'2005-15 corrientes'!$B$2:$W$50,16,FALSE),"")</f>
        <v>482155.5</v>
      </c>
      <c r="AM46" s="33">
        <f>+IFERROR(VLOOKUP($E46,'2005-15 corrientes'!$B$2:$W$50,18,FALSE),"")</f>
        <v>513903.49999999977</v>
      </c>
      <c r="AN46" s="33">
        <f>+IFERROR(VLOOKUP($E46,'2005-15 corrientes'!$B$2:$W$50,20,FALSE),"")</f>
        <v>545578.45238699974</v>
      </c>
      <c r="AO46" s="33">
        <f>+IFERROR(VLOOKUP($E46,'2005-15 corrientes'!$B$2:$W$50,22,FALSE),"")</f>
        <v>590910.79999999993</v>
      </c>
    </row>
    <row r="47" spans="1:41" ht="31.5" x14ac:dyDescent="0.25">
      <c r="A47" s="12" t="s">
        <v>111</v>
      </c>
      <c r="B47" s="107" t="str">
        <f>+VLOOKUP(A47,Clases!$A$1:$B$7,2,FALSE)</f>
        <v>Ramos Generales</v>
      </c>
      <c r="C47" s="13" t="s">
        <v>61</v>
      </c>
      <c r="D47" s="13">
        <v>1</v>
      </c>
      <c r="E47" s="26" t="s">
        <v>62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76">
        <v>22195.1</v>
      </c>
      <c r="Z47" s="33">
        <v>40018</v>
      </c>
      <c r="AA47" s="33">
        <v>39177.9</v>
      </c>
      <c r="AB47" s="33">
        <f>+IFERROR(VLOOKUP($E47,'2002'!$B:$D,3,FALSE),"")</f>
        <v>45378.1</v>
      </c>
      <c r="AC47" s="33">
        <f>+IFERROR(VLOOKUP($E47,'2003'!$B:$D,3,FALSE),"")</f>
        <v>30238.6659</v>
      </c>
      <c r="AD47" s="33">
        <f>+IFERROR(VLOOKUP($E47,'2004'!$B:$D,3,FALSE),"")</f>
        <v>38030.140800000001</v>
      </c>
      <c r="AE47" s="33">
        <f>+IFERROR(VLOOKUP($E47,'2005-15 corrientes'!$B$2:$W$50,2,FALSE),"")</f>
        <v>31773.767908580034</v>
      </c>
      <c r="AF47" s="33">
        <f>+IFERROR(VLOOKUP($E47,'2005-15 corrientes'!$B$2:$W$50,4,FALSE),"")</f>
        <v>36972.781806694962</v>
      </c>
      <c r="AG47" s="33">
        <f>+IFERROR(VLOOKUP($E47,'2005-15 corrientes'!$B$2:$W$50,6,FALSE),"")</f>
        <v>27174.304909385526</v>
      </c>
      <c r="AH47" s="33">
        <f>+IFERROR(VLOOKUP($E47,'2005-15 corrientes'!$B$2:$W$50,8,FALSE),"")</f>
        <v>29989.708297406603</v>
      </c>
      <c r="AI47" s="33">
        <f>+IFERROR(VLOOKUP($E47,'2005-15 corrientes'!$B$2:$W$50,10,FALSE),"")</f>
        <v>30992.547003803447</v>
      </c>
      <c r="AJ47" s="33">
        <f>+IFERROR(VLOOKUP($E47,'2005-15 corrientes'!$B$2:$W$50,12,FALSE),"")</f>
        <v>13762.447362109384</v>
      </c>
      <c r="AK47" s="33">
        <f>+IFERROR(VLOOKUP($E47,'2005-15 corrientes'!$B$2:$W$50,14,FALSE),"")</f>
        <v>16664.845597387935</v>
      </c>
      <c r="AL47" s="33">
        <f>+IFERROR(VLOOKUP($E47,'2005-15 corrientes'!$B$2:$W$50,16,FALSE),"")</f>
        <v>12298.4</v>
      </c>
      <c r="AM47" s="33">
        <f>+IFERROR(VLOOKUP($E47,'2005-15 corrientes'!$B$2:$W$50,18,FALSE),"")</f>
        <v>13578.599999999993</v>
      </c>
      <c r="AN47" s="33">
        <f>+IFERROR(VLOOKUP($E47,'2005-15 corrientes'!$B$2:$W$50,20,FALSE),"")</f>
        <v>11738.200699999994</v>
      </c>
      <c r="AO47" s="33">
        <f>+IFERROR(VLOOKUP($E47,'2005-15 corrientes'!$B$2:$W$50,22,FALSE),"")</f>
        <v>10950</v>
      </c>
    </row>
    <row r="48" spans="1:41" ht="21" x14ac:dyDescent="0.25">
      <c r="A48" s="6" t="s">
        <v>106</v>
      </c>
      <c r="B48" s="105" t="str">
        <f>+VLOOKUP(A48,Clases!$A$1:$B$7,2,FALSE)</f>
        <v>Ramos autónomos</v>
      </c>
      <c r="C48" s="7" t="s">
        <v>10</v>
      </c>
      <c r="D48" s="7">
        <v>1</v>
      </c>
      <c r="E48" s="24" t="s">
        <v>11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78"/>
      <c r="Z48" s="78">
        <v>283</v>
      </c>
      <c r="AA48" s="31">
        <v>410</v>
      </c>
      <c r="AB48" s="31">
        <f>+IFERROR(VLOOKUP($E48,'2002'!$B:$D,3,FALSE),"")</f>
        <v>456.3</v>
      </c>
      <c r="AC48" s="31">
        <f>+IFERROR(VLOOKUP($E48,'2003'!$B:$D,3,FALSE),"")</f>
        <v>574.96777999999995</v>
      </c>
      <c r="AD48" s="31">
        <f>+IFERROR(VLOOKUP($E48,'2004'!$B:$D,3,FALSE),"")</f>
        <v>629.10497599999997</v>
      </c>
      <c r="AE48" s="31">
        <f>+IFERROR(VLOOKUP($E48,'2005-15 corrientes'!$B$2:$W$50,2,FALSE),"")</f>
        <v>708.08341419120734</v>
      </c>
      <c r="AF48" s="31">
        <f>+IFERROR(VLOOKUP($E48,'2005-15 corrientes'!$B$2:$W$50,4,FALSE),"")</f>
        <v>742.5431101344584</v>
      </c>
      <c r="AG48" s="31">
        <f>+IFERROR(VLOOKUP($E48,'2005-15 corrientes'!$B$2:$W$50,6,FALSE),"")</f>
        <v>800.96417383451296</v>
      </c>
      <c r="AH48" s="31">
        <f>+IFERROR(VLOOKUP($E48,'2005-15 corrientes'!$B$2:$W$50,8,FALSE),"")</f>
        <v>866.00050292511173</v>
      </c>
      <c r="AI48" s="31">
        <f>+IFERROR(VLOOKUP($E48,'2005-15 corrientes'!$B$2:$W$50,10,FALSE),"")</f>
        <v>912.50000011198335</v>
      </c>
      <c r="AJ48" s="31">
        <f>+IFERROR(VLOOKUP($E48,'2005-15 corrientes'!$B$2:$W$50,12,FALSE),"")</f>
        <v>889.57836913634651</v>
      </c>
      <c r="AK48" s="31">
        <f>+IFERROR(VLOOKUP($E48,'2005-15 corrientes'!$B$2:$W$50,14,FALSE),"")</f>
        <v>1101.7179298273156</v>
      </c>
      <c r="AL48" s="31">
        <f>+IFERROR(VLOOKUP($E48,'2005-15 corrientes'!$B$2:$W$50,16,FALSE),"")</f>
        <v>1280.3</v>
      </c>
      <c r="AM48" s="31">
        <f>+IFERROR(VLOOKUP($E48,'2005-15 corrientes'!$B$2:$W$50,18,FALSE),"")</f>
        <v>1375.0999999999992</v>
      </c>
      <c r="AN48" s="31">
        <f>+IFERROR(VLOOKUP($E48,'2005-15 corrientes'!$B$2:$W$50,20,FALSE),"")</f>
        <v>1416.3810459999995</v>
      </c>
      <c r="AO48" s="31">
        <f>+IFERROR(VLOOKUP($E48,'2005-15 corrientes'!$B$2:$W$50,22,FALSE),"")</f>
        <v>1466</v>
      </c>
    </row>
    <row r="49" spans="1:41" x14ac:dyDescent="0.25">
      <c r="A49" s="9" t="s">
        <v>110</v>
      </c>
      <c r="B49" s="106" t="str">
        <f>+VLOOKUP(A49,Clases!$A$1:$B$7,2,FALSE)</f>
        <v>Ramos Administrativos</v>
      </c>
      <c r="C49" s="10" t="s">
        <v>75</v>
      </c>
      <c r="D49" s="10">
        <v>1</v>
      </c>
      <c r="E49" s="25" t="s">
        <v>76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79"/>
      <c r="Z49" s="79"/>
      <c r="AA49" s="32">
        <v>6350.1</v>
      </c>
      <c r="AB49" s="32">
        <f>+IFERROR(VLOOKUP($E49,'2002'!$B:$D,3,FALSE),"")</f>
        <v>7320.14</v>
      </c>
      <c r="AC49" s="32">
        <f>+IFERROR(VLOOKUP($E49,'2003'!$B:$D,3,FALSE),"")</f>
        <v>7067.2314459999998</v>
      </c>
      <c r="AD49" s="32">
        <f>+IFERROR(VLOOKUP($E49,'2004'!$B:$D,3,FALSE),"")</f>
        <v>6462.6873599999999</v>
      </c>
      <c r="AE49" s="32">
        <f>+IFERROR(VLOOKUP($E49,'2005-15 corrientes'!$B$2:$W$50,2,FALSE),"")</f>
        <v>7036.8186919001892</v>
      </c>
      <c r="AF49" s="32">
        <f>+IFERROR(VLOOKUP($E49,'2005-15 corrientes'!$B$2:$W$50,4,FALSE),"")</f>
        <v>9274.4000016793925</v>
      </c>
      <c r="AG49" s="32">
        <f>+IFERROR(VLOOKUP($E49,'2005-15 corrientes'!$B$2:$W$50,6,FALSE),"")</f>
        <v>13664.682651176743</v>
      </c>
      <c r="AH49" s="32">
        <f>+IFERROR(VLOOKUP($E49,'2005-15 corrientes'!$B$2:$W$50,8,FALSE),"")</f>
        <v>19711.622598295413</v>
      </c>
      <c r="AI49" s="32">
        <f>+IFERROR(VLOOKUP($E49,'2005-15 corrientes'!$B$2:$W$50,10,FALSE),"")</f>
        <v>32916.838384039605</v>
      </c>
      <c r="AJ49" s="32">
        <f>+IFERROR(VLOOKUP($E49,'2005-15 corrientes'!$B$2:$W$50,12,FALSE),"")</f>
        <v>32437.776666971768</v>
      </c>
      <c r="AK49" s="32">
        <f>+IFERROR(VLOOKUP($E49,'2005-15 corrientes'!$B$2:$W$50,14,FALSE),"")</f>
        <v>35519.104861432708</v>
      </c>
      <c r="AL49" s="32">
        <f>+IFERROR(VLOOKUP($E49,'2005-15 corrientes'!$B$2:$W$50,16,FALSE),"")</f>
        <v>40536.5</v>
      </c>
      <c r="AM49" s="32">
        <f>+IFERROR(VLOOKUP($E49,'2005-15 corrientes'!$B$2:$W$50,18,FALSE),"")</f>
        <v>41217.199999999983</v>
      </c>
      <c r="AN49" s="32">
        <f>+IFERROR(VLOOKUP($E49,'2005-15 corrientes'!$B$2:$W$50,20,FALSE),"")</f>
        <v>0</v>
      </c>
      <c r="AO49" s="32">
        <f>+IFERROR(VLOOKUP($E49,'2005-15 corrientes'!$B$2:$W$50,22,FALSE),"")</f>
        <v>0</v>
      </c>
    </row>
    <row r="50" spans="1:41" ht="21" x14ac:dyDescent="0.25">
      <c r="A50" s="9" t="s">
        <v>110</v>
      </c>
      <c r="B50" s="106" t="str">
        <f>+VLOOKUP(A50,Clases!$A$1:$B$7,2,FALSE)</f>
        <v>Ramos Administrativos</v>
      </c>
      <c r="C50" s="10" t="s">
        <v>2</v>
      </c>
      <c r="D50" s="10">
        <v>1</v>
      </c>
      <c r="E50" s="25" t="s">
        <v>3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>
        <v>16.03</v>
      </c>
      <c r="Y50" s="79">
        <v>26.9</v>
      </c>
      <c r="Z50" s="79"/>
      <c r="AA50" s="32"/>
      <c r="AB50" s="32">
        <f>+IFERROR(VLOOKUP($E50,'2002'!$B:$D,3,FALSE),"")</f>
        <v>57.609000000000002</v>
      </c>
      <c r="AC50" s="32">
        <f>+IFERROR(VLOOKUP($E50,'2003'!$B:$D,3,FALSE),"")</f>
        <v>66.862020000000001</v>
      </c>
      <c r="AD50" s="32">
        <f>+IFERROR(VLOOKUP($E50,'2004'!$B:$D,3,FALSE),"")</f>
        <v>67.852789999999999</v>
      </c>
      <c r="AE50" s="32">
        <f>+IFERROR(VLOOKUP($E50,'2005-15 corrientes'!$B$2:$W$50,2,FALSE),"")</f>
        <v>72.13450001947885</v>
      </c>
      <c r="AF50" s="32">
        <f>+IFERROR(VLOOKUP($E50,'2005-15 corrientes'!$B$2:$W$50,4,FALSE),"")</f>
        <v>74.407000013473493</v>
      </c>
      <c r="AG50" s="32">
        <f>+IFERROR(VLOOKUP($E50,'2005-15 corrientes'!$B$2:$W$50,6,FALSE),"")</f>
        <v>86.05737598221971</v>
      </c>
      <c r="AH50" s="32">
        <f>+IFERROR(VLOOKUP($E50,'2005-15 corrientes'!$B$2:$W$50,8,FALSE),"")</f>
        <v>97.527699991566195</v>
      </c>
      <c r="AI50" s="32">
        <f>+IFERROR(VLOOKUP($E50,'2005-15 corrientes'!$B$2:$W$50,10,FALSE),"")</f>
        <v>500.11607306137495</v>
      </c>
      <c r="AJ50" s="32">
        <f>+IFERROR(VLOOKUP($E50,'2005-15 corrientes'!$B$2:$W$50,12,FALSE),"")</f>
        <v>96.103099014729821</v>
      </c>
      <c r="AK50" s="32">
        <f>+IFERROR(VLOOKUP($E50,'2005-15 corrientes'!$B$2:$W$50,14,FALSE),"")</f>
        <v>101.42942098410185</v>
      </c>
      <c r="AL50" s="32">
        <f>+IFERROR(VLOOKUP($E50,'2005-15 corrientes'!$B$2:$W$50,16,FALSE),"")</f>
        <v>108.5</v>
      </c>
      <c r="AM50" s="32">
        <f>+IFERROR(VLOOKUP($E50,'2005-15 corrientes'!$B$2:$W$50,18,FALSE),"")</f>
        <v>123.79999999999994</v>
      </c>
      <c r="AN50" s="32">
        <f>+IFERROR(VLOOKUP($E50,'2005-15 corrientes'!$B$2:$W$50,20,FALSE),"")</f>
        <v>129.42742799999994</v>
      </c>
      <c r="AO50" s="32">
        <f>+IFERROR(VLOOKUP($E50,'2005-15 corrientes'!$B$2:$W$50,22,FALSE),"")</f>
        <v>130.1</v>
      </c>
    </row>
    <row r="51" spans="1:41" ht="21" x14ac:dyDescent="0.25">
      <c r="A51" s="9" t="s">
        <v>110</v>
      </c>
      <c r="B51" s="106" t="str">
        <f>+VLOOKUP(A51,Clases!$A$1:$B$7,2,FALSE)</f>
        <v>Ramos Administrativos</v>
      </c>
      <c r="C51" s="10" t="s">
        <v>53</v>
      </c>
      <c r="D51" s="10">
        <v>1</v>
      </c>
      <c r="E51" s="25" t="s">
        <v>54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79"/>
      <c r="Z51" s="79"/>
      <c r="AA51" s="32"/>
      <c r="AB51" s="32" t="str">
        <f>+IFERROR(VLOOKUP($E51,'2002'!$B:$D,3,FALSE),"")</f>
        <v/>
      </c>
      <c r="AC51" s="32">
        <f>+IFERROR(VLOOKUP($E51,'2003'!$B:$D,3,FALSE),"")</f>
        <v>7935.8436359999996</v>
      </c>
      <c r="AD51" s="32">
        <f>+IFERROR(VLOOKUP($E51,'2004'!$B:$D,3,FALSE),"")</f>
        <v>7705.9763549999998</v>
      </c>
      <c r="AE51" s="32">
        <f>+IFERROR(VLOOKUP($E51,'2005-15 corrientes'!$B$2:$W$50,2,FALSE),"")</f>
        <v>8143.3127621989806</v>
      </c>
      <c r="AF51" s="32">
        <f>+IFERROR(VLOOKUP($E51,'2005-15 corrientes'!$B$2:$W$50,4,FALSE),"")</f>
        <v>8859.2476016042183</v>
      </c>
      <c r="AG51" s="32">
        <f>+IFERROR(VLOOKUP($E51,'2005-15 corrientes'!$B$2:$W$50,6,FALSE),"")</f>
        <v>9330.6489560721966</v>
      </c>
      <c r="AH51" s="32">
        <f>+IFERROR(VLOOKUP($E51,'2005-15 corrientes'!$B$2:$W$50,8,FALSE),"")</f>
        <v>11876.003698973011</v>
      </c>
      <c r="AI51" s="32">
        <f>+IFERROR(VLOOKUP($E51,'2005-15 corrientes'!$B$2:$W$50,10,FALSE),"")</f>
        <v>15474.732727899083</v>
      </c>
      <c r="AJ51" s="32">
        <f>+IFERROR(VLOOKUP($E51,'2005-15 corrientes'!$B$2:$W$50,12,FALSE),"")</f>
        <v>15946.592415444151</v>
      </c>
      <c r="AK51" s="32">
        <f>+IFERROR(VLOOKUP($E51,'2005-15 corrientes'!$B$2:$W$50,14,FALSE),"")</f>
        <v>17619.011551238378</v>
      </c>
      <c r="AL51" s="32">
        <f>+IFERROR(VLOOKUP($E51,'2005-15 corrientes'!$B$2:$W$50,16,FALSE),"")</f>
        <v>21872.2</v>
      </c>
      <c r="AM51" s="32">
        <f>+IFERROR(VLOOKUP($E51,'2005-15 corrientes'!$B$2:$W$50,18,FALSE),"")</f>
        <v>25545.999999999989</v>
      </c>
      <c r="AN51" s="32">
        <f>+IFERROR(VLOOKUP($E51,'2005-15 corrientes'!$B$2:$W$50,20,FALSE),"")</f>
        <v>31086.324133999984</v>
      </c>
      <c r="AO51" s="32">
        <f>+IFERROR(VLOOKUP($E51,'2005-15 corrientes'!$B$2:$W$50,22,FALSE),"")</f>
        <v>33706.699999999997</v>
      </c>
    </row>
    <row r="52" spans="1:41" ht="31.5" x14ac:dyDescent="0.25">
      <c r="A52" s="12" t="s">
        <v>111</v>
      </c>
      <c r="B52" s="107" t="str">
        <f>+VLOOKUP(A52,Clases!$A$1:$B$7,2,FALSE)</f>
        <v>Ramos Generales</v>
      </c>
      <c r="C52" s="13" t="s">
        <v>79</v>
      </c>
      <c r="D52" s="13">
        <v>1</v>
      </c>
      <c r="E52" s="26" t="s">
        <v>80</v>
      </c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76"/>
      <c r="Z52" s="76"/>
      <c r="AA52" s="33"/>
      <c r="AB52" s="33">
        <f>+IFERROR(VLOOKUP($E52,'2002'!$B:$D,3,FALSE),"")</f>
        <v>14700</v>
      </c>
      <c r="AC52" s="33">
        <f>+IFERROR(VLOOKUP($E52,'2003'!$B:$D,3,FALSE),"")</f>
        <v>17000</v>
      </c>
      <c r="AD52" s="33">
        <f>+IFERROR(VLOOKUP($E52,'2004'!$B:$D,3,FALSE),"")</f>
        <v>17000</v>
      </c>
      <c r="AE52" s="33">
        <f>+IFERROR(VLOOKUP($E52,'2005-15 corrientes'!$B$2:$W$50,2,FALSE),"")</f>
        <v>20386.000005504939</v>
      </c>
      <c r="AF52" s="33">
        <f>+IFERROR(VLOOKUP($E52,'2005-15 corrientes'!$B$2:$W$50,4,FALSE),"")</f>
        <v>22500.000004074263</v>
      </c>
      <c r="AG52" s="33">
        <f>+IFERROR(VLOOKUP($E52,'2005-15 corrientes'!$B$2:$W$50,6,FALSE),"")</f>
        <v>0</v>
      </c>
      <c r="AH52" s="33">
        <f>+IFERROR(VLOOKUP($E52,'2005-15 corrientes'!$B$2:$W$50,8,FALSE),"")</f>
        <v>0</v>
      </c>
      <c r="AI52" s="33">
        <f>+IFERROR(VLOOKUP($E52,'2005-15 corrientes'!$B$2:$W$50,10,FALSE),"")</f>
        <v>0</v>
      </c>
      <c r="AJ52" s="33">
        <f>+IFERROR(VLOOKUP($E52,'2005-15 corrientes'!$B$2:$W$50,12,FALSE),"")</f>
        <v>0</v>
      </c>
      <c r="AK52" s="33">
        <f>+IFERROR(VLOOKUP($E52,'2005-15 corrientes'!$B$2:$W$50,14,FALSE),"")</f>
        <v>0</v>
      </c>
      <c r="AL52" s="33">
        <f>+IFERROR(VLOOKUP($E52,'2005-15 corrientes'!$B$2:$W$50,16,FALSE),"")</f>
        <v>0</v>
      </c>
      <c r="AM52" s="33">
        <f>+IFERROR(VLOOKUP($E52,'2005-15 corrientes'!$B$2:$W$50,18,FALSE),"")</f>
        <v>0</v>
      </c>
      <c r="AN52" s="33">
        <f>+IFERROR(VLOOKUP($E52,'2005-15 corrientes'!$B$2:$W$50,20,FALSE),"")</f>
        <v>0</v>
      </c>
      <c r="AO52" s="33">
        <f>+IFERROR(VLOOKUP($E52,'2005-15 corrientes'!$B$2:$W$50,22,FALSE),"")</f>
        <v>0</v>
      </c>
    </row>
    <row r="53" spans="1:41" ht="21" x14ac:dyDescent="0.25">
      <c r="A53" s="18" t="s">
        <v>107</v>
      </c>
      <c r="B53" s="110" t="str">
        <f>+VLOOKUP(A53,Clases!$A$1:$B$7,2,FALSE)</f>
        <v>Información Estadística y Geográfica</v>
      </c>
      <c r="C53" s="19" t="s">
        <v>37</v>
      </c>
      <c r="D53" s="19">
        <v>1</v>
      </c>
      <c r="E53" s="28" t="s">
        <v>38</v>
      </c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81"/>
      <c r="Z53" s="81"/>
      <c r="AA53" s="35"/>
      <c r="AB53" s="35" t="str">
        <f>+IFERROR(VLOOKUP($E53,'2002'!$B:$D,3,FALSE),"")</f>
        <v/>
      </c>
      <c r="AC53" s="35" t="str">
        <f>+IFERROR(VLOOKUP($E53,'2003'!$B:$D,3,FALSE),"")</f>
        <v/>
      </c>
      <c r="AD53" s="35" t="str">
        <f>+IFERROR(VLOOKUP($E53,'2004'!$B:$D,3,FALSE),"")</f>
        <v/>
      </c>
      <c r="AE53" s="35">
        <f>+IFERROR(VLOOKUP($E53,'2005-15 corrientes'!$B$2:$W$50,2,FALSE),"")</f>
        <v>0</v>
      </c>
      <c r="AF53" s="35">
        <f>+IFERROR(VLOOKUP($E53,'2005-15 corrientes'!$B$2:$W$50,4,FALSE),"")</f>
        <v>0</v>
      </c>
      <c r="AG53" s="35">
        <f>+IFERROR(VLOOKUP($E53,'2005-15 corrientes'!$B$2:$W$50,6,FALSE),"")</f>
        <v>0</v>
      </c>
      <c r="AH53" s="35">
        <f>+IFERROR(VLOOKUP($E53,'2005-15 corrientes'!$B$2:$W$50,8,FALSE),"")</f>
        <v>0</v>
      </c>
      <c r="AI53" s="35">
        <f>+IFERROR(VLOOKUP($E53,'2005-15 corrientes'!$B$2:$W$50,10,FALSE),"")</f>
        <v>7648.6000009386471</v>
      </c>
      <c r="AJ53" s="35">
        <f>+IFERROR(VLOOKUP($E53,'2005-15 corrientes'!$B$2:$W$50,12,FALSE),"")</f>
        <v>8765.6874143435234</v>
      </c>
      <c r="AK53" s="35">
        <f>+IFERROR(VLOOKUP($E53,'2005-15 corrientes'!$B$2:$W$50,14,FALSE),"")</f>
        <v>4551.0999992866564</v>
      </c>
      <c r="AL53" s="35">
        <f>+IFERROR(VLOOKUP($E53,'2005-15 corrientes'!$B$2:$W$50,16,FALSE),"")</f>
        <v>4931.6000000000004</v>
      </c>
      <c r="AM53" s="35">
        <f>+IFERROR(VLOOKUP($E53,'2005-15 corrientes'!$B$2:$W$50,18,FALSE),"")</f>
        <v>5429.1999999999971</v>
      </c>
      <c r="AN53" s="35">
        <f>+IFERROR(VLOOKUP($E53,'2005-15 corrientes'!$B$2:$W$50,20,FALSE),"")</f>
        <v>7839.972646999996</v>
      </c>
      <c r="AO53" s="35">
        <f>+IFERROR(VLOOKUP($E53,'2005-15 corrientes'!$B$2:$W$50,22,FALSE),"")</f>
        <v>8458.7000000000007</v>
      </c>
    </row>
    <row r="54" spans="1:41" x14ac:dyDescent="0.25">
      <c r="A54" s="21" t="s">
        <v>112</v>
      </c>
      <c r="B54" s="111" t="str">
        <f>+VLOOKUP(A54,Clases!$A$1:$B$7,2,FALSE)</f>
        <v>Organismos y Empresas</v>
      </c>
      <c r="C54" s="22" t="s">
        <v>81</v>
      </c>
      <c r="D54" s="22">
        <v>1</v>
      </c>
      <c r="E54" s="29" t="s">
        <v>82</v>
      </c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>
        <v>78524.490000000005</v>
      </c>
      <c r="Y54" s="82">
        <v>78281.75</v>
      </c>
      <c r="Z54" s="82">
        <v>86109.9</v>
      </c>
      <c r="AA54" s="36">
        <v>15934.4</v>
      </c>
      <c r="AB54" s="36">
        <f>+IFERROR(VLOOKUP($E54,'2002'!$B:$D,3,FALSE),"")</f>
        <v>112508.470262</v>
      </c>
      <c r="AC54" s="36">
        <f>+IFERROR(VLOOKUP($E54,'2003'!$B:$D,3,FALSE),"")</f>
        <v>111798.1</v>
      </c>
      <c r="AD54" s="36">
        <f>+IFERROR(VLOOKUP($E54,'2004'!$B:$D,3,FALSE),"")</f>
        <v>113351.3</v>
      </c>
      <c r="AE54" s="36">
        <f>+IFERROR(VLOOKUP($E54,'2005-15 corrientes'!$B$2:$W$50,2,FALSE),"")</f>
        <v>132777.25482685454</v>
      </c>
      <c r="AF54" s="36">
        <f>+IFERROR(VLOOKUP($E54,'2005-15 corrientes'!$B$2:$W$50,4,FALSE),"")</f>
        <v>138975.51091916545</v>
      </c>
      <c r="AG54" s="36">
        <f>+IFERROR(VLOOKUP($E54,'2005-15 corrientes'!$B$2:$W$50,6,FALSE),"")</f>
        <v>182298.41860233538</v>
      </c>
      <c r="AH54" s="36">
        <f>+IFERROR(VLOOKUP($E54,'2005-15 corrientes'!$B$2:$W$50,8,FALSE),"")</f>
        <v>209237.198618906</v>
      </c>
      <c r="AI54" s="36">
        <f>+IFERROR(VLOOKUP($E54,'2005-15 corrientes'!$B$2:$W$50,10,FALSE),"")</f>
        <v>389406.57229578856</v>
      </c>
      <c r="AJ54" s="36">
        <f>+IFERROR(VLOOKUP($E54,'2005-15 corrientes'!$B$2:$W$50,12,FALSE),"")</f>
        <v>416232.44437679637</v>
      </c>
      <c r="AK54" s="36">
        <f>+IFERROR(VLOOKUP($E54,'2005-15 corrientes'!$B$2:$W$50,14,FALSE),"")</f>
        <v>460823.85944877</v>
      </c>
      <c r="AL54" s="36">
        <f>+IFERROR(VLOOKUP($E54,'2005-15 corrientes'!$B$2:$W$50,16,FALSE),"")</f>
        <v>477325</v>
      </c>
      <c r="AM54" s="36">
        <f>+IFERROR(VLOOKUP($E54,'2005-15 corrientes'!$B$2:$W$50,18,FALSE),"")</f>
        <v>514669.19999999972</v>
      </c>
      <c r="AN54" s="36">
        <f>+IFERROR(VLOOKUP($E54,'2005-15 corrientes'!$B$2:$W$50,20,FALSE),"")</f>
        <v>567237.24769499979</v>
      </c>
      <c r="AO54" s="36">
        <f>+IFERROR(VLOOKUP($E54,'2005-15 corrientes'!$B$2:$W$50,22,FALSE),"")</f>
        <v>594568.69999999995</v>
      </c>
    </row>
    <row r="55" spans="1:41" x14ac:dyDescent="0.25">
      <c r="A55" s="21" t="s">
        <v>112</v>
      </c>
      <c r="B55" s="111" t="str">
        <f>+VLOOKUP(A55,Clases!$A$1:$B$7,2,FALSE)</f>
        <v>Organismos y Empresas</v>
      </c>
      <c r="C55" s="22" t="s">
        <v>57</v>
      </c>
      <c r="D55" s="22">
        <v>1</v>
      </c>
      <c r="E55" s="29" t="s">
        <v>58</v>
      </c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>
        <v>54294.008999999998</v>
      </c>
      <c r="Y55" s="82">
        <v>62718.29</v>
      </c>
      <c r="Z55" s="82">
        <v>76662.5</v>
      </c>
      <c r="AA55" s="36">
        <v>6919</v>
      </c>
      <c r="AB55" s="36">
        <f>+IFERROR(VLOOKUP($E55,'2002'!$B:$D,3,FALSE),"")</f>
        <v>85422.386299999998</v>
      </c>
      <c r="AC55" s="36">
        <f>+IFERROR(VLOOKUP($E55,'2003'!$B:$D,3,FALSE),"")</f>
        <v>106825.649364</v>
      </c>
      <c r="AD55" s="36">
        <f>+IFERROR(VLOOKUP($E55,'2004'!$B:$D,3,FALSE),"")</f>
        <v>133625.20000000001</v>
      </c>
      <c r="AE55" s="36">
        <f>+IFERROR(VLOOKUP($E55,'2005-15 corrientes'!$B$2:$W$50,2,FALSE),"")</f>
        <v>141073.20655209472</v>
      </c>
      <c r="AF55" s="36">
        <f>+IFERROR(VLOOKUP($E55,'2005-15 corrientes'!$B$2:$W$50,4,FALSE),"")</f>
        <v>162617.27742144646</v>
      </c>
      <c r="AG55" s="36">
        <f>+IFERROR(VLOOKUP($E55,'2005-15 corrientes'!$B$2:$W$50,6,FALSE),"")</f>
        <v>191236.36682048871</v>
      </c>
      <c r="AH55" s="36">
        <f>+IFERROR(VLOOKUP($E55,'2005-15 corrientes'!$B$2:$W$50,8,FALSE),"")</f>
        <v>205027.74078227</v>
      </c>
      <c r="AI55" s="36">
        <f>+IFERROR(VLOOKUP($E55,'2005-15 corrientes'!$B$2:$W$50,10,FALSE),"")</f>
        <v>203934.90002502719</v>
      </c>
      <c r="AJ55" s="36">
        <f>+IFERROR(VLOOKUP($E55,'2005-15 corrientes'!$B$2:$W$50,12,FALSE),"")</f>
        <v>219364.08652062214</v>
      </c>
      <c r="AK55" s="36">
        <f>+IFERROR(VLOOKUP($E55,'2005-15 corrientes'!$B$2:$W$50,14,FALSE),"")</f>
        <v>248619.29996103115</v>
      </c>
      <c r="AL55" s="36">
        <f>+IFERROR(VLOOKUP($E55,'2005-15 corrientes'!$B$2:$W$50,16,FALSE),"")</f>
        <v>266964.40000000002</v>
      </c>
      <c r="AM55" s="36">
        <f>+IFERROR(VLOOKUP($E55,'2005-15 corrientes'!$B$2:$W$50,18,FALSE),"")</f>
        <v>281532.39999999985</v>
      </c>
      <c r="AN55" s="36">
        <f>+IFERROR(VLOOKUP($E55,'2005-15 corrientes'!$B$2:$W$50,20,FALSE),"")</f>
        <v>321485.3992269999</v>
      </c>
      <c r="AO55" s="36">
        <f>+IFERROR(VLOOKUP($E55,'2005-15 corrientes'!$B$2:$W$50,22,FALSE),"")</f>
        <v>328956.5</v>
      </c>
    </row>
    <row r="56" spans="1:41" ht="21" x14ac:dyDescent="0.25">
      <c r="A56" s="21" t="s">
        <v>112</v>
      </c>
      <c r="B56" s="111" t="str">
        <f>+VLOOKUP(A56,Clases!$A$1:$B$7,2,FALSE)</f>
        <v>Organismos y Empresas</v>
      </c>
      <c r="C56" s="22" t="s">
        <v>83</v>
      </c>
      <c r="D56" s="22">
        <v>1</v>
      </c>
      <c r="E56" s="29" t="s">
        <v>84</v>
      </c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>
        <v>8885.39</v>
      </c>
      <c r="Y56" s="82">
        <v>11406.3</v>
      </c>
      <c r="Z56" s="82">
        <v>13129.4</v>
      </c>
      <c r="AA56" s="36">
        <v>14249.1</v>
      </c>
      <c r="AB56" s="36">
        <f>+IFERROR(VLOOKUP($E56,'2002'!$B:$D,3,FALSE),"")</f>
        <v>15749.1</v>
      </c>
      <c r="AC56" s="36">
        <f>+IFERROR(VLOOKUP($E56,'2003'!$B:$D,3,FALSE),"")</f>
        <v>20582.310434999999</v>
      </c>
      <c r="AD56" s="36">
        <f>+IFERROR(VLOOKUP($E56,'2004'!$B:$D,3,FALSE),"")</f>
        <v>20434.5</v>
      </c>
      <c r="AE56" s="36">
        <f>+IFERROR(VLOOKUP($E56,'2005-15 corrientes'!$B$2:$W$50,2,FALSE),"")</f>
        <v>25492.700006883926</v>
      </c>
      <c r="AF56" s="36">
        <f>+IFERROR(VLOOKUP($E56,'2005-15 corrientes'!$B$2:$W$50,4,FALSE),"")</f>
        <v>26146.200004734514</v>
      </c>
      <c r="AG56" s="36">
        <f>+IFERROR(VLOOKUP($E56,'2005-15 corrientes'!$B$2:$W$50,6,FALSE),"")</f>
        <v>27315.299994356392</v>
      </c>
      <c r="AH56" s="36">
        <f>+IFERROR(VLOOKUP($E56,'2005-15 corrientes'!$B$2:$W$50,8,FALSE),"")</f>
        <v>30370.191646373707</v>
      </c>
      <c r="AI56" s="36">
        <f>+IFERROR(VLOOKUP($E56,'2005-15 corrientes'!$B$2:$W$50,10,FALSE),"")</f>
        <v>33712.00000413719</v>
      </c>
      <c r="AJ56" s="36">
        <f>+IFERROR(VLOOKUP($E56,'2005-15 corrientes'!$B$2:$W$50,12,FALSE),"")</f>
        <v>0</v>
      </c>
      <c r="AK56" s="36">
        <f>+IFERROR(VLOOKUP($E56,'2005-15 corrientes'!$B$2:$W$50,14,FALSE),"")</f>
        <v>0</v>
      </c>
      <c r="AL56" s="36">
        <f>+IFERROR(VLOOKUP($E56,'2005-15 corrientes'!$B$2:$W$50,16,FALSE),"")</f>
        <v>0</v>
      </c>
      <c r="AM56" s="36">
        <f>+IFERROR(VLOOKUP($E56,'2005-15 corrientes'!$B$2:$W$50,18,FALSE),"")</f>
        <v>0</v>
      </c>
      <c r="AN56" s="36">
        <f>+IFERROR(VLOOKUP($E56,'2005-15 corrientes'!$B$2:$W$50,20,FALSE),"")</f>
        <v>0</v>
      </c>
      <c r="AO56" s="36">
        <f>+IFERROR(VLOOKUP($E56,'2005-15 corrientes'!$B$2:$W$50,22,FALSE),"")</f>
        <v>0</v>
      </c>
    </row>
    <row r="57" spans="1:41" x14ac:dyDescent="0.25">
      <c r="A57" s="21" t="s">
        <v>112</v>
      </c>
      <c r="B57" s="111" t="str">
        <f>+VLOOKUP(A57,Clases!$A$1:$B$7,2,FALSE)</f>
        <v>Organismos y Empresas</v>
      </c>
      <c r="C57" s="22" t="s">
        <v>77</v>
      </c>
      <c r="D57" s="22">
        <v>1</v>
      </c>
      <c r="E57" s="29" t="s">
        <v>78</v>
      </c>
      <c r="F57" s="23">
        <v>11.4</v>
      </c>
      <c r="G57" s="23">
        <v>10.4</v>
      </c>
      <c r="H57" s="23">
        <v>29.2</v>
      </c>
      <c r="I57" s="23">
        <v>38.299999999999997</v>
      </c>
      <c r="J57" s="23">
        <v>73.8</v>
      </c>
      <c r="K57" s="23">
        <v>111.9</v>
      </c>
      <c r="L57" s="23">
        <v>187.9</v>
      </c>
      <c r="M57" s="23">
        <v>232</v>
      </c>
      <c r="N57" s="23">
        <v>445.9</v>
      </c>
      <c r="O57" s="23">
        <v>679.8</v>
      </c>
      <c r="P57" s="23">
        <v>1044.3</v>
      </c>
      <c r="Q57" s="23">
        <v>1732.3</v>
      </c>
      <c r="R57" s="23">
        <v>2096.4</v>
      </c>
      <c r="S57" s="23">
        <v>2591.4</v>
      </c>
      <c r="T57" s="23">
        <v>3037.2</v>
      </c>
      <c r="U57" s="23">
        <v>3660.5</v>
      </c>
      <c r="V57" s="23">
        <v>6585</v>
      </c>
      <c r="W57" s="23">
        <v>16726.900000000001</v>
      </c>
      <c r="X57" s="23">
        <v>85628.3</v>
      </c>
      <c r="Y57" s="82">
        <v>104743.61</v>
      </c>
      <c r="Z57" s="82">
        <v>121800</v>
      </c>
      <c r="AA57" s="36">
        <v>144492.70000000001</v>
      </c>
      <c r="AB57" s="36">
        <f>+IFERROR(VLOOKUP($E57,'2002'!$B:$D,3,FALSE),"")</f>
        <v>152642</v>
      </c>
      <c r="AC57" s="36">
        <f>+IFERROR(VLOOKUP($E57,'2003'!$B:$D,3,FALSE),"")</f>
        <v>168785.78525099999</v>
      </c>
      <c r="AD57" s="36">
        <f>+IFERROR(VLOOKUP($E57,'2004'!$B:$D,3,FALSE),"")</f>
        <v>184381.4</v>
      </c>
      <c r="AE57" s="36">
        <f>+IFERROR(VLOOKUP($E57,'2005-15 corrientes'!$B$2:$W$50,2,FALSE),"")</f>
        <v>202921</v>
      </c>
      <c r="AF57" s="36">
        <f>+IFERROR(VLOOKUP($E57,'2005-15 corrientes'!$B$2:$W$50,4,FALSE),"")</f>
        <v>235767</v>
      </c>
      <c r="AG57" s="36">
        <f>+IFERROR(VLOOKUP($E57,'2005-15 corrientes'!$B$2:$W$50,6,FALSE),"")</f>
        <v>237801.89995086781</v>
      </c>
      <c r="AH57" s="36">
        <f>+IFERROR(VLOOKUP($E57,'2005-15 corrientes'!$B$2:$W$50,8,FALSE),"")</f>
        <v>272088.69997647085</v>
      </c>
      <c r="AI57" s="36">
        <f>+IFERROR(VLOOKUP($E57,'2005-15 corrientes'!$B$2:$W$50,10,FALSE),"")</f>
        <v>299000.00003669376</v>
      </c>
      <c r="AJ57" s="36">
        <f>+IFERROR(VLOOKUP($E57,'2005-15 corrientes'!$B$2:$W$50,12,FALSE),"")</f>
        <v>320379.60004910489</v>
      </c>
      <c r="AK57" s="36">
        <f>+IFERROR(VLOOKUP($E57,'2005-15 corrientes'!$B$2:$W$50,14,FALSE),"")</f>
        <v>338239.99994698394</v>
      </c>
      <c r="AL57" s="36">
        <f>+IFERROR(VLOOKUP($E57,'2005-15 corrientes'!$B$2:$W$50,16,FALSE),"")</f>
        <v>394492.7</v>
      </c>
      <c r="AM57" s="36">
        <f>+IFERROR(VLOOKUP($E57,'2005-15 corrientes'!$B$2:$W$50,18,FALSE),"")</f>
        <v>421565.19999999984</v>
      </c>
      <c r="AN57" s="36">
        <f>+IFERROR(VLOOKUP($E57,'2005-15 corrientes'!$B$2:$W$50,20,FALSE),"")</f>
        <v>476960.99608899979</v>
      </c>
      <c r="AO57" s="36">
        <f>+IFERROR(VLOOKUP($E57,'2005-15 corrientes'!$B$2:$W$50,22,FALSE),"")</f>
        <v>497695.3</v>
      </c>
    </row>
    <row r="58" spans="1:41" ht="31.5" x14ac:dyDescent="0.25">
      <c r="A58" s="21" t="s">
        <v>112</v>
      </c>
      <c r="B58" s="111" t="str">
        <f>+VLOOKUP(A58,Clases!$A$1:$B$7,2,FALSE)</f>
        <v>Organismos y Empresas</v>
      </c>
      <c r="C58" s="22" t="s">
        <v>73</v>
      </c>
      <c r="D58" s="22">
        <v>1</v>
      </c>
      <c r="E58" s="29" t="s">
        <v>74</v>
      </c>
      <c r="F58" s="23">
        <v>14.8</v>
      </c>
      <c r="G58" s="23">
        <v>18.899999999999999</v>
      </c>
      <c r="H58" s="23">
        <v>26.9</v>
      </c>
      <c r="I58" s="23">
        <v>20.6</v>
      </c>
      <c r="J58" s="23">
        <v>52.3</v>
      </c>
      <c r="K58" s="23">
        <v>92.3</v>
      </c>
      <c r="L58" s="23">
        <v>170.7</v>
      </c>
      <c r="M58" s="23">
        <v>506.5</v>
      </c>
      <c r="N58" s="23">
        <v>993.8</v>
      </c>
      <c r="O58" s="23">
        <v>1323.3</v>
      </c>
      <c r="P58" s="23">
        <v>1908.3</v>
      </c>
      <c r="Q58" s="23">
        <v>2315.9</v>
      </c>
      <c r="R58" s="23">
        <v>3264.5</v>
      </c>
      <c r="S58" s="23">
        <v>3857.2</v>
      </c>
      <c r="T58" s="23">
        <v>4959.1000000000004</v>
      </c>
      <c r="U58" s="23">
        <v>5400.3</v>
      </c>
      <c r="V58" s="23">
        <v>6569.9</v>
      </c>
      <c r="W58" s="23">
        <v>8467.6</v>
      </c>
      <c r="X58" s="23">
        <v>25067.5</v>
      </c>
      <c r="Y58" s="82">
        <v>29554.880000000001</v>
      </c>
      <c r="Z58" s="82">
        <v>36886.9</v>
      </c>
      <c r="AA58" s="36">
        <v>43224.1</v>
      </c>
      <c r="AB58" s="36">
        <f>+IFERROR(VLOOKUP($E58,'2002'!$B:$D,3,FALSE),"")</f>
        <v>45161.599999999999</v>
      </c>
      <c r="AC58" s="36">
        <f>+IFERROR(VLOOKUP($E58,'2003'!$B:$D,3,FALSE),"")</f>
        <v>54580.194776999997</v>
      </c>
      <c r="AD58" s="36">
        <f>+IFERROR(VLOOKUP($E58,'2004'!$B:$D,3,FALSE),"")</f>
        <v>55203.3</v>
      </c>
      <c r="AE58" s="36">
        <f>+IFERROR(VLOOKUP($E58,'2005-15 corrientes'!$B$2:$W$50,2,FALSE),"")</f>
        <v>68273.000018436112</v>
      </c>
      <c r="AF58" s="36">
        <f>+IFERROR(VLOOKUP($E58,'2005-15 corrientes'!$B$2:$W$50,4,FALSE),"")</f>
        <v>74128.800013423126</v>
      </c>
      <c r="AG58" s="36">
        <f>+IFERROR(VLOOKUP($E58,'2005-15 corrientes'!$B$2:$W$50,6,FALSE),"")</f>
        <v>80919.899983281153</v>
      </c>
      <c r="AH58" s="36">
        <f>+IFERROR(VLOOKUP($E58,'2005-15 corrientes'!$B$2:$W$50,8,FALSE),"")</f>
        <v>79218.799993149471</v>
      </c>
      <c r="AI58" s="36">
        <f>+IFERROR(VLOOKUP($E58,'2005-15 corrientes'!$B$2:$W$50,10,FALSE),"")</f>
        <v>88358.000010843418</v>
      </c>
      <c r="AJ58" s="36">
        <f>+IFERROR(VLOOKUP($E58,'2005-15 corrientes'!$B$2:$W$50,12,FALSE),"")</f>
        <v>107065.62894941005</v>
      </c>
      <c r="AK58" s="36">
        <f>+IFERROR(VLOOKUP($E58,'2005-15 corrientes'!$B$2:$W$50,14,FALSE),"")</f>
        <v>112548.39998235904</v>
      </c>
      <c r="AL58" s="36">
        <f>+IFERROR(VLOOKUP($E58,'2005-15 corrientes'!$B$2:$W$50,16,FALSE),"")</f>
        <v>141452.1</v>
      </c>
      <c r="AM58" s="36">
        <f>+IFERROR(VLOOKUP($E58,'2005-15 corrientes'!$B$2:$W$50,18,FALSE),"")</f>
        <v>161357.39999999994</v>
      </c>
      <c r="AN58" s="36">
        <f>+IFERROR(VLOOKUP($E58,'2005-15 corrientes'!$B$2:$W$50,20,FALSE),"")</f>
        <v>205458.61977099991</v>
      </c>
      <c r="AO58" s="36">
        <f>+IFERROR(VLOOKUP($E58,'2005-15 corrientes'!$B$2:$W$50,22,FALSE),"")</f>
        <v>208758.6</v>
      </c>
    </row>
    <row r="59" spans="1:41" s="91" customFormat="1" x14ac:dyDescent="0.25">
      <c r="A59" s="85" t="s">
        <v>112</v>
      </c>
      <c r="B59" s="112" t="str">
        <f>+VLOOKUP(A59,Clases!$A$1:$B$7,2,FALSE)</f>
        <v>Organismos y Empresas</v>
      </c>
      <c r="C59" s="86">
        <v>102</v>
      </c>
      <c r="D59" s="86">
        <v>1</v>
      </c>
      <c r="E59" s="87" t="s">
        <v>149</v>
      </c>
      <c r="F59" s="88">
        <f>101.1</f>
        <v>101.1</v>
      </c>
      <c r="G59" s="88">
        <v>163.69999999999999</v>
      </c>
      <c r="H59" s="88">
        <v>210.1</v>
      </c>
      <c r="I59" s="88">
        <v>623.29999999999995</v>
      </c>
      <c r="J59" s="88">
        <v>890</v>
      </c>
      <c r="K59" s="88">
        <v>1358.5</v>
      </c>
      <c r="L59" s="88">
        <v>1919.4</v>
      </c>
      <c r="M59" s="88">
        <v>3931.6</v>
      </c>
      <c r="N59" s="88">
        <v>5346.9</v>
      </c>
      <c r="O59" s="88">
        <v>7076.4</v>
      </c>
      <c r="P59" s="88">
        <v>8000.5</v>
      </c>
      <c r="Q59" s="88">
        <v>5613.3</v>
      </c>
      <c r="R59" s="88">
        <v>6118.7</v>
      </c>
      <c r="S59" s="88">
        <v>8680.2999999999993</v>
      </c>
      <c r="T59" s="88">
        <v>9910.9</v>
      </c>
      <c r="U59" s="88">
        <v>16476.5</v>
      </c>
      <c r="V59" s="88">
        <v>18018.8</v>
      </c>
      <c r="W59" s="88">
        <v>36080.800000000003</v>
      </c>
      <c r="X59" s="88">
        <v>18810.599999999999</v>
      </c>
      <c r="Y59" s="89">
        <f>293856.67-SUM(Y54:Y58)</f>
        <v>7151.8399999999674</v>
      </c>
      <c r="Z59" s="89">
        <v>3843.2000000000335</v>
      </c>
      <c r="AA59" s="90"/>
      <c r="AB59" s="90" t="str">
        <f>+IFERROR(VLOOKUP($E59,'2002'!$B:$D,3,FALSE),"")</f>
        <v/>
      </c>
      <c r="AC59" s="90" t="str">
        <f>+IFERROR(VLOOKUP($E59,'2003'!$B:$D,3,FALSE),"")</f>
        <v/>
      </c>
      <c r="AD59" s="90" t="str">
        <f>+IFERROR(VLOOKUP($E59,'2004'!$B:$D,3,FALSE),"")</f>
        <v/>
      </c>
      <c r="AE59" s="90" t="str">
        <f>+IFERROR(VLOOKUP($E59,'2005-15 corrientes'!$B$2:$W$50,2,FALSE),"")</f>
        <v/>
      </c>
      <c r="AF59" s="90" t="str">
        <f>+IFERROR(VLOOKUP($E59,'2005-15 corrientes'!$B$2:$W$50,4,FALSE),"")</f>
        <v/>
      </c>
      <c r="AG59" s="90" t="str">
        <f>+IFERROR(VLOOKUP($E59,'2005-15 corrientes'!$B$2:$W$50,6,FALSE),"")</f>
        <v/>
      </c>
      <c r="AH59" s="90" t="str">
        <f>+IFERROR(VLOOKUP($E59,'2005-15 corrientes'!$B$2:$W$50,8,FALSE),"")</f>
        <v/>
      </c>
      <c r="AI59" s="90" t="str">
        <f>+IFERROR(VLOOKUP($E59,'2005-15 corrientes'!$B$2:$W$50,10,FALSE),"")</f>
        <v/>
      </c>
      <c r="AJ59" s="90" t="str">
        <f>+IFERROR(VLOOKUP($E59,'2005-15 corrientes'!$B$2:$W$50,12,FALSE),"")</f>
        <v/>
      </c>
      <c r="AK59" s="90" t="str">
        <f>+IFERROR(VLOOKUP($E59,'2005-15 corrientes'!$B$2:$W$50,14,FALSE),"")</f>
        <v/>
      </c>
      <c r="AL59" s="90" t="str">
        <f>+IFERROR(VLOOKUP($E59,'2005-15 corrientes'!$B$2:$W$50,16,FALSE),"")</f>
        <v/>
      </c>
      <c r="AM59" s="90" t="str">
        <f>+IFERROR(VLOOKUP($E59,'2005-15 corrientes'!$B$2:$W$50,18,FALSE),"")</f>
        <v/>
      </c>
      <c r="AN59" s="90" t="str">
        <f>+IFERROR(VLOOKUP($E59,'2005-15 corrientes'!$B$2:$W$50,20,FALSE),"")</f>
        <v/>
      </c>
      <c r="AO59" s="90" t="str">
        <f>+IFERROR(VLOOKUP($E59,'2005-15 corrientes'!$B$2:$W$50,22,FALSE),"")</f>
        <v/>
      </c>
    </row>
    <row r="60" spans="1:41" s="91" customFormat="1" ht="21" x14ac:dyDescent="0.25">
      <c r="A60" s="85" t="s">
        <v>112</v>
      </c>
      <c r="B60" s="112" t="str">
        <f>+VLOOKUP(A60,Clases!$A$1:$B$7,2,FALSE)</f>
        <v>Organismos y Empresas</v>
      </c>
      <c r="C60" s="86">
        <v>103</v>
      </c>
      <c r="D60" s="86">
        <v>1</v>
      </c>
      <c r="E60" s="87" t="s">
        <v>153</v>
      </c>
      <c r="F60" s="88">
        <v>401.80000000000018</v>
      </c>
      <c r="G60" s="88">
        <v>629.09999999999968</v>
      </c>
      <c r="H60" s="88">
        <v>950.70000000000027</v>
      </c>
      <c r="I60" s="88">
        <v>1107.7999999999984</v>
      </c>
      <c r="J60" s="88">
        <v>2022.6000000000022</v>
      </c>
      <c r="K60" s="88">
        <v>3147.7000000000044</v>
      </c>
      <c r="L60" s="88">
        <v>6221</v>
      </c>
      <c r="M60" s="88">
        <v>15398.199999999997</v>
      </c>
      <c r="N60" s="88">
        <v>33883.100000000006</v>
      </c>
      <c r="O60" s="88">
        <v>35667.799999999988</v>
      </c>
      <c r="P60" s="88">
        <v>48157.200000000041</v>
      </c>
      <c r="Q60" s="88">
        <v>62221.400000000052</v>
      </c>
      <c r="R60" s="88">
        <v>70088.900000000023</v>
      </c>
      <c r="S60" s="88">
        <v>71829.600000000035</v>
      </c>
      <c r="T60" s="88">
        <v>79231.899999999994</v>
      </c>
      <c r="U60" s="88">
        <v>87101.600000000035</v>
      </c>
      <c r="V60" s="88">
        <v>149786.09999999986</v>
      </c>
      <c r="W60" s="88">
        <v>130561.44999999984</v>
      </c>
      <c r="X60" s="88"/>
      <c r="Y60" s="89"/>
      <c r="Z60" s="89">
        <v>364013.5</v>
      </c>
      <c r="AA60" s="89">
        <v>391500</v>
      </c>
      <c r="AB60" s="89" t="str">
        <f>+IFERROR(VLOOKUP($E60,'2002'!$B:$D,3,FALSE),"")</f>
        <v/>
      </c>
      <c r="AC60" s="89" t="str">
        <f>+IFERROR(VLOOKUP($E60,'2003'!$B:$D,3,FALSE),"")</f>
        <v/>
      </c>
      <c r="AD60" s="89" t="str">
        <f>+IFERROR(VLOOKUP($E60,'2004'!$B:$D,3,FALSE),"")</f>
        <v/>
      </c>
      <c r="AE60" s="89" t="str">
        <f>+IFERROR(VLOOKUP($E60,'2005-15 corrientes'!$B$2:$W$50,2,FALSE),"")</f>
        <v/>
      </c>
      <c r="AF60" s="89" t="str">
        <f>+IFERROR(VLOOKUP($E60,'2005-15 corrientes'!$B$2:$W$50,4,FALSE),"")</f>
        <v/>
      </c>
      <c r="AG60" s="89" t="str">
        <f>+IFERROR(VLOOKUP($E60,'2005-15 corrientes'!$B$2:$W$50,6,FALSE),"")</f>
        <v/>
      </c>
      <c r="AH60" s="89" t="str">
        <f>+IFERROR(VLOOKUP($E60,'2005-15 corrientes'!$B$2:$W$50,8,FALSE),"")</f>
        <v/>
      </c>
      <c r="AI60" s="89" t="str">
        <f>+IFERROR(VLOOKUP($E60,'2005-15 corrientes'!$B$2:$W$50,10,FALSE),"")</f>
        <v/>
      </c>
      <c r="AJ60" s="89" t="str">
        <f>+IFERROR(VLOOKUP($E60,'2005-15 corrientes'!$B$2:$W$50,12,FALSE),"")</f>
        <v/>
      </c>
      <c r="AK60" s="89" t="str">
        <f>+IFERROR(VLOOKUP($E60,'2005-15 corrientes'!$B$2:$W$50,14,FALSE),"")</f>
        <v/>
      </c>
      <c r="AL60" s="89" t="str">
        <f>+IFERROR(VLOOKUP($E60,'2005-15 corrientes'!$B$2:$W$50,16,FALSE),"")</f>
        <v/>
      </c>
      <c r="AM60" s="89" t="str">
        <f>+IFERROR(VLOOKUP($E60,'2005-15 corrientes'!$B$2:$W$50,18,FALSE),"")</f>
        <v/>
      </c>
      <c r="AN60" s="89" t="str">
        <f>+IFERROR(VLOOKUP($E60,'2005-15 corrientes'!$B$2:$W$50,20,FALSE),"")</f>
        <v/>
      </c>
      <c r="AO60" s="89" t="str">
        <f>+IFERROR(VLOOKUP($E60,'2005-15 corrientes'!$B$2:$W$50,22,FALSE),"")</f>
        <v/>
      </c>
    </row>
    <row r="61" spans="1:41" ht="21" x14ac:dyDescent="0.25">
      <c r="A61" s="6" t="s">
        <v>106</v>
      </c>
      <c r="B61" s="105" t="str">
        <f>+VLOOKUP(A61,Clases!$A$1:$B$7,2,FALSE)</f>
        <v>Ramos autónomos</v>
      </c>
      <c r="C61" s="7">
        <v>42</v>
      </c>
      <c r="D61" s="7">
        <v>1</v>
      </c>
      <c r="E61" s="24" t="s">
        <v>90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78"/>
      <c r="Z61" s="78"/>
      <c r="AA61" s="31"/>
      <c r="AB61" s="31" t="str">
        <f>+IFERROR(VLOOKUP($E61,'2002'!$B:$D,3,FALSE),"")</f>
        <v/>
      </c>
      <c r="AC61" s="31" t="str">
        <f>+IFERROR(VLOOKUP($E61,'2003'!$B:$D,3,FALSE),"")</f>
        <v/>
      </c>
      <c r="AD61" s="31" t="str">
        <f>+IFERROR(VLOOKUP($E61,'2004'!$B:$D,3,FALSE),"")</f>
        <v/>
      </c>
      <c r="AE61" s="31">
        <f>+IFERROR(VLOOKUP($E61,'2005-15 corrientes'!$B$2:$W$50,2,FALSE),"")</f>
        <v>0</v>
      </c>
      <c r="AF61" s="31">
        <f>+IFERROR(VLOOKUP($E61,'2005-15 corrientes'!$B$2:$W$50,4,FALSE),"")</f>
        <v>0</v>
      </c>
      <c r="AG61" s="31">
        <f>+IFERROR(VLOOKUP($E61,'2005-15 corrientes'!$B$2:$W$50,6,FALSE),"")</f>
        <v>0</v>
      </c>
      <c r="AH61" s="31">
        <f>+IFERROR(VLOOKUP($E61,'2005-15 corrientes'!$B$2:$W$50,8,FALSE),"")</f>
        <v>0</v>
      </c>
      <c r="AI61" s="31">
        <f>+IFERROR(VLOOKUP($E61,'2005-15 corrientes'!$B$2:$W$50,10,FALSE),"")</f>
        <v>0</v>
      </c>
      <c r="AJ61" s="31">
        <f>+IFERROR(VLOOKUP($E61,'2005-15 corrientes'!$B$2:$W$50,12,FALSE),"")</f>
        <v>0</v>
      </c>
      <c r="AK61" s="31">
        <f>+IFERROR(VLOOKUP($E61,'2005-15 corrientes'!$B$2:$W$50,14,FALSE),"")</f>
        <v>0</v>
      </c>
      <c r="AL61" s="31">
        <f>+IFERROR(VLOOKUP($E61,'2005-15 corrientes'!$B$2:$W$50,16,FALSE),"")</f>
        <v>0</v>
      </c>
      <c r="AM61" s="31">
        <f>+IFERROR(VLOOKUP($E61,'2005-15 corrientes'!$B$2:$W$50,18,FALSE),"")</f>
        <v>0</v>
      </c>
      <c r="AN61" s="31">
        <f>+IFERROR(VLOOKUP($E61,'2005-15 corrientes'!$B$2:$W$50,20,FALSE),"")</f>
        <v>613.35088099999973</v>
      </c>
      <c r="AO61" s="31">
        <f>+IFERROR(VLOOKUP($E61,'2005-15 corrientes'!$B$2:$W$50,22,FALSE),"")</f>
        <v>1170</v>
      </c>
    </row>
    <row r="62" spans="1:41" ht="21" x14ac:dyDescent="0.25">
      <c r="A62" s="6" t="s">
        <v>106</v>
      </c>
      <c r="B62" s="105" t="str">
        <f>+VLOOKUP(A62,Clases!$A$1:$B$7,2,FALSE)</f>
        <v>Ramos autónomos</v>
      </c>
      <c r="C62" s="7">
        <v>43</v>
      </c>
      <c r="D62" s="7">
        <v>1</v>
      </c>
      <c r="E62" s="24" t="s">
        <v>91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78"/>
      <c r="Z62" s="78"/>
      <c r="AA62" s="31"/>
      <c r="AB62" s="31" t="str">
        <f>+IFERROR(VLOOKUP($E62,'2002'!$B:$D,3,FALSE),"")</f>
        <v/>
      </c>
      <c r="AC62" s="31" t="str">
        <f>+IFERROR(VLOOKUP($E62,'2003'!$B:$D,3,FALSE),"")</f>
        <v/>
      </c>
      <c r="AD62" s="31" t="str">
        <f>+IFERROR(VLOOKUP($E62,'2004'!$B:$D,3,FALSE),"")</f>
        <v/>
      </c>
      <c r="AE62" s="31">
        <f>+IFERROR(VLOOKUP($E62,'2005-15 corrientes'!$B$2:$W$50,2,FALSE),"")</f>
        <v>0</v>
      </c>
      <c r="AF62" s="31">
        <f>+IFERROR(VLOOKUP($E62,'2005-15 corrientes'!$B$2:$W$50,4,FALSE),"")</f>
        <v>0</v>
      </c>
      <c r="AG62" s="31">
        <f>+IFERROR(VLOOKUP($E62,'2005-15 corrientes'!$B$2:$W$50,6,FALSE),"")</f>
        <v>0</v>
      </c>
      <c r="AH62" s="31">
        <f>+IFERROR(VLOOKUP($E62,'2005-15 corrientes'!$B$2:$W$50,8,FALSE),"")</f>
        <v>0</v>
      </c>
      <c r="AI62" s="31">
        <f>+IFERROR(VLOOKUP($E62,'2005-15 corrientes'!$B$2:$W$50,10,FALSE),"")</f>
        <v>0</v>
      </c>
      <c r="AJ62" s="31">
        <f>+IFERROR(VLOOKUP($E62,'2005-15 corrientes'!$B$2:$W$50,12,FALSE),"")</f>
        <v>0</v>
      </c>
      <c r="AK62" s="31">
        <f>+IFERROR(VLOOKUP($E62,'2005-15 corrientes'!$B$2:$W$50,14,FALSE),"")</f>
        <v>0</v>
      </c>
      <c r="AL62" s="31">
        <f>+IFERROR(VLOOKUP($E62,'2005-15 corrientes'!$B$2:$W$50,16,FALSE),"")</f>
        <v>0</v>
      </c>
      <c r="AM62" s="31">
        <f>+IFERROR(VLOOKUP($E62,'2005-15 corrientes'!$B$2:$W$50,18,FALSE),"")</f>
        <v>0</v>
      </c>
      <c r="AN62" s="31">
        <f>+IFERROR(VLOOKUP($E62,'2005-15 corrientes'!$B$2:$W$50,20,FALSE),"")</f>
        <v>1999.9999999999989</v>
      </c>
      <c r="AO62" s="31">
        <f>+IFERROR(VLOOKUP($E62,'2005-15 corrientes'!$B$2:$W$50,22,FALSE),"")</f>
        <v>2000</v>
      </c>
    </row>
    <row r="63" spans="1:41" ht="21" x14ac:dyDescent="0.25">
      <c r="A63" s="6" t="s">
        <v>106</v>
      </c>
      <c r="B63" s="105" t="str">
        <f>+VLOOKUP(A63,Clases!$A$1:$B$7,2,FALSE)</f>
        <v>Ramos autónomos</v>
      </c>
      <c r="C63" s="7">
        <v>41</v>
      </c>
      <c r="D63" s="7">
        <v>1</v>
      </c>
      <c r="E63" s="24" t="s">
        <v>92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78"/>
      <c r="Z63" s="78"/>
      <c r="AA63" s="31"/>
      <c r="AB63" s="31" t="str">
        <f>+IFERROR(VLOOKUP($E63,'2002'!$B:$D,3,FALSE),"")</f>
        <v/>
      </c>
      <c r="AC63" s="31" t="str">
        <f>+IFERROR(VLOOKUP($E63,'2003'!$B:$D,3,FALSE),"")</f>
        <v/>
      </c>
      <c r="AD63" s="31" t="str">
        <f>+IFERROR(VLOOKUP($E63,'2004'!$B:$D,3,FALSE),"")</f>
        <v/>
      </c>
      <c r="AE63" s="31">
        <f>+IFERROR(VLOOKUP($E63,'2005-15 corrientes'!$B$2:$W$50,2,FALSE),"")</f>
        <v>0</v>
      </c>
      <c r="AF63" s="31">
        <f>+IFERROR(VLOOKUP($E63,'2005-15 corrientes'!$B$2:$W$50,4,FALSE),"")</f>
        <v>0</v>
      </c>
      <c r="AG63" s="31">
        <f>+IFERROR(VLOOKUP($E63,'2005-15 corrientes'!$B$2:$W$50,6,FALSE),"")</f>
        <v>0</v>
      </c>
      <c r="AH63" s="31">
        <f>+IFERROR(VLOOKUP($E63,'2005-15 corrientes'!$B$2:$W$50,8,FALSE),"")</f>
        <v>0</v>
      </c>
      <c r="AI63" s="31">
        <f>+IFERROR(VLOOKUP($E63,'2005-15 corrientes'!$B$2:$W$50,10,FALSE),"")</f>
        <v>0</v>
      </c>
      <c r="AJ63" s="31">
        <f>+IFERROR(VLOOKUP($E63,'2005-15 corrientes'!$B$2:$W$50,12,FALSE),"")</f>
        <v>0</v>
      </c>
      <c r="AK63" s="31">
        <f>+IFERROR(VLOOKUP($E63,'2005-15 corrientes'!$B$2:$W$50,14,FALSE),"")</f>
        <v>0</v>
      </c>
      <c r="AL63" s="31">
        <f>+IFERROR(VLOOKUP($E63,'2005-15 corrientes'!$B$2:$W$50,16,FALSE),"")</f>
        <v>0</v>
      </c>
      <c r="AM63" s="31">
        <f>+IFERROR(VLOOKUP($E63,'2005-15 corrientes'!$B$2:$W$50,18,FALSE),"")</f>
        <v>0</v>
      </c>
      <c r="AN63" s="31">
        <f>+IFERROR(VLOOKUP($E63,'2005-15 corrientes'!$B$2:$W$50,20,FALSE),"")</f>
        <v>297.12637099999984</v>
      </c>
      <c r="AO63" s="31">
        <f>+IFERROR(VLOOKUP($E63,'2005-15 corrientes'!$B$2:$W$50,22,FALSE),"")</f>
        <v>478.29999999999995</v>
      </c>
    </row>
    <row r="64" spans="1:41" ht="21" x14ac:dyDescent="0.25">
      <c r="A64" s="6" t="s">
        <v>106</v>
      </c>
      <c r="B64" s="105" t="str">
        <f>+VLOOKUP(A64,Clases!$A$1:$B$7,2,FALSE)</f>
        <v>Ramos autónomos</v>
      </c>
      <c r="C64" s="7">
        <v>44</v>
      </c>
      <c r="D64" s="7">
        <v>1</v>
      </c>
      <c r="E64" s="24" t="s">
        <v>89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78"/>
      <c r="Z64" s="78"/>
      <c r="AA64" s="31"/>
      <c r="AB64" s="31" t="str">
        <f>+IFERROR(VLOOKUP($E64,'2002'!$B:$D,3,FALSE),"")</f>
        <v/>
      </c>
      <c r="AC64" s="31" t="str">
        <f>+IFERROR(VLOOKUP($E64,'2003'!$B:$D,3,FALSE),"")</f>
        <v/>
      </c>
      <c r="AD64" s="31" t="str">
        <f>+IFERROR(VLOOKUP($E64,'2004'!$B:$D,3,FALSE),"")</f>
        <v/>
      </c>
      <c r="AE64" s="31">
        <f>+IFERROR(VLOOKUP($E64,'2005-15 corrientes'!$B$2:$W$50,2,FALSE),"")</f>
        <v>0</v>
      </c>
      <c r="AF64" s="31">
        <f>+IFERROR(VLOOKUP($E64,'2005-15 corrientes'!$B$2:$W$50,4,FALSE),"")</f>
        <v>0</v>
      </c>
      <c r="AG64" s="31">
        <f>+IFERROR(VLOOKUP($E64,'2005-15 corrientes'!$B$2:$W$50,6,FALSE),"")</f>
        <v>0</v>
      </c>
      <c r="AH64" s="31">
        <f>+IFERROR(VLOOKUP($E64,'2005-15 corrientes'!$B$2:$W$50,8,FALSE),"")</f>
        <v>0</v>
      </c>
      <c r="AI64" s="31">
        <f>+IFERROR(VLOOKUP($E64,'2005-15 corrientes'!$B$2:$W$50,10,FALSE),"")</f>
        <v>0</v>
      </c>
      <c r="AJ64" s="31">
        <f>+IFERROR(VLOOKUP($E64,'2005-15 corrientes'!$B$2:$W$50,12,FALSE),"")</f>
        <v>0</v>
      </c>
      <c r="AK64" s="31">
        <f>+IFERROR(VLOOKUP($E64,'2005-15 corrientes'!$B$2:$W$50,14,FALSE),"")</f>
        <v>0</v>
      </c>
      <c r="AL64" s="31">
        <f>+IFERROR(VLOOKUP($E64,'2005-15 corrientes'!$B$2:$W$50,16,FALSE),"")</f>
        <v>0</v>
      </c>
      <c r="AM64" s="31">
        <f>+IFERROR(VLOOKUP($E64,'2005-15 corrientes'!$B$2:$W$50,18,FALSE),"")</f>
        <v>0</v>
      </c>
      <c r="AN64" s="31">
        <f>+IFERROR(VLOOKUP($E64,'2005-15 corrientes'!$B$2:$W$50,20,FALSE),"")</f>
        <v>0</v>
      </c>
      <c r="AO64" s="31">
        <f>+IFERROR(VLOOKUP($E64,'2005-15 corrientes'!$B$2:$W$50,22,FALSE),"")</f>
        <v>893.2</v>
      </c>
    </row>
  </sheetData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8"/>
  <sheetViews>
    <sheetView tabSelected="1" zoomScale="125" zoomScaleNormal="125" zoomScalePageLayoutView="125" workbookViewId="0">
      <pane xSplit="5" ySplit="1" topLeftCell="AP2" activePane="bottomRight" state="frozen"/>
      <selection pane="topRight" activeCell="D1" sqref="D1"/>
      <selection pane="bottomLeft" activeCell="A2" sqref="A2"/>
      <selection pane="bottomRight" activeCell="AR12" sqref="AR12"/>
    </sheetView>
  </sheetViews>
  <sheetFormatPr defaultColWidth="11" defaultRowHeight="15.75" x14ac:dyDescent="0.25"/>
  <cols>
    <col min="1" max="1" width="4.5" style="4" bestFit="1" customWidth="1"/>
    <col min="2" max="2" width="27.875" style="4" bestFit="1" customWidth="1"/>
    <col min="3" max="3" width="4" style="1" bestFit="1" customWidth="1"/>
    <col min="4" max="4" width="4" style="1" customWidth="1"/>
    <col min="5" max="5" width="22.625" style="1" customWidth="1"/>
    <col min="6" max="9" width="10.125" style="2" bestFit="1" customWidth="1"/>
    <col min="10" max="13" width="11.125" style="2" bestFit="1" customWidth="1"/>
    <col min="14" max="24" width="12.375" style="2" bestFit="1" customWidth="1"/>
    <col min="25" max="25" width="8.875" style="2" bestFit="1" customWidth="1"/>
    <col min="26" max="26" width="14" style="2" bestFit="1" customWidth="1"/>
    <col min="27" max="27" width="8.875" style="2" bestFit="1" customWidth="1"/>
    <col min="28" max="28" width="8.625" style="1" bestFit="1" customWidth="1"/>
    <col min="29" max="29" width="8.875" style="1" bestFit="1" customWidth="1"/>
    <col min="30" max="30" width="8.875" style="37" bestFit="1" customWidth="1"/>
    <col min="31" max="44" width="12.625" style="37" customWidth="1"/>
    <col min="45" max="16384" width="11" style="37"/>
  </cols>
  <sheetData>
    <row r="1" spans="1:16384" x14ac:dyDescent="0.25">
      <c r="A1" s="5" t="s">
        <v>113</v>
      </c>
      <c r="B1" s="104"/>
      <c r="C1" s="5" t="s">
        <v>0</v>
      </c>
      <c r="D1" s="5" t="s">
        <v>152</v>
      </c>
      <c r="E1" s="5" t="s">
        <v>105</v>
      </c>
      <c r="F1" s="5">
        <v>1980</v>
      </c>
      <c r="G1" s="5">
        <v>1981</v>
      </c>
      <c r="H1" s="5">
        <v>1982</v>
      </c>
      <c r="I1" s="5">
        <v>1983</v>
      </c>
      <c r="J1" s="5">
        <v>1984</v>
      </c>
      <c r="K1" s="5">
        <v>1985</v>
      </c>
      <c r="L1" s="5">
        <v>1986</v>
      </c>
      <c r="M1" s="5">
        <v>1987</v>
      </c>
      <c r="N1" s="5">
        <v>1988</v>
      </c>
      <c r="O1" s="5">
        <v>1989</v>
      </c>
      <c r="P1" s="5">
        <v>1990</v>
      </c>
      <c r="Q1" s="5">
        <v>1991</v>
      </c>
      <c r="R1" s="5">
        <v>1992</v>
      </c>
      <c r="S1" s="5">
        <v>1993</v>
      </c>
      <c r="T1" s="5">
        <v>1994</v>
      </c>
      <c r="U1" s="5">
        <v>1995</v>
      </c>
      <c r="V1" s="5">
        <v>1996</v>
      </c>
      <c r="W1" s="77">
        <v>1997</v>
      </c>
      <c r="X1" s="121">
        <v>1998</v>
      </c>
      <c r="Y1" s="122"/>
      <c r="Z1" s="121">
        <v>1999</v>
      </c>
      <c r="AA1" s="122"/>
      <c r="AB1" s="121">
        <v>2000</v>
      </c>
      <c r="AC1" s="122"/>
      <c r="AD1" s="30">
        <v>2001</v>
      </c>
      <c r="AE1" s="30">
        <v>2002</v>
      </c>
      <c r="AF1" s="30">
        <v>2003</v>
      </c>
      <c r="AG1" s="30">
        <v>2004</v>
      </c>
      <c r="AH1" s="30">
        <v>2005</v>
      </c>
      <c r="AI1" s="30">
        <v>2006</v>
      </c>
      <c r="AJ1" s="30">
        <v>2007</v>
      </c>
      <c r="AK1" s="30">
        <v>2008</v>
      </c>
      <c r="AL1" s="30">
        <v>2009</v>
      </c>
      <c r="AM1" s="30">
        <v>2010</v>
      </c>
      <c r="AN1" s="30">
        <v>2011</v>
      </c>
      <c r="AO1" s="30">
        <v>2012</v>
      </c>
      <c r="AP1" s="30">
        <v>2013</v>
      </c>
      <c r="AQ1" s="30">
        <v>2014</v>
      </c>
      <c r="AR1" s="30">
        <v>2015</v>
      </c>
    </row>
    <row r="2" spans="1:16384" x14ac:dyDescent="0.25">
      <c r="A2" s="5"/>
      <c r="B2" s="10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 t="s">
        <v>150</v>
      </c>
      <c r="X2" s="5" t="s">
        <v>150</v>
      </c>
      <c r="Y2" s="77" t="s">
        <v>151</v>
      </c>
      <c r="Z2" s="5" t="s">
        <v>150</v>
      </c>
      <c r="AA2" s="77" t="s">
        <v>151</v>
      </c>
      <c r="AB2" s="5" t="s">
        <v>150</v>
      </c>
      <c r="AC2" s="77" t="s">
        <v>151</v>
      </c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</row>
    <row r="3" spans="1:16384" x14ac:dyDescent="0.25">
      <c r="A3" s="6" t="s">
        <v>106</v>
      </c>
      <c r="B3" s="105" t="str">
        <f>+VLOOKUP(A3,Clases!$A$1:$B$7,2,FALSE)</f>
        <v>Ramos autónomos</v>
      </c>
      <c r="C3" s="7" t="s">
        <v>1</v>
      </c>
      <c r="D3" s="7">
        <v>1</v>
      </c>
      <c r="E3" s="24" t="s">
        <v>87</v>
      </c>
      <c r="F3" s="8">
        <v>0.7</v>
      </c>
      <c r="G3" s="8">
        <v>1.1000000000000001</v>
      </c>
      <c r="H3" s="8">
        <v>1.4</v>
      </c>
      <c r="I3" s="8">
        <v>3.5</v>
      </c>
      <c r="J3" s="8">
        <v>6.7</v>
      </c>
      <c r="K3" s="8">
        <v>10.3</v>
      </c>
      <c r="L3" s="8">
        <v>17.7</v>
      </c>
      <c r="M3" s="8">
        <v>46.3</v>
      </c>
      <c r="N3" s="8">
        <v>92.1</v>
      </c>
      <c r="O3" s="8">
        <v>158.9</v>
      </c>
      <c r="P3" s="8">
        <v>209.2</v>
      </c>
      <c r="Q3" s="8">
        <v>292</v>
      </c>
      <c r="R3" s="8">
        <v>498.4</v>
      </c>
      <c r="S3" s="8">
        <v>649.5</v>
      </c>
      <c r="T3" s="8">
        <v>933.9</v>
      </c>
      <c r="U3" s="8">
        <v>1055.2</v>
      </c>
      <c r="V3" s="8">
        <v>1518.4</v>
      </c>
      <c r="W3" s="8">
        <v>2059.9</v>
      </c>
      <c r="X3" s="8">
        <v>2441.4</v>
      </c>
      <c r="Y3" s="8">
        <v>2262.9699999999998</v>
      </c>
      <c r="Z3" s="8">
        <v>3268.9</v>
      </c>
      <c r="AA3" s="78">
        <v>2800.7</v>
      </c>
      <c r="AB3" s="31">
        <v>3790.4</v>
      </c>
      <c r="AC3" s="78">
        <v>3790.35</v>
      </c>
      <c r="AD3" s="31">
        <v>4398.7024240000001</v>
      </c>
      <c r="AE3" s="31">
        <f>+IFERROR(VLOOKUP($E3,'2002'!$B:$D,3,FALSE),"")</f>
        <v>4896.9265530000002</v>
      </c>
      <c r="AF3" s="31">
        <f>+IFERROR(VLOOKUP($E3,'2003'!$B:$D,3,FALSE),"")</f>
        <v>5575.9864170000001</v>
      </c>
      <c r="AG3" s="31">
        <f>+IFERROR(VLOOKUP($E3,'2004'!$B:$D,3,FALSE),"")</f>
        <v>5438.9866060000004</v>
      </c>
      <c r="AH3" s="31">
        <f>+IFERROR(VLOOKUP($E3,'2005-15 corrientes'!$B$2:$W$50,2,FALSE),"")</f>
        <v>6355.9185037163234</v>
      </c>
      <c r="AI3" s="31">
        <f>+IFERROR(VLOOKUP($E3,'2005-15 corrientes'!$B$2:$W$50,4,FALSE),"")</f>
        <v>6914.776652252116</v>
      </c>
      <c r="AJ3" s="31">
        <f>+IFERROR(VLOOKUP($E3,'2005-15 corrientes'!$B$2:$W$50,6,FALSE),"")</f>
        <v>7523.7027914455302</v>
      </c>
      <c r="AK3" s="31">
        <f>+IFERROR(VLOOKUP($E3,'2005-15 corrientes'!$B$2:$W$50,8,FALSE),"")</f>
        <v>8978.5999202235671</v>
      </c>
      <c r="AL3" s="31">
        <f>+IFERROR(VLOOKUP($E3,'2005-15 corrientes'!$B$2:$W$50,10,FALSE),"")</f>
        <v>9404.95160915419</v>
      </c>
      <c r="AM3" s="31">
        <f>+IFERROR(VLOOKUP($E3,'2005-15 corrientes'!$B$2:$W$50,12,FALSE),"")</f>
        <v>9549.9639064637322</v>
      </c>
      <c r="AN3" s="31">
        <f>+IFERROR(VLOOKUP($E3,'2005-15 corrientes'!$B$2:$W$50,14,FALSE),"")</f>
        <v>10210.266795399633</v>
      </c>
      <c r="AO3" s="31">
        <f>+IFERROR(VLOOKUP($E3,'2005-15 corrientes'!$B$2:$W$50,16,FALSE),"")</f>
        <v>10987.2</v>
      </c>
      <c r="AP3" s="31">
        <f>+IFERROR(VLOOKUP($E3,'2005-15 corrientes'!$B$2:$W$50,18,FALSE),"")</f>
        <v>11947.999999999995</v>
      </c>
      <c r="AQ3" s="31">
        <f>+IFERROR(VLOOKUP($E3,'2005-15 corrientes'!$B$2:$W$50,20,FALSE),"")</f>
        <v>12381.688300999995</v>
      </c>
      <c r="AR3" s="31">
        <f>+IFERROR(VLOOKUP($E3,'2005-15 corrientes'!$B$2:$W$50,22,FALSE),"")</f>
        <v>13648.3</v>
      </c>
    </row>
    <row r="4" spans="1:16384" x14ac:dyDescent="0.25">
      <c r="A4" s="9" t="s">
        <v>110</v>
      </c>
      <c r="B4" s="106" t="str">
        <f>+VLOOKUP(A4,Clases!$A$1:$B$7,2,FALSE)</f>
        <v>Ramos Administrativos</v>
      </c>
      <c r="C4" s="10" t="s">
        <v>4</v>
      </c>
      <c r="D4" s="10">
        <v>1</v>
      </c>
      <c r="E4" s="25" t="s">
        <v>5</v>
      </c>
      <c r="F4" s="11">
        <v>4.9000000000000004</v>
      </c>
      <c r="G4" s="11">
        <v>7</v>
      </c>
      <c r="H4" s="11">
        <v>12.6</v>
      </c>
      <c r="I4" s="11">
        <v>4.7</v>
      </c>
      <c r="J4" s="11">
        <v>8.6999999999999993</v>
      </c>
      <c r="K4" s="11">
        <v>10.5</v>
      </c>
      <c r="L4" s="11">
        <v>21.9</v>
      </c>
      <c r="M4" s="11">
        <v>57.5</v>
      </c>
      <c r="N4" s="11">
        <v>123.9</v>
      </c>
      <c r="O4" s="11">
        <v>132.4</v>
      </c>
      <c r="P4" s="11">
        <v>153.6</v>
      </c>
      <c r="Q4" s="11">
        <v>206.8</v>
      </c>
      <c r="R4" s="11">
        <v>245.2</v>
      </c>
      <c r="S4" s="11">
        <v>281.5</v>
      </c>
      <c r="T4" s="11">
        <v>338.6</v>
      </c>
      <c r="U4" s="11">
        <v>430.6</v>
      </c>
      <c r="V4" s="11">
        <v>714</v>
      </c>
      <c r="W4" s="11">
        <v>1027.4000000000001</v>
      </c>
      <c r="X4" s="11">
        <v>1141.8</v>
      </c>
      <c r="Y4" s="11">
        <f>1151.65-16.03</f>
        <v>1135.6200000000001</v>
      </c>
      <c r="Z4" s="11">
        <v>1227.7</v>
      </c>
      <c r="AA4" s="79">
        <f>1238.8-26.9</f>
        <v>1211.8999999999999</v>
      </c>
      <c r="AB4" s="32">
        <v>1547</v>
      </c>
      <c r="AC4" s="79">
        <v>1555.76</v>
      </c>
      <c r="AD4" s="32">
        <v>1756.2</v>
      </c>
      <c r="AE4" s="32">
        <f>+IFERROR(VLOOKUP($E4,'2002'!$B:$D,3,FALSE),"")</f>
        <v>1674.3109999999999</v>
      </c>
      <c r="AF4" s="32">
        <f>+IFERROR(VLOOKUP($E4,'2003'!$B:$D,3,FALSE),"")</f>
        <v>1661.78</v>
      </c>
      <c r="AG4" s="32">
        <f>+IFERROR(VLOOKUP($E4,'2004'!$B:$D,3,FALSE),"")</f>
        <v>1645.33132</v>
      </c>
      <c r="AH4" s="32">
        <f>+IFERROR(VLOOKUP($E4,'2005-15 corrientes'!$B$2:$W$50,2,FALSE),"")</f>
        <v>1408.0596203802256</v>
      </c>
      <c r="AI4" s="32">
        <f>+IFERROR(VLOOKUP($E4,'2005-15 corrientes'!$B$2:$W$50,4,FALSE),"")</f>
        <v>1621.9132002936933</v>
      </c>
      <c r="AJ4" s="32">
        <f>+IFERROR(VLOOKUP($E4,'2005-15 corrientes'!$B$2:$W$50,6,FALSE),"")</f>
        <v>1608.5187806676645</v>
      </c>
      <c r="AK4" s="32">
        <f>+IFERROR(VLOOKUP($E4,'2005-15 corrientes'!$B$2:$W$50,8,FALSE),"")</f>
        <v>1689.8850998538653</v>
      </c>
      <c r="AL4" s="32">
        <f>+IFERROR(VLOOKUP($E4,'2005-15 corrientes'!$B$2:$W$50,10,FALSE),"")</f>
        <v>1798.0613662206606</v>
      </c>
      <c r="AM4" s="32">
        <f>+IFERROR(VLOOKUP($E4,'2005-15 corrientes'!$B$2:$W$50,12,FALSE),"")</f>
        <v>1677.8406602571642</v>
      </c>
      <c r="AN4" s="32">
        <f>+IFERROR(VLOOKUP($E4,'2005-15 corrientes'!$B$2:$W$50,14,FALSE),"")</f>
        <v>1786.5615567199725</v>
      </c>
      <c r="AO4" s="32">
        <f>+IFERROR(VLOOKUP($E4,'2005-15 corrientes'!$B$2:$W$50,16,FALSE),"")</f>
        <v>1986.6</v>
      </c>
      <c r="AP4" s="32">
        <f>+IFERROR(VLOOKUP($E4,'2005-15 corrientes'!$B$2:$W$50,18,FALSE),"")</f>
        <v>2104.4999999999991</v>
      </c>
      <c r="AQ4" s="32">
        <f>+IFERROR(VLOOKUP($E4,'2005-15 corrientes'!$B$2:$W$50,20,FALSE),"")</f>
        <v>2200.5218439999985</v>
      </c>
      <c r="AR4" s="32">
        <f>+IFERROR(VLOOKUP($E4,'2005-15 corrientes'!$B$2:$W$50,22,FALSE),"")</f>
        <v>2296.1999999999998</v>
      </c>
    </row>
    <row r="5" spans="1:16384" x14ac:dyDescent="0.25">
      <c r="A5" s="6" t="s">
        <v>106</v>
      </c>
      <c r="B5" s="105" t="str">
        <f>+VLOOKUP(A5,Clases!$A$1:$B$7,2,FALSE)</f>
        <v>Ramos autónomos</v>
      </c>
      <c r="C5" s="7" t="s">
        <v>8</v>
      </c>
      <c r="D5" s="7">
        <v>1</v>
      </c>
      <c r="E5" s="24" t="s">
        <v>9</v>
      </c>
      <c r="F5" s="8">
        <v>1.2</v>
      </c>
      <c r="G5" s="8">
        <v>1.8</v>
      </c>
      <c r="H5" s="8">
        <v>2.6</v>
      </c>
      <c r="I5" s="8">
        <v>5.3</v>
      </c>
      <c r="J5" s="8">
        <v>11.1</v>
      </c>
      <c r="K5" s="8">
        <v>19.5</v>
      </c>
      <c r="L5" s="8">
        <v>34.5</v>
      </c>
      <c r="M5" s="8">
        <v>102.9</v>
      </c>
      <c r="N5" s="8">
        <v>239.9</v>
      </c>
      <c r="O5" s="8">
        <v>280.8</v>
      </c>
      <c r="P5" s="8">
        <v>443.5</v>
      </c>
      <c r="Q5" s="8">
        <v>682.6</v>
      </c>
      <c r="R5" s="8">
        <v>911.7</v>
      </c>
      <c r="S5" s="8">
        <v>1109.5</v>
      </c>
      <c r="T5" s="8">
        <v>1409.6</v>
      </c>
      <c r="U5" s="8">
        <v>1588.3</v>
      </c>
      <c r="V5" s="8">
        <v>2273.9</v>
      </c>
      <c r="W5" s="8">
        <v>3207.9</v>
      </c>
      <c r="X5" s="8">
        <v>4692.3</v>
      </c>
      <c r="Y5" s="8">
        <v>4773.3</v>
      </c>
      <c r="Z5" s="8">
        <v>6713.4</v>
      </c>
      <c r="AA5" s="78">
        <f>5103.8+450.2</f>
        <v>5554</v>
      </c>
      <c r="AB5" s="31">
        <v>8075.8</v>
      </c>
      <c r="AC5" s="31">
        <v>8075.76</v>
      </c>
      <c r="AD5" s="31">
        <v>13803.465746</v>
      </c>
      <c r="AE5" s="31">
        <f>+IFERROR(VLOOKUP($E5,'2002'!$B:$D,3,FALSE),"")</f>
        <v>15363.610906</v>
      </c>
      <c r="AF5" s="31">
        <f>+IFERROR(VLOOKUP($E5,'2003'!$B:$D,3,FALSE),"")</f>
        <v>17732.064509</v>
      </c>
      <c r="AG5" s="31">
        <f>+IFERROR(VLOOKUP($E5,'2004'!$B:$D,3,FALSE),"")</f>
        <v>19400.049908000001</v>
      </c>
      <c r="AH5" s="31">
        <f>+IFERROR(VLOOKUP($E5,'2005-15 corrientes'!$B$2:$W$50,2,FALSE),"")</f>
        <v>21037.647403680905</v>
      </c>
      <c r="AI5" s="31">
        <f>+IFERROR(VLOOKUP($E5,'2005-15 corrientes'!$B$2:$W$50,4,FALSE),"")</f>
        <v>23389.312937235296</v>
      </c>
      <c r="AJ5" s="31">
        <f>+IFERROR(VLOOKUP($E5,'2005-15 corrientes'!$B$2:$W$50,6,FALSE),"")</f>
        <v>25229.513900787337</v>
      </c>
      <c r="AK5" s="31">
        <f>+IFERROR(VLOOKUP($E5,'2005-15 corrientes'!$B$2:$W$50,8,FALSE),"")</f>
        <v>29963.249980408898</v>
      </c>
      <c r="AL5" s="31">
        <f>+IFERROR(VLOOKUP($E5,'2005-15 corrientes'!$B$2:$W$50,10,FALSE),"")</f>
        <v>32539.820493993335</v>
      </c>
      <c r="AM5" s="31">
        <f>+IFERROR(VLOOKUP($E5,'2005-15 corrientes'!$B$2:$W$50,12,FALSE),"")</f>
        <v>34023.540222214819</v>
      </c>
      <c r="AN5" s="31">
        <f>+IFERROR(VLOOKUP($E5,'2005-15 corrientes'!$B$2:$W$50,14,FALSE),"")</f>
        <v>38035.75800003823</v>
      </c>
      <c r="AO5" s="31">
        <f>+IFERROR(VLOOKUP($E5,'2005-15 corrientes'!$B$2:$W$50,16,FALSE),"")</f>
        <v>42582.8</v>
      </c>
      <c r="AP5" s="31">
        <f>+IFERROR(VLOOKUP($E5,'2005-15 corrientes'!$B$2:$W$50,18,FALSE),"")</f>
        <v>46479.499999999978</v>
      </c>
      <c r="AQ5" s="31">
        <f>+IFERROR(VLOOKUP($E5,'2005-15 corrientes'!$B$2:$W$50,20,FALSE),"")</f>
        <v>50241.566171999977</v>
      </c>
      <c r="AR5" s="31">
        <f>+IFERROR(VLOOKUP($E5,'2005-15 corrientes'!$B$2:$W$50,22,FALSE),"")</f>
        <v>56269.1</v>
      </c>
      <c r="AS5" s="3"/>
      <c r="AT5" s="3"/>
      <c r="AU5" s="3"/>
      <c r="AV5" s="3"/>
      <c r="AW5" s="3"/>
      <c r="AX5" s="3"/>
      <c r="AY5" s="3"/>
      <c r="AZ5" s="39"/>
      <c r="BA5" s="38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9"/>
      <c r="BX5" s="38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9"/>
      <c r="CU5" s="38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9"/>
      <c r="DR5" s="38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9"/>
      <c r="EO5" s="38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9"/>
      <c r="FL5" s="38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9"/>
      <c r="GI5" s="38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9"/>
      <c r="HF5" s="38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9"/>
      <c r="IC5" s="38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9"/>
      <c r="IZ5" s="38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9"/>
      <c r="JW5" s="38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9"/>
      <c r="KT5" s="38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9"/>
      <c r="LQ5" s="38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9"/>
      <c r="MN5" s="38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9"/>
      <c r="NK5" s="38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9"/>
      <c r="OH5" s="38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9"/>
      <c r="PE5" s="38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9"/>
      <c r="QB5" s="38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9"/>
      <c r="QY5" s="38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9"/>
      <c r="RV5" s="38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9"/>
      <c r="SS5" s="38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9"/>
      <c r="TP5" s="38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9"/>
      <c r="UM5" s="38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9"/>
      <c r="VJ5" s="38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9"/>
      <c r="WG5" s="38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9"/>
      <c r="XD5" s="38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9"/>
      <c r="YA5" s="38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9"/>
      <c r="YX5" s="38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9"/>
      <c r="ZU5" s="38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9"/>
      <c r="AAR5" s="38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9"/>
      <c r="ABO5" s="38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9"/>
      <c r="ACL5" s="38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9"/>
      <c r="ADI5" s="38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9"/>
      <c r="AEF5" s="38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9"/>
      <c r="AFC5" s="38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9"/>
      <c r="AFZ5" s="38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9"/>
      <c r="AGW5" s="38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9"/>
      <c r="AHT5" s="38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9"/>
      <c r="AIQ5" s="38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9"/>
      <c r="AJN5" s="38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9"/>
      <c r="AKK5" s="38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9"/>
      <c r="ALH5" s="38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9"/>
      <c r="AME5" s="38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9"/>
      <c r="ANB5" s="38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9"/>
      <c r="ANY5" s="38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9"/>
      <c r="AOV5" s="38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9"/>
      <c r="APS5" s="38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9"/>
      <c r="AQP5" s="38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9"/>
      <c r="ARM5" s="38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9"/>
      <c r="ASJ5" s="38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9"/>
      <c r="ATG5" s="38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9"/>
      <c r="AUD5" s="38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9"/>
      <c r="AVA5" s="38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9"/>
      <c r="AVX5" s="38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9"/>
      <c r="AWU5" s="38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9"/>
      <c r="AXR5" s="38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9"/>
      <c r="AYO5" s="38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9"/>
      <c r="AZL5" s="38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9"/>
      <c r="BAI5" s="38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9"/>
      <c r="BBF5" s="38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9"/>
      <c r="BCC5" s="38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9"/>
      <c r="BCZ5" s="38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9"/>
      <c r="BDW5" s="38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9"/>
      <c r="BET5" s="38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9"/>
      <c r="BFQ5" s="38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9"/>
      <c r="BGN5" s="38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9"/>
      <c r="BHK5" s="38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9"/>
      <c r="BIH5" s="38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9"/>
      <c r="BJE5" s="38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9"/>
      <c r="BKB5" s="38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9"/>
      <c r="BKY5" s="38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9"/>
      <c r="BLV5" s="38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9"/>
      <c r="BMS5" s="38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9"/>
      <c r="BNP5" s="38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9"/>
      <c r="BOM5" s="38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9"/>
      <c r="BPJ5" s="38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9"/>
      <c r="BQG5" s="38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9"/>
      <c r="BRD5" s="38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9"/>
      <c r="BSA5" s="38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9"/>
      <c r="BSX5" s="38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9"/>
      <c r="BTU5" s="38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9"/>
      <c r="BUR5" s="38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9"/>
      <c r="BVO5" s="38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9"/>
      <c r="BWL5" s="38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9"/>
      <c r="BXI5" s="38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9"/>
      <c r="BYF5" s="38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9"/>
      <c r="BZC5" s="38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9"/>
      <c r="BZZ5" s="38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9"/>
      <c r="CAW5" s="38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9"/>
      <c r="CBT5" s="38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9"/>
      <c r="CCQ5" s="38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9"/>
      <c r="CDN5" s="38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9"/>
      <c r="CEK5" s="38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9"/>
      <c r="CFH5" s="38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9"/>
      <c r="CGE5" s="38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9"/>
      <c r="CHB5" s="38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9"/>
      <c r="CHY5" s="38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9"/>
      <c r="CIV5" s="38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9"/>
      <c r="CJS5" s="38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9"/>
      <c r="CKP5" s="38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9"/>
      <c r="CLM5" s="38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9"/>
      <c r="CMJ5" s="38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9"/>
      <c r="CNG5" s="38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9"/>
      <c r="COD5" s="38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9"/>
      <c r="CPA5" s="38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9"/>
      <c r="CPX5" s="38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9"/>
      <c r="CQU5" s="38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9"/>
      <c r="CRR5" s="38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9"/>
      <c r="CSO5" s="38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9"/>
      <c r="CTL5" s="38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9"/>
      <c r="CUI5" s="38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9"/>
      <c r="CVF5" s="38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9"/>
      <c r="CWC5" s="38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9"/>
      <c r="CWZ5" s="38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9"/>
      <c r="CXW5" s="38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9"/>
      <c r="CYT5" s="38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9"/>
      <c r="CZQ5" s="38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9"/>
      <c r="DAN5" s="38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9"/>
      <c r="DBK5" s="38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9"/>
      <c r="DCH5" s="38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9"/>
      <c r="DDE5" s="38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9"/>
      <c r="DEB5" s="38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9"/>
      <c r="DEY5" s="38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9"/>
      <c r="DFV5" s="38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9"/>
      <c r="DGS5" s="38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9"/>
      <c r="DHP5" s="38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9"/>
      <c r="DIM5" s="38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9"/>
      <c r="DJJ5" s="38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9"/>
      <c r="DKG5" s="38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9"/>
      <c r="DLD5" s="38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9"/>
      <c r="DMA5" s="38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9"/>
      <c r="DMX5" s="38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9"/>
      <c r="DNU5" s="38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9"/>
      <c r="DOR5" s="38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9"/>
      <c r="DPO5" s="38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9"/>
      <c r="DQL5" s="38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9"/>
      <c r="DRI5" s="38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9"/>
      <c r="DSF5" s="38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9"/>
      <c r="DTC5" s="38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9"/>
      <c r="DTZ5" s="38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9"/>
      <c r="DUW5" s="38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9"/>
      <c r="DVT5" s="38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9"/>
      <c r="DWQ5" s="38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9"/>
      <c r="DXN5" s="38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9"/>
      <c r="DYK5" s="38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9"/>
      <c r="DZH5" s="38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9"/>
      <c r="EAE5" s="38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9"/>
      <c r="EBB5" s="38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9"/>
      <c r="EBY5" s="38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9"/>
      <c r="ECV5" s="38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9"/>
      <c r="EDS5" s="38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9"/>
      <c r="EEP5" s="38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9"/>
      <c r="EFM5" s="38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9"/>
      <c r="EGJ5" s="38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9"/>
      <c r="EHG5" s="38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9"/>
      <c r="EID5" s="38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9"/>
      <c r="EJA5" s="38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9"/>
      <c r="EJX5" s="38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9"/>
      <c r="EKU5" s="38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9"/>
      <c r="ELR5" s="38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9"/>
      <c r="EMO5" s="38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9"/>
      <c r="ENL5" s="38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9"/>
      <c r="EOI5" s="38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9"/>
      <c r="EPF5" s="38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9"/>
      <c r="EQC5" s="38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9"/>
      <c r="EQZ5" s="38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9"/>
      <c r="ERW5" s="38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9"/>
      <c r="EST5" s="38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9"/>
      <c r="ETQ5" s="38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9"/>
      <c r="EUN5" s="38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9"/>
      <c r="EVK5" s="38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9"/>
      <c r="EWH5" s="38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9"/>
      <c r="EXE5" s="38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9"/>
      <c r="EYB5" s="38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9"/>
      <c r="EYY5" s="38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9"/>
      <c r="EZV5" s="38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9"/>
      <c r="FAS5" s="38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9"/>
      <c r="FBP5" s="38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9"/>
      <c r="FCM5" s="38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9"/>
      <c r="FDJ5" s="38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9"/>
      <c r="FEG5" s="38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9"/>
      <c r="FFD5" s="38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9"/>
      <c r="FGA5" s="38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9"/>
      <c r="FGX5" s="38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9"/>
      <c r="FHU5" s="38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9"/>
      <c r="FIR5" s="38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9"/>
      <c r="FJO5" s="38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9"/>
      <c r="FKL5" s="38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9"/>
      <c r="FLI5" s="38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9"/>
      <c r="FMF5" s="38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9"/>
      <c r="FNC5" s="38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9"/>
      <c r="FNZ5" s="38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9"/>
      <c r="FOW5" s="38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9"/>
      <c r="FPT5" s="38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9"/>
      <c r="FQQ5" s="38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9"/>
      <c r="FRN5" s="38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9"/>
      <c r="FSK5" s="38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9"/>
      <c r="FTH5" s="38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9"/>
      <c r="FUE5" s="38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9"/>
      <c r="FVB5" s="38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9"/>
      <c r="FVY5" s="38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9"/>
      <c r="FWV5" s="38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9"/>
      <c r="FXS5" s="38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9"/>
      <c r="FYP5" s="38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9"/>
      <c r="FZM5" s="38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9"/>
      <c r="GAJ5" s="38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9"/>
      <c r="GBG5" s="38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9"/>
      <c r="GCD5" s="38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9"/>
      <c r="GDA5" s="38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9"/>
      <c r="GDX5" s="38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9"/>
      <c r="GEU5" s="38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9"/>
      <c r="GFR5" s="38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9"/>
      <c r="GGO5" s="38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9"/>
      <c r="GHL5" s="38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9"/>
      <c r="GII5" s="38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9"/>
      <c r="GJF5" s="38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9"/>
      <c r="GKC5" s="38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9"/>
      <c r="GKZ5" s="38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9"/>
      <c r="GLW5" s="38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9"/>
      <c r="GMT5" s="38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9"/>
      <c r="GNQ5" s="38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9"/>
      <c r="GON5" s="38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9"/>
      <c r="GPK5" s="38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9"/>
      <c r="GQH5" s="38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9"/>
      <c r="GRE5" s="38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9"/>
      <c r="GSB5" s="38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9"/>
      <c r="GSY5" s="38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9"/>
      <c r="GTV5" s="38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9"/>
      <c r="GUS5" s="38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9"/>
      <c r="GVP5" s="38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9"/>
      <c r="GWM5" s="38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9"/>
      <c r="GXJ5" s="38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9"/>
      <c r="GYG5" s="38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9"/>
      <c r="GZD5" s="38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9"/>
      <c r="HAA5" s="38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9"/>
      <c r="HAX5" s="38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9"/>
      <c r="HBU5" s="38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9"/>
      <c r="HCR5" s="38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9"/>
      <c r="HDO5" s="38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9"/>
      <c r="HEL5" s="38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9"/>
      <c r="HFI5" s="38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9"/>
      <c r="HGF5" s="38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9"/>
      <c r="HHC5" s="38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9"/>
      <c r="HHZ5" s="38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9"/>
      <c r="HIW5" s="38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9"/>
      <c r="HJT5" s="38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9"/>
      <c r="HKQ5" s="38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9"/>
      <c r="HLN5" s="38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9"/>
      <c r="HMK5" s="38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9"/>
      <c r="HNH5" s="38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9"/>
      <c r="HOE5" s="38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9"/>
      <c r="HPB5" s="38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9"/>
      <c r="HPY5" s="38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9"/>
      <c r="HQV5" s="38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9"/>
      <c r="HRS5" s="38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9"/>
      <c r="HSP5" s="38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9"/>
      <c r="HTM5" s="38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9"/>
      <c r="HUJ5" s="38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9"/>
      <c r="HVG5" s="38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9"/>
      <c r="HWD5" s="38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9"/>
      <c r="HXA5" s="38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9"/>
      <c r="HXX5" s="38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9"/>
      <c r="HYU5" s="38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9"/>
      <c r="HZR5" s="38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9"/>
      <c r="IAO5" s="38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9"/>
      <c r="IBL5" s="38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9"/>
      <c r="ICI5" s="38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9"/>
      <c r="IDF5" s="38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9"/>
      <c r="IEC5" s="38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9"/>
      <c r="IEZ5" s="38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9"/>
      <c r="IFW5" s="38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9"/>
      <c r="IGT5" s="38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9"/>
      <c r="IHQ5" s="38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9"/>
      <c r="IIN5" s="38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9"/>
      <c r="IJK5" s="38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9"/>
      <c r="IKH5" s="38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9"/>
      <c r="ILE5" s="38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9"/>
      <c r="IMB5" s="38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9"/>
      <c r="IMY5" s="38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9"/>
      <c r="INV5" s="38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9"/>
      <c r="IOS5" s="38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9"/>
      <c r="IPP5" s="38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9"/>
      <c r="IQM5" s="38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9"/>
      <c r="IRJ5" s="38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9"/>
      <c r="ISG5" s="38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9"/>
      <c r="ITD5" s="38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9"/>
      <c r="IUA5" s="38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9"/>
      <c r="IUX5" s="38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9"/>
      <c r="IVU5" s="38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9"/>
      <c r="IWR5" s="38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9"/>
      <c r="IXO5" s="38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9"/>
      <c r="IYL5" s="38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9"/>
      <c r="IZI5" s="38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9"/>
      <c r="JAF5" s="38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9"/>
      <c r="JBC5" s="38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9"/>
      <c r="JBZ5" s="38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9"/>
      <c r="JCW5" s="38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9"/>
      <c r="JDT5" s="38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9"/>
      <c r="JEQ5" s="38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9"/>
      <c r="JFN5" s="38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9"/>
      <c r="JGK5" s="38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9"/>
      <c r="JHH5" s="38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9"/>
      <c r="JIE5" s="38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9"/>
      <c r="JJB5" s="38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9"/>
      <c r="JJY5" s="38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9"/>
      <c r="JKV5" s="38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9"/>
      <c r="JLS5" s="38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9"/>
      <c r="JMP5" s="38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9"/>
      <c r="JNM5" s="38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9"/>
      <c r="JOJ5" s="38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9"/>
      <c r="JPG5" s="38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9"/>
      <c r="JQD5" s="38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9"/>
      <c r="JRA5" s="38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9"/>
      <c r="JRX5" s="38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9"/>
      <c r="JSU5" s="38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9"/>
      <c r="JTR5" s="38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9"/>
      <c r="JUO5" s="38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9"/>
      <c r="JVL5" s="38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9"/>
      <c r="JWI5" s="38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9"/>
      <c r="JXF5" s="38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9"/>
      <c r="JYC5" s="38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9"/>
      <c r="JYZ5" s="38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9"/>
      <c r="JZW5" s="38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9"/>
      <c r="KAT5" s="38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9"/>
      <c r="KBQ5" s="38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9"/>
      <c r="KCN5" s="38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9"/>
      <c r="KDK5" s="38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9"/>
      <c r="KEH5" s="38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9"/>
      <c r="KFE5" s="38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9"/>
      <c r="KGB5" s="38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9"/>
      <c r="KGY5" s="38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9"/>
      <c r="KHV5" s="38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9"/>
      <c r="KIS5" s="38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9"/>
      <c r="KJP5" s="38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9"/>
      <c r="KKM5" s="38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9"/>
      <c r="KLJ5" s="38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9"/>
      <c r="KMG5" s="38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9"/>
      <c r="KND5" s="38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9"/>
      <c r="KOA5" s="38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9"/>
      <c r="KOX5" s="38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9"/>
      <c r="KPU5" s="38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9"/>
      <c r="KQR5" s="38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9"/>
      <c r="KRO5" s="38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9"/>
      <c r="KSL5" s="38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9"/>
      <c r="KTI5" s="38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9"/>
      <c r="KUF5" s="38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9"/>
      <c r="KVC5" s="38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9"/>
      <c r="KVZ5" s="38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9"/>
      <c r="KWW5" s="38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9"/>
      <c r="KXT5" s="38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9"/>
      <c r="KYQ5" s="38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9"/>
      <c r="KZN5" s="38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9"/>
      <c r="LAK5" s="38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9"/>
      <c r="LBH5" s="38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9"/>
      <c r="LCE5" s="38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9"/>
      <c r="LDB5" s="38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9"/>
      <c r="LDY5" s="38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9"/>
      <c r="LEV5" s="38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9"/>
      <c r="LFS5" s="38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9"/>
      <c r="LGP5" s="38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9"/>
      <c r="LHM5" s="38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9"/>
      <c r="LIJ5" s="38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9"/>
      <c r="LJG5" s="38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9"/>
      <c r="LKD5" s="38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9"/>
      <c r="LLA5" s="38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9"/>
      <c r="LLX5" s="38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9"/>
      <c r="LMU5" s="38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9"/>
      <c r="LNR5" s="38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9"/>
      <c r="LOO5" s="38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9"/>
      <c r="LPL5" s="38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9"/>
      <c r="LQI5" s="38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9"/>
      <c r="LRF5" s="38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9"/>
      <c r="LSC5" s="38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9"/>
      <c r="LSZ5" s="38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9"/>
      <c r="LTW5" s="38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9"/>
      <c r="LUT5" s="38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9"/>
      <c r="LVQ5" s="38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9"/>
      <c r="LWN5" s="38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9"/>
      <c r="LXK5" s="38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9"/>
      <c r="LYH5" s="38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9"/>
      <c r="LZE5" s="38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9"/>
      <c r="MAB5" s="38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9"/>
      <c r="MAY5" s="38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9"/>
      <c r="MBV5" s="38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9"/>
      <c r="MCS5" s="38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9"/>
      <c r="MDP5" s="38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9"/>
      <c r="MEM5" s="38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9"/>
      <c r="MFJ5" s="38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9"/>
      <c r="MGG5" s="38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9"/>
      <c r="MHD5" s="38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9"/>
      <c r="MIA5" s="38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9"/>
      <c r="MIX5" s="38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9"/>
      <c r="MJU5" s="38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9"/>
      <c r="MKR5" s="38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9"/>
      <c r="MLO5" s="38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9"/>
      <c r="MML5" s="38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9"/>
      <c r="MNI5" s="38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9"/>
      <c r="MOF5" s="38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9"/>
      <c r="MPC5" s="38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9"/>
      <c r="MPZ5" s="38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9"/>
      <c r="MQW5" s="38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9"/>
      <c r="MRT5" s="38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9"/>
      <c r="MSQ5" s="38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9"/>
      <c r="MTN5" s="38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9"/>
      <c r="MUK5" s="38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9"/>
      <c r="MVH5" s="38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9"/>
      <c r="MWE5" s="38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9"/>
      <c r="MXB5" s="38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9"/>
      <c r="MXY5" s="38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9"/>
      <c r="MYV5" s="38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9"/>
      <c r="MZS5" s="38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9"/>
      <c r="NAP5" s="38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9"/>
      <c r="NBM5" s="38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9"/>
      <c r="NCJ5" s="38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9"/>
      <c r="NDG5" s="38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9"/>
      <c r="NED5" s="38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9"/>
      <c r="NFA5" s="38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9"/>
      <c r="NFX5" s="38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9"/>
      <c r="NGU5" s="38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9"/>
      <c r="NHR5" s="38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9"/>
      <c r="NIO5" s="38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9"/>
      <c r="NJL5" s="38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9"/>
      <c r="NKI5" s="38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9"/>
      <c r="NLF5" s="38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9"/>
      <c r="NMC5" s="38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9"/>
      <c r="NMZ5" s="38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9"/>
      <c r="NNW5" s="38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9"/>
      <c r="NOT5" s="38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9"/>
      <c r="NPQ5" s="38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9"/>
      <c r="NQN5" s="38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9"/>
      <c r="NRK5" s="38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9"/>
      <c r="NSH5" s="38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9"/>
      <c r="NTE5" s="38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9"/>
      <c r="NUB5" s="38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9"/>
      <c r="NUY5" s="38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9"/>
      <c r="NVV5" s="38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9"/>
      <c r="NWS5" s="38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9"/>
      <c r="NXP5" s="38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9"/>
      <c r="NYM5" s="38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9"/>
      <c r="NZJ5" s="38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9"/>
      <c r="OAG5" s="38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9"/>
      <c r="OBD5" s="38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9"/>
      <c r="OCA5" s="38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9"/>
      <c r="OCX5" s="38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9"/>
      <c r="ODU5" s="38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9"/>
      <c r="OER5" s="38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9"/>
      <c r="OFO5" s="38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9"/>
      <c r="OGL5" s="38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9"/>
      <c r="OHI5" s="38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9"/>
      <c r="OIF5" s="38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9"/>
      <c r="OJC5" s="38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9"/>
      <c r="OJZ5" s="38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9"/>
      <c r="OKW5" s="38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9"/>
      <c r="OLT5" s="38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9"/>
      <c r="OMQ5" s="38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9"/>
      <c r="ONN5" s="38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9"/>
      <c r="OOK5" s="38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9"/>
      <c r="OPH5" s="38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9"/>
      <c r="OQE5" s="38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9"/>
      <c r="ORB5" s="38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9"/>
      <c r="ORY5" s="38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9"/>
      <c r="OSV5" s="38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9"/>
      <c r="OTS5" s="38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9"/>
      <c r="OUP5" s="38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9"/>
      <c r="OVM5" s="38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9"/>
      <c r="OWJ5" s="38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9"/>
      <c r="OXG5" s="38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9"/>
      <c r="OYD5" s="38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9"/>
      <c r="OZA5" s="38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9"/>
      <c r="OZX5" s="38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9"/>
      <c r="PAU5" s="38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9"/>
      <c r="PBR5" s="38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9"/>
      <c r="PCO5" s="38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9"/>
      <c r="PDL5" s="38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9"/>
      <c r="PEI5" s="38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9"/>
      <c r="PFF5" s="38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9"/>
      <c r="PGC5" s="38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9"/>
      <c r="PGZ5" s="38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9"/>
      <c r="PHW5" s="38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9"/>
      <c r="PIT5" s="38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9"/>
      <c r="PJQ5" s="38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9"/>
      <c r="PKN5" s="38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9"/>
      <c r="PLK5" s="38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9"/>
      <c r="PMH5" s="38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9"/>
      <c r="PNE5" s="38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9"/>
      <c r="POB5" s="38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9"/>
      <c r="POY5" s="38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9"/>
      <c r="PPV5" s="38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9"/>
      <c r="PQS5" s="38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9"/>
      <c r="PRP5" s="38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9"/>
      <c r="PSM5" s="38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9"/>
      <c r="PTJ5" s="38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9"/>
      <c r="PUG5" s="38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9"/>
      <c r="PVD5" s="38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9"/>
      <c r="PWA5" s="38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9"/>
      <c r="PWX5" s="38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9"/>
      <c r="PXU5" s="38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9"/>
      <c r="PYR5" s="38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9"/>
      <c r="PZO5" s="38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9"/>
      <c r="QAL5" s="38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9"/>
      <c r="QBI5" s="38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9"/>
      <c r="QCF5" s="38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9"/>
      <c r="QDC5" s="38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9"/>
      <c r="QDZ5" s="38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9"/>
      <c r="QEW5" s="38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9"/>
      <c r="QFT5" s="38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9"/>
      <c r="QGQ5" s="38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9"/>
      <c r="QHN5" s="38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9"/>
      <c r="QIK5" s="38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9"/>
      <c r="QJH5" s="38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9"/>
      <c r="QKE5" s="38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9"/>
      <c r="QLB5" s="38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9"/>
      <c r="QLY5" s="38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9"/>
      <c r="QMV5" s="38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9"/>
      <c r="QNS5" s="38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9"/>
      <c r="QOP5" s="38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9"/>
      <c r="QPM5" s="38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9"/>
      <c r="QQJ5" s="38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9"/>
      <c r="QRG5" s="38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9"/>
      <c r="QSD5" s="38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9"/>
      <c r="QTA5" s="38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9"/>
      <c r="QTX5" s="38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9"/>
      <c r="QUU5" s="38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9"/>
      <c r="QVR5" s="38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9"/>
      <c r="QWO5" s="38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9"/>
      <c r="QXL5" s="38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9"/>
      <c r="QYI5" s="38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9"/>
      <c r="QZF5" s="38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9"/>
      <c r="RAC5" s="38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9"/>
      <c r="RAZ5" s="38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9"/>
      <c r="RBW5" s="38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9"/>
      <c r="RCT5" s="38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9"/>
      <c r="RDQ5" s="38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9"/>
      <c r="REN5" s="38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9"/>
      <c r="RFK5" s="38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9"/>
      <c r="RGH5" s="38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9"/>
      <c r="RHE5" s="38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9"/>
      <c r="RIB5" s="38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9"/>
      <c r="RIY5" s="38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9"/>
      <c r="RJV5" s="38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9"/>
      <c r="RKS5" s="38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9"/>
      <c r="RLP5" s="38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9"/>
      <c r="RMM5" s="38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9"/>
      <c r="RNJ5" s="38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9"/>
      <c r="ROG5" s="38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9"/>
      <c r="RPD5" s="38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9"/>
      <c r="RQA5" s="38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9"/>
      <c r="RQX5" s="38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9"/>
      <c r="RRU5" s="38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9"/>
      <c r="RSR5" s="38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9"/>
      <c r="RTO5" s="38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9"/>
      <c r="RUL5" s="38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9"/>
      <c r="RVI5" s="38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9"/>
      <c r="RWF5" s="38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9"/>
      <c r="RXC5" s="38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9"/>
      <c r="RXZ5" s="38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9"/>
      <c r="RYW5" s="38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9"/>
      <c r="RZT5" s="38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9"/>
      <c r="SAQ5" s="38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9"/>
      <c r="SBN5" s="38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9"/>
      <c r="SCK5" s="38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9"/>
      <c r="SDH5" s="38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9"/>
      <c r="SEE5" s="38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9"/>
      <c r="SFB5" s="38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9"/>
      <c r="SFY5" s="38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9"/>
      <c r="SGV5" s="38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9"/>
      <c r="SHS5" s="38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9"/>
      <c r="SIP5" s="38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9"/>
      <c r="SJM5" s="38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9"/>
      <c r="SKJ5" s="38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9"/>
      <c r="SLG5" s="38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9"/>
      <c r="SMD5" s="38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9"/>
      <c r="SNA5" s="38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9"/>
      <c r="SNX5" s="38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9"/>
      <c r="SOU5" s="38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9"/>
      <c r="SPR5" s="38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9"/>
      <c r="SQO5" s="38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9"/>
      <c r="SRL5" s="38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9"/>
      <c r="SSI5" s="38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9"/>
      <c r="STF5" s="38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9"/>
      <c r="SUC5" s="38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9"/>
      <c r="SUZ5" s="38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9"/>
      <c r="SVW5" s="38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9"/>
      <c r="SWT5" s="38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9"/>
      <c r="SXQ5" s="38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9"/>
      <c r="SYN5" s="38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9"/>
      <c r="SZK5" s="38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9"/>
      <c r="TAH5" s="38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9"/>
      <c r="TBE5" s="38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9"/>
      <c r="TCB5" s="38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9"/>
      <c r="TCY5" s="38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9"/>
      <c r="TDV5" s="38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9"/>
      <c r="TES5" s="38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9"/>
      <c r="TFP5" s="38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9"/>
      <c r="TGM5" s="38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9"/>
      <c r="THJ5" s="38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9"/>
      <c r="TIG5" s="38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9"/>
      <c r="TJD5" s="38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9"/>
      <c r="TKA5" s="38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9"/>
      <c r="TKX5" s="38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9"/>
      <c r="TLU5" s="38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9"/>
      <c r="TMR5" s="38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9"/>
      <c r="TNO5" s="38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9"/>
      <c r="TOL5" s="38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9"/>
      <c r="TPI5" s="38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9"/>
      <c r="TQF5" s="38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9"/>
      <c r="TRC5" s="38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9"/>
      <c r="TRZ5" s="38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9"/>
      <c r="TSW5" s="38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9"/>
      <c r="TTT5" s="38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9"/>
      <c r="TUQ5" s="38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9"/>
      <c r="TVN5" s="38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9"/>
      <c r="TWK5" s="38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9"/>
      <c r="TXH5" s="38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9"/>
      <c r="TYE5" s="38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9"/>
      <c r="TZB5" s="38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9"/>
      <c r="TZY5" s="38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9"/>
      <c r="UAV5" s="38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9"/>
      <c r="UBS5" s="38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9"/>
      <c r="UCP5" s="38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9"/>
      <c r="UDM5" s="38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9"/>
      <c r="UEJ5" s="38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9"/>
      <c r="UFG5" s="38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9"/>
      <c r="UGD5" s="38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9"/>
      <c r="UHA5" s="38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9"/>
      <c r="UHX5" s="38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9"/>
      <c r="UIU5" s="38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9"/>
      <c r="UJR5" s="38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9"/>
      <c r="UKO5" s="38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9"/>
      <c r="ULL5" s="38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9"/>
      <c r="UMI5" s="38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9"/>
      <c r="UNF5" s="38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9"/>
      <c r="UOC5" s="38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9"/>
      <c r="UOZ5" s="38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9"/>
      <c r="UPW5" s="38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9"/>
      <c r="UQT5" s="38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9"/>
      <c r="URQ5" s="38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9"/>
      <c r="USN5" s="38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9"/>
      <c r="UTK5" s="38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9"/>
      <c r="UUH5" s="38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9"/>
      <c r="UVE5" s="38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9"/>
      <c r="UWB5" s="38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9"/>
      <c r="UWY5" s="38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9"/>
      <c r="UXV5" s="38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9"/>
      <c r="UYS5" s="38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9"/>
      <c r="UZP5" s="38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9"/>
      <c r="VAM5" s="38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9"/>
      <c r="VBJ5" s="38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9"/>
      <c r="VCG5" s="38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9"/>
      <c r="VDD5" s="38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9"/>
      <c r="VEA5" s="38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9"/>
      <c r="VEX5" s="38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9"/>
      <c r="VFU5" s="38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9"/>
      <c r="VGR5" s="38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9"/>
      <c r="VHO5" s="38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9"/>
      <c r="VIL5" s="38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9"/>
      <c r="VJI5" s="38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9"/>
      <c r="VKF5" s="38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9"/>
      <c r="VLC5" s="38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9"/>
      <c r="VLZ5" s="38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9"/>
      <c r="VMW5" s="38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9"/>
      <c r="VNT5" s="38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9"/>
      <c r="VOQ5" s="38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9"/>
      <c r="VPN5" s="38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9"/>
      <c r="VQK5" s="38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9"/>
      <c r="VRH5" s="38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9"/>
      <c r="VSE5" s="38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9"/>
      <c r="VTB5" s="38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9"/>
      <c r="VTY5" s="38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9"/>
      <c r="VUV5" s="38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9"/>
      <c r="VVS5" s="38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9"/>
      <c r="VWP5" s="38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9"/>
      <c r="VXM5" s="38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9"/>
      <c r="VYJ5" s="38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9"/>
      <c r="VZG5" s="38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9"/>
      <c r="WAD5" s="38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9"/>
      <c r="WBA5" s="38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9"/>
      <c r="WBX5" s="38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9"/>
      <c r="WCU5" s="38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9"/>
      <c r="WDR5" s="38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9"/>
      <c r="WEO5" s="38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9"/>
      <c r="WFL5" s="38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9"/>
      <c r="WGI5" s="38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9"/>
      <c r="WHF5" s="38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9"/>
      <c r="WIC5" s="38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9"/>
      <c r="WIZ5" s="38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9"/>
      <c r="WJW5" s="38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9"/>
      <c r="WKT5" s="38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9"/>
      <c r="WLQ5" s="38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9"/>
      <c r="WMN5" s="38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9"/>
      <c r="WNK5" s="38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9"/>
      <c r="WOH5" s="38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9"/>
      <c r="WPE5" s="38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9"/>
      <c r="WQB5" s="38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9"/>
      <c r="WQY5" s="38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9"/>
      <c r="WRV5" s="38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9"/>
      <c r="WSS5" s="38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9"/>
      <c r="WTP5" s="38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9"/>
      <c r="WUM5" s="38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9"/>
      <c r="WVJ5" s="38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9"/>
      <c r="WWG5" s="38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9"/>
      <c r="WXD5" s="38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9"/>
      <c r="WYA5" s="38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9"/>
      <c r="WYX5" s="38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9"/>
      <c r="WZU5" s="38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9"/>
      <c r="XAR5" s="38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9"/>
      <c r="XBO5" s="38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9"/>
      <c r="XCL5" s="38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9"/>
      <c r="XDI5" s="38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9"/>
      <c r="XEF5" s="38"/>
      <c r="XEG5" s="3"/>
      <c r="XEH5" s="3"/>
      <c r="XEI5" s="3"/>
      <c r="XEJ5" s="3"/>
      <c r="XEK5" s="3"/>
      <c r="XEL5" s="3"/>
      <c r="XEM5" s="3"/>
      <c r="XEN5" s="3"/>
      <c r="XEO5" s="3"/>
      <c r="XEP5" s="3"/>
      <c r="XEQ5" s="3"/>
      <c r="XER5" s="3"/>
      <c r="XES5" s="3"/>
      <c r="XET5" s="3"/>
      <c r="XEU5" s="3"/>
      <c r="XEV5" s="3"/>
      <c r="XEW5" s="3"/>
      <c r="XEX5" s="3"/>
      <c r="XEY5" s="3"/>
      <c r="XEZ5" s="3"/>
      <c r="XFA5" s="3"/>
      <c r="XFB5" s="39"/>
      <c r="XFC5" s="38"/>
      <c r="XFD5" s="3"/>
    </row>
    <row r="6" spans="1:16384" x14ac:dyDescent="0.25">
      <c r="A6" s="9" t="s">
        <v>110</v>
      </c>
      <c r="B6" s="106" t="str">
        <f>+VLOOKUP(A6,Clases!$A$1:$B$7,2,FALSE)</f>
        <v>Ramos Administrativos</v>
      </c>
      <c r="C6" s="10" t="s">
        <v>12</v>
      </c>
      <c r="D6" s="10">
        <v>1</v>
      </c>
      <c r="E6" s="25" t="s">
        <v>13</v>
      </c>
      <c r="F6" s="11">
        <v>5</v>
      </c>
      <c r="G6" s="11">
        <v>8.6</v>
      </c>
      <c r="H6" s="11">
        <v>10.1</v>
      </c>
      <c r="I6" s="11">
        <v>12.3</v>
      </c>
      <c r="J6" s="11">
        <v>31</v>
      </c>
      <c r="K6" s="11">
        <v>42.2</v>
      </c>
      <c r="L6" s="11">
        <v>49.9</v>
      </c>
      <c r="M6" s="11">
        <v>134.80000000000001</v>
      </c>
      <c r="N6" s="11">
        <v>314</v>
      </c>
      <c r="O6" s="11">
        <v>428.5</v>
      </c>
      <c r="P6" s="11">
        <v>708.7</v>
      </c>
      <c r="Q6" s="11">
        <v>806.7</v>
      </c>
      <c r="R6" s="11">
        <v>1112.3</v>
      </c>
      <c r="S6" s="11">
        <v>1562.9</v>
      </c>
      <c r="T6" s="11">
        <v>1906.4</v>
      </c>
      <c r="U6" s="11">
        <v>2531.1999999999998</v>
      </c>
      <c r="V6" s="11">
        <v>3776.3</v>
      </c>
      <c r="W6" s="11">
        <v>4979.1000000000004</v>
      </c>
      <c r="X6" s="11">
        <v>6249.1</v>
      </c>
      <c r="Y6" s="11">
        <v>6627.91</v>
      </c>
      <c r="Z6" s="11">
        <v>6603.2</v>
      </c>
      <c r="AA6" s="79">
        <v>7057.75</v>
      </c>
      <c r="AB6" s="32">
        <v>9330.2999999999993</v>
      </c>
      <c r="AC6" s="79">
        <v>9363.8700000000008</v>
      </c>
      <c r="AD6" s="32">
        <v>4918.1341460000003</v>
      </c>
      <c r="AE6" s="32">
        <f>+IFERROR(VLOOKUP($E6,'2002'!$B:$D,3,FALSE),"")</f>
        <v>5070.8871980000004</v>
      </c>
      <c r="AF6" s="32">
        <f>+IFERROR(VLOOKUP($E6,'2003'!$B:$D,3,FALSE),"")</f>
        <v>3990.3768679999998</v>
      </c>
      <c r="AG6" s="32">
        <f>+IFERROR(VLOOKUP($E6,'2004'!$B:$D,3,FALSE),"")</f>
        <v>3818.0183099999999</v>
      </c>
      <c r="AH6" s="32">
        <f>+IFERROR(VLOOKUP($E6,'2005-15 corrientes'!$B$2:$W$50,2,FALSE),"")</f>
        <v>3422.3753609241617</v>
      </c>
      <c r="AI6" s="32">
        <f>+IFERROR(VLOOKUP($E6,'2005-15 corrientes'!$B$2:$W$50,4,FALSE),"")</f>
        <v>4737.9138008579339</v>
      </c>
      <c r="AJ6" s="32">
        <f>+IFERROR(VLOOKUP($E6,'2005-15 corrientes'!$B$2:$W$50,6,FALSE),"")</f>
        <v>5083.2527679497507</v>
      </c>
      <c r="AK6" s="32">
        <f>+IFERROR(VLOOKUP($E6,'2005-15 corrientes'!$B$2:$W$50,8,FALSE),"")</f>
        <v>6736.8999994174192</v>
      </c>
      <c r="AL6" s="32">
        <f>+IFERROR(VLOOKUP($E6,'2005-15 corrientes'!$B$2:$W$50,10,FALSE),"")</f>
        <v>9594.0070421773926</v>
      </c>
      <c r="AM6" s="32">
        <f>+IFERROR(VLOOKUP($E6,'2005-15 corrientes'!$B$2:$W$50,12,FALSE),"")</f>
        <v>8370.6326832829745</v>
      </c>
      <c r="AN6" s="32">
        <f>+IFERROR(VLOOKUP($E6,'2005-15 corrientes'!$B$2:$W$50,14,FALSE),"")</f>
        <v>16386.141651431619</v>
      </c>
      <c r="AO6" s="32">
        <f>+IFERROR(VLOOKUP($E6,'2005-15 corrientes'!$B$2:$W$50,16,FALSE),"")</f>
        <v>23637.5</v>
      </c>
      <c r="AP6" s="32">
        <f>+IFERROR(VLOOKUP($E6,'2005-15 corrientes'!$B$2:$W$50,18,FALSE),"")</f>
        <v>62258.387048194774</v>
      </c>
      <c r="AQ6" s="32">
        <f>+IFERROR(VLOOKUP($E6,'2005-15 corrientes'!$B$2:$W$50,20,FALSE),"")</f>
        <v>75003.300370999961</v>
      </c>
      <c r="AR6" s="32">
        <f>+IFERROR(VLOOKUP($E6,'2005-15 corrientes'!$B$2:$W$50,22,FALSE),"")</f>
        <v>77721.7</v>
      </c>
      <c r="AS6" s="3"/>
      <c r="AT6" s="3"/>
      <c r="AU6" s="3"/>
      <c r="AV6" s="3"/>
      <c r="AW6" s="3"/>
      <c r="AX6" s="3"/>
      <c r="AY6" s="3"/>
      <c r="AZ6" s="3"/>
      <c r="BA6" s="3"/>
      <c r="BB6" s="40"/>
      <c r="BC6" s="39"/>
      <c r="BD6" s="39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40"/>
      <c r="CA6" s="39"/>
      <c r="CB6" s="39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40"/>
      <c r="CY6" s="39"/>
      <c r="CZ6" s="39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40"/>
      <c r="DW6" s="39"/>
      <c r="DX6" s="39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40"/>
      <c r="EU6" s="39"/>
      <c r="EV6" s="39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40"/>
      <c r="FS6" s="39"/>
      <c r="FT6" s="39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40"/>
      <c r="GQ6" s="39"/>
      <c r="GR6" s="39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40"/>
      <c r="HO6" s="39"/>
      <c r="HP6" s="39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40"/>
      <c r="IM6" s="39"/>
      <c r="IN6" s="39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40"/>
      <c r="JK6" s="39"/>
      <c r="JL6" s="39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40"/>
      <c r="KI6" s="39"/>
      <c r="KJ6" s="39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40"/>
      <c r="LG6" s="39"/>
      <c r="LH6" s="39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40"/>
      <c r="ME6" s="39"/>
      <c r="MF6" s="39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40"/>
      <c r="NC6" s="39"/>
      <c r="ND6" s="39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40"/>
      <c r="OA6" s="39"/>
      <c r="OB6" s="39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40"/>
      <c r="OY6" s="39"/>
      <c r="OZ6" s="39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40"/>
      <c r="PW6" s="39"/>
      <c r="PX6" s="39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40"/>
      <c r="QU6" s="39"/>
      <c r="QV6" s="39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40"/>
      <c r="RS6" s="39"/>
      <c r="RT6" s="39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40"/>
      <c r="SQ6" s="39"/>
      <c r="SR6" s="39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40"/>
      <c r="TO6" s="39"/>
      <c r="TP6" s="39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40"/>
      <c r="UM6" s="39"/>
      <c r="UN6" s="39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40"/>
      <c r="VK6" s="39"/>
      <c r="VL6" s="39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40"/>
      <c r="WI6" s="39"/>
      <c r="WJ6" s="39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40"/>
      <c r="XG6" s="39"/>
      <c r="XH6" s="39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40"/>
      <c r="YE6" s="39"/>
      <c r="YF6" s="39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40"/>
      <c r="ZC6" s="39"/>
      <c r="ZD6" s="39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40"/>
      <c r="AAA6" s="39"/>
      <c r="AAB6" s="39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40"/>
      <c r="AAY6" s="39"/>
      <c r="AAZ6" s="39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40"/>
      <c r="ABW6" s="39"/>
      <c r="ABX6" s="39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40"/>
      <c r="ACU6" s="39"/>
      <c r="ACV6" s="39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40"/>
      <c r="ADS6" s="39"/>
      <c r="ADT6" s="39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40"/>
      <c r="AEQ6" s="39"/>
      <c r="AER6" s="39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40"/>
      <c r="AFO6" s="39"/>
      <c r="AFP6" s="39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40"/>
      <c r="AGM6" s="39"/>
      <c r="AGN6" s="39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40"/>
      <c r="AHK6" s="39"/>
      <c r="AHL6" s="39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40"/>
      <c r="AII6" s="39"/>
      <c r="AIJ6" s="39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40"/>
      <c r="AJG6" s="39"/>
      <c r="AJH6" s="39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40"/>
      <c r="AKE6" s="39"/>
      <c r="AKF6" s="39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40"/>
      <c r="ALC6" s="39"/>
      <c r="ALD6" s="39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40"/>
      <c r="AMA6" s="39"/>
      <c r="AMB6" s="39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40"/>
      <c r="AMY6" s="39"/>
      <c r="AMZ6" s="39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40"/>
      <c r="ANW6" s="39"/>
      <c r="ANX6" s="39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40"/>
      <c r="AOU6" s="39"/>
      <c r="AOV6" s="39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40"/>
      <c r="APS6" s="39"/>
      <c r="APT6" s="39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40"/>
      <c r="AQQ6" s="39"/>
      <c r="AQR6" s="39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40"/>
      <c r="ARO6" s="39"/>
      <c r="ARP6" s="39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40"/>
      <c r="ASM6" s="39"/>
      <c r="ASN6" s="39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40"/>
      <c r="ATK6" s="39"/>
      <c r="ATL6" s="39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40"/>
      <c r="AUI6" s="39"/>
      <c r="AUJ6" s="39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40"/>
      <c r="AVG6" s="39"/>
      <c r="AVH6" s="39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40"/>
      <c r="AWE6" s="39"/>
      <c r="AWF6" s="39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40"/>
      <c r="AXC6" s="39"/>
      <c r="AXD6" s="39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40"/>
      <c r="AYA6" s="39"/>
      <c r="AYB6" s="39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40"/>
      <c r="AYY6" s="39"/>
      <c r="AYZ6" s="39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40"/>
      <c r="AZW6" s="39"/>
      <c r="AZX6" s="39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40"/>
      <c r="BAU6" s="39"/>
      <c r="BAV6" s="39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40"/>
      <c r="BBS6" s="39"/>
      <c r="BBT6" s="39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40"/>
      <c r="BCQ6" s="39"/>
      <c r="BCR6" s="39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40"/>
      <c r="BDO6" s="39"/>
      <c r="BDP6" s="39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40"/>
      <c r="BEM6" s="39"/>
      <c r="BEN6" s="39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40"/>
      <c r="BFK6" s="39"/>
      <c r="BFL6" s="39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40"/>
      <c r="BGI6" s="39"/>
      <c r="BGJ6" s="39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40"/>
      <c r="BHG6" s="39"/>
      <c r="BHH6" s="39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40"/>
      <c r="BIE6" s="39"/>
      <c r="BIF6" s="39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40"/>
      <c r="BJC6" s="39"/>
      <c r="BJD6" s="39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40"/>
      <c r="BKA6" s="39"/>
      <c r="BKB6" s="39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40"/>
      <c r="BKY6" s="39"/>
      <c r="BKZ6" s="39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40"/>
      <c r="BLW6" s="39"/>
      <c r="BLX6" s="39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40"/>
      <c r="BMU6" s="39"/>
      <c r="BMV6" s="39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40"/>
      <c r="BNS6" s="39"/>
      <c r="BNT6" s="39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40"/>
      <c r="BOQ6" s="39"/>
      <c r="BOR6" s="39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40"/>
      <c r="BPO6" s="39"/>
      <c r="BPP6" s="39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40"/>
      <c r="BQM6" s="39"/>
      <c r="BQN6" s="39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40"/>
      <c r="BRK6" s="39"/>
      <c r="BRL6" s="39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40"/>
      <c r="BSI6" s="39"/>
      <c r="BSJ6" s="39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40"/>
      <c r="BTG6" s="39"/>
      <c r="BTH6" s="39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40"/>
      <c r="BUE6" s="39"/>
      <c r="BUF6" s="39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40"/>
      <c r="BVC6" s="39"/>
      <c r="BVD6" s="39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40"/>
      <c r="BWA6" s="39"/>
      <c r="BWB6" s="39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40"/>
      <c r="BWY6" s="39"/>
      <c r="BWZ6" s="39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40"/>
      <c r="BXW6" s="39"/>
      <c r="BXX6" s="39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40"/>
      <c r="BYU6" s="39"/>
      <c r="BYV6" s="39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40"/>
      <c r="BZS6" s="39"/>
      <c r="BZT6" s="39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40"/>
      <c r="CAQ6" s="39"/>
      <c r="CAR6" s="39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40"/>
      <c r="CBO6" s="39"/>
      <c r="CBP6" s="39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40"/>
      <c r="CCM6" s="39"/>
      <c r="CCN6" s="39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40"/>
      <c r="CDK6" s="39"/>
      <c r="CDL6" s="39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40"/>
      <c r="CEI6" s="39"/>
      <c r="CEJ6" s="39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40"/>
      <c r="CFG6" s="39"/>
      <c r="CFH6" s="39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40"/>
      <c r="CGE6" s="39"/>
      <c r="CGF6" s="39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40"/>
      <c r="CHC6" s="39"/>
      <c r="CHD6" s="39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40"/>
      <c r="CIA6" s="39"/>
      <c r="CIB6" s="39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40"/>
      <c r="CIY6" s="39"/>
      <c r="CIZ6" s="39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40"/>
      <c r="CJW6" s="39"/>
      <c r="CJX6" s="39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40"/>
      <c r="CKU6" s="39"/>
      <c r="CKV6" s="39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40"/>
      <c r="CLS6" s="39"/>
      <c r="CLT6" s="39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40"/>
      <c r="CMQ6" s="39"/>
      <c r="CMR6" s="39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40"/>
      <c r="CNO6" s="39"/>
      <c r="CNP6" s="39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40"/>
      <c r="COM6" s="39"/>
      <c r="CON6" s="39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40"/>
      <c r="CPK6" s="39"/>
      <c r="CPL6" s="39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40"/>
      <c r="CQI6" s="39"/>
      <c r="CQJ6" s="39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40"/>
      <c r="CRG6" s="39"/>
      <c r="CRH6" s="39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40"/>
      <c r="CSE6" s="39"/>
      <c r="CSF6" s="39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40"/>
      <c r="CTC6" s="39"/>
      <c r="CTD6" s="39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40"/>
      <c r="CUA6" s="39"/>
      <c r="CUB6" s="39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40"/>
      <c r="CUY6" s="39"/>
      <c r="CUZ6" s="39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40"/>
      <c r="CVW6" s="39"/>
      <c r="CVX6" s="39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40"/>
      <c r="CWU6" s="39"/>
      <c r="CWV6" s="39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40"/>
      <c r="CXS6" s="39"/>
      <c r="CXT6" s="39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40"/>
      <c r="CYQ6" s="39"/>
      <c r="CYR6" s="39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40"/>
      <c r="CZO6" s="39"/>
      <c r="CZP6" s="39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40"/>
      <c r="DAM6" s="39"/>
      <c r="DAN6" s="39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40"/>
      <c r="DBK6" s="39"/>
      <c r="DBL6" s="39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40"/>
      <c r="DCI6" s="39"/>
      <c r="DCJ6" s="39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40"/>
      <c r="DDG6" s="39"/>
      <c r="DDH6" s="39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40"/>
      <c r="DEE6" s="39"/>
      <c r="DEF6" s="39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40"/>
      <c r="DFC6" s="39"/>
      <c r="DFD6" s="39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40"/>
      <c r="DGA6" s="39"/>
      <c r="DGB6" s="39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40"/>
      <c r="DGY6" s="39"/>
      <c r="DGZ6" s="39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40"/>
      <c r="DHW6" s="39"/>
      <c r="DHX6" s="39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40"/>
      <c r="DIU6" s="39"/>
      <c r="DIV6" s="39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40"/>
      <c r="DJS6" s="39"/>
      <c r="DJT6" s="39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40"/>
      <c r="DKQ6" s="39"/>
      <c r="DKR6" s="39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40"/>
      <c r="DLO6" s="39"/>
      <c r="DLP6" s="39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40"/>
      <c r="DMM6" s="39"/>
      <c r="DMN6" s="39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40"/>
      <c r="DNK6" s="39"/>
      <c r="DNL6" s="39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40"/>
      <c r="DOI6" s="39"/>
      <c r="DOJ6" s="39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40"/>
      <c r="DPG6" s="39"/>
      <c r="DPH6" s="39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40"/>
      <c r="DQE6" s="39"/>
      <c r="DQF6" s="39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40"/>
      <c r="DRC6" s="39"/>
      <c r="DRD6" s="39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40"/>
      <c r="DSA6" s="39"/>
      <c r="DSB6" s="39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40"/>
      <c r="DSY6" s="39"/>
      <c r="DSZ6" s="39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40"/>
      <c r="DTW6" s="39"/>
      <c r="DTX6" s="39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40"/>
      <c r="DUU6" s="39"/>
      <c r="DUV6" s="39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40"/>
      <c r="DVS6" s="39"/>
      <c r="DVT6" s="39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40"/>
      <c r="DWQ6" s="39"/>
      <c r="DWR6" s="39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40"/>
      <c r="DXO6" s="39"/>
      <c r="DXP6" s="39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40"/>
      <c r="DYM6" s="39"/>
      <c r="DYN6" s="39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40"/>
      <c r="DZK6" s="39"/>
      <c r="DZL6" s="39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40"/>
      <c r="EAI6" s="39"/>
      <c r="EAJ6" s="39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40"/>
      <c r="EBG6" s="39"/>
      <c r="EBH6" s="39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40"/>
      <c r="ECE6" s="39"/>
      <c r="ECF6" s="39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40"/>
      <c r="EDC6" s="39"/>
      <c r="EDD6" s="39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40"/>
      <c r="EEA6" s="39"/>
      <c r="EEB6" s="39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40"/>
      <c r="EEY6" s="39"/>
      <c r="EEZ6" s="39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40"/>
      <c r="EFW6" s="39"/>
      <c r="EFX6" s="39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40"/>
      <c r="EGU6" s="39"/>
      <c r="EGV6" s="39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40"/>
      <c r="EHS6" s="39"/>
      <c r="EHT6" s="39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40"/>
      <c r="EIQ6" s="39"/>
      <c r="EIR6" s="39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40"/>
      <c r="EJO6" s="39"/>
      <c r="EJP6" s="39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40"/>
      <c r="EKM6" s="39"/>
      <c r="EKN6" s="39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40"/>
      <c r="ELK6" s="39"/>
      <c r="ELL6" s="39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40"/>
      <c r="EMI6" s="39"/>
      <c r="EMJ6" s="39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40"/>
      <c r="ENG6" s="39"/>
      <c r="ENH6" s="39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40"/>
      <c r="EOE6" s="39"/>
      <c r="EOF6" s="39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40"/>
      <c r="EPC6" s="39"/>
      <c r="EPD6" s="39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40"/>
      <c r="EQA6" s="39"/>
      <c r="EQB6" s="39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40"/>
      <c r="EQY6" s="39"/>
      <c r="EQZ6" s="39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40"/>
      <c r="ERW6" s="39"/>
      <c r="ERX6" s="39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40"/>
      <c r="ESU6" s="39"/>
      <c r="ESV6" s="39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40"/>
      <c r="ETS6" s="39"/>
      <c r="ETT6" s="39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40"/>
      <c r="EUQ6" s="39"/>
      <c r="EUR6" s="39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40"/>
      <c r="EVO6" s="39"/>
      <c r="EVP6" s="39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40"/>
      <c r="EWM6" s="39"/>
      <c r="EWN6" s="39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40"/>
      <c r="EXK6" s="39"/>
      <c r="EXL6" s="39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40"/>
      <c r="EYI6" s="39"/>
      <c r="EYJ6" s="39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40"/>
      <c r="EZG6" s="39"/>
      <c r="EZH6" s="39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40"/>
      <c r="FAE6" s="39"/>
      <c r="FAF6" s="39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40"/>
      <c r="FBC6" s="39"/>
      <c r="FBD6" s="39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40"/>
      <c r="FCA6" s="39"/>
      <c r="FCB6" s="39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40"/>
      <c r="FCY6" s="39"/>
      <c r="FCZ6" s="39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40"/>
      <c r="FDW6" s="39"/>
      <c r="FDX6" s="39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40"/>
      <c r="FEU6" s="39"/>
      <c r="FEV6" s="39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40"/>
      <c r="FFS6" s="39"/>
      <c r="FFT6" s="39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40"/>
      <c r="FGQ6" s="39"/>
      <c r="FGR6" s="39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40"/>
      <c r="FHO6" s="39"/>
      <c r="FHP6" s="39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40"/>
      <c r="FIM6" s="39"/>
      <c r="FIN6" s="39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40"/>
      <c r="FJK6" s="39"/>
      <c r="FJL6" s="39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40"/>
      <c r="FKI6" s="39"/>
      <c r="FKJ6" s="39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40"/>
      <c r="FLG6" s="39"/>
      <c r="FLH6" s="39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40"/>
      <c r="FME6" s="39"/>
      <c r="FMF6" s="39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40"/>
      <c r="FNC6" s="39"/>
      <c r="FND6" s="39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40"/>
      <c r="FOA6" s="39"/>
      <c r="FOB6" s="39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40"/>
      <c r="FOY6" s="39"/>
      <c r="FOZ6" s="39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40"/>
      <c r="FPW6" s="39"/>
      <c r="FPX6" s="39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40"/>
      <c r="FQU6" s="39"/>
      <c r="FQV6" s="39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40"/>
      <c r="FRS6" s="39"/>
      <c r="FRT6" s="39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40"/>
      <c r="FSQ6" s="39"/>
      <c r="FSR6" s="39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40"/>
      <c r="FTO6" s="39"/>
      <c r="FTP6" s="39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40"/>
      <c r="FUM6" s="39"/>
      <c r="FUN6" s="39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40"/>
      <c r="FVK6" s="39"/>
      <c r="FVL6" s="39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40"/>
      <c r="FWI6" s="39"/>
      <c r="FWJ6" s="39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40"/>
      <c r="FXG6" s="39"/>
      <c r="FXH6" s="39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40"/>
      <c r="FYE6" s="39"/>
      <c r="FYF6" s="39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40"/>
      <c r="FZC6" s="39"/>
      <c r="FZD6" s="39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40"/>
      <c r="GAA6" s="39"/>
      <c r="GAB6" s="39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40"/>
      <c r="GAY6" s="39"/>
      <c r="GAZ6" s="39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40"/>
      <c r="GBW6" s="39"/>
      <c r="GBX6" s="39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40"/>
      <c r="GCU6" s="39"/>
      <c r="GCV6" s="39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40"/>
      <c r="GDS6" s="39"/>
      <c r="GDT6" s="39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40"/>
      <c r="GEQ6" s="39"/>
      <c r="GER6" s="39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40"/>
      <c r="GFO6" s="39"/>
      <c r="GFP6" s="39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40"/>
      <c r="GGM6" s="39"/>
      <c r="GGN6" s="39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40"/>
      <c r="GHK6" s="39"/>
      <c r="GHL6" s="39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40"/>
      <c r="GII6" s="39"/>
      <c r="GIJ6" s="39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40"/>
      <c r="GJG6" s="39"/>
      <c r="GJH6" s="39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40"/>
      <c r="GKE6" s="39"/>
      <c r="GKF6" s="39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40"/>
      <c r="GLC6" s="39"/>
      <c r="GLD6" s="39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40"/>
      <c r="GMA6" s="39"/>
      <c r="GMB6" s="39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3"/>
      <c r="GMT6" s="3"/>
      <c r="GMU6" s="3"/>
      <c r="GMV6" s="3"/>
      <c r="GMW6" s="3"/>
      <c r="GMX6" s="40"/>
      <c r="GMY6" s="39"/>
      <c r="GMZ6" s="39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3"/>
      <c r="GNR6" s="3"/>
      <c r="GNS6" s="3"/>
      <c r="GNT6" s="3"/>
      <c r="GNU6" s="3"/>
      <c r="GNV6" s="40"/>
      <c r="GNW6" s="39"/>
      <c r="GNX6" s="39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3"/>
      <c r="GOP6" s="3"/>
      <c r="GOQ6" s="3"/>
      <c r="GOR6" s="3"/>
      <c r="GOS6" s="3"/>
      <c r="GOT6" s="40"/>
      <c r="GOU6" s="39"/>
      <c r="GOV6" s="39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3"/>
      <c r="GPN6" s="3"/>
      <c r="GPO6" s="3"/>
      <c r="GPP6" s="3"/>
      <c r="GPQ6" s="3"/>
      <c r="GPR6" s="40"/>
      <c r="GPS6" s="39"/>
      <c r="GPT6" s="39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3"/>
      <c r="GQL6" s="3"/>
      <c r="GQM6" s="3"/>
      <c r="GQN6" s="3"/>
      <c r="GQO6" s="3"/>
      <c r="GQP6" s="40"/>
      <c r="GQQ6" s="39"/>
      <c r="GQR6" s="39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3"/>
      <c r="GRJ6" s="3"/>
      <c r="GRK6" s="3"/>
      <c r="GRL6" s="3"/>
      <c r="GRM6" s="3"/>
      <c r="GRN6" s="40"/>
      <c r="GRO6" s="39"/>
      <c r="GRP6" s="39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3"/>
      <c r="GSH6" s="3"/>
      <c r="GSI6" s="3"/>
      <c r="GSJ6" s="3"/>
      <c r="GSK6" s="3"/>
      <c r="GSL6" s="40"/>
      <c r="GSM6" s="39"/>
      <c r="GSN6" s="39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3"/>
      <c r="GTF6" s="3"/>
      <c r="GTG6" s="3"/>
      <c r="GTH6" s="3"/>
      <c r="GTI6" s="3"/>
      <c r="GTJ6" s="40"/>
      <c r="GTK6" s="39"/>
      <c r="GTL6" s="39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3"/>
      <c r="GUD6" s="3"/>
      <c r="GUE6" s="3"/>
      <c r="GUF6" s="3"/>
      <c r="GUG6" s="3"/>
      <c r="GUH6" s="40"/>
      <c r="GUI6" s="39"/>
      <c r="GUJ6" s="39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3"/>
      <c r="GVB6" s="3"/>
      <c r="GVC6" s="3"/>
      <c r="GVD6" s="3"/>
      <c r="GVE6" s="3"/>
      <c r="GVF6" s="40"/>
      <c r="GVG6" s="39"/>
      <c r="GVH6" s="39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3"/>
      <c r="GVZ6" s="3"/>
      <c r="GWA6" s="3"/>
      <c r="GWB6" s="3"/>
      <c r="GWC6" s="3"/>
      <c r="GWD6" s="40"/>
      <c r="GWE6" s="39"/>
      <c r="GWF6" s="39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3"/>
      <c r="GWX6" s="3"/>
      <c r="GWY6" s="3"/>
      <c r="GWZ6" s="3"/>
      <c r="GXA6" s="3"/>
      <c r="GXB6" s="40"/>
      <c r="GXC6" s="39"/>
      <c r="GXD6" s="39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3"/>
      <c r="GXV6" s="3"/>
      <c r="GXW6" s="3"/>
      <c r="GXX6" s="3"/>
      <c r="GXY6" s="3"/>
      <c r="GXZ6" s="40"/>
      <c r="GYA6" s="39"/>
      <c r="GYB6" s="39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3"/>
      <c r="GYT6" s="3"/>
      <c r="GYU6" s="3"/>
      <c r="GYV6" s="3"/>
      <c r="GYW6" s="3"/>
      <c r="GYX6" s="40"/>
      <c r="GYY6" s="39"/>
      <c r="GYZ6" s="39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3"/>
      <c r="GZR6" s="3"/>
      <c r="GZS6" s="3"/>
      <c r="GZT6" s="3"/>
      <c r="GZU6" s="3"/>
      <c r="GZV6" s="40"/>
      <c r="GZW6" s="39"/>
      <c r="GZX6" s="39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3"/>
      <c r="HAP6" s="3"/>
      <c r="HAQ6" s="3"/>
      <c r="HAR6" s="3"/>
      <c r="HAS6" s="3"/>
      <c r="HAT6" s="40"/>
      <c r="HAU6" s="39"/>
      <c r="HAV6" s="39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3"/>
      <c r="HBN6" s="3"/>
      <c r="HBO6" s="3"/>
      <c r="HBP6" s="3"/>
      <c r="HBQ6" s="3"/>
      <c r="HBR6" s="40"/>
      <c r="HBS6" s="39"/>
      <c r="HBT6" s="39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3"/>
      <c r="HCL6" s="3"/>
      <c r="HCM6" s="3"/>
      <c r="HCN6" s="3"/>
      <c r="HCO6" s="3"/>
      <c r="HCP6" s="40"/>
      <c r="HCQ6" s="39"/>
      <c r="HCR6" s="39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3"/>
      <c r="HDJ6" s="3"/>
      <c r="HDK6" s="3"/>
      <c r="HDL6" s="3"/>
      <c r="HDM6" s="3"/>
      <c r="HDN6" s="40"/>
      <c r="HDO6" s="39"/>
      <c r="HDP6" s="39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3"/>
      <c r="HEH6" s="3"/>
      <c r="HEI6" s="3"/>
      <c r="HEJ6" s="3"/>
      <c r="HEK6" s="3"/>
      <c r="HEL6" s="40"/>
      <c r="HEM6" s="39"/>
      <c r="HEN6" s="39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3"/>
      <c r="HFF6" s="3"/>
      <c r="HFG6" s="3"/>
      <c r="HFH6" s="3"/>
      <c r="HFI6" s="3"/>
      <c r="HFJ6" s="40"/>
      <c r="HFK6" s="39"/>
      <c r="HFL6" s="39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3"/>
      <c r="HGD6" s="3"/>
      <c r="HGE6" s="3"/>
      <c r="HGF6" s="3"/>
      <c r="HGG6" s="3"/>
      <c r="HGH6" s="40"/>
      <c r="HGI6" s="39"/>
      <c r="HGJ6" s="39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3"/>
      <c r="HHB6" s="3"/>
      <c r="HHC6" s="3"/>
      <c r="HHD6" s="3"/>
      <c r="HHE6" s="3"/>
      <c r="HHF6" s="40"/>
      <c r="HHG6" s="39"/>
      <c r="HHH6" s="39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3"/>
      <c r="HHZ6" s="3"/>
      <c r="HIA6" s="3"/>
      <c r="HIB6" s="3"/>
      <c r="HIC6" s="3"/>
      <c r="HID6" s="40"/>
      <c r="HIE6" s="39"/>
      <c r="HIF6" s="39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3"/>
      <c r="HIX6" s="3"/>
      <c r="HIY6" s="3"/>
      <c r="HIZ6" s="3"/>
      <c r="HJA6" s="3"/>
      <c r="HJB6" s="40"/>
      <c r="HJC6" s="39"/>
      <c r="HJD6" s="39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3"/>
      <c r="HJV6" s="3"/>
      <c r="HJW6" s="3"/>
      <c r="HJX6" s="3"/>
      <c r="HJY6" s="3"/>
      <c r="HJZ6" s="40"/>
      <c r="HKA6" s="39"/>
      <c r="HKB6" s="39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3"/>
      <c r="HKT6" s="3"/>
      <c r="HKU6" s="3"/>
      <c r="HKV6" s="3"/>
      <c r="HKW6" s="3"/>
      <c r="HKX6" s="40"/>
      <c r="HKY6" s="39"/>
      <c r="HKZ6" s="39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3"/>
      <c r="HLR6" s="3"/>
      <c r="HLS6" s="3"/>
      <c r="HLT6" s="3"/>
      <c r="HLU6" s="3"/>
      <c r="HLV6" s="40"/>
      <c r="HLW6" s="39"/>
      <c r="HLX6" s="39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3"/>
      <c r="HMP6" s="3"/>
      <c r="HMQ6" s="3"/>
      <c r="HMR6" s="3"/>
      <c r="HMS6" s="3"/>
      <c r="HMT6" s="40"/>
      <c r="HMU6" s="39"/>
      <c r="HMV6" s="39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3"/>
      <c r="HNN6" s="3"/>
      <c r="HNO6" s="3"/>
      <c r="HNP6" s="3"/>
      <c r="HNQ6" s="3"/>
      <c r="HNR6" s="40"/>
      <c r="HNS6" s="39"/>
      <c r="HNT6" s="39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3"/>
      <c r="HOL6" s="3"/>
      <c r="HOM6" s="3"/>
      <c r="HON6" s="3"/>
      <c r="HOO6" s="3"/>
      <c r="HOP6" s="40"/>
      <c r="HOQ6" s="39"/>
      <c r="HOR6" s="39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3"/>
      <c r="HPJ6" s="3"/>
      <c r="HPK6" s="3"/>
      <c r="HPL6" s="3"/>
      <c r="HPM6" s="3"/>
      <c r="HPN6" s="40"/>
      <c r="HPO6" s="39"/>
      <c r="HPP6" s="39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3"/>
      <c r="HQH6" s="3"/>
      <c r="HQI6" s="3"/>
      <c r="HQJ6" s="3"/>
      <c r="HQK6" s="3"/>
      <c r="HQL6" s="40"/>
      <c r="HQM6" s="39"/>
      <c r="HQN6" s="39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3"/>
      <c r="HRF6" s="3"/>
      <c r="HRG6" s="3"/>
      <c r="HRH6" s="3"/>
      <c r="HRI6" s="3"/>
      <c r="HRJ6" s="40"/>
      <c r="HRK6" s="39"/>
      <c r="HRL6" s="39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3"/>
      <c r="HSD6" s="3"/>
      <c r="HSE6" s="3"/>
      <c r="HSF6" s="3"/>
      <c r="HSG6" s="3"/>
      <c r="HSH6" s="40"/>
      <c r="HSI6" s="39"/>
      <c r="HSJ6" s="39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3"/>
      <c r="HTB6" s="3"/>
      <c r="HTC6" s="3"/>
      <c r="HTD6" s="3"/>
      <c r="HTE6" s="3"/>
      <c r="HTF6" s="40"/>
      <c r="HTG6" s="39"/>
      <c r="HTH6" s="39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3"/>
      <c r="HTZ6" s="3"/>
      <c r="HUA6" s="3"/>
      <c r="HUB6" s="3"/>
      <c r="HUC6" s="3"/>
      <c r="HUD6" s="40"/>
      <c r="HUE6" s="39"/>
      <c r="HUF6" s="39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3"/>
      <c r="HUX6" s="3"/>
      <c r="HUY6" s="3"/>
      <c r="HUZ6" s="3"/>
      <c r="HVA6" s="3"/>
      <c r="HVB6" s="40"/>
      <c r="HVC6" s="39"/>
      <c r="HVD6" s="39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3"/>
      <c r="HVV6" s="3"/>
      <c r="HVW6" s="3"/>
      <c r="HVX6" s="3"/>
      <c r="HVY6" s="3"/>
      <c r="HVZ6" s="40"/>
      <c r="HWA6" s="39"/>
      <c r="HWB6" s="39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3"/>
      <c r="HWT6" s="3"/>
      <c r="HWU6" s="3"/>
      <c r="HWV6" s="3"/>
      <c r="HWW6" s="3"/>
      <c r="HWX6" s="40"/>
      <c r="HWY6" s="39"/>
      <c r="HWZ6" s="39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3"/>
      <c r="HXR6" s="3"/>
      <c r="HXS6" s="3"/>
      <c r="HXT6" s="3"/>
      <c r="HXU6" s="3"/>
      <c r="HXV6" s="40"/>
      <c r="HXW6" s="39"/>
      <c r="HXX6" s="39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3"/>
      <c r="HYP6" s="3"/>
      <c r="HYQ6" s="3"/>
      <c r="HYR6" s="3"/>
      <c r="HYS6" s="3"/>
      <c r="HYT6" s="40"/>
      <c r="HYU6" s="39"/>
      <c r="HYV6" s="39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3"/>
      <c r="HZN6" s="3"/>
      <c r="HZO6" s="3"/>
      <c r="HZP6" s="3"/>
      <c r="HZQ6" s="3"/>
      <c r="HZR6" s="40"/>
      <c r="HZS6" s="39"/>
      <c r="HZT6" s="39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3"/>
      <c r="IAL6" s="3"/>
      <c r="IAM6" s="3"/>
      <c r="IAN6" s="3"/>
      <c r="IAO6" s="3"/>
      <c r="IAP6" s="40"/>
      <c r="IAQ6" s="39"/>
      <c r="IAR6" s="39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3"/>
      <c r="IBJ6" s="3"/>
      <c r="IBK6" s="3"/>
      <c r="IBL6" s="3"/>
      <c r="IBM6" s="3"/>
      <c r="IBN6" s="40"/>
      <c r="IBO6" s="39"/>
      <c r="IBP6" s="39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3"/>
      <c r="ICH6" s="3"/>
      <c r="ICI6" s="3"/>
      <c r="ICJ6" s="3"/>
      <c r="ICK6" s="3"/>
      <c r="ICL6" s="40"/>
      <c r="ICM6" s="39"/>
      <c r="ICN6" s="39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3"/>
      <c r="IDF6" s="3"/>
      <c r="IDG6" s="3"/>
      <c r="IDH6" s="3"/>
      <c r="IDI6" s="3"/>
      <c r="IDJ6" s="40"/>
      <c r="IDK6" s="39"/>
      <c r="IDL6" s="39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3"/>
      <c r="IED6" s="3"/>
      <c r="IEE6" s="3"/>
      <c r="IEF6" s="3"/>
      <c r="IEG6" s="3"/>
      <c r="IEH6" s="40"/>
      <c r="IEI6" s="39"/>
      <c r="IEJ6" s="39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3"/>
      <c r="IFB6" s="3"/>
      <c r="IFC6" s="3"/>
      <c r="IFD6" s="3"/>
      <c r="IFE6" s="3"/>
      <c r="IFF6" s="40"/>
      <c r="IFG6" s="39"/>
      <c r="IFH6" s="39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3"/>
      <c r="IFZ6" s="3"/>
      <c r="IGA6" s="3"/>
      <c r="IGB6" s="3"/>
      <c r="IGC6" s="3"/>
      <c r="IGD6" s="40"/>
      <c r="IGE6" s="39"/>
      <c r="IGF6" s="39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3"/>
      <c r="IGX6" s="3"/>
      <c r="IGY6" s="3"/>
      <c r="IGZ6" s="3"/>
      <c r="IHA6" s="3"/>
      <c r="IHB6" s="40"/>
      <c r="IHC6" s="39"/>
      <c r="IHD6" s="39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3"/>
      <c r="IHV6" s="3"/>
      <c r="IHW6" s="3"/>
      <c r="IHX6" s="3"/>
      <c r="IHY6" s="3"/>
      <c r="IHZ6" s="40"/>
      <c r="IIA6" s="39"/>
      <c r="IIB6" s="39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3"/>
      <c r="IIT6" s="3"/>
      <c r="IIU6" s="3"/>
      <c r="IIV6" s="3"/>
      <c r="IIW6" s="3"/>
      <c r="IIX6" s="40"/>
      <c r="IIY6" s="39"/>
      <c r="IIZ6" s="39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3"/>
      <c r="IJR6" s="3"/>
      <c r="IJS6" s="3"/>
      <c r="IJT6" s="3"/>
      <c r="IJU6" s="3"/>
      <c r="IJV6" s="40"/>
      <c r="IJW6" s="39"/>
      <c r="IJX6" s="39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3"/>
      <c r="IKP6" s="3"/>
      <c r="IKQ6" s="3"/>
      <c r="IKR6" s="3"/>
      <c r="IKS6" s="3"/>
      <c r="IKT6" s="40"/>
      <c r="IKU6" s="39"/>
      <c r="IKV6" s="39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3"/>
      <c r="ILN6" s="3"/>
      <c r="ILO6" s="3"/>
      <c r="ILP6" s="3"/>
      <c r="ILQ6" s="3"/>
      <c r="ILR6" s="40"/>
      <c r="ILS6" s="39"/>
      <c r="ILT6" s="39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3"/>
      <c r="IML6" s="3"/>
      <c r="IMM6" s="3"/>
      <c r="IMN6" s="3"/>
      <c r="IMO6" s="3"/>
      <c r="IMP6" s="40"/>
      <c r="IMQ6" s="39"/>
      <c r="IMR6" s="39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3"/>
      <c r="INJ6" s="3"/>
      <c r="INK6" s="3"/>
      <c r="INL6" s="3"/>
      <c r="INM6" s="3"/>
      <c r="INN6" s="40"/>
      <c r="INO6" s="39"/>
      <c r="INP6" s="39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3"/>
      <c r="IOH6" s="3"/>
      <c r="IOI6" s="3"/>
      <c r="IOJ6" s="3"/>
      <c r="IOK6" s="3"/>
      <c r="IOL6" s="40"/>
      <c r="IOM6" s="39"/>
      <c r="ION6" s="39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3"/>
      <c r="IPF6" s="3"/>
      <c r="IPG6" s="3"/>
      <c r="IPH6" s="3"/>
      <c r="IPI6" s="3"/>
      <c r="IPJ6" s="40"/>
      <c r="IPK6" s="39"/>
      <c r="IPL6" s="39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3"/>
      <c r="IQD6" s="3"/>
      <c r="IQE6" s="3"/>
      <c r="IQF6" s="3"/>
      <c r="IQG6" s="3"/>
      <c r="IQH6" s="40"/>
      <c r="IQI6" s="39"/>
      <c r="IQJ6" s="39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3"/>
      <c r="IRB6" s="3"/>
      <c r="IRC6" s="3"/>
      <c r="IRD6" s="3"/>
      <c r="IRE6" s="3"/>
      <c r="IRF6" s="40"/>
      <c r="IRG6" s="39"/>
      <c r="IRH6" s="39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3"/>
      <c r="IRZ6" s="3"/>
      <c r="ISA6" s="3"/>
      <c r="ISB6" s="3"/>
      <c r="ISC6" s="3"/>
      <c r="ISD6" s="40"/>
      <c r="ISE6" s="39"/>
      <c r="ISF6" s="39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3"/>
      <c r="ISX6" s="3"/>
      <c r="ISY6" s="3"/>
      <c r="ISZ6" s="3"/>
      <c r="ITA6" s="3"/>
      <c r="ITB6" s="40"/>
      <c r="ITC6" s="39"/>
      <c r="ITD6" s="39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3"/>
      <c r="ITV6" s="3"/>
      <c r="ITW6" s="3"/>
      <c r="ITX6" s="3"/>
      <c r="ITY6" s="3"/>
      <c r="ITZ6" s="40"/>
      <c r="IUA6" s="39"/>
      <c r="IUB6" s="39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3"/>
      <c r="IUT6" s="3"/>
      <c r="IUU6" s="3"/>
      <c r="IUV6" s="3"/>
      <c r="IUW6" s="3"/>
      <c r="IUX6" s="40"/>
      <c r="IUY6" s="39"/>
      <c r="IUZ6" s="39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3"/>
      <c r="IVR6" s="3"/>
      <c r="IVS6" s="3"/>
      <c r="IVT6" s="3"/>
      <c r="IVU6" s="3"/>
      <c r="IVV6" s="40"/>
      <c r="IVW6" s="39"/>
      <c r="IVX6" s="39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3"/>
      <c r="IWP6" s="3"/>
      <c r="IWQ6" s="3"/>
      <c r="IWR6" s="3"/>
      <c r="IWS6" s="3"/>
      <c r="IWT6" s="40"/>
      <c r="IWU6" s="39"/>
      <c r="IWV6" s="39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3"/>
      <c r="IXN6" s="3"/>
      <c r="IXO6" s="3"/>
      <c r="IXP6" s="3"/>
      <c r="IXQ6" s="3"/>
      <c r="IXR6" s="40"/>
      <c r="IXS6" s="39"/>
      <c r="IXT6" s="39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3"/>
      <c r="IYL6" s="3"/>
      <c r="IYM6" s="3"/>
      <c r="IYN6" s="3"/>
      <c r="IYO6" s="3"/>
      <c r="IYP6" s="40"/>
      <c r="IYQ6" s="39"/>
      <c r="IYR6" s="39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3"/>
      <c r="IZJ6" s="3"/>
      <c r="IZK6" s="3"/>
      <c r="IZL6" s="3"/>
      <c r="IZM6" s="3"/>
      <c r="IZN6" s="40"/>
      <c r="IZO6" s="39"/>
      <c r="IZP6" s="39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3"/>
      <c r="JAH6" s="3"/>
      <c r="JAI6" s="3"/>
      <c r="JAJ6" s="3"/>
      <c r="JAK6" s="3"/>
      <c r="JAL6" s="40"/>
      <c r="JAM6" s="39"/>
      <c r="JAN6" s="39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3"/>
      <c r="JBF6" s="3"/>
      <c r="JBG6" s="3"/>
      <c r="JBH6" s="3"/>
      <c r="JBI6" s="3"/>
      <c r="JBJ6" s="40"/>
      <c r="JBK6" s="39"/>
      <c r="JBL6" s="39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3"/>
      <c r="JCD6" s="3"/>
      <c r="JCE6" s="3"/>
      <c r="JCF6" s="3"/>
      <c r="JCG6" s="3"/>
      <c r="JCH6" s="40"/>
      <c r="JCI6" s="39"/>
      <c r="JCJ6" s="39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3"/>
      <c r="JDB6" s="3"/>
      <c r="JDC6" s="3"/>
      <c r="JDD6" s="3"/>
      <c r="JDE6" s="3"/>
      <c r="JDF6" s="40"/>
      <c r="JDG6" s="39"/>
      <c r="JDH6" s="39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3"/>
      <c r="JDZ6" s="3"/>
      <c r="JEA6" s="3"/>
      <c r="JEB6" s="3"/>
      <c r="JEC6" s="3"/>
      <c r="JED6" s="40"/>
      <c r="JEE6" s="39"/>
      <c r="JEF6" s="39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3"/>
      <c r="JEX6" s="3"/>
      <c r="JEY6" s="3"/>
      <c r="JEZ6" s="3"/>
      <c r="JFA6" s="3"/>
      <c r="JFB6" s="40"/>
      <c r="JFC6" s="39"/>
      <c r="JFD6" s="39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3"/>
      <c r="JFV6" s="3"/>
      <c r="JFW6" s="3"/>
      <c r="JFX6" s="3"/>
      <c r="JFY6" s="3"/>
      <c r="JFZ6" s="40"/>
      <c r="JGA6" s="39"/>
      <c r="JGB6" s="39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3"/>
      <c r="JGT6" s="3"/>
      <c r="JGU6" s="3"/>
      <c r="JGV6" s="3"/>
      <c r="JGW6" s="3"/>
      <c r="JGX6" s="40"/>
      <c r="JGY6" s="39"/>
      <c r="JGZ6" s="39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3"/>
      <c r="JHR6" s="3"/>
      <c r="JHS6" s="3"/>
      <c r="JHT6" s="3"/>
      <c r="JHU6" s="3"/>
      <c r="JHV6" s="40"/>
      <c r="JHW6" s="39"/>
      <c r="JHX6" s="39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3"/>
      <c r="JIP6" s="3"/>
      <c r="JIQ6" s="3"/>
      <c r="JIR6" s="3"/>
      <c r="JIS6" s="3"/>
      <c r="JIT6" s="40"/>
      <c r="JIU6" s="39"/>
      <c r="JIV6" s="39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3"/>
      <c r="JJN6" s="3"/>
      <c r="JJO6" s="3"/>
      <c r="JJP6" s="3"/>
      <c r="JJQ6" s="3"/>
      <c r="JJR6" s="40"/>
      <c r="JJS6" s="39"/>
      <c r="JJT6" s="39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3"/>
      <c r="JKL6" s="3"/>
      <c r="JKM6" s="3"/>
      <c r="JKN6" s="3"/>
      <c r="JKO6" s="3"/>
      <c r="JKP6" s="40"/>
      <c r="JKQ6" s="39"/>
      <c r="JKR6" s="39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3"/>
      <c r="JLJ6" s="3"/>
      <c r="JLK6" s="3"/>
      <c r="JLL6" s="3"/>
      <c r="JLM6" s="3"/>
      <c r="JLN6" s="40"/>
      <c r="JLO6" s="39"/>
      <c r="JLP6" s="39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3"/>
      <c r="JMH6" s="3"/>
      <c r="JMI6" s="3"/>
      <c r="JMJ6" s="3"/>
      <c r="JMK6" s="3"/>
      <c r="JML6" s="40"/>
      <c r="JMM6" s="39"/>
      <c r="JMN6" s="39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3"/>
      <c r="JNF6" s="3"/>
      <c r="JNG6" s="3"/>
      <c r="JNH6" s="3"/>
      <c r="JNI6" s="3"/>
      <c r="JNJ6" s="40"/>
      <c r="JNK6" s="39"/>
      <c r="JNL6" s="39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3"/>
      <c r="JOD6" s="3"/>
      <c r="JOE6" s="3"/>
      <c r="JOF6" s="3"/>
      <c r="JOG6" s="3"/>
      <c r="JOH6" s="40"/>
      <c r="JOI6" s="39"/>
      <c r="JOJ6" s="39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3"/>
      <c r="JPB6" s="3"/>
      <c r="JPC6" s="3"/>
      <c r="JPD6" s="3"/>
      <c r="JPE6" s="3"/>
      <c r="JPF6" s="40"/>
      <c r="JPG6" s="39"/>
      <c r="JPH6" s="39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3"/>
      <c r="JPZ6" s="3"/>
      <c r="JQA6" s="3"/>
      <c r="JQB6" s="3"/>
      <c r="JQC6" s="3"/>
      <c r="JQD6" s="40"/>
      <c r="JQE6" s="39"/>
      <c r="JQF6" s="39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3"/>
      <c r="JQX6" s="3"/>
      <c r="JQY6" s="3"/>
      <c r="JQZ6" s="3"/>
      <c r="JRA6" s="3"/>
      <c r="JRB6" s="40"/>
      <c r="JRC6" s="39"/>
      <c r="JRD6" s="39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3"/>
      <c r="JRV6" s="3"/>
      <c r="JRW6" s="3"/>
      <c r="JRX6" s="3"/>
      <c r="JRY6" s="3"/>
      <c r="JRZ6" s="40"/>
      <c r="JSA6" s="39"/>
      <c r="JSB6" s="39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3"/>
      <c r="JST6" s="3"/>
      <c r="JSU6" s="3"/>
      <c r="JSV6" s="3"/>
      <c r="JSW6" s="3"/>
      <c r="JSX6" s="40"/>
      <c r="JSY6" s="39"/>
      <c r="JSZ6" s="39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3"/>
      <c r="JTR6" s="3"/>
      <c r="JTS6" s="3"/>
      <c r="JTT6" s="3"/>
      <c r="JTU6" s="3"/>
      <c r="JTV6" s="40"/>
      <c r="JTW6" s="39"/>
      <c r="JTX6" s="39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3"/>
      <c r="JUP6" s="3"/>
      <c r="JUQ6" s="3"/>
      <c r="JUR6" s="3"/>
      <c r="JUS6" s="3"/>
      <c r="JUT6" s="40"/>
      <c r="JUU6" s="39"/>
      <c r="JUV6" s="39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3"/>
      <c r="JVN6" s="3"/>
      <c r="JVO6" s="3"/>
      <c r="JVP6" s="3"/>
      <c r="JVQ6" s="3"/>
      <c r="JVR6" s="40"/>
      <c r="JVS6" s="39"/>
      <c r="JVT6" s="39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3"/>
      <c r="JWL6" s="3"/>
      <c r="JWM6" s="3"/>
      <c r="JWN6" s="3"/>
      <c r="JWO6" s="3"/>
      <c r="JWP6" s="40"/>
      <c r="JWQ6" s="39"/>
      <c r="JWR6" s="39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3"/>
      <c r="JXJ6" s="3"/>
      <c r="JXK6" s="3"/>
      <c r="JXL6" s="3"/>
      <c r="JXM6" s="3"/>
      <c r="JXN6" s="40"/>
      <c r="JXO6" s="39"/>
      <c r="JXP6" s="39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3"/>
      <c r="JYH6" s="3"/>
      <c r="JYI6" s="3"/>
      <c r="JYJ6" s="3"/>
      <c r="JYK6" s="3"/>
      <c r="JYL6" s="40"/>
      <c r="JYM6" s="39"/>
      <c r="JYN6" s="39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3"/>
      <c r="JZF6" s="3"/>
      <c r="JZG6" s="3"/>
      <c r="JZH6" s="3"/>
      <c r="JZI6" s="3"/>
      <c r="JZJ6" s="40"/>
      <c r="JZK6" s="39"/>
      <c r="JZL6" s="39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3"/>
      <c r="KAD6" s="3"/>
      <c r="KAE6" s="3"/>
      <c r="KAF6" s="3"/>
      <c r="KAG6" s="3"/>
      <c r="KAH6" s="40"/>
      <c r="KAI6" s="39"/>
      <c r="KAJ6" s="39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3"/>
      <c r="KBB6" s="3"/>
      <c r="KBC6" s="3"/>
      <c r="KBD6" s="3"/>
      <c r="KBE6" s="3"/>
      <c r="KBF6" s="40"/>
      <c r="KBG6" s="39"/>
      <c r="KBH6" s="39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3"/>
      <c r="KBZ6" s="3"/>
      <c r="KCA6" s="3"/>
      <c r="KCB6" s="3"/>
      <c r="KCC6" s="3"/>
      <c r="KCD6" s="40"/>
      <c r="KCE6" s="39"/>
      <c r="KCF6" s="39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3"/>
      <c r="KCX6" s="3"/>
      <c r="KCY6" s="3"/>
      <c r="KCZ6" s="3"/>
      <c r="KDA6" s="3"/>
      <c r="KDB6" s="40"/>
      <c r="KDC6" s="39"/>
      <c r="KDD6" s="39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3"/>
      <c r="KDV6" s="3"/>
      <c r="KDW6" s="3"/>
      <c r="KDX6" s="3"/>
      <c r="KDY6" s="3"/>
      <c r="KDZ6" s="40"/>
      <c r="KEA6" s="39"/>
      <c r="KEB6" s="39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3"/>
      <c r="KET6" s="3"/>
      <c r="KEU6" s="3"/>
      <c r="KEV6" s="3"/>
      <c r="KEW6" s="3"/>
      <c r="KEX6" s="40"/>
      <c r="KEY6" s="39"/>
      <c r="KEZ6" s="39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3"/>
      <c r="KFR6" s="3"/>
      <c r="KFS6" s="3"/>
      <c r="KFT6" s="3"/>
      <c r="KFU6" s="3"/>
      <c r="KFV6" s="40"/>
      <c r="KFW6" s="39"/>
      <c r="KFX6" s="39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3"/>
      <c r="KGP6" s="3"/>
      <c r="KGQ6" s="3"/>
      <c r="KGR6" s="3"/>
      <c r="KGS6" s="3"/>
      <c r="KGT6" s="40"/>
      <c r="KGU6" s="39"/>
      <c r="KGV6" s="39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3"/>
      <c r="KHN6" s="3"/>
      <c r="KHO6" s="3"/>
      <c r="KHP6" s="3"/>
      <c r="KHQ6" s="3"/>
      <c r="KHR6" s="40"/>
      <c r="KHS6" s="39"/>
      <c r="KHT6" s="39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3"/>
      <c r="KIL6" s="3"/>
      <c r="KIM6" s="3"/>
      <c r="KIN6" s="3"/>
      <c r="KIO6" s="3"/>
      <c r="KIP6" s="40"/>
      <c r="KIQ6" s="39"/>
      <c r="KIR6" s="39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3"/>
      <c r="KJJ6" s="3"/>
      <c r="KJK6" s="3"/>
      <c r="KJL6" s="3"/>
      <c r="KJM6" s="3"/>
      <c r="KJN6" s="40"/>
      <c r="KJO6" s="39"/>
      <c r="KJP6" s="39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3"/>
      <c r="KKH6" s="3"/>
      <c r="KKI6" s="3"/>
      <c r="KKJ6" s="3"/>
      <c r="KKK6" s="3"/>
      <c r="KKL6" s="40"/>
      <c r="KKM6" s="39"/>
      <c r="KKN6" s="39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3"/>
      <c r="KLF6" s="3"/>
      <c r="KLG6" s="3"/>
      <c r="KLH6" s="3"/>
      <c r="KLI6" s="3"/>
      <c r="KLJ6" s="40"/>
      <c r="KLK6" s="39"/>
      <c r="KLL6" s="39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3"/>
      <c r="KMD6" s="3"/>
      <c r="KME6" s="3"/>
      <c r="KMF6" s="3"/>
      <c r="KMG6" s="3"/>
      <c r="KMH6" s="40"/>
      <c r="KMI6" s="39"/>
      <c r="KMJ6" s="39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3"/>
      <c r="KNB6" s="3"/>
      <c r="KNC6" s="3"/>
      <c r="KND6" s="3"/>
      <c r="KNE6" s="3"/>
      <c r="KNF6" s="40"/>
      <c r="KNG6" s="39"/>
      <c r="KNH6" s="39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3"/>
      <c r="KNZ6" s="3"/>
      <c r="KOA6" s="3"/>
      <c r="KOB6" s="3"/>
      <c r="KOC6" s="3"/>
      <c r="KOD6" s="40"/>
      <c r="KOE6" s="39"/>
      <c r="KOF6" s="39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3"/>
      <c r="KOX6" s="3"/>
      <c r="KOY6" s="3"/>
      <c r="KOZ6" s="3"/>
      <c r="KPA6" s="3"/>
      <c r="KPB6" s="40"/>
      <c r="KPC6" s="39"/>
      <c r="KPD6" s="39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3"/>
      <c r="KPV6" s="3"/>
      <c r="KPW6" s="3"/>
      <c r="KPX6" s="3"/>
      <c r="KPY6" s="3"/>
      <c r="KPZ6" s="40"/>
      <c r="KQA6" s="39"/>
      <c r="KQB6" s="39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3"/>
      <c r="KQT6" s="3"/>
      <c r="KQU6" s="3"/>
      <c r="KQV6" s="3"/>
      <c r="KQW6" s="3"/>
      <c r="KQX6" s="40"/>
      <c r="KQY6" s="39"/>
      <c r="KQZ6" s="39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3"/>
      <c r="KRR6" s="3"/>
      <c r="KRS6" s="3"/>
      <c r="KRT6" s="3"/>
      <c r="KRU6" s="3"/>
      <c r="KRV6" s="40"/>
      <c r="KRW6" s="39"/>
      <c r="KRX6" s="39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3"/>
      <c r="KSP6" s="3"/>
      <c r="KSQ6" s="3"/>
      <c r="KSR6" s="3"/>
      <c r="KSS6" s="3"/>
      <c r="KST6" s="40"/>
      <c r="KSU6" s="39"/>
      <c r="KSV6" s="39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3"/>
      <c r="KTN6" s="3"/>
      <c r="KTO6" s="3"/>
      <c r="KTP6" s="3"/>
      <c r="KTQ6" s="3"/>
      <c r="KTR6" s="40"/>
      <c r="KTS6" s="39"/>
      <c r="KTT6" s="39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3"/>
      <c r="KUL6" s="3"/>
      <c r="KUM6" s="3"/>
      <c r="KUN6" s="3"/>
      <c r="KUO6" s="3"/>
      <c r="KUP6" s="40"/>
      <c r="KUQ6" s="39"/>
      <c r="KUR6" s="39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3"/>
      <c r="KVJ6" s="3"/>
      <c r="KVK6" s="3"/>
      <c r="KVL6" s="3"/>
      <c r="KVM6" s="3"/>
      <c r="KVN6" s="40"/>
      <c r="KVO6" s="39"/>
      <c r="KVP6" s="39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3"/>
      <c r="KWH6" s="3"/>
      <c r="KWI6" s="3"/>
      <c r="KWJ6" s="3"/>
      <c r="KWK6" s="3"/>
      <c r="KWL6" s="40"/>
      <c r="KWM6" s="39"/>
      <c r="KWN6" s="39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3"/>
      <c r="KXF6" s="3"/>
      <c r="KXG6" s="3"/>
      <c r="KXH6" s="3"/>
      <c r="KXI6" s="3"/>
      <c r="KXJ6" s="40"/>
      <c r="KXK6" s="39"/>
      <c r="KXL6" s="39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3"/>
      <c r="KYD6" s="3"/>
      <c r="KYE6" s="3"/>
      <c r="KYF6" s="3"/>
      <c r="KYG6" s="3"/>
      <c r="KYH6" s="40"/>
      <c r="KYI6" s="39"/>
      <c r="KYJ6" s="39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3"/>
      <c r="KZB6" s="3"/>
      <c r="KZC6" s="3"/>
      <c r="KZD6" s="3"/>
      <c r="KZE6" s="3"/>
      <c r="KZF6" s="40"/>
      <c r="KZG6" s="39"/>
      <c r="KZH6" s="39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3"/>
      <c r="KZZ6" s="3"/>
      <c r="LAA6" s="3"/>
      <c r="LAB6" s="3"/>
      <c r="LAC6" s="3"/>
      <c r="LAD6" s="40"/>
      <c r="LAE6" s="39"/>
      <c r="LAF6" s="39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3"/>
      <c r="LAX6" s="3"/>
      <c r="LAY6" s="3"/>
      <c r="LAZ6" s="3"/>
      <c r="LBA6" s="3"/>
      <c r="LBB6" s="40"/>
      <c r="LBC6" s="39"/>
      <c r="LBD6" s="39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3"/>
      <c r="LBV6" s="3"/>
      <c r="LBW6" s="3"/>
      <c r="LBX6" s="3"/>
      <c r="LBY6" s="3"/>
      <c r="LBZ6" s="40"/>
      <c r="LCA6" s="39"/>
      <c r="LCB6" s="39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3"/>
      <c r="LCT6" s="3"/>
      <c r="LCU6" s="3"/>
      <c r="LCV6" s="3"/>
      <c r="LCW6" s="3"/>
      <c r="LCX6" s="40"/>
      <c r="LCY6" s="39"/>
      <c r="LCZ6" s="39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3"/>
      <c r="LDR6" s="3"/>
      <c r="LDS6" s="3"/>
      <c r="LDT6" s="3"/>
      <c r="LDU6" s="3"/>
      <c r="LDV6" s="40"/>
      <c r="LDW6" s="39"/>
      <c r="LDX6" s="39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3"/>
      <c r="LEP6" s="3"/>
      <c r="LEQ6" s="3"/>
      <c r="LER6" s="3"/>
      <c r="LES6" s="3"/>
      <c r="LET6" s="40"/>
      <c r="LEU6" s="39"/>
      <c r="LEV6" s="39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3"/>
      <c r="LFN6" s="3"/>
      <c r="LFO6" s="3"/>
      <c r="LFP6" s="3"/>
      <c r="LFQ6" s="3"/>
      <c r="LFR6" s="40"/>
      <c r="LFS6" s="39"/>
      <c r="LFT6" s="39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3"/>
      <c r="LGL6" s="3"/>
      <c r="LGM6" s="3"/>
      <c r="LGN6" s="3"/>
      <c r="LGO6" s="3"/>
      <c r="LGP6" s="40"/>
      <c r="LGQ6" s="39"/>
      <c r="LGR6" s="39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3"/>
      <c r="LHJ6" s="3"/>
      <c r="LHK6" s="3"/>
      <c r="LHL6" s="3"/>
      <c r="LHM6" s="3"/>
      <c r="LHN6" s="40"/>
      <c r="LHO6" s="39"/>
      <c r="LHP6" s="39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3"/>
      <c r="LIH6" s="3"/>
      <c r="LII6" s="3"/>
      <c r="LIJ6" s="3"/>
      <c r="LIK6" s="3"/>
      <c r="LIL6" s="40"/>
      <c r="LIM6" s="39"/>
      <c r="LIN6" s="39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3"/>
      <c r="LJF6" s="3"/>
      <c r="LJG6" s="3"/>
      <c r="LJH6" s="3"/>
      <c r="LJI6" s="3"/>
      <c r="LJJ6" s="40"/>
      <c r="LJK6" s="39"/>
      <c r="LJL6" s="39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3"/>
      <c r="LKD6" s="3"/>
      <c r="LKE6" s="3"/>
      <c r="LKF6" s="3"/>
      <c r="LKG6" s="3"/>
      <c r="LKH6" s="40"/>
      <c r="LKI6" s="39"/>
      <c r="LKJ6" s="39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3"/>
      <c r="LLB6" s="3"/>
      <c r="LLC6" s="3"/>
      <c r="LLD6" s="3"/>
      <c r="LLE6" s="3"/>
      <c r="LLF6" s="40"/>
      <c r="LLG6" s="39"/>
      <c r="LLH6" s="39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3"/>
      <c r="LLZ6" s="3"/>
      <c r="LMA6" s="3"/>
      <c r="LMB6" s="3"/>
      <c r="LMC6" s="3"/>
      <c r="LMD6" s="40"/>
      <c r="LME6" s="39"/>
      <c r="LMF6" s="39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3"/>
      <c r="LMX6" s="3"/>
      <c r="LMY6" s="3"/>
      <c r="LMZ6" s="3"/>
      <c r="LNA6" s="3"/>
      <c r="LNB6" s="40"/>
      <c r="LNC6" s="39"/>
      <c r="LND6" s="39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3"/>
      <c r="LNV6" s="3"/>
      <c r="LNW6" s="3"/>
      <c r="LNX6" s="3"/>
      <c r="LNY6" s="3"/>
      <c r="LNZ6" s="40"/>
      <c r="LOA6" s="39"/>
      <c r="LOB6" s="39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3"/>
      <c r="LOT6" s="3"/>
      <c r="LOU6" s="3"/>
      <c r="LOV6" s="3"/>
      <c r="LOW6" s="3"/>
      <c r="LOX6" s="40"/>
      <c r="LOY6" s="39"/>
      <c r="LOZ6" s="39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3"/>
      <c r="LPR6" s="3"/>
      <c r="LPS6" s="3"/>
      <c r="LPT6" s="3"/>
      <c r="LPU6" s="3"/>
      <c r="LPV6" s="40"/>
      <c r="LPW6" s="39"/>
      <c r="LPX6" s="39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3"/>
      <c r="LQP6" s="3"/>
      <c r="LQQ6" s="3"/>
      <c r="LQR6" s="3"/>
      <c r="LQS6" s="3"/>
      <c r="LQT6" s="40"/>
      <c r="LQU6" s="39"/>
      <c r="LQV6" s="39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3"/>
      <c r="LRN6" s="3"/>
      <c r="LRO6" s="3"/>
      <c r="LRP6" s="3"/>
      <c r="LRQ6" s="3"/>
      <c r="LRR6" s="40"/>
      <c r="LRS6" s="39"/>
      <c r="LRT6" s="39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3"/>
      <c r="LSL6" s="3"/>
      <c r="LSM6" s="3"/>
      <c r="LSN6" s="3"/>
      <c r="LSO6" s="3"/>
      <c r="LSP6" s="40"/>
      <c r="LSQ6" s="39"/>
      <c r="LSR6" s="39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3"/>
      <c r="LTJ6" s="3"/>
      <c r="LTK6" s="3"/>
      <c r="LTL6" s="3"/>
      <c r="LTM6" s="3"/>
      <c r="LTN6" s="40"/>
      <c r="LTO6" s="39"/>
      <c r="LTP6" s="39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3"/>
      <c r="LUH6" s="3"/>
      <c r="LUI6" s="3"/>
      <c r="LUJ6" s="3"/>
      <c r="LUK6" s="3"/>
      <c r="LUL6" s="40"/>
      <c r="LUM6" s="39"/>
      <c r="LUN6" s="39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3"/>
      <c r="LVF6" s="3"/>
      <c r="LVG6" s="3"/>
      <c r="LVH6" s="3"/>
      <c r="LVI6" s="3"/>
      <c r="LVJ6" s="40"/>
      <c r="LVK6" s="39"/>
      <c r="LVL6" s="39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3"/>
      <c r="LWD6" s="3"/>
      <c r="LWE6" s="3"/>
      <c r="LWF6" s="3"/>
      <c r="LWG6" s="3"/>
      <c r="LWH6" s="40"/>
      <c r="LWI6" s="39"/>
      <c r="LWJ6" s="39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3"/>
      <c r="LXB6" s="3"/>
      <c r="LXC6" s="3"/>
      <c r="LXD6" s="3"/>
      <c r="LXE6" s="3"/>
      <c r="LXF6" s="40"/>
      <c r="LXG6" s="39"/>
      <c r="LXH6" s="39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3"/>
      <c r="LXZ6" s="3"/>
      <c r="LYA6" s="3"/>
      <c r="LYB6" s="3"/>
      <c r="LYC6" s="3"/>
      <c r="LYD6" s="40"/>
      <c r="LYE6" s="39"/>
      <c r="LYF6" s="39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3"/>
      <c r="LYX6" s="3"/>
      <c r="LYY6" s="3"/>
      <c r="LYZ6" s="3"/>
      <c r="LZA6" s="3"/>
      <c r="LZB6" s="40"/>
      <c r="LZC6" s="39"/>
      <c r="LZD6" s="39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3"/>
      <c r="LZV6" s="3"/>
      <c r="LZW6" s="3"/>
      <c r="LZX6" s="3"/>
      <c r="LZY6" s="3"/>
      <c r="LZZ6" s="40"/>
      <c r="MAA6" s="39"/>
      <c r="MAB6" s="39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3"/>
      <c r="MAT6" s="3"/>
      <c r="MAU6" s="3"/>
      <c r="MAV6" s="3"/>
      <c r="MAW6" s="3"/>
      <c r="MAX6" s="40"/>
      <c r="MAY6" s="39"/>
      <c r="MAZ6" s="39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3"/>
      <c r="MBR6" s="3"/>
      <c r="MBS6" s="3"/>
      <c r="MBT6" s="3"/>
      <c r="MBU6" s="3"/>
      <c r="MBV6" s="40"/>
      <c r="MBW6" s="39"/>
      <c r="MBX6" s="39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3"/>
      <c r="MCP6" s="3"/>
      <c r="MCQ6" s="3"/>
      <c r="MCR6" s="3"/>
      <c r="MCS6" s="3"/>
      <c r="MCT6" s="40"/>
      <c r="MCU6" s="39"/>
      <c r="MCV6" s="39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3"/>
      <c r="MDN6" s="3"/>
      <c r="MDO6" s="3"/>
      <c r="MDP6" s="3"/>
      <c r="MDQ6" s="3"/>
      <c r="MDR6" s="40"/>
      <c r="MDS6" s="39"/>
      <c r="MDT6" s="39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3"/>
      <c r="MEL6" s="3"/>
      <c r="MEM6" s="3"/>
      <c r="MEN6" s="3"/>
      <c r="MEO6" s="3"/>
      <c r="MEP6" s="40"/>
      <c r="MEQ6" s="39"/>
      <c r="MER6" s="39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3"/>
      <c r="MFJ6" s="3"/>
      <c r="MFK6" s="3"/>
      <c r="MFL6" s="3"/>
      <c r="MFM6" s="3"/>
      <c r="MFN6" s="40"/>
      <c r="MFO6" s="39"/>
      <c r="MFP6" s="39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3"/>
      <c r="MGH6" s="3"/>
      <c r="MGI6" s="3"/>
      <c r="MGJ6" s="3"/>
      <c r="MGK6" s="3"/>
      <c r="MGL6" s="40"/>
      <c r="MGM6" s="39"/>
      <c r="MGN6" s="39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3"/>
      <c r="MHF6" s="3"/>
      <c r="MHG6" s="3"/>
      <c r="MHH6" s="3"/>
      <c r="MHI6" s="3"/>
      <c r="MHJ6" s="40"/>
      <c r="MHK6" s="39"/>
      <c r="MHL6" s="39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3"/>
      <c r="MID6" s="3"/>
      <c r="MIE6" s="3"/>
      <c r="MIF6" s="3"/>
      <c r="MIG6" s="3"/>
      <c r="MIH6" s="40"/>
      <c r="MII6" s="39"/>
      <c r="MIJ6" s="39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3"/>
      <c r="MJB6" s="3"/>
      <c r="MJC6" s="3"/>
      <c r="MJD6" s="3"/>
      <c r="MJE6" s="3"/>
      <c r="MJF6" s="40"/>
      <c r="MJG6" s="39"/>
      <c r="MJH6" s="39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3"/>
      <c r="MJZ6" s="3"/>
      <c r="MKA6" s="3"/>
      <c r="MKB6" s="3"/>
      <c r="MKC6" s="3"/>
      <c r="MKD6" s="40"/>
      <c r="MKE6" s="39"/>
      <c r="MKF6" s="39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3"/>
      <c r="MKX6" s="3"/>
      <c r="MKY6" s="3"/>
      <c r="MKZ6" s="3"/>
      <c r="MLA6" s="3"/>
      <c r="MLB6" s="40"/>
      <c r="MLC6" s="39"/>
      <c r="MLD6" s="39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3"/>
      <c r="MLV6" s="3"/>
      <c r="MLW6" s="3"/>
      <c r="MLX6" s="3"/>
      <c r="MLY6" s="3"/>
      <c r="MLZ6" s="40"/>
      <c r="MMA6" s="39"/>
      <c r="MMB6" s="39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3"/>
      <c r="MMT6" s="3"/>
      <c r="MMU6" s="3"/>
      <c r="MMV6" s="3"/>
      <c r="MMW6" s="3"/>
      <c r="MMX6" s="40"/>
      <c r="MMY6" s="39"/>
      <c r="MMZ6" s="39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3"/>
      <c r="MNR6" s="3"/>
      <c r="MNS6" s="3"/>
      <c r="MNT6" s="3"/>
      <c r="MNU6" s="3"/>
      <c r="MNV6" s="40"/>
      <c r="MNW6" s="39"/>
      <c r="MNX6" s="39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3"/>
      <c r="MOP6" s="3"/>
      <c r="MOQ6" s="3"/>
      <c r="MOR6" s="3"/>
      <c r="MOS6" s="3"/>
      <c r="MOT6" s="40"/>
      <c r="MOU6" s="39"/>
      <c r="MOV6" s="39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3"/>
      <c r="MPN6" s="3"/>
      <c r="MPO6" s="3"/>
      <c r="MPP6" s="3"/>
      <c r="MPQ6" s="3"/>
      <c r="MPR6" s="40"/>
      <c r="MPS6" s="39"/>
      <c r="MPT6" s="39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3"/>
      <c r="MQL6" s="3"/>
      <c r="MQM6" s="3"/>
      <c r="MQN6" s="3"/>
      <c r="MQO6" s="3"/>
      <c r="MQP6" s="40"/>
      <c r="MQQ6" s="39"/>
      <c r="MQR6" s="39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3"/>
      <c r="MRJ6" s="3"/>
      <c r="MRK6" s="3"/>
      <c r="MRL6" s="3"/>
      <c r="MRM6" s="3"/>
      <c r="MRN6" s="40"/>
      <c r="MRO6" s="39"/>
      <c r="MRP6" s="39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3"/>
      <c r="MSH6" s="3"/>
      <c r="MSI6" s="3"/>
      <c r="MSJ6" s="3"/>
      <c r="MSK6" s="3"/>
      <c r="MSL6" s="40"/>
      <c r="MSM6" s="39"/>
      <c r="MSN6" s="39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3"/>
      <c r="MTF6" s="3"/>
      <c r="MTG6" s="3"/>
      <c r="MTH6" s="3"/>
      <c r="MTI6" s="3"/>
      <c r="MTJ6" s="40"/>
      <c r="MTK6" s="39"/>
      <c r="MTL6" s="39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3"/>
      <c r="MUD6" s="3"/>
      <c r="MUE6" s="3"/>
      <c r="MUF6" s="3"/>
      <c r="MUG6" s="3"/>
      <c r="MUH6" s="40"/>
      <c r="MUI6" s="39"/>
      <c r="MUJ6" s="39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3"/>
      <c r="MVB6" s="3"/>
      <c r="MVC6" s="3"/>
      <c r="MVD6" s="3"/>
      <c r="MVE6" s="3"/>
      <c r="MVF6" s="40"/>
      <c r="MVG6" s="39"/>
      <c r="MVH6" s="39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3"/>
      <c r="MVZ6" s="3"/>
      <c r="MWA6" s="3"/>
      <c r="MWB6" s="3"/>
      <c r="MWC6" s="3"/>
      <c r="MWD6" s="40"/>
      <c r="MWE6" s="39"/>
      <c r="MWF6" s="39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3"/>
      <c r="MWX6" s="3"/>
      <c r="MWY6" s="3"/>
      <c r="MWZ6" s="3"/>
      <c r="MXA6" s="3"/>
      <c r="MXB6" s="40"/>
      <c r="MXC6" s="39"/>
      <c r="MXD6" s="39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3"/>
      <c r="MXV6" s="3"/>
      <c r="MXW6" s="3"/>
      <c r="MXX6" s="3"/>
      <c r="MXY6" s="3"/>
      <c r="MXZ6" s="40"/>
      <c r="MYA6" s="39"/>
      <c r="MYB6" s="39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3"/>
      <c r="MYT6" s="3"/>
      <c r="MYU6" s="3"/>
      <c r="MYV6" s="3"/>
      <c r="MYW6" s="3"/>
      <c r="MYX6" s="40"/>
      <c r="MYY6" s="39"/>
      <c r="MYZ6" s="39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3"/>
      <c r="MZR6" s="3"/>
      <c r="MZS6" s="3"/>
      <c r="MZT6" s="3"/>
      <c r="MZU6" s="3"/>
      <c r="MZV6" s="40"/>
      <c r="MZW6" s="39"/>
      <c r="MZX6" s="39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3"/>
      <c r="NAP6" s="3"/>
      <c r="NAQ6" s="3"/>
      <c r="NAR6" s="3"/>
      <c r="NAS6" s="3"/>
      <c r="NAT6" s="40"/>
      <c r="NAU6" s="39"/>
      <c r="NAV6" s="39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3"/>
      <c r="NBN6" s="3"/>
      <c r="NBO6" s="3"/>
      <c r="NBP6" s="3"/>
      <c r="NBQ6" s="3"/>
      <c r="NBR6" s="40"/>
      <c r="NBS6" s="39"/>
      <c r="NBT6" s="39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3"/>
      <c r="NCL6" s="3"/>
      <c r="NCM6" s="3"/>
      <c r="NCN6" s="3"/>
      <c r="NCO6" s="3"/>
      <c r="NCP6" s="40"/>
      <c r="NCQ6" s="39"/>
      <c r="NCR6" s="39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3"/>
      <c r="NDJ6" s="3"/>
      <c r="NDK6" s="3"/>
      <c r="NDL6" s="3"/>
      <c r="NDM6" s="3"/>
      <c r="NDN6" s="40"/>
      <c r="NDO6" s="39"/>
      <c r="NDP6" s="39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3"/>
      <c r="NEH6" s="3"/>
      <c r="NEI6" s="3"/>
      <c r="NEJ6" s="3"/>
      <c r="NEK6" s="3"/>
      <c r="NEL6" s="40"/>
      <c r="NEM6" s="39"/>
      <c r="NEN6" s="39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3"/>
      <c r="NFF6" s="3"/>
      <c r="NFG6" s="3"/>
      <c r="NFH6" s="3"/>
      <c r="NFI6" s="3"/>
      <c r="NFJ6" s="40"/>
      <c r="NFK6" s="39"/>
      <c r="NFL6" s="39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3"/>
      <c r="NGD6" s="3"/>
      <c r="NGE6" s="3"/>
      <c r="NGF6" s="3"/>
      <c r="NGG6" s="3"/>
      <c r="NGH6" s="40"/>
      <c r="NGI6" s="39"/>
      <c r="NGJ6" s="39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3"/>
      <c r="NHB6" s="3"/>
      <c r="NHC6" s="3"/>
      <c r="NHD6" s="3"/>
      <c r="NHE6" s="3"/>
      <c r="NHF6" s="40"/>
      <c r="NHG6" s="39"/>
      <c r="NHH6" s="39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3"/>
      <c r="NHZ6" s="3"/>
      <c r="NIA6" s="3"/>
      <c r="NIB6" s="3"/>
      <c r="NIC6" s="3"/>
      <c r="NID6" s="40"/>
      <c r="NIE6" s="39"/>
      <c r="NIF6" s="39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3"/>
      <c r="NIX6" s="3"/>
      <c r="NIY6" s="3"/>
      <c r="NIZ6" s="3"/>
      <c r="NJA6" s="3"/>
      <c r="NJB6" s="40"/>
      <c r="NJC6" s="39"/>
      <c r="NJD6" s="39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3"/>
      <c r="NJV6" s="3"/>
      <c r="NJW6" s="3"/>
      <c r="NJX6" s="3"/>
      <c r="NJY6" s="3"/>
      <c r="NJZ6" s="40"/>
      <c r="NKA6" s="39"/>
      <c r="NKB6" s="39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3"/>
      <c r="NKT6" s="3"/>
      <c r="NKU6" s="3"/>
      <c r="NKV6" s="3"/>
      <c r="NKW6" s="3"/>
      <c r="NKX6" s="40"/>
      <c r="NKY6" s="39"/>
      <c r="NKZ6" s="39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3"/>
      <c r="NLR6" s="3"/>
      <c r="NLS6" s="3"/>
      <c r="NLT6" s="3"/>
      <c r="NLU6" s="3"/>
      <c r="NLV6" s="40"/>
      <c r="NLW6" s="39"/>
      <c r="NLX6" s="39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3"/>
      <c r="NMP6" s="3"/>
      <c r="NMQ6" s="3"/>
      <c r="NMR6" s="3"/>
      <c r="NMS6" s="3"/>
      <c r="NMT6" s="40"/>
      <c r="NMU6" s="39"/>
      <c r="NMV6" s="39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3"/>
      <c r="NNN6" s="3"/>
      <c r="NNO6" s="3"/>
      <c r="NNP6" s="3"/>
      <c r="NNQ6" s="3"/>
      <c r="NNR6" s="40"/>
      <c r="NNS6" s="39"/>
      <c r="NNT6" s="39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3"/>
      <c r="NOL6" s="3"/>
      <c r="NOM6" s="3"/>
      <c r="NON6" s="3"/>
      <c r="NOO6" s="3"/>
      <c r="NOP6" s="40"/>
      <c r="NOQ6" s="39"/>
      <c r="NOR6" s="39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3"/>
      <c r="NPJ6" s="3"/>
      <c r="NPK6" s="3"/>
      <c r="NPL6" s="3"/>
      <c r="NPM6" s="3"/>
      <c r="NPN6" s="40"/>
      <c r="NPO6" s="39"/>
      <c r="NPP6" s="39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3"/>
      <c r="NQH6" s="3"/>
      <c r="NQI6" s="3"/>
      <c r="NQJ6" s="3"/>
      <c r="NQK6" s="3"/>
      <c r="NQL6" s="40"/>
      <c r="NQM6" s="39"/>
      <c r="NQN6" s="39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3"/>
      <c r="NRF6" s="3"/>
      <c r="NRG6" s="3"/>
      <c r="NRH6" s="3"/>
      <c r="NRI6" s="3"/>
      <c r="NRJ6" s="40"/>
      <c r="NRK6" s="39"/>
      <c r="NRL6" s="39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3"/>
      <c r="NSD6" s="3"/>
      <c r="NSE6" s="3"/>
      <c r="NSF6" s="3"/>
      <c r="NSG6" s="3"/>
      <c r="NSH6" s="40"/>
      <c r="NSI6" s="39"/>
      <c r="NSJ6" s="39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3"/>
      <c r="NTB6" s="3"/>
      <c r="NTC6" s="3"/>
      <c r="NTD6" s="3"/>
      <c r="NTE6" s="3"/>
      <c r="NTF6" s="40"/>
      <c r="NTG6" s="39"/>
      <c r="NTH6" s="39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3"/>
      <c r="NTZ6" s="3"/>
      <c r="NUA6" s="3"/>
      <c r="NUB6" s="3"/>
      <c r="NUC6" s="3"/>
      <c r="NUD6" s="40"/>
      <c r="NUE6" s="39"/>
      <c r="NUF6" s="39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3"/>
      <c r="NUX6" s="3"/>
      <c r="NUY6" s="3"/>
      <c r="NUZ6" s="3"/>
      <c r="NVA6" s="3"/>
      <c r="NVB6" s="40"/>
      <c r="NVC6" s="39"/>
      <c r="NVD6" s="39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3"/>
      <c r="NVV6" s="3"/>
      <c r="NVW6" s="3"/>
      <c r="NVX6" s="3"/>
      <c r="NVY6" s="3"/>
      <c r="NVZ6" s="40"/>
      <c r="NWA6" s="39"/>
      <c r="NWB6" s="39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3"/>
      <c r="NWT6" s="3"/>
      <c r="NWU6" s="3"/>
      <c r="NWV6" s="3"/>
      <c r="NWW6" s="3"/>
      <c r="NWX6" s="40"/>
      <c r="NWY6" s="39"/>
      <c r="NWZ6" s="39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3"/>
      <c r="NXR6" s="3"/>
      <c r="NXS6" s="3"/>
      <c r="NXT6" s="3"/>
      <c r="NXU6" s="3"/>
      <c r="NXV6" s="40"/>
      <c r="NXW6" s="39"/>
      <c r="NXX6" s="39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3"/>
      <c r="NYP6" s="3"/>
      <c r="NYQ6" s="3"/>
      <c r="NYR6" s="3"/>
      <c r="NYS6" s="3"/>
      <c r="NYT6" s="40"/>
      <c r="NYU6" s="39"/>
      <c r="NYV6" s="39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3"/>
      <c r="NZN6" s="3"/>
      <c r="NZO6" s="3"/>
      <c r="NZP6" s="3"/>
      <c r="NZQ6" s="3"/>
      <c r="NZR6" s="40"/>
      <c r="NZS6" s="39"/>
      <c r="NZT6" s="39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3"/>
      <c r="OAL6" s="3"/>
      <c r="OAM6" s="3"/>
      <c r="OAN6" s="3"/>
      <c r="OAO6" s="3"/>
      <c r="OAP6" s="40"/>
      <c r="OAQ6" s="39"/>
      <c r="OAR6" s="39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3"/>
      <c r="OBJ6" s="3"/>
      <c r="OBK6" s="3"/>
      <c r="OBL6" s="3"/>
      <c r="OBM6" s="3"/>
      <c r="OBN6" s="40"/>
      <c r="OBO6" s="39"/>
      <c r="OBP6" s="39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3"/>
      <c r="OCH6" s="3"/>
      <c r="OCI6" s="3"/>
      <c r="OCJ6" s="3"/>
      <c r="OCK6" s="3"/>
      <c r="OCL6" s="40"/>
      <c r="OCM6" s="39"/>
      <c r="OCN6" s="39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3"/>
      <c r="ODF6" s="3"/>
      <c r="ODG6" s="3"/>
      <c r="ODH6" s="3"/>
      <c r="ODI6" s="3"/>
      <c r="ODJ6" s="40"/>
      <c r="ODK6" s="39"/>
      <c r="ODL6" s="39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3"/>
      <c r="OED6" s="3"/>
      <c r="OEE6" s="3"/>
      <c r="OEF6" s="3"/>
      <c r="OEG6" s="3"/>
      <c r="OEH6" s="40"/>
      <c r="OEI6" s="39"/>
      <c r="OEJ6" s="39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3"/>
      <c r="OFB6" s="3"/>
      <c r="OFC6" s="3"/>
      <c r="OFD6" s="3"/>
      <c r="OFE6" s="3"/>
      <c r="OFF6" s="40"/>
      <c r="OFG6" s="39"/>
      <c r="OFH6" s="39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3"/>
      <c r="OFZ6" s="3"/>
      <c r="OGA6" s="3"/>
      <c r="OGB6" s="3"/>
      <c r="OGC6" s="3"/>
      <c r="OGD6" s="40"/>
      <c r="OGE6" s="39"/>
      <c r="OGF6" s="39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3"/>
      <c r="OGX6" s="3"/>
      <c r="OGY6" s="3"/>
      <c r="OGZ6" s="3"/>
      <c r="OHA6" s="3"/>
      <c r="OHB6" s="40"/>
      <c r="OHC6" s="39"/>
      <c r="OHD6" s="39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3"/>
      <c r="OHV6" s="3"/>
      <c r="OHW6" s="3"/>
      <c r="OHX6" s="3"/>
      <c r="OHY6" s="3"/>
      <c r="OHZ6" s="40"/>
      <c r="OIA6" s="39"/>
      <c r="OIB6" s="39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3"/>
      <c r="OIT6" s="3"/>
      <c r="OIU6" s="3"/>
      <c r="OIV6" s="3"/>
      <c r="OIW6" s="3"/>
      <c r="OIX6" s="40"/>
      <c r="OIY6" s="39"/>
      <c r="OIZ6" s="39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3"/>
      <c r="OJR6" s="3"/>
      <c r="OJS6" s="3"/>
      <c r="OJT6" s="3"/>
      <c r="OJU6" s="3"/>
      <c r="OJV6" s="40"/>
      <c r="OJW6" s="39"/>
      <c r="OJX6" s="39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3"/>
      <c r="OKP6" s="3"/>
      <c r="OKQ6" s="3"/>
      <c r="OKR6" s="3"/>
      <c r="OKS6" s="3"/>
      <c r="OKT6" s="40"/>
      <c r="OKU6" s="39"/>
      <c r="OKV6" s="39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3"/>
      <c r="OLN6" s="3"/>
      <c r="OLO6" s="3"/>
      <c r="OLP6" s="3"/>
      <c r="OLQ6" s="3"/>
      <c r="OLR6" s="40"/>
      <c r="OLS6" s="39"/>
      <c r="OLT6" s="39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3"/>
      <c r="OML6" s="3"/>
      <c r="OMM6" s="3"/>
      <c r="OMN6" s="3"/>
      <c r="OMO6" s="3"/>
      <c r="OMP6" s="40"/>
      <c r="OMQ6" s="39"/>
      <c r="OMR6" s="39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3"/>
      <c r="ONJ6" s="3"/>
      <c r="ONK6" s="3"/>
      <c r="ONL6" s="3"/>
      <c r="ONM6" s="3"/>
      <c r="ONN6" s="40"/>
      <c r="ONO6" s="39"/>
      <c r="ONP6" s="39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3"/>
      <c r="OOH6" s="3"/>
      <c r="OOI6" s="3"/>
      <c r="OOJ6" s="3"/>
      <c r="OOK6" s="3"/>
      <c r="OOL6" s="40"/>
      <c r="OOM6" s="39"/>
      <c r="OON6" s="39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3"/>
      <c r="OPF6" s="3"/>
      <c r="OPG6" s="3"/>
      <c r="OPH6" s="3"/>
      <c r="OPI6" s="3"/>
      <c r="OPJ6" s="40"/>
      <c r="OPK6" s="39"/>
      <c r="OPL6" s="39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3"/>
      <c r="OQD6" s="3"/>
      <c r="OQE6" s="3"/>
      <c r="OQF6" s="3"/>
      <c r="OQG6" s="3"/>
      <c r="OQH6" s="40"/>
      <c r="OQI6" s="39"/>
      <c r="OQJ6" s="39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3"/>
      <c r="ORB6" s="3"/>
      <c r="ORC6" s="3"/>
      <c r="ORD6" s="3"/>
      <c r="ORE6" s="3"/>
      <c r="ORF6" s="40"/>
      <c r="ORG6" s="39"/>
      <c r="ORH6" s="39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3"/>
      <c r="ORZ6" s="3"/>
      <c r="OSA6" s="3"/>
      <c r="OSB6" s="3"/>
      <c r="OSC6" s="3"/>
      <c r="OSD6" s="40"/>
      <c r="OSE6" s="39"/>
      <c r="OSF6" s="39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3"/>
      <c r="OSX6" s="3"/>
      <c r="OSY6" s="3"/>
      <c r="OSZ6" s="3"/>
      <c r="OTA6" s="3"/>
      <c r="OTB6" s="40"/>
      <c r="OTC6" s="39"/>
      <c r="OTD6" s="39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3"/>
      <c r="OTV6" s="3"/>
      <c r="OTW6" s="3"/>
      <c r="OTX6" s="3"/>
      <c r="OTY6" s="3"/>
      <c r="OTZ6" s="40"/>
      <c r="OUA6" s="39"/>
      <c r="OUB6" s="39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3"/>
      <c r="OUT6" s="3"/>
      <c r="OUU6" s="3"/>
      <c r="OUV6" s="3"/>
      <c r="OUW6" s="3"/>
      <c r="OUX6" s="40"/>
      <c r="OUY6" s="39"/>
      <c r="OUZ6" s="39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3"/>
      <c r="OVR6" s="3"/>
      <c r="OVS6" s="3"/>
      <c r="OVT6" s="3"/>
      <c r="OVU6" s="3"/>
      <c r="OVV6" s="40"/>
      <c r="OVW6" s="39"/>
      <c r="OVX6" s="39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3"/>
      <c r="OWP6" s="3"/>
      <c r="OWQ6" s="3"/>
      <c r="OWR6" s="3"/>
      <c r="OWS6" s="3"/>
      <c r="OWT6" s="40"/>
      <c r="OWU6" s="39"/>
      <c r="OWV6" s="39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3"/>
      <c r="OXN6" s="3"/>
      <c r="OXO6" s="3"/>
      <c r="OXP6" s="3"/>
      <c r="OXQ6" s="3"/>
      <c r="OXR6" s="40"/>
      <c r="OXS6" s="39"/>
      <c r="OXT6" s="39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3"/>
      <c r="OYL6" s="3"/>
      <c r="OYM6" s="3"/>
      <c r="OYN6" s="3"/>
      <c r="OYO6" s="3"/>
      <c r="OYP6" s="40"/>
      <c r="OYQ6" s="39"/>
      <c r="OYR6" s="39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3"/>
      <c r="OZJ6" s="3"/>
      <c r="OZK6" s="3"/>
      <c r="OZL6" s="3"/>
      <c r="OZM6" s="3"/>
      <c r="OZN6" s="40"/>
      <c r="OZO6" s="39"/>
      <c r="OZP6" s="39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3"/>
      <c r="PAH6" s="3"/>
      <c r="PAI6" s="3"/>
      <c r="PAJ6" s="3"/>
      <c r="PAK6" s="3"/>
      <c r="PAL6" s="40"/>
      <c r="PAM6" s="39"/>
      <c r="PAN6" s="39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3"/>
      <c r="PBF6" s="3"/>
      <c r="PBG6" s="3"/>
      <c r="PBH6" s="3"/>
      <c r="PBI6" s="3"/>
      <c r="PBJ6" s="40"/>
      <c r="PBK6" s="39"/>
      <c r="PBL6" s="39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3"/>
      <c r="PCD6" s="3"/>
      <c r="PCE6" s="3"/>
      <c r="PCF6" s="3"/>
      <c r="PCG6" s="3"/>
      <c r="PCH6" s="40"/>
      <c r="PCI6" s="39"/>
      <c r="PCJ6" s="39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3"/>
      <c r="PDB6" s="3"/>
      <c r="PDC6" s="3"/>
      <c r="PDD6" s="3"/>
      <c r="PDE6" s="3"/>
      <c r="PDF6" s="40"/>
      <c r="PDG6" s="39"/>
      <c r="PDH6" s="39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3"/>
      <c r="PDZ6" s="3"/>
      <c r="PEA6" s="3"/>
      <c r="PEB6" s="3"/>
      <c r="PEC6" s="3"/>
      <c r="PED6" s="40"/>
      <c r="PEE6" s="39"/>
      <c r="PEF6" s="39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3"/>
      <c r="PEX6" s="3"/>
      <c r="PEY6" s="3"/>
      <c r="PEZ6" s="3"/>
      <c r="PFA6" s="3"/>
      <c r="PFB6" s="40"/>
      <c r="PFC6" s="39"/>
      <c r="PFD6" s="39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3"/>
      <c r="PFV6" s="3"/>
      <c r="PFW6" s="3"/>
      <c r="PFX6" s="3"/>
      <c r="PFY6" s="3"/>
      <c r="PFZ6" s="40"/>
      <c r="PGA6" s="39"/>
      <c r="PGB6" s="39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3"/>
      <c r="PGT6" s="3"/>
      <c r="PGU6" s="3"/>
      <c r="PGV6" s="3"/>
      <c r="PGW6" s="3"/>
      <c r="PGX6" s="40"/>
      <c r="PGY6" s="39"/>
      <c r="PGZ6" s="39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3"/>
      <c r="PHR6" s="3"/>
      <c r="PHS6" s="3"/>
      <c r="PHT6" s="3"/>
      <c r="PHU6" s="3"/>
      <c r="PHV6" s="40"/>
      <c r="PHW6" s="39"/>
      <c r="PHX6" s="39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3"/>
      <c r="PIP6" s="3"/>
      <c r="PIQ6" s="3"/>
      <c r="PIR6" s="3"/>
      <c r="PIS6" s="3"/>
      <c r="PIT6" s="40"/>
      <c r="PIU6" s="39"/>
      <c r="PIV6" s="39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3"/>
      <c r="PJN6" s="3"/>
      <c r="PJO6" s="3"/>
      <c r="PJP6" s="3"/>
      <c r="PJQ6" s="3"/>
      <c r="PJR6" s="40"/>
      <c r="PJS6" s="39"/>
      <c r="PJT6" s="39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3"/>
      <c r="PKL6" s="3"/>
      <c r="PKM6" s="3"/>
      <c r="PKN6" s="3"/>
      <c r="PKO6" s="3"/>
      <c r="PKP6" s="40"/>
      <c r="PKQ6" s="39"/>
      <c r="PKR6" s="39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3"/>
      <c r="PLJ6" s="3"/>
      <c r="PLK6" s="3"/>
      <c r="PLL6" s="3"/>
      <c r="PLM6" s="3"/>
      <c r="PLN6" s="40"/>
      <c r="PLO6" s="39"/>
      <c r="PLP6" s="39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3"/>
      <c r="PMH6" s="3"/>
      <c r="PMI6" s="3"/>
      <c r="PMJ6" s="3"/>
      <c r="PMK6" s="3"/>
      <c r="PML6" s="40"/>
      <c r="PMM6" s="39"/>
      <c r="PMN6" s="39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3"/>
      <c r="PNF6" s="3"/>
      <c r="PNG6" s="3"/>
      <c r="PNH6" s="3"/>
      <c r="PNI6" s="3"/>
      <c r="PNJ6" s="40"/>
      <c r="PNK6" s="39"/>
      <c r="PNL6" s="39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3"/>
      <c r="POD6" s="3"/>
      <c r="POE6" s="3"/>
      <c r="POF6" s="3"/>
      <c r="POG6" s="3"/>
      <c r="POH6" s="40"/>
      <c r="POI6" s="39"/>
      <c r="POJ6" s="39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3"/>
      <c r="PPB6" s="3"/>
      <c r="PPC6" s="3"/>
      <c r="PPD6" s="3"/>
      <c r="PPE6" s="3"/>
      <c r="PPF6" s="40"/>
      <c r="PPG6" s="39"/>
      <c r="PPH6" s="39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3"/>
      <c r="PPZ6" s="3"/>
      <c r="PQA6" s="3"/>
      <c r="PQB6" s="3"/>
      <c r="PQC6" s="3"/>
      <c r="PQD6" s="40"/>
      <c r="PQE6" s="39"/>
      <c r="PQF6" s="39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3"/>
      <c r="PQX6" s="3"/>
      <c r="PQY6" s="3"/>
      <c r="PQZ6" s="3"/>
      <c r="PRA6" s="3"/>
      <c r="PRB6" s="40"/>
      <c r="PRC6" s="39"/>
      <c r="PRD6" s="39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3"/>
      <c r="PRV6" s="3"/>
      <c r="PRW6" s="3"/>
      <c r="PRX6" s="3"/>
      <c r="PRY6" s="3"/>
      <c r="PRZ6" s="40"/>
      <c r="PSA6" s="39"/>
      <c r="PSB6" s="39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3"/>
      <c r="PST6" s="3"/>
      <c r="PSU6" s="3"/>
      <c r="PSV6" s="3"/>
      <c r="PSW6" s="3"/>
      <c r="PSX6" s="40"/>
      <c r="PSY6" s="39"/>
      <c r="PSZ6" s="39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3"/>
      <c r="PTR6" s="3"/>
      <c r="PTS6" s="3"/>
      <c r="PTT6" s="3"/>
      <c r="PTU6" s="3"/>
      <c r="PTV6" s="40"/>
      <c r="PTW6" s="39"/>
      <c r="PTX6" s="39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3"/>
      <c r="PUP6" s="3"/>
      <c r="PUQ6" s="3"/>
      <c r="PUR6" s="3"/>
      <c r="PUS6" s="3"/>
      <c r="PUT6" s="40"/>
      <c r="PUU6" s="39"/>
      <c r="PUV6" s="39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3"/>
      <c r="PVN6" s="3"/>
      <c r="PVO6" s="3"/>
      <c r="PVP6" s="3"/>
      <c r="PVQ6" s="3"/>
      <c r="PVR6" s="40"/>
      <c r="PVS6" s="39"/>
      <c r="PVT6" s="39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3"/>
      <c r="PWL6" s="3"/>
      <c r="PWM6" s="3"/>
      <c r="PWN6" s="3"/>
      <c r="PWO6" s="3"/>
      <c r="PWP6" s="40"/>
      <c r="PWQ6" s="39"/>
      <c r="PWR6" s="39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3"/>
      <c r="PXJ6" s="3"/>
      <c r="PXK6" s="3"/>
      <c r="PXL6" s="3"/>
      <c r="PXM6" s="3"/>
      <c r="PXN6" s="40"/>
      <c r="PXO6" s="39"/>
      <c r="PXP6" s="39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3"/>
      <c r="PYH6" s="3"/>
      <c r="PYI6" s="3"/>
      <c r="PYJ6" s="3"/>
      <c r="PYK6" s="3"/>
      <c r="PYL6" s="40"/>
      <c r="PYM6" s="39"/>
      <c r="PYN6" s="39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3"/>
      <c r="PZF6" s="3"/>
      <c r="PZG6" s="3"/>
      <c r="PZH6" s="3"/>
      <c r="PZI6" s="3"/>
      <c r="PZJ6" s="40"/>
      <c r="PZK6" s="39"/>
      <c r="PZL6" s="39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3"/>
      <c r="QAD6" s="3"/>
      <c r="QAE6" s="3"/>
      <c r="QAF6" s="3"/>
      <c r="QAG6" s="3"/>
      <c r="QAH6" s="40"/>
      <c r="QAI6" s="39"/>
      <c r="QAJ6" s="39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3"/>
      <c r="QBB6" s="3"/>
      <c r="QBC6" s="3"/>
      <c r="QBD6" s="3"/>
      <c r="QBE6" s="3"/>
      <c r="QBF6" s="40"/>
      <c r="QBG6" s="39"/>
      <c r="QBH6" s="39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3"/>
      <c r="QBZ6" s="3"/>
      <c r="QCA6" s="3"/>
      <c r="QCB6" s="3"/>
      <c r="QCC6" s="3"/>
      <c r="QCD6" s="40"/>
      <c r="QCE6" s="39"/>
      <c r="QCF6" s="39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3"/>
      <c r="QCX6" s="3"/>
      <c r="QCY6" s="3"/>
      <c r="QCZ6" s="3"/>
      <c r="QDA6" s="3"/>
      <c r="QDB6" s="40"/>
      <c r="QDC6" s="39"/>
      <c r="QDD6" s="39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3"/>
      <c r="QDV6" s="3"/>
      <c r="QDW6" s="3"/>
      <c r="QDX6" s="3"/>
      <c r="QDY6" s="3"/>
      <c r="QDZ6" s="40"/>
      <c r="QEA6" s="39"/>
      <c r="QEB6" s="39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3"/>
      <c r="QET6" s="3"/>
      <c r="QEU6" s="3"/>
      <c r="QEV6" s="3"/>
      <c r="QEW6" s="3"/>
      <c r="QEX6" s="40"/>
      <c r="QEY6" s="39"/>
      <c r="QEZ6" s="39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3"/>
      <c r="QFR6" s="3"/>
      <c r="QFS6" s="3"/>
      <c r="QFT6" s="3"/>
      <c r="QFU6" s="3"/>
      <c r="QFV6" s="40"/>
      <c r="QFW6" s="39"/>
      <c r="QFX6" s="39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3"/>
      <c r="QGP6" s="3"/>
      <c r="QGQ6" s="3"/>
      <c r="QGR6" s="3"/>
      <c r="QGS6" s="3"/>
      <c r="QGT6" s="40"/>
      <c r="QGU6" s="39"/>
      <c r="QGV6" s="39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3"/>
      <c r="QHN6" s="3"/>
      <c r="QHO6" s="3"/>
      <c r="QHP6" s="3"/>
      <c r="QHQ6" s="3"/>
      <c r="QHR6" s="40"/>
      <c r="QHS6" s="39"/>
      <c r="QHT6" s="39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3"/>
      <c r="QIL6" s="3"/>
      <c r="QIM6" s="3"/>
      <c r="QIN6" s="3"/>
      <c r="QIO6" s="3"/>
      <c r="QIP6" s="40"/>
      <c r="QIQ6" s="39"/>
      <c r="QIR6" s="39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3"/>
      <c r="QJJ6" s="3"/>
      <c r="QJK6" s="3"/>
      <c r="QJL6" s="3"/>
      <c r="QJM6" s="3"/>
      <c r="QJN6" s="40"/>
      <c r="QJO6" s="39"/>
      <c r="QJP6" s="39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3"/>
      <c r="QKH6" s="3"/>
      <c r="QKI6" s="3"/>
      <c r="QKJ6" s="3"/>
      <c r="QKK6" s="3"/>
      <c r="QKL6" s="40"/>
      <c r="QKM6" s="39"/>
      <c r="QKN6" s="39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3"/>
      <c r="QLF6" s="3"/>
      <c r="QLG6" s="3"/>
      <c r="QLH6" s="3"/>
      <c r="QLI6" s="3"/>
      <c r="QLJ6" s="40"/>
      <c r="QLK6" s="39"/>
      <c r="QLL6" s="39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3"/>
      <c r="QMD6" s="3"/>
      <c r="QME6" s="3"/>
      <c r="QMF6" s="3"/>
      <c r="QMG6" s="3"/>
      <c r="QMH6" s="40"/>
      <c r="QMI6" s="39"/>
      <c r="QMJ6" s="39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3"/>
      <c r="QNB6" s="3"/>
      <c r="QNC6" s="3"/>
      <c r="QND6" s="3"/>
      <c r="QNE6" s="3"/>
      <c r="QNF6" s="40"/>
      <c r="QNG6" s="39"/>
      <c r="QNH6" s="39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3"/>
      <c r="QNZ6" s="3"/>
      <c r="QOA6" s="3"/>
      <c r="QOB6" s="3"/>
      <c r="QOC6" s="3"/>
      <c r="QOD6" s="40"/>
      <c r="QOE6" s="39"/>
      <c r="QOF6" s="39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3"/>
      <c r="QOX6" s="3"/>
      <c r="QOY6" s="3"/>
      <c r="QOZ6" s="3"/>
      <c r="QPA6" s="3"/>
      <c r="QPB6" s="40"/>
      <c r="QPC6" s="39"/>
      <c r="QPD6" s="39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3"/>
      <c r="QPV6" s="3"/>
      <c r="QPW6" s="3"/>
      <c r="QPX6" s="3"/>
      <c r="QPY6" s="3"/>
      <c r="QPZ6" s="40"/>
      <c r="QQA6" s="39"/>
      <c r="QQB6" s="39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3"/>
      <c r="QQT6" s="3"/>
      <c r="QQU6" s="3"/>
      <c r="QQV6" s="3"/>
      <c r="QQW6" s="3"/>
      <c r="QQX6" s="40"/>
      <c r="QQY6" s="39"/>
      <c r="QQZ6" s="39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3"/>
      <c r="QRR6" s="3"/>
      <c r="QRS6" s="3"/>
      <c r="QRT6" s="3"/>
      <c r="QRU6" s="3"/>
      <c r="QRV6" s="40"/>
      <c r="QRW6" s="39"/>
      <c r="QRX6" s="39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3"/>
      <c r="QSP6" s="3"/>
      <c r="QSQ6" s="3"/>
      <c r="QSR6" s="3"/>
      <c r="QSS6" s="3"/>
      <c r="QST6" s="40"/>
      <c r="QSU6" s="39"/>
      <c r="QSV6" s="39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3"/>
      <c r="QTN6" s="3"/>
      <c r="QTO6" s="3"/>
      <c r="QTP6" s="3"/>
      <c r="QTQ6" s="3"/>
      <c r="QTR6" s="40"/>
      <c r="QTS6" s="39"/>
      <c r="QTT6" s="39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3"/>
      <c r="QUL6" s="3"/>
      <c r="QUM6" s="3"/>
      <c r="QUN6" s="3"/>
      <c r="QUO6" s="3"/>
      <c r="QUP6" s="40"/>
      <c r="QUQ6" s="39"/>
      <c r="QUR6" s="39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3"/>
      <c r="QVJ6" s="3"/>
      <c r="QVK6" s="3"/>
      <c r="QVL6" s="3"/>
      <c r="QVM6" s="3"/>
      <c r="QVN6" s="40"/>
      <c r="QVO6" s="39"/>
      <c r="QVP6" s="39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3"/>
      <c r="QWH6" s="3"/>
      <c r="QWI6" s="3"/>
      <c r="QWJ6" s="3"/>
      <c r="QWK6" s="3"/>
      <c r="QWL6" s="40"/>
      <c r="QWM6" s="39"/>
      <c r="QWN6" s="39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3"/>
      <c r="QXF6" s="3"/>
      <c r="QXG6" s="3"/>
      <c r="QXH6" s="3"/>
      <c r="QXI6" s="3"/>
      <c r="QXJ6" s="40"/>
      <c r="QXK6" s="39"/>
      <c r="QXL6" s="39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3"/>
      <c r="QYD6" s="3"/>
      <c r="QYE6" s="3"/>
      <c r="QYF6" s="3"/>
      <c r="QYG6" s="3"/>
      <c r="QYH6" s="40"/>
      <c r="QYI6" s="39"/>
      <c r="QYJ6" s="39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3"/>
      <c r="QZB6" s="3"/>
      <c r="QZC6" s="3"/>
      <c r="QZD6" s="3"/>
      <c r="QZE6" s="3"/>
      <c r="QZF6" s="40"/>
      <c r="QZG6" s="39"/>
      <c r="QZH6" s="39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3"/>
      <c r="QZZ6" s="3"/>
      <c r="RAA6" s="3"/>
      <c r="RAB6" s="3"/>
      <c r="RAC6" s="3"/>
      <c r="RAD6" s="40"/>
      <c r="RAE6" s="39"/>
      <c r="RAF6" s="39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3"/>
      <c r="RAX6" s="3"/>
      <c r="RAY6" s="3"/>
      <c r="RAZ6" s="3"/>
      <c r="RBA6" s="3"/>
      <c r="RBB6" s="40"/>
      <c r="RBC6" s="39"/>
      <c r="RBD6" s="39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3"/>
      <c r="RBV6" s="3"/>
      <c r="RBW6" s="3"/>
      <c r="RBX6" s="3"/>
      <c r="RBY6" s="3"/>
      <c r="RBZ6" s="40"/>
      <c r="RCA6" s="39"/>
      <c r="RCB6" s="39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  <c r="RCR6" s="3"/>
      <c r="RCS6" s="3"/>
      <c r="RCT6" s="3"/>
      <c r="RCU6" s="3"/>
      <c r="RCV6" s="3"/>
      <c r="RCW6" s="3"/>
      <c r="RCX6" s="40"/>
      <c r="RCY6" s="39"/>
      <c r="RCZ6" s="39"/>
      <c r="RDA6" s="3"/>
      <c r="RDB6" s="3"/>
      <c r="RDC6" s="3"/>
      <c r="RDD6" s="3"/>
      <c r="RDE6" s="3"/>
      <c r="RDF6" s="3"/>
      <c r="RDG6" s="3"/>
      <c r="RDH6" s="3"/>
      <c r="RDI6" s="3"/>
      <c r="RDJ6" s="3"/>
      <c r="RDK6" s="3"/>
      <c r="RDL6" s="3"/>
      <c r="RDM6" s="3"/>
      <c r="RDN6" s="3"/>
      <c r="RDO6" s="3"/>
      <c r="RDP6" s="3"/>
      <c r="RDQ6" s="3"/>
      <c r="RDR6" s="3"/>
      <c r="RDS6" s="3"/>
      <c r="RDT6" s="3"/>
      <c r="RDU6" s="3"/>
      <c r="RDV6" s="40"/>
      <c r="RDW6" s="39"/>
      <c r="RDX6" s="39"/>
      <c r="RDY6" s="3"/>
      <c r="RDZ6" s="3"/>
      <c r="REA6" s="3"/>
      <c r="REB6" s="3"/>
      <c r="REC6" s="3"/>
      <c r="RED6" s="3"/>
      <c r="REE6" s="3"/>
      <c r="REF6" s="3"/>
      <c r="REG6" s="3"/>
      <c r="REH6" s="3"/>
      <c r="REI6" s="3"/>
      <c r="REJ6" s="3"/>
      <c r="REK6" s="3"/>
      <c r="REL6" s="3"/>
      <c r="REM6" s="3"/>
      <c r="REN6" s="3"/>
      <c r="REO6" s="3"/>
      <c r="REP6" s="3"/>
      <c r="REQ6" s="3"/>
      <c r="RER6" s="3"/>
      <c r="RES6" s="3"/>
      <c r="RET6" s="40"/>
      <c r="REU6" s="39"/>
      <c r="REV6" s="39"/>
      <c r="REW6" s="3"/>
      <c r="REX6" s="3"/>
      <c r="REY6" s="3"/>
      <c r="REZ6" s="3"/>
      <c r="RFA6" s="3"/>
      <c r="RFB6" s="3"/>
      <c r="RFC6" s="3"/>
      <c r="RFD6" s="3"/>
      <c r="RFE6" s="3"/>
      <c r="RFF6" s="3"/>
      <c r="RFG6" s="3"/>
      <c r="RFH6" s="3"/>
      <c r="RFI6" s="3"/>
      <c r="RFJ6" s="3"/>
      <c r="RFK6" s="3"/>
      <c r="RFL6" s="3"/>
      <c r="RFM6" s="3"/>
      <c r="RFN6" s="3"/>
      <c r="RFO6" s="3"/>
      <c r="RFP6" s="3"/>
      <c r="RFQ6" s="3"/>
      <c r="RFR6" s="40"/>
      <c r="RFS6" s="39"/>
      <c r="RFT6" s="39"/>
      <c r="RFU6" s="3"/>
      <c r="RFV6" s="3"/>
      <c r="RFW6" s="3"/>
      <c r="RFX6" s="3"/>
      <c r="RFY6" s="3"/>
      <c r="RFZ6" s="3"/>
      <c r="RGA6" s="3"/>
      <c r="RGB6" s="3"/>
      <c r="RGC6" s="3"/>
      <c r="RGD6" s="3"/>
      <c r="RGE6" s="3"/>
      <c r="RGF6" s="3"/>
      <c r="RGG6" s="3"/>
      <c r="RGH6" s="3"/>
      <c r="RGI6" s="3"/>
      <c r="RGJ6" s="3"/>
      <c r="RGK6" s="3"/>
      <c r="RGL6" s="3"/>
      <c r="RGM6" s="3"/>
      <c r="RGN6" s="3"/>
      <c r="RGO6" s="3"/>
      <c r="RGP6" s="40"/>
      <c r="RGQ6" s="39"/>
      <c r="RGR6" s="39"/>
      <c r="RGS6" s="3"/>
      <c r="RGT6" s="3"/>
      <c r="RGU6" s="3"/>
      <c r="RGV6" s="3"/>
      <c r="RGW6" s="3"/>
      <c r="RGX6" s="3"/>
      <c r="RGY6" s="3"/>
      <c r="RGZ6" s="3"/>
      <c r="RHA6" s="3"/>
      <c r="RHB6" s="3"/>
      <c r="RHC6" s="3"/>
      <c r="RHD6" s="3"/>
      <c r="RHE6" s="3"/>
      <c r="RHF6" s="3"/>
      <c r="RHG6" s="3"/>
      <c r="RHH6" s="3"/>
      <c r="RHI6" s="3"/>
      <c r="RHJ6" s="3"/>
      <c r="RHK6" s="3"/>
      <c r="RHL6" s="3"/>
      <c r="RHM6" s="3"/>
      <c r="RHN6" s="40"/>
      <c r="RHO6" s="39"/>
      <c r="RHP6" s="39"/>
      <c r="RHQ6" s="3"/>
      <c r="RHR6" s="3"/>
      <c r="RHS6" s="3"/>
      <c r="RHT6" s="3"/>
      <c r="RHU6" s="3"/>
      <c r="RHV6" s="3"/>
      <c r="RHW6" s="3"/>
      <c r="RHX6" s="3"/>
      <c r="RHY6" s="3"/>
      <c r="RHZ6" s="3"/>
      <c r="RIA6" s="3"/>
      <c r="RIB6" s="3"/>
      <c r="RIC6" s="3"/>
      <c r="RID6" s="3"/>
      <c r="RIE6" s="3"/>
      <c r="RIF6" s="3"/>
      <c r="RIG6" s="3"/>
      <c r="RIH6" s="3"/>
      <c r="RII6" s="3"/>
      <c r="RIJ6" s="3"/>
      <c r="RIK6" s="3"/>
      <c r="RIL6" s="40"/>
      <c r="RIM6" s="39"/>
      <c r="RIN6" s="39"/>
      <c r="RIO6" s="3"/>
      <c r="RIP6" s="3"/>
      <c r="RIQ6" s="3"/>
      <c r="RIR6" s="3"/>
      <c r="RIS6" s="3"/>
      <c r="RIT6" s="3"/>
      <c r="RIU6" s="3"/>
      <c r="RIV6" s="3"/>
      <c r="RIW6" s="3"/>
      <c r="RIX6" s="3"/>
      <c r="RIY6" s="3"/>
      <c r="RIZ6" s="3"/>
      <c r="RJA6" s="3"/>
      <c r="RJB6" s="3"/>
      <c r="RJC6" s="3"/>
      <c r="RJD6" s="3"/>
      <c r="RJE6" s="3"/>
      <c r="RJF6" s="3"/>
      <c r="RJG6" s="3"/>
      <c r="RJH6" s="3"/>
      <c r="RJI6" s="3"/>
      <c r="RJJ6" s="40"/>
      <c r="RJK6" s="39"/>
      <c r="RJL6" s="39"/>
      <c r="RJM6" s="3"/>
      <c r="RJN6" s="3"/>
      <c r="RJO6" s="3"/>
      <c r="RJP6" s="3"/>
      <c r="RJQ6" s="3"/>
      <c r="RJR6" s="3"/>
      <c r="RJS6" s="3"/>
      <c r="RJT6" s="3"/>
      <c r="RJU6" s="3"/>
      <c r="RJV6" s="3"/>
      <c r="RJW6" s="3"/>
      <c r="RJX6" s="3"/>
      <c r="RJY6" s="3"/>
      <c r="RJZ6" s="3"/>
      <c r="RKA6" s="3"/>
      <c r="RKB6" s="3"/>
      <c r="RKC6" s="3"/>
      <c r="RKD6" s="3"/>
      <c r="RKE6" s="3"/>
      <c r="RKF6" s="3"/>
      <c r="RKG6" s="3"/>
      <c r="RKH6" s="40"/>
      <c r="RKI6" s="39"/>
      <c r="RKJ6" s="39"/>
      <c r="RKK6" s="3"/>
      <c r="RKL6" s="3"/>
      <c r="RKM6" s="3"/>
      <c r="RKN6" s="3"/>
      <c r="RKO6" s="3"/>
      <c r="RKP6" s="3"/>
      <c r="RKQ6" s="3"/>
      <c r="RKR6" s="3"/>
      <c r="RKS6" s="3"/>
      <c r="RKT6" s="3"/>
      <c r="RKU6" s="3"/>
      <c r="RKV6" s="3"/>
      <c r="RKW6" s="3"/>
      <c r="RKX6" s="3"/>
      <c r="RKY6" s="3"/>
      <c r="RKZ6" s="3"/>
      <c r="RLA6" s="3"/>
      <c r="RLB6" s="3"/>
      <c r="RLC6" s="3"/>
      <c r="RLD6" s="3"/>
      <c r="RLE6" s="3"/>
      <c r="RLF6" s="40"/>
      <c r="RLG6" s="39"/>
      <c r="RLH6" s="39"/>
      <c r="RLI6" s="3"/>
      <c r="RLJ6" s="3"/>
      <c r="RLK6" s="3"/>
      <c r="RLL6" s="3"/>
      <c r="RLM6" s="3"/>
      <c r="RLN6" s="3"/>
      <c r="RLO6" s="3"/>
      <c r="RLP6" s="3"/>
      <c r="RLQ6" s="3"/>
      <c r="RLR6" s="3"/>
      <c r="RLS6" s="3"/>
      <c r="RLT6" s="3"/>
      <c r="RLU6" s="3"/>
      <c r="RLV6" s="3"/>
      <c r="RLW6" s="3"/>
      <c r="RLX6" s="3"/>
      <c r="RLY6" s="3"/>
      <c r="RLZ6" s="3"/>
      <c r="RMA6" s="3"/>
      <c r="RMB6" s="3"/>
      <c r="RMC6" s="3"/>
      <c r="RMD6" s="40"/>
      <c r="RME6" s="39"/>
      <c r="RMF6" s="39"/>
      <c r="RMG6" s="3"/>
      <c r="RMH6" s="3"/>
      <c r="RMI6" s="3"/>
      <c r="RMJ6" s="3"/>
      <c r="RMK6" s="3"/>
      <c r="RML6" s="3"/>
      <c r="RMM6" s="3"/>
      <c r="RMN6" s="3"/>
      <c r="RMO6" s="3"/>
      <c r="RMP6" s="3"/>
      <c r="RMQ6" s="3"/>
      <c r="RMR6" s="3"/>
      <c r="RMS6" s="3"/>
      <c r="RMT6" s="3"/>
      <c r="RMU6" s="3"/>
      <c r="RMV6" s="3"/>
      <c r="RMW6" s="3"/>
      <c r="RMX6" s="3"/>
      <c r="RMY6" s="3"/>
      <c r="RMZ6" s="3"/>
      <c r="RNA6" s="3"/>
      <c r="RNB6" s="40"/>
      <c r="RNC6" s="39"/>
      <c r="RND6" s="39"/>
      <c r="RNE6" s="3"/>
      <c r="RNF6" s="3"/>
      <c r="RNG6" s="3"/>
      <c r="RNH6" s="3"/>
      <c r="RNI6" s="3"/>
      <c r="RNJ6" s="3"/>
      <c r="RNK6" s="3"/>
      <c r="RNL6" s="3"/>
      <c r="RNM6" s="3"/>
      <c r="RNN6" s="3"/>
      <c r="RNO6" s="3"/>
      <c r="RNP6" s="3"/>
      <c r="RNQ6" s="3"/>
      <c r="RNR6" s="3"/>
      <c r="RNS6" s="3"/>
      <c r="RNT6" s="3"/>
      <c r="RNU6" s="3"/>
      <c r="RNV6" s="3"/>
      <c r="RNW6" s="3"/>
      <c r="RNX6" s="3"/>
      <c r="RNY6" s="3"/>
      <c r="RNZ6" s="40"/>
      <c r="ROA6" s="39"/>
      <c r="ROB6" s="39"/>
      <c r="ROC6" s="3"/>
      <c r="ROD6" s="3"/>
      <c r="ROE6" s="3"/>
      <c r="ROF6" s="3"/>
      <c r="ROG6" s="3"/>
      <c r="ROH6" s="3"/>
      <c r="ROI6" s="3"/>
      <c r="ROJ6" s="3"/>
      <c r="ROK6" s="3"/>
      <c r="ROL6" s="3"/>
      <c r="ROM6" s="3"/>
      <c r="RON6" s="3"/>
      <c r="ROO6" s="3"/>
      <c r="ROP6" s="3"/>
      <c r="ROQ6" s="3"/>
      <c r="ROR6" s="3"/>
      <c r="ROS6" s="3"/>
      <c r="ROT6" s="3"/>
      <c r="ROU6" s="3"/>
      <c r="ROV6" s="3"/>
      <c r="ROW6" s="3"/>
      <c r="ROX6" s="40"/>
      <c r="ROY6" s="39"/>
      <c r="ROZ6" s="39"/>
      <c r="RPA6" s="3"/>
      <c r="RPB6" s="3"/>
      <c r="RPC6" s="3"/>
      <c r="RPD6" s="3"/>
      <c r="RPE6" s="3"/>
      <c r="RPF6" s="3"/>
      <c r="RPG6" s="3"/>
      <c r="RPH6" s="3"/>
      <c r="RPI6" s="3"/>
      <c r="RPJ6" s="3"/>
      <c r="RPK6" s="3"/>
      <c r="RPL6" s="3"/>
      <c r="RPM6" s="3"/>
      <c r="RPN6" s="3"/>
      <c r="RPO6" s="3"/>
      <c r="RPP6" s="3"/>
      <c r="RPQ6" s="3"/>
      <c r="RPR6" s="3"/>
      <c r="RPS6" s="3"/>
      <c r="RPT6" s="3"/>
      <c r="RPU6" s="3"/>
      <c r="RPV6" s="40"/>
      <c r="RPW6" s="39"/>
      <c r="RPX6" s="39"/>
      <c r="RPY6" s="3"/>
      <c r="RPZ6" s="3"/>
      <c r="RQA6" s="3"/>
      <c r="RQB6" s="3"/>
      <c r="RQC6" s="3"/>
      <c r="RQD6" s="3"/>
      <c r="RQE6" s="3"/>
      <c r="RQF6" s="3"/>
      <c r="RQG6" s="3"/>
      <c r="RQH6" s="3"/>
      <c r="RQI6" s="3"/>
      <c r="RQJ6" s="3"/>
      <c r="RQK6" s="3"/>
      <c r="RQL6" s="3"/>
      <c r="RQM6" s="3"/>
      <c r="RQN6" s="3"/>
      <c r="RQO6" s="3"/>
      <c r="RQP6" s="3"/>
      <c r="RQQ6" s="3"/>
      <c r="RQR6" s="3"/>
      <c r="RQS6" s="3"/>
      <c r="RQT6" s="40"/>
      <c r="RQU6" s="39"/>
      <c r="RQV6" s="39"/>
      <c r="RQW6" s="3"/>
      <c r="RQX6" s="3"/>
      <c r="RQY6" s="3"/>
      <c r="RQZ6" s="3"/>
      <c r="RRA6" s="3"/>
      <c r="RRB6" s="3"/>
      <c r="RRC6" s="3"/>
      <c r="RRD6" s="3"/>
      <c r="RRE6" s="3"/>
      <c r="RRF6" s="3"/>
      <c r="RRG6" s="3"/>
      <c r="RRH6" s="3"/>
      <c r="RRI6" s="3"/>
      <c r="RRJ6" s="3"/>
      <c r="RRK6" s="3"/>
      <c r="RRL6" s="3"/>
      <c r="RRM6" s="3"/>
      <c r="RRN6" s="3"/>
      <c r="RRO6" s="3"/>
      <c r="RRP6" s="3"/>
      <c r="RRQ6" s="3"/>
      <c r="RRR6" s="40"/>
      <c r="RRS6" s="39"/>
      <c r="RRT6" s="39"/>
      <c r="RRU6" s="3"/>
      <c r="RRV6" s="3"/>
      <c r="RRW6" s="3"/>
      <c r="RRX6" s="3"/>
      <c r="RRY6" s="3"/>
      <c r="RRZ6" s="3"/>
      <c r="RSA6" s="3"/>
      <c r="RSB6" s="3"/>
      <c r="RSC6" s="3"/>
      <c r="RSD6" s="3"/>
      <c r="RSE6" s="3"/>
      <c r="RSF6" s="3"/>
      <c r="RSG6" s="3"/>
      <c r="RSH6" s="3"/>
      <c r="RSI6" s="3"/>
      <c r="RSJ6" s="3"/>
      <c r="RSK6" s="3"/>
      <c r="RSL6" s="3"/>
      <c r="RSM6" s="3"/>
      <c r="RSN6" s="3"/>
      <c r="RSO6" s="3"/>
      <c r="RSP6" s="40"/>
      <c r="RSQ6" s="39"/>
      <c r="RSR6" s="39"/>
      <c r="RSS6" s="3"/>
      <c r="RST6" s="3"/>
      <c r="RSU6" s="3"/>
      <c r="RSV6" s="3"/>
      <c r="RSW6" s="3"/>
      <c r="RSX6" s="3"/>
      <c r="RSY6" s="3"/>
      <c r="RSZ6" s="3"/>
      <c r="RTA6" s="3"/>
      <c r="RTB6" s="3"/>
      <c r="RTC6" s="3"/>
      <c r="RTD6" s="3"/>
      <c r="RTE6" s="3"/>
      <c r="RTF6" s="3"/>
      <c r="RTG6" s="3"/>
      <c r="RTH6" s="3"/>
      <c r="RTI6" s="3"/>
      <c r="RTJ6" s="3"/>
      <c r="RTK6" s="3"/>
      <c r="RTL6" s="3"/>
      <c r="RTM6" s="3"/>
      <c r="RTN6" s="40"/>
      <c r="RTO6" s="39"/>
      <c r="RTP6" s="39"/>
      <c r="RTQ6" s="3"/>
      <c r="RTR6" s="3"/>
      <c r="RTS6" s="3"/>
      <c r="RTT6" s="3"/>
      <c r="RTU6" s="3"/>
      <c r="RTV6" s="3"/>
      <c r="RTW6" s="3"/>
      <c r="RTX6" s="3"/>
      <c r="RTY6" s="3"/>
      <c r="RTZ6" s="3"/>
      <c r="RUA6" s="3"/>
      <c r="RUB6" s="3"/>
      <c r="RUC6" s="3"/>
      <c r="RUD6" s="3"/>
      <c r="RUE6" s="3"/>
      <c r="RUF6" s="3"/>
      <c r="RUG6" s="3"/>
      <c r="RUH6" s="3"/>
      <c r="RUI6" s="3"/>
      <c r="RUJ6" s="3"/>
      <c r="RUK6" s="3"/>
      <c r="RUL6" s="40"/>
      <c r="RUM6" s="39"/>
      <c r="RUN6" s="39"/>
      <c r="RUO6" s="3"/>
      <c r="RUP6" s="3"/>
      <c r="RUQ6" s="3"/>
      <c r="RUR6" s="3"/>
      <c r="RUS6" s="3"/>
      <c r="RUT6" s="3"/>
      <c r="RUU6" s="3"/>
      <c r="RUV6" s="3"/>
      <c r="RUW6" s="3"/>
      <c r="RUX6" s="3"/>
      <c r="RUY6" s="3"/>
      <c r="RUZ6" s="3"/>
      <c r="RVA6" s="3"/>
      <c r="RVB6" s="3"/>
      <c r="RVC6" s="3"/>
      <c r="RVD6" s="3"/>
      <c r="RVE6" s="3"/>
      <c r="RVF6" s="3"/>
      <c r="RVG6" s="3"/>
      <c r="RVH6" s="3"/>
      <c r="RVI6" s="3"/>
      <c r="RVJ6" s="40"/>
      <c r="RVK6" s="39"/>
      <c r="RVL6" s="39"/>
      <c r="RVM6" s="3"/>
      <c r="RVN6" s="3"/>
      <c r="RVO6" s="3"/>
      <c r="RVP6" s="3"/>
      <c r="RVQ6" s="3"/>
      <c r="RVR6" s="3"/>
      <c r="RVS6" s="3"/>
      <c r="RVT6" s="3"/>
      <c r="RVU6" s="3"/>
      <c r="RVV6" s="3"/>
      <c r="RVW6" s="3"/>
      <c r="RVX6" s="3"/>
      <c r="RVY6" s="3"/>
      <c r="RVZ6" s="3"/>
      <c r="RWA6" s="3"/>
      <c r="RWB6" s="3"/>
      <c r="RWC6" s="3"/>
      <c r="RWD6" s="3"/>
      <c r="RWE6" s="3"/>
      <c r="RWF6" s="3"/>
      <c r="RWG6" s="3"/>
      <c r="RWH6" s="40"/>
      <c r="RWI6" s="39"/>
      <c r="RWJ6" s="39"/>
      <c r="RWK6" s="3"/>
      <c r="RWL6" s="3"/>
      <c r="RWM6" s="3"/>
      <c r="RWN6" s="3"/>
      <c r="RWO6" s="3"/>
      <c r="RWP6" s="3"/>
      <c r="RWQ6" s="3"/>
      <c r="RWR6" s="3"/>
      <c r="RWS6" s="3"/>
      <c r="RWT6" s="3"/>
      <c r="RWU6" s="3"/>
      <c r="RWV6" s="3"/>
      <c r="RWW6" s="3"/>
      <c r="RWX6" s="3"/>
      <c r="RWY6" s="3"/>
      <c r="RWZ6" s="3"/>
      <c r="RXA6" s="3"/>
      <c r="RXB6" s="3"/>
      <c r="RXC6" s="3"/>
      <c r="RXD6" s="3"/>
      <c r="RXE6" s="3"/>
      <c r="RXF6" s="40"/>
      <c r="RXG6" s="39"/>
      <c r="RXH6" s="39"/>
      <c r="RXI6" s="3"/>
      <c r="RXJ6" s="3"/>
      <c r="RXK6" s="3"/>
      <c r="RXL6" s="3"/>
      <c r="RXM6" s="3"/>
      <c r="RXN6" s="3"/>
      <c r="RXO6" s="3"/>
      <c r="RXP6" s="3"/>
      <c r="RXQ6" s="3"/>
      <c r="RXR6" s="3"/>
      <c r="RXS6" s="3"/>
      <c r="RXT6" s="3"/>
      <c r="RXU6" s="3"/>
      <c r="RXV6" s="3"/>
      <c r="RXW6" s="3"/>
      <c r="RXX6" s="3"/>
      <c r="RXY6" s="3"/>
      <c r="RXZ6" s="3"/>
      <c r="RYA6" s="3"/>
      <c r="RYB6" s="3"/>
      <c r="RYC6" s="3"/>
      <c r="RYD6" s="40"/>
      <c r="RYE6" s="39"/>
      <c r="RYF6" s="39"/>
      <c r="RYG6" s="3"/>
      <c r="RYH6" s="3"/>
      <c r="RYI6" s="3"/>
      <c r="RYJ6" s="3"/>
      <c r="RYK6" s="3"/>
      <c r="RYL6" s="3"/>
      <c r="RYM6" s="3"/>
      <c r="RYN6" s="3"/>
      <c r="RYO6" s="3"/>
      <c r="RYP6" s="3"/>
      <c r="RYQ6" s="3"/>
      <c r="RYR6" s="3"/>
      <c r="RYS6" s="3"/>
      <c r="RYT6" s="3"/>
      <c r="RYU6" s="3"/>
      <c r="RYV6" s="3"/>
      <c r="RYW6" s="3"/>
      <c r="RYX6" s="3"/>
      <c r="RYY6" s="3"/>
      <c r="RYZ6" s="3"/>
      <c r="RZA6" s="3"/>
      <c r="RZB6" s="40"/>
      <c r="RZC6" s="39"/>
      <c r="RZD6" s="39"/>
      <c r="RZE6" s="3"/>
      <c r="RZF6" s="3"/>
      <c r="RZG6" s="3"/>
      <c r="RZH6" s="3"/>
      <c r="RZI6" s="3"/>
      <c r="RZJ6" s="3"/>
      <c r="RZK6" s="3"/>
      <c r="RZL6" s="3"/>
      <c r="RZM6" s="3"/>
      <c r="RZN6" s="3"/>
      <c r="RZO6" s="3"/>
      <c r="RZP6" s="3"/>
      <c r="RZQ6" s="3"/>
      <c r="RZR6" s="3"/>
      <c r="RZS6" s="3"/>
      <c r="RZT6" s="3"/>
      <c r="RZU6" s="3"/>
      <c r="RZV6" s="3"/>
      <c r="RZW6" s="3"/>
      <c r="RZX6" s="3"/>
      <c r="RZY6" s="3"/>
      <c r="RZZ6" s="40"/>
      <c r="SAA6" s="39"/>
      <c r="SAB6" s="39"/>
      <c r="SAC6" s="3"/>
      <c r="SAD6" s="3"/>
      <c r="SAE6" s="3"/>
      <c r="SAF6" s="3"/>
      <c r="SAG6" s="3"/>
      <c r="SAH6" s="3"/>
      <c r="SAI6" s="3"/>
      <c r="SAJ6" s="3"/>
      <c r="SAK6" s="3"/>
      <c r="SAL6" s="3"/>
      <c r="SAM6" s="3"/>
      <c r="SAN6" s="3"/>
      <c r="SAO6" s="3"/>
      <c r="SAP6" s="3"/>
      <c r="SAQ6" s="3"/>
      <c r="SAR6" s="3"/>
      <c r="SAS6" s="3"/>
      <c r="SAT6" s="3"/>
      <c r="SAU6" s="3"/>
      <c r="SAV6" s="3"/>
      <c r="SAW6" s="3"/>
      <c r="SAX6" s="40"/>
      <c r="SAY6" s="39"/>
      <c r="SAZ6" s="39"/>
      <c r="SBA6" s="3"/>
      <c r="SBB6" s="3"/>
      <c r="SBC6" s="3"/>
      <c r="SBD6" s="3"/>
      <c r="SBE6" s="3"/>
      <c r="SBF6" s="3"/>
      <c r="SBG6" s="3"/>
      <c r="SBH6" s="3"/>
      <c r="SBI6" s="3"/>
      <c r="SBJ6" s="3"/>
      <c r="SBK6" s="3"/>
      <c r="SBL6" s="3"/>
      <c r="SBM6" s="3"/>
      <c r="SBN6" s="3"/>
      <c r="SBO6" s="3"/>
      <c r="SBP6" s="3"/>
      <c r="SBQ6" s="3"/>
      <c r="SBR6" s="3"/>
      <c r="SBS6" s="3"/>
      <c r="SBT6" s="3"/>
      <c r="SBU6" s="3"/>
      <c r="SBV6" s="40"/>
      <c r="SBW6" s="39"/>
      <c r="SBX6" s="39"/>
      <c r="SBY6" s="3"/>
      <c r="SBZ6" s="3"/>
      <c r="SCA6" s="3"/>
      <c r="SCB6" s="3"/>
      <c r="SCC6" s="3"/>
      <c r="SCD6" s="3"/>
      <c r="SCE6" s="3"/>
      <c r="SCF6" s="3"/>
      <c r="SCG6" s="3"/>
      <c r="SCH6" s="3"/>
      <c r="SCI6" s="3"/>
      <c r="SCJ6" s="3"/>
      <c r="SCK6" s="3"/>
      <c r="SCL6" s="3"/>
      <c r="SCM6" s="3"/>
      <c r="SCN6" s="3"/>
      <c r="SCO6" s="3"/>
      <c r="SCP6" s="3"/>
      <c r="SCQ6" s="3"/>
      <c r="SCR6" s="3"/>
      <c r="SCS6" s="3"/>
      <c r="SCT6" s="40"/>
      <c r="SCU6" s="39"/>
      <c r="SCV6" s="39"/>
      <c r="SCW6" s="3"/>
      <c r="SCX6" s="3"/>
      <c r="SCY6" s="3"/>
      <c r="SCZ6" s="3"/>
      <c r="SDA6" s="3"/>
      <c r="SDB6" s="3"/>
      <c r="SDC6" s="3"/>
      <c r="SDD6" s="3"/>
      <c r="SDE6" s="3"/>
      <c r="SDF6" s="3"/>
      <c r="SDG6" s="3"/>
      <c r="SDH6" s="3"/>
      <c r="SDI6" s="3"/>
      <c r="SDJ6" s="3"/>
      <c r="SDK6" s="3"/>
      <c r="SDL6" s="3"/>
      <c r="SDM6" s="3"/>
      <c r="SDN6" s="3"/>
      <c r="SDO6" s="3"/>
      <c r="SDP6" s="3"/>
      <c r="SDQ6" s="3"/>
      <c r="SDR6" s="40"/>
      <c r="SDS6" s="39"/>
      <c r="SDT6" s="39"/>
      <c r="SDU6" s="3"/>
      <c r="SDV6" s="3"/>
      <c r="SDW6" s="3"/>
      <c r="SDX6" s="3"/>
      <c r="SDY6" s="3"/>
      <c r="SDZ6" s="3"/>
      <c r="SEA6" s="3"/>
      <c r="SEB6" s="3"/>
      <c r="SEC6" s="3"/>
      <c r="SED6" s="3"/>
      <c r="SEE6" s="3"/>
      <c r="SEF6" s="3"/>
      <c r="SEG6" s="3"/>
      <c r="SEH6" s="3"/>
      <c r="SEI6" s="3"/>
      <c r="SEJ6" s="3"/>
      <c r="SEK6" s="3"/>
      <c r="SEL6" s="3"/>
      <c r="SEM6" s="3"/>
      <c r="SEN6" s="3"/>
      <c r="SEO6" s="3"/>
      <c r="SEP6" s="40"/>
      <c r="SEQ6" s="39"/>
      <c r="SER6" s="39"/>
      <c r="SES6" s="3"/>
      <c r="SET6" s="3"/>
      <c r="SEU6" s="3"/>
      <c r="SEV6" s="3"/>
      <c r="SEW6" s="3"/>
      <c r="SEX6" s="3"/>
      <c r="SEY6" s="3"/>
      <c r="SEZ6" s="3"/>
      <c r="SFA6" s="3"/>
      <c r="SFB6" s="3"/>
      <c r="SFC6" s="3"/>
      <c r="SFD6" s="3"/>
      <c r="SFE6" s="3"/>
      <c r="SFF6" s="3"/>
      <c r="SFG6" s="3"/>
      <c r="SFH6" s="3"/>
      <c r="SFI6" s="3"/>
      <c r="SFJ6" s="3"/>
      <c r="SFK6" s="3"/>
      <c r="SFL6" s="3"/>
      <c r="SFM6" s="3"/>
      <c r="SFN6" s="40"/>
      <c r="SFO6" s="39"/>
      <c r="SFP6" s="39"/>
      <c r="SFQ6" s="3"/>
      <c r="SFR6" s="3"/>
      <c r="SFS6" s="3"/>
      <c r="SFT6" s="3"/>
      <c r="SFU6" s="3"/>
      <c r="SFV6" s="3"/>
      <c r="SFW6" s="3"/>
      <c r="SFX6" s="3"/>
      <c r="SFY6" s="3"/>
      <c r="SFZ6" s="3"/>
      <c r="SGA6" s="3"/>
      <c r="SGB6" s="3"/>
      <c r="SGC6" s="3"/>
      <c r="SGD6" s="3"/>
      <c r="SGE6" s="3"/>
      <c r="SGF6" s="3"/>
      <c r="SGG6" s="3"/>
      <c r="SGH6" s="3"/>
      <c r="SGI6" s="3"/>
      <c r="SGJ6" s="3"/>
      <c r="SGK6" s="3"/>
      <c r="SGL6" s="40"/>
      <c r="SGM6" s="39"/>
      <c r="SGN6" s="39"/>
      <c r="SGO6" s="3"/>
      <c r="SGP6" s="3"/>
      <c r="SGQ6" s="3"/>
      <c r="SGR6" s="3"/>
      <c r="SGS6" s="3"/>
      <c r="SGT6" s="3"/>
      <c r="SGU6" s="3"/>
      <c r="SGV6" s="3"/>
      <c r="SGW6" s="3"/>
      <c r="SGX6" s="3"/>
      <c r="SGY6" s="3"/>
      <c r="SGZ6" s="3"/>
      <c r="SHA6" s="3"/>
      <c r="SHB6" s="3"/>
      <c r="SHC6" s="3"/>
      <c r="SHD6" s="3"/>
      <c r="SHE6" s="3"/>
      <c r="SHF6" s="3"/>
      <c r="SHG6" s="3"/>
      <c r="SHH6" s="3"/>
      <c r="SHI6" s="3"/>
      <c r="SHJ6" s="40"/>
      <c r="SHK6" s="39"/>
      <c r="SHL6" s="39"/>
      <c r="SHM6" s="3"/>
      <c r="SHN6" s="3"/>
      <c r="SHO6" s="3"/>
      <c r="SHP6" s="3"/>
      <c r="SHQ6" s="3"/>
      <c r="SHR6" s="3"/>
      <c r="SHS6" s="3"/>
      <c r="SHT6" s="3"/>
      <c r="SHU6" s="3"/>
      <c r="SHV6" s="3"/>
      <c r="SHW6" s="3"/>
      <c r="SHX6" s="3"/>
      <c r="SHY6" s="3"/>
      <c r="SHZ6" s="3"/>
      <c r="SIA6" s="3"/>
      <c r="SIB6" s="3"/>
      <c r="SIC6" s="3"/>
      <c r="SID6" s="3"/>
      <c r="SIE6" s="3"/>
      <c r="SIF6" s="3"/>
      <c r="SIG6" s="3"/>
      <c r="SIH6" s="40"/>
      <c r="SII6" s="39"/>
      <c r="SIJ6" s="39"/>
      <c r="SIK6" s="3"/>
      <c r="SIL6" s="3"/>
      <c r="SIM6" s="3"/>
      <c r="SIN6" s="3"/>
      <c r="SIO6" s="3"/>
      <c r="SIP6" s="3"/>
      <c r="SIQ6" s="3"/>
      <c r="SIR6" s="3"/>
      <c r="SIS6" s="3"/>
      <c r="SIT6" s="3"/>
      <c r="SIU6" s="3"/>
      <c r="SIV6" s="3"/>
      <c r="SIW6" s="3"/>
      <c r="SIX6" s="3"/>
      <c r="SIY6" s="3"/>
      <c r="SIZ6" s="3"/>
      <c r="SJA6" s="3"/>
      <c r="SJB6" s="3"/>
      <c r="SJC6" s="3"/>
      <c r="SJD6" s="3"/>
      <c r="SJE6" s="3"/>
      <c r="SJF6" s="40"/>
      <c r="SJG6" s="39"/>
      <c r="SJH6" s="39"/>
      <c r="SJI6" s="3"/>
      <c r="SJJ6" s="3"/>
      <c r="SJK6" s="3"/>
      <c r="SJL6" s="3"/>
      <c r="SJM6" s="3"/>
      <c r="SJN6" s="3"/>
      <c r="SJO6" s="3"/>
      <c r="SJP6" s="3"/>
      <c r="SJQ6" s="3"/>
      <c r="SJR6" s="3"/>
      <c r="SJS6" s="3"/>
      <c r="SJT6" s="3"/>
      <c r="SJU6" s="3"/>
      <c r="SJV6" s="3"/>
      <c r="SJW6" s="3"/>
      <c r="SJX6" s="3"/>
      <c r="SJY6" s="3"/>
      <c r="SJZ6" s="3"/>
      <c r="SKA6" s="3"/>
      <c r="SKB6" s="3"/>
      <c r="SKC6" s="3"/>
      <c r="SKD6" s="40"/>
      <c r="SKE6" s="39"/>
      <c r="SKF6" s="39"/>
      <c r="SKG6" s="3"/>
      <c r="SKH6" s="3"/>
      <c r="SKI6" s="3"/>
      <c r="SKJ6" s="3"/>
      <c r="SKK6" s="3"/>
      <c r="SKL6" s="3"/>
      <c r="SKM6" s="3"/>
      <c r="SKN6" s="3"/>
      <c r="SKO6" s="3"/>
      <c r="SKP6" s="3"/>
      <c r="SKQ6" s="3"/>
      <c r="SKR6" s="3"/>
      <c r="SKS6" s="3"/>
      <c r="SKT6" s="3"/>
      <c r="SKU6" s="3"/>
      <c r="SKV6" s="3"/>
      <c r="SKW6" s="3"/>
      <c r="SKX6" s="3"/>
      <c r="SKY6" s="3"/>
      <c r="SKZ6" s="3"/>
      <c r="SLA6" s="3"/>
      <c r="SLB6" s="40"/>
      <c r="SLC6" s="39"/>
      <c r="SLD6" s="39"/>
      <c r="SLE6" s="3"/>
      <c r="SLF6" s="3"/>
      <c r="SLG6" s="3"/>
      <c r="SLH6" s="3"/>
      <c r="SLI6" s="3"/>
      <c r="SLJ6" s="3"/>
      <c r="SLK6" s="3"/>
      <c r="SLL6" s="3"/>
      <c r="SLM6" s="3"/>
      <c r="SLN6" s="3"/>
      <c r="SLO6" s="3"/>
      <c r="SLP6" s="3"/>
      <c r="SLQ6" s="3"/>
      <c r="SLR6" s="3"/>
      <c r="SLS6" s="3"/>
      <c r="SLT6" s="3"/>
      <c r="SLU6" s="3"/>
      <c r="SLV6" s="3"/>
      <c r="SLW6" s="3"/>
      <c r="SLX6" s="3"/>
      <c r="SLY6" s="3"/>
      <c r="SLZ6" s="40"/>
      <c r="SMA6" s="39"/>
      <c r="SMB6" s="39"/>
      <c r="SMC6" s="3"/>
      <c r="SMD6" s="3"/>
      <c r="SME6" s="3"/>
      <c r="SMF6" s="3"/>
      <c r="SMG6" s="3"/>
      <c r="SMH6" s="3"/>
      <c r="SMI6" s="3"/>
      <c r="SMJ6" s="3"/>
      <c r="SMK6" s="3"/>
      <c r="SML6" s="3"/>
      <c r="SMM6" s="3"/>
      <c r="SMN6" s="3"/>
      <c r="SMO6" s="3"/>
      <c r="SMP6" s="3"/>
      <c r="SMQ6" s="3"/>
      <c r="SMR6" s="3"/>
      <c r="SMS6" s="3"/>
      <c r="SMT6" s="3"/>
      <c r="SMU6" s="3"/>
      <c r="SMV6" s="3"/>
      <c r="SMW6" s="3"/>
      <c r="SMX6" s="40"/>
      <c r="SMY6" s="39"/>
      <c r="SMZ6" s="39"/>
      <c r="SNA6" s="3"/>
      <c r="SNB6" s="3"/>
      <c r="SNC6" s="3"/>
      <c r="SND6" s="3"/>
      <c r="SNE6" s="3"/>
      <c r="SNF6" s="3"/>
      <c r="SNG6" s="3"/>
      <c r="SNH6" s="3"/>
      <c r="SNI6" s="3"/>
      <c r="SNJ6" s="3"/>
      <c r="SNK6" s="3"/>
      <c r="SNL6" s="3"/>
      <c r="SNM6" s="3"/>
      <c r="SNN6" s="3"/>
      <c r="SNO6" s="3"/>
      <c r="SNP6" s="3"/>
      <c r="SNQ6" s="3"/>
      <c r="SNR6" s="3"/>
      <c r="SNS6" s="3"/>
      <c r="SNT6" s="3"/>
      <c r="SNU6" s="3"/>
      <c r="SNV6" s="40"/>
      <c r="SNW6" s="39"/>
      <c r="SNX6" s="39"/>
      <c r="SNY6" s="3"/>
      <c r="SNZ6" s="3"/>
      <c r="SOA6" s="3"/>
      <c r="SOB6" s="3"/>
      <c r="SOC6" s="3"/>
      <c r="SOD6" s="3"/>
      <c r="SOE6" s="3"/>
      <c r="SOF6" s="3"/>
      <c r="SOG6" s="3"/>
      <c r="SOH6" s="3"/>
      <c r="SOI6" s="3"/>
      <c r="SOJ6" s="3"/>
      <c r="SOK6" s="3"/>
      <c r="SOL6" s="3"/>
      <c r="SOM6" s="3"/>
      <c r="SON6" s="3"/>
      <c r="SOO6" s="3"/>
      <c r="SOP6" s="3"/>
      <c r="SOQ6" s="3"/>
      <c r="SOR6" s="3"/>
      <c r="SOS6" s="3"/>
      <c r="SOT6" s="40"/>
      <c r="SOU6" s="39"/>
      <c r="SOV6" s="39"/>
      <c r="SOW6" s="3"/>
      <c r="SOX6" s="3"/>
      <c r="SOY6" s="3"/>
      <c r="SOZ6" s="3"/>
      <c r="SPA6" s="3"/>
      <c r="SPB6" s="3"/>
      <c r="SPC6" s="3"/>
      <c r="SPD6" s="3"/>
      <c r="SPE6" s="3"/>
      <c r="SPF6" s="3"/>
      <c r="SPG6" s="3"/>
      <c r="SPH6" s="3"/>
      <c r="SPI6" s="3"/>
      <c r="SPJ6" s="3"/>
      <c r="SPK6" s="3"/>
      <c r="SPL6" s="3"/>
      <c r="SPM6" s="3"/>
      <c r="SPN6" s="3"/>
      <c r="SPO6" s="3"/>
      <c r="SPP6" s="3"/>
      <c r="SPQ6" s="3"/>
      <c r="SPR6" s="40"/>
      <c r="SPS6" s="39"/>
      <c r="SPT6" s="39"/>
      <c r="SPU6" s="3"/>
      <c r="SPV6" s="3"/>
      <c r="SPW6" s="3"/>
      <c r="SPX6" s="3"/>
      <c r="SPY6" s="3"/>
      <c r="SPZ6" s="3"/>
      <c r="SQA6" s="3"/>
      <c r="SQB6" s="3"/>
      <c r="SQC6" s="3"/>
      <c r="SQD6" s="3"/>
      <c r="SQE6" s="3"/>
      <c r="SQF6" s="3"/>
      <c r="SQG6" s="3"/>
      <c r="SQH6" s="3"/>
      <c r="SQI6" s="3"/>
      <c r="SQJ6" s="3"/>
      <c r="SQK6" s="3"/>
      <c r="SQL6" s="3"/>
      <c r="SQM6" s="3"/>
      <c r="SQN6" s="3"/>
      <c r="SQO6" s="3"/>
      <c r="SQP6" s="40"/>
      <c r="SQQ6" s="39"/>
      <c r="SQR6" s="39"/>
      <c r="SQS6" s="3"/>
      <c r="SQT6" s="3"/>
      <c r="SQU6" s="3"/>
      <c r="SQV6" s="3"/>
      <c r="SQW6" s="3"/>
      <c r="SQX6" s="3"/>
      <c r="SQY6" s="3"/>
      <c r="SQZ6" s="3"/>
      <c r="SRA6" s="3"/>
      <c r="SRB6" s="3"/>
      <c r="SRC6" s="3"/>
      <c r="SRD6" s="3"/>
      <c r="SRE6" s="3"/>
      <c r="SRF6" s="3"/>
      <c r="SRG6" s="3"/>
      <c r="SRH6" s="3"/>
      <c r="SRI6" s="3"/>
      <c r="SRJ6" s="3"/>
      <c r="SRK6" s="3"/>
      <c r="SRL6" s="3"/>
      <c r="SRM6" s="3"/>
      <c r="SRN6" s="40"/>
      <c r="SRO6" s="39"/>
      <c r="SRP6" s="39"/>
      <c r="SRQ6" s="3"/>
      <c r="SRR6" s="3"/>
      <c r="SRS6" s="3"/>
      <c r="SRT6" s="3"/>
      <c r="SRU6" s="3"/>
      <c r="SRV6" s="3"/>
      <c r="SRW6" s="3"/>
      <c r="SRX6" s="3"/>
      <c r="SRY6" s="3"/>
      <c r="SRZ6" s="3"/>
      <c r="SSA6" s="3"/>
      <c r="SSB6" s="3"/>
      <c r="SSC6" s="3"/>
      <c r="SSD6" s="3"/>
      <c r="SSE6" s="3"/>
      <c r="SSF6" s="3"/>
      <c r="SSG6" s="3"/>
      <c r="SSH6" s="3"/>
      <c r="SSI6" s="3"/>
      <c r="SSJ6" s="3"/>
      <c r="SSK6" s="3"/>
      <c r="SSL6" s="40"/>
      <c r="SSM6" s="39"/>
      <c r="SSN6" s="39"/>
      <c r="SSO6" s="3"/>
      <c r="SSP6" s="3"/>
      <c r="SSQ6" s="3"/>
      <c r="SSR6" s="3"/>
      <c r="SSS6" s="3"/>
      <c r="SST6" s="3"/>
      <c r="SSU6" s="3"/>
      <c r="SSV6" s="3"/>
      <c r="SSW6" s="3"/>
      <c r="SSX6" s="3"/>
      <c r="SSY6" s="3"/>
      <c r="SSZ6" s="3"/>
      <c r="STA6" s="3"/>
      <c r="STB6" s="3"/>
      <c r="STC6" s="3"/>
      <c r="STD6" s="3"/>
      <c r="STE6" s="3"/>
      <c r="STF6" s="3"/>
      <c r="STG6" s="3"/>
      <c r="STH6" s="3"/>
      <c r="STI6" s="3"/>
      <c r="STJ6" s="40"/>
      <c r="STK6" s="39"/>
      <c r="STL6" s="39"/>
      <c r="STM6" s="3"/>
      <c r="STN6" s="3"/>
      <c r="STO6" s="3"/>
      <c r="STP6" s="3"/>
      <c r="STQ6" s="3"/>
      <c r="STR6" s="3"/>
      <c r="STS6" s="3"/>
      <c r="STT6" s="3"/>
      <c r="STU6" s="3"/>
      <c r="STV6" s="3"/>
      <c r="STW6" s="3"/>
      <c r="STX6" s="3"/>
      <c r="STY6" s="3"/>
      <c r="STZ6" s="3"/>
      <c r="SUA6" s="3"/>
      <c r="SUB6" s="3"/>
      <c r="SUC6" s="3"/>
      <c r="SUD6" s="3"/>
      <c r="SUE6" s="3"/>
      <c r="SUF6" s="3"/>
      <c r="SUG6" s="3"/>
      <c r="SUH6" s="40"/>
      <c r="SUI6" s="39"/>
      <c r="SUJ6" s="39"/>
      <c r="SUK6" s="3"/>
      <c r="SUL6" s="3"/>
      <c r="SUM6" s="3"/>
      <c r="SUN6" s="3"/>
      <c r="SUO6" s="3"/>
      <c r="SUP6" s="3"/>
      <c r="SUQ6" s="3"/>
      <c r="SUR6" s="3"/>
      <c r="SUS6" s="3"/>
      <c r="SUT6" s="3"/>
      <c r="SUU6" s="3"/>
      <c r="SUV6" s="3"/>
      <c r="SUW6" s="3"/>
      <c r="SUX6" s="3"/>
      <c r="SUY6" s="3"/>
      <c r="SUZ6" s="3"/>
      <c r="SVA6" s="3"/>
      <c r="SVB6" s="3"/>
      <c r="SVC6" s="3"/>
      <c r="SVD6" s="3"/>
      <c r="SVE6" s="3"/>
      <c r="SVF6" s="40"/>
      <c r="SVG6" s="39"/>
      <c r="SVH6" s="39"/>
      <c r="SVI6" s="3"/>
      <c r="SVJ6" s="3"/>
      <c r="SVK6" s="3"/>
      <c r="SVL6" s="3"/>
      <c r="SVM6" s="3"/>
      <c r="SVN6" s="3"/>
      <c r="SVO6" s="3"/>
      <c r="SVP6" s="3"/>
      <c r="SVQ6" s="3"/>
      <c r="SVR6" s="3"/>
      <c r="SVS6" s="3"/>
      <c r="SVT6" s="3"/>
      <c r="SVU6" s="3"/>
      <c r="SVV6" s="3"/>
      <c r="SVW6" s="3"/>
      <c r="SVX6" s="3"/>
      <c r="SVY6" s="3"/>
      <c r="SVZ6" s="3"/>
      <c r="SWA6" s="3"/>
      <c r="SWB6" s="3"/>
      <c r="SWC6" s="3"/>
      <c r="SWD6" s="40"/>
      <c r="SWE6" s="39"/>
      <c r="SWF6" s="39"/>
      <c r="SWG6" s="3"/>
      <c r="SWH6" s="3"/>
      <c r="SWI6" s="3"/>
      <c r="SWJ6" s="3"/>
      <c r="SWK6" s="3"/>
      <c r="SWL6" s="3"/>
      <c r="SWM6" s="3"/>
      <c r="SWN6" s="3"/>
      <c r="SWO6" s="3"/>
      <c r="SWP6" s="3"/>
      <c r="SWQ6" s="3"/>
      <c r="SWR6" s="3"/>
      <c r="SWS6" s="3"/>
      <c r="SWT6" s="3"/>
      <c r="SWU6" s="3"/>
      <c r="SWV6" s="3"/>
      <c r="SWW6" s="3"/>
      <c r="SWX6" s="3"/>
      <c r="SWY6" s="3"/>
      <c r="SWZ6" s="3"/>
      <c r="SXA6" s="3"/>
      <c r="SXB6" s="40"/>
      <c r="SXC6" s="39"/>
      <c r="SXD6" s="39"/>
      <c r="SXE6" s="3"/>
      <c r="SXF6" s="3"/>
      <c r="SXG6" s="3"/>
      <c r="SXH6" s="3"/>
      <c r="SXI6" s="3"/>
      <c r="SXJ6" s="3"/>
      <c r="SXK6" s="3"/>
      <c r="SXL6" s="3"/>
      <c r="SXM6" s="3"/>
      <c r="SXN6" s="3"/>
      <c r="SXO6" s="3"/>
      <c r="SXP6" s="3"/>
      <c r="SXQ6" s="3"/>
      <c r="SXR6" s="3"/>
      <c r="SXS6" s="3"/>
      <c r="SXT6" s="3"/>
      <c r="SXU6" s="3"/>
      <c r="SXV6" s="3"/>
      <c r="SXW6" s="3"/>
      <c r="SXX6" s="3"/>
      <c r="SXY6" s="3"/>
      <c r="SXZ6" s="40"/>
      <c r="SYA6" s="39"/>
      <c r="SYB6" s="39"/>
      <c r="SYC6" s="3"/>
      <c r="SYD6" s="3"/>
      <c r="SYE6" s="3"/>
      <c r="SYF6" s="3"/>
      <c r="SYG6" s="3"/>
      <c r="SYH6" s="3"/>
      <c r="SYI6" s="3"/>
      <c r="SYJ6" s="3"/>
      <c r="SYK6" s="3"/>
      <c r="SYL6" s="3"/>
      <c r="SYM6" s="3"/>
      <c r="SYN6" s="3"/>
      <c r="SYO6" s="3"/>
      <c r="SYP6" s="3"/>
      <c r="SYQ6" s="3"/>
      <c r="SYR6" s="3"/>
      <c r="SYS6" s="3"/>
      <c r="SYT6" s="3"/>
      <c r="SYU6" s="3"/>
      <c r="SYV6" s="3"/>
      <c r="SYW6" s="3"/>
      <c r="SYX6" s="40"/>
      <c r="SYY6" s="39"/>
      <c r="SYZ6" s="39"/>
      <c r="SZA6" s="3"/>
      <c r="SZB6" s="3"/>
      <c r="SZC6" s="3"/>
      <c r="SZD6" s="3"/>
      <c r="SZE6" s="3"/>
      <c r="SZF6" s="3"/>
      <c r="SZG6" s="3"/>
      <c r="SZH6" s="3"/>
      <c r="SZI6" s="3"/>
      <c r="SZJ6" s="3"/>
      <c r="SZK6" s="3"/>
      <c r="SZL6" s="3"/>
      <c r="SZM6" s="3"/>
      <c r="SZN6" s="3"/>
      <c r="SZO6" s="3"/>
      <c r="SZP6" s="3"/>
      <c r="SZQ6" s="3"/>
      <c r="SZR6" s="3"/>
      <c r="SZS6" s="3"/>
      <c r="SZT6" s="3"/>
      <c r="SZU6" s="3"/>
      <c r="SZV6" s="40"/>
      <c r="SZW6" s="39"/>
      <c r="SZX6" s="39"/>
      <c r="SZY6" s="3"/>
      <c r="SZZ6" s="3"/>
      <c r="TAA6" s="3"/>
      <c r="TAB6" s="3"/>
      <c r="TAC6" s="3"/>
      <c r="TAD6" s="3"/>
      <c r="TAE6" s="3"/>
      <c r="TAF6" s="3"/>
      <c r="TAG6" s="3"/>
      <c r="TAH6" s="3"/>
      <c r="TAI6" s="3"/>
      <c r="TAJ6" s="3"/>
      <c r="TAK6" s="3"/>
      <c r="TAL6" s="3"/>
      <c r="TAM6" s="3"/>
      <c r="TAN6" s="3"/>
      <c r="TAO6" s="3"/>
      <c r="TAP6" s="3"/>
      <c r="TAQ6" s="3"/>
      <c r="TAR6" s="3"/>
      <c r="TAS6" s="3"/>
      <c r="TAT6" s="40"/>
      <c r="TAU6" s="39"/>
      <c r="TAV6" s="39"/>
      <c r="TAW6" s="3"/>
      <c r="TAX6" s="3"/>
      <c r="TAY6" s="3"/>
      <c r="TAZ6" s="3"/>
      <c r="TBA6" s="3"/>
      <c r="TBB6" s="3"/>
      <c r="TBC6" s="3"/>
      <c r="TBD6" s="3"/>
      <c r="TBE6" s="3"/>
      <c r="TBF6" s="3"/>
      <c r="TBG6" s="3"/>
      <c r="TBH6" s="3"/>
      <c r="TBI6" s="3"/>
      <c r="TBJ6" s="3"/>
      <c r="TBK6" s="3"/>
      <c r="TBL6" s="3"/>
      <c r="TBM6" s="3"/>
      <c r="TBN6" s="3"/>
      <c r="TBO6" s="3"/>
      <c r="TBP6" s="3"/>
      <c r="TBQ6" s="3"/>
      <c r="TBR6" s="40"/>
      <c r="TBS6" s="39"/>
      <c r="TBT6" s="39"/>
      <c r="TBU6" s="3"/>
      <c r="TBV6" s="3"/>
      <c r="TBW6" s="3"/>
      <c r="TBX6" s="3"/>
      <c r="TBY6" s="3"/>
      <c r="TBZ6" s="3"/>
      <c r="TCA6" s="3"/>
      <c r="TCB6" s="3"/>
      <c r="TCC6" s="3"/>
      <c r="TCD6" s="3"/>
      <c r="TCE6" s="3"/>
      <c r="TCF6" s="3"/>
      <c r="TCG6" s="3"/>
      <c r="TCH6" s="3"/>
      <c r="TCI6" s="3"/>
      <c r="TCJ6" s="3"/>
      <c r="TCK6" s="3"/>
      <c r="TCL6" s="3"/>
      <c r="TCM6" s="3"/>
      <c r="TCN6" s="3"/>
      <c r="TCO6" s="3"/>
      <c r="TCP6" s="40"/>
      <c r="TCQ6" s="39"/>
      <c r="TCR6" s="39"/>
      <c r="TCS6" s="3"/>
      <c r="TCT6" s="3"/>
      <c r="TCU6" s="3"/>
      <c r="TCV6" s="3"/>
      <c r="TCW6" s="3"/>
      <c r="TCX6" s="3"/>
      <c r="TCY6" s="3"/>
      <c r="TCZ6" s="3"/>
      <c r="TDA6" s="3"/>
      <c r="TDB6" s="3"/>
      <c r="TDC6" s="3"/>
      <c r="TDD6" s="3"/>
      <c r="TDE6" s="3"/>
      <c r="TDF6" s="3"/>
      <c r="TDG6" s="3"/>
      <c r="TDH6" s="3"/>
      <c r="TDI6" s="3"/>
      <c r="TDJ6" s="3"/>
      <c r="TDK6" s="3"/>
      <c r="TDL6" s="3"/>
      <c r="TDM6" s="3"/>
      <c r="TDN6" s="40"/>
      <c r="TDO6" s="39"/>
      <c r="TDP6" s="39"/>
      <c r="TDQ6" s="3"/>
      <c r="TDR6" s="3"/>
      <c r="TDS6" s="3"/>
      <c r="TDT6" s="3"/>
      <c r="TDU6" s="3"/>
      <c r="TDV6" s="3"/>
      <c r="TDW6" s="3"/>
      <c r="TDX6" s="3"/>
      <c r="TDY6" s="3"/>
      <c r="TDZ6" s="3"/>
      <c r="TEA6" s="3"/>
      <c r="TEB6" s="3"/>
      <c r="TEC6" s="3"/>
      <c r="TED6" s="3"/>
      <c r="TEE6" s="3"/>
      <c r="TEF6" s="3"/>
      <c r="TEG6" s="3"/>
      <c r="TEH6" s="3"/>
      <c r="TEI6" s="3"/>
      <c r="TEJ6" s="3"/>
      <c r="TEK6" s="3"/>
      <c r="TEL6" s="40"/>
      <c r="TEM6" s="39"/>
      <c r="TEN6" s="39"/>
      <c r="TEO6" s="3"/>
      <c r="TEP6" s="3"/>
      <c r="TEQ6" s="3"/>
      <c r="TER6" s="3"/>
      <c r="TES6" s="3"/>
      <c r="TET6" s="3"/>
      <c r="TEU6" s="3"/>
      <c r="TEV6" s="3"/>
      <c r="TEW6" s="3"/>
      <c r="TEX6" s="3"/>
      <c r="TEY6" s="3"/>
      <c r="TEZ6" s="3"/>
      <c r="TFA6" s="3"/>
      <c r="TFB6" s="3"/>
      <c r="TFC6" s="3"/>
      <c r="TFD6" s="3"/>
      <c r="TFE6" s="3"/>
      <c r="TFF6" s="3"/>
      <c r="TFG6" s="3"/>
      <c r="TFH6" s="3"/>
      <c r="TFI6" s="3"/>
      <c r="TFJ6" s="40"/>
      <c r="TFK6" s="39"/>
      <c r="TFL6" s="39"/>
      <c r="TFM6" s="3"/>
      <c r="TFN6" s="3"/>
      <c r="TFO6" s="3"/>
      <c r="TFP6" s="3"/>
      <c r="TFQ6" s="3"/>
      <c r="TFR6" s="3"/>
      <c r="TFS6" s="3"/>
      <c r="TFT6" s="3"/>
      <c r="TFU6" s="3"/>
      <c r="TFV6" s="3"/>
      <c r="TFW6" s="3"/>
      <c r="TFX6" s="3"/>
      <c r="TFY6" s="3"/>
      <c r="TFZ6" s="3"/>
      <c r="TGA6" s="3"/>
      <c r="TGB6" s="3"/>
      <c r="TGC6" s="3"/>
      <c r="TGD6" s="3"/>
      <c r="TGE6" s="3"/>
      <c r="TGF6" s="3"/>
      <c r="TGG6" s="3"/>
      <c r="TGH6" s="40"/>
      <c r="TGI6" s="39"/>
      <c r="TGJ6" s="39"/>
      <c r="TGK6" s="3"/>
      <c r="TGL6" s="3"/>
      <c r="TGM6" s="3"/>
      <c r="TGN6" s="3"/>
      <c r="TGO6" s="3"/>
      <c r="TGP6" s="3"/>
      <c r="TGQ6" s="3"/>
      <c r="TGR6" s="3"/>
      <c r="TGS6" s="3"/>
      <c r="TGT6" s="3"/>
      <c r="TGU6" s="3"/>
      <c r="TGV6" s="3"/>
      <c r="TGW6" s="3"/>
      <c r="TGX6" s="3"/>
      <c r="TGY6" s="3"/>
      <c r="TGZ6" s="3"/>
      <c r="THA6" s="3"/>
      <c r="THB6" s="3"/>
      <c r="THC6" s="3"/>
      <c r="THD6" s="3"/>
      <c r="THE6" s="3"/>
      <c r="THF6" s="40"/>
      <c r="THG6" s="39"/>
      <c r="THH6" s="39"/>
      <c r="THI6" s="3"/>
      <c r="THJ6" s="3"/>
      <c r="THK6" s="3"/>
      <c r="THL6" s="3"/>
      <c r="THM6" s="3"/>
      <c r="THN6" s="3"/>
      <c r="THO6" s="3"/>
      <c r="THP6" s="3"/>
      <c r="THQ6" s="3"/>
      <c r="THR6" s="3"/>
      <c r="THS6" s="3"/>
      <c r="THT6" s="3"/>
      <c r="THU6" s="3"/>
      <c r="THV6" s="3"/>
      <c r="THW6" s="3"/>
      <c r="THX6" s="3"/>
      <c r="THY6" s="3"/>
      <c r="THZ6" s="3"/>
      <c r="TIA6" s="3"/>
      <c r="TIB6" s="3"/>
      <c r="TIC6" s="3"/>
      <c r="TID6" s="40"/>
      <c r="TIE6" s="39"/>
      <c r="TIF6" s="39"/>
      <c r="TIG6" s="3"/>
      <c r="TIH6" s="3"/>
      <c r="TII6" s="3"/>
      <c r="TIJ6" s="3"/>
      <c r="TIK6" s="3"/>
      <c r="TIL6" s="3"/>
      <c r="TIM6" s="3"/>
      <c r="TIN6" s="3"/>
      <c r="TIO6" s="3"/>
      <c r="TIP6" s="3"/>
      <c r="TIQ6" s="3"/>
      <c r="TIR6" s="3"/>
      <c r="TIS6" s="3"/>
      <c r="TIT6" s="3"/>
      <c r="TIU6" s="3"/>
      <c r="TIV6" s="3"/>
      <c r="TIW6" s="3"/>
      <c r="TIX6" s="3"/>
      <c r="TIY6" s="3"/>
      <c r="TIZ6" s="3"/>
      <c r="TJA6" s="3"/>
      <c r="TJB6" s="40"/>
      <c r="TJC6" s="39"/>
      <c r="TJD6" s="39"/>
      <c r="TJE6" s="3"/>
      <c r="TJF6" s="3"/>
      <c r="TJG6" s="3"/>
      <c r="TJH6" s="3"/>
      <c r="TJI6" s="3"/>
      <c r="TJJ6" s="3"/>
      <c r="TJK6" s="3"/>
      <c r="TJL6" s="3"/>
      <c r="TJM6" s="3"/>
      <c r="TJN6" s="3"/>
      <c r="TJO6" s="3"/>
      <c r="TJP6" s="3"/>
      <c r="TJQ6" s="3"/>
      <c r="TJR6" s="3"/>
      <c r="TJS6" s="3"/>
      <c r="TJT6" s="3"/>
      <c r="TJU6" s="3"/>
      <c r="TJV6" s="3"/>
      <c r="TJW6" s="3"/>
      <c r="TJX6" s="3"/>
      <c r="TJY6" s="3"/>
      <c r="TJZ6" s="40"/>
      <c r="TKA6" s="39"/>
      <c r="TKB6" s="39"/>
      <c r="TKC6" s="3"/>
      <c r="TKD6" s="3"/>
      <c r="TKE6" s="3"/>
      <c r="TKF6" s="3"/>
      <c r="TKG6" s="3"/>
      <c r="TKH6" s="3"/>
      <c r="TKI6" s="3"/>
      <c r="TKJ6" s="3"/>
      <c r="TKK6" s="3"/>
      <c r="TKL6" s="3"/>
      <c r="TKM6" s="3"/>
      <c r="TKN6" s="3"/>
      <c r="TKO6" s="3"/>
      <c r="TKP6" s="3"/>
      <c r="TKQ6" s="3"/>
      <c r="TKR6" s="3"/>
      <c r="TKS6" s="3"/>
      <c r="TKT6" s="3"/>
      <c r="TKU6" s="3"/>
      <c r="TKV6" s="3"/>
      <c r="TKW6" s="3"/>
      <c r="TKX6" s="40"/>
      <c r="TKY6" s="39"/>
      <c r="TKZ6" s="39"/>
      <c r="TLA6" s="3"/>
      <c r="TLB6" s="3"/>
      <c r="TLC6" s="3"/>
      <c r="TLD6" s="3"/>
      <c r="TLE6" s="3"/>
      <c r="TLF6" s="3"/>
      <c r="TLG6" s="3"/>
      <c r="TLH6" s="3"/>
      <c r="TLI6" s="3"/>
      <c r="TLJ6" s="3"/>
      <c r="TLK6" s="3"/>
      <c r="TLL6" s="3"/>
      <c r="TLM6" s="3"/>
      <c r="TLN6" s="3"/>
      <c r="TLO6" s="3"/>
      <c r="TLP6" s="3"/>
      <c r="TLQ6" s="3"/>
      <c r="TLR6" s="3"/>
      <c r="TLS6" s="3"/>
      <c r="TLT6" s="3"/>
      <c r="TLU6" s="3"/>
      <c r="TLV6" s="40"/>
      <c r="TLW6" s="39"/>
      <c r="TLX6" s="39"/>
      <c r="TLY6" s="3"/>
      <c r="TLZ6" s="3"/>
      <c r="TMA6" s="3"/>
      <c r="TMB6" s="3"/>
      <c r="TMC6" s="3"/>
      <c r="TMD6" s="3"/>
      <c r="TME6" s="3"/>
      <c r="TMF6" s="3"/>
      <c r="TMG6" s="3"/>
      <c r="TMH6" s="3"/>
      <c r="TMI6" s="3"/>
      <c r="TMJ6" s="3"/>
      <c r="TMK6" s="3"/>
      <c r="TML6" s="3"/>
      <c r="TMM6" s="3"/>
      <c r="TMN6" s="3"/>
      <c r="TMO6" s="3"/>
      <c r="TMP6" s="3"/>
      <c r="TMQ6" s="3"/>
      <c r="TMR6" s="3"/>
      <c r="TMS6" s="3"/>
      <c r="TMT6" s="40"/>
      <c r="TMU6" s="39"/>
      <c r="TMV6" s="39"/>
      <c r="TMW6" s="3"/>
      <c r="TMX6" s="3"/>
      <c r="TMY6" s="3"/>
      <c r="TMZ6" s="3"/>
      <c r="TNA6" s="3"/>
      <c r="TNB6" s="3"/>
      <c r="TNC6" s="3"/>
      <c r="TND6" s="3"/>
      <c r="TNE6" s="3"/>
      <c r="TNF6" s="3"/>
      <c r="TNG6" s="3"/>
      <c r="TNH6" s="3"/>
      <c r="TNI6" s="3"/>
      <c r="TNJ6" s="3"/>
      <c r="TNK6" s="3"/>
      <c r="TNL6" s="3"/>
      <c r="TNM6" s="3"/>
      <c r="TNN6" s="3"/>
      <c r="TNO6" s="3"/>
      <c r="TNP6" s="3"/>
      <c r="TNQ6" s="3"/>
      <c r="TNR6" s="40"/>
      <c r="TNS6" s="39"/>
      <c r="TNT6" s="39"/>
      <c r="TNU6" s="3"/>
      <c r="TNV6" s="3"/>
      <c r="TNW6" s="3"/>
      <c r="TNX6" s="3"/>
      <c r="TNY6" s="3"/>
      <c r="TNZ6" s="3"/>
      <c r="TOA6" s="3"/>
      <c r="TOB6" s="3"/>
      <c r="TOC6" s="3"/>
      <c r="TOD6" s="3"/>
      <c r="TOE6" s="3"/>
      <c r="TOF6" s="3"/>
      <c r="TOG6" s="3"/>
      <c r="TOH6" s="3"/>
      <c r="TOI6" s="3"/>
      <c r="TOJ6" s="3"/>
      <c r="TOK6" s="3"/>
      <c r="TOL6" s="3"/>
      <c r="TOM6" s="3"/>
      <c r="TON6" s="3"/>
      <c r="TOO6" s="3"/>
      <c r="TOP6" s="40"/>
      <c r="TOQ6" s="39"/>
      <c r="TOR6" s="39"/>
      <c r="TOS6" s="3"/>
      <c r="TOT6" s="3"/>
      <c r="TOU6" s="3"/>
      <c r="TOV6" s="3"/>
      <c r="TOW6" s="3"/>
      <c r="TOX6" s="3"/>
      <c r="TOY6" s="3"/>
      <c r="TOZ6" s="3"/>
      <c r="TPA6" s="3"/>
      <c r="TPB6" s="3"/>
      <c r="TPC6" s="3"/>
      <c r="TPD6" s="3"/>
      <c r="TPE6" s="3"/>
      <c r="TPF6" s="3"/>
      <c r="TPG6" s="3"/>
      <c r="TPH6" s="3"/>
      <c r="TPI6" s="3"/>
      <c r="TPJ6" s="3"/>
      <c r="TPK6" s="3"/>
      <c r="TPL6" s="3"/>
      <c r="TPM6" s="3"/>
      <c r="TPN6" s="40"/>
      <c r="TPO6" s="39"/>
      <c r="TPP6" s="39"/>
      <c r="TPQ6" s="3"/>
      <c r="TPR6" s="3"/>
      <c r="TPS6" s="3"/>
      <c r="TPT6" s="3"/>
      <c r="TPU6" s="3"/>
      <c r="TPV6" s="3"/>
      <c r="TPW6" s="3"/>
      <c r="TPX6" s="3"/>
      <c r="TPY6" s="3"/>
      <c r="TPZ6" s="3"/>
      <c r="TQA6" s="3"/>
      <c r="TQB6" s="3"/>
      <c r="TQC6" s="3"/>
      <c r="TQD6" s="3"/>
      <c r="TQE6" s="3"/>
      <c r="TQF6" s="3"/>
      <c r="TQG6" s="3"/>
      <c r="TQH6" s="3"/>
      <c r="TQI6" s="3"/>
      <c r="TQJ6" s="3"/>
      <c r="TQK6" s="3"/>
      <c r="TQL6" s="40"/>
      <c r="TQM6" s="39"/>
      <c r="TQN6" s="39"/>
      <c r="TQO6" s="3"/>
      <c r="TQP6" s="3"/>
      <c r="TQQ6" s="3"/>
      <c r="TQR6" s="3"/>
      <c r="TQS6" s="3"/>
      <c r="TQT6" s="3"/>
      <c r="TQU6" s="3"/>
      <c r="TQV6" s="3"/>
      <c r="TQW6" s="3"/>
      <c r="TQX6" s="3"/>
      <c r="TQY6" s="3"/>
      <c r="TQZ6" s="3"/>
      <c r="TRA6" s="3"/>
      <c r="TRB6" s="3"/>
      <c r="TRC6" s="3"/>
      <c r="TRD6" s="3"/>
      <c r="TRE6" s="3"/>
      <c r="TRF6" s="3"/>
      <c r="TRG6" s="3"/>
      <c r="TRH6" s="3"/>
      <c r="TRI6" s="3"/>
      <c r="TRJ6" s="40"/>
      <c r="TRK6" s="39"/>
      <c r="TRL6" s="39"/>
      <c r="TRM6" s="3"/>
      <c r="TRN6" s="3"/>
      <c r="TRO6" s="3"/>
      <c r="TRP6" s="3"/>
      <c r="TRQ6" s="3"/>
      <c r="TRR6" s="3"/>
      <c r="TRS6" s="3"/>
      <c r="TRT6" s="3"/>
      <c r="TRU6" s="3"/>
      <c r="TRV6" s="3"/>
      <c r="TRW6" s="3"/>
      <c r="TRX6" s="3"/>
      <c r="TRY6" s="3"/>
      <c r="TRZ6" s="3"/>
      <c r="TSA6" s="3"/>
      <c r="TSB6" s="3"/>
      <c r="TSC6" s="3"/>
      <c r="TSD6" s="3"/>
      <c r="TSE6" s="3"/>
      <c r="TSF6" s="3"/>
      <c r="TSG6" s="3"/>
      <c r="TSH6" s="40"/>
      <c r="TSI6" s="39"/>
      <c r="TSJ6" s="39"/>
      <c r="TSK6" s="3"/>
      <c r="TSL6" s="3"/>
      <c r="TSM6" s="3"/>
      <c r="TSN6" s="3"/>
      <c r="TSO6" s="3"/>
      <c r="TSP6" s="3"/>
      <c r="TSQ6" s="3"/>
      <c r="TSR6" s="3"/>
      <c r="TSS6" s="3"/>
      <c r="TST6" s="3"/>
      <c r="TSU6" s="3"/>
      <c r="TSV6" s="3"/>
      <c r="TSW6" s="3"/>
      <c r="TSX6" s="3"/>
      <c r="TSY6" s="3"/>
      <c r="TSZ6" s="3"/>
      <c r="TTA6" s="3"/>
      <c r="TTB6" s="3"/>
      <c r="TTC6" s="3"/>
      <c r="TTD6" s="3"/>
      <c r="TTE6" s="3"/>
      <c r="TTF6" s="40"/>
      <c r="TTG6" s="39"/>
      <c r="TTH6" s="39"/>
      <c r="TTI6" s="3"/>
      <c r="TTJ6" s="3"/>
      <c r="TTK6" s="3"/>
      <c r="TTL6" s="3"/>
      <c r="TTM6" s="3"/>
      <c r="TTN6" s="3"/>
      <c r="TTO6" s="3"/>
      <c r="TTP6" s="3"/>
      <c r="TTQ6" s="3"/>
      <c r="TTR6" s="3"/>
      <c r="TTS6" s="3"/>
      <c r="TTT6" s="3"/>
      <c r="TTU6" s="3"/>
      <c r="TTV6" s="3"/>
      <c r="TTW6" s="3"/>
      <c r="TTX6" s="3"/>
      <c r="TTY6" s="3"/>
      <c r="TTZ6" s="3"/>
      <c r="TUA6" s="3"/>
      <c r="TUB6" s="3"/>
      <c r="TUC6" s="3"/>
      <c r="TUD6" s="40"/>
      <c r="TUE6" s="39"/>
      <c r="TUF6" s="39"/>
      <c r="TUG6" s="3"/>
      <c r="TUH6" s="3"/>
      <c r="TUI6" s="3"/>
      <c r="TUJ6" s="3"/>
      <c r="TUK6" s="3"/>
      <c r="TUL6" s="3"/>
      <c r="TUM6" s="3"/>
      <c r="TUN6" s="3"/>
      <c r="TUO6" s="3"/>
      <c r="TUP6" s="3"/>
      <c r="TUQ6" s="3"/>
      <c r="TUR6" s="3"/>
      <c r="TUS6" s="3"/>
      <c r="TUT6" s="3"/>
      <c r="TUU6" s="3"/>
      <c r="TUV6" s="3"/>
      <c r="TUW6" s="3"/>
      <c r="TUX6" s="3"/>
      <c r="TUY6" s="3"/>
      <c r="TUZ6" s="3"/>
      <c r="TVA6" s="3"/>
      <c r="TVB6" s="40"/>
      <c r="TVC6" s="39"/>
      <c r="TVD6" s="39"/>
      <c r="TVE6" s="3"/>
      <c r="TVF6" s="3"/>
      <c r="TVG6" s="3"/>
      <c r="TVH6" s="3"/>
      <c r="TVI6" s="3"/>
      <c r="TVJ6" s="3"/>
      <c r="TVK6" s="3"/>
      <c r="TVL6" s="3"/>
      <c r="TVM6" s="3"/>
      <c r="TVN6" s="3"/>
      <c r="TVO6" s="3"/>
      <c r="TVP6" s="3"/>
      <c r="TVQ6" s="3"/>
      <c r="TVR6" s="3"/>
      <c r="TVS6" s="3"/>
      <c r="TVT6" s="3"/>
      <c r="TVU6" s="3"/>
      <c r="TVV6" s="3"/>
      <c r="TVW6" s="3"/>
      <c r="TVX6" s="3"/>
      <c r="TVY6" s="3"/>
      <c r="TVZ6" s="40"/>
      <c r="TWA6" s="39"/>
      <c r="TWB6" s="39"/>
      <c r="TWC6" s="3"/>
      <c r="TWD6" s="3"/>
      <c r="TWE6" s="3"/>
      <c r="TWF6" s="3"/>
      <c r="TWG6" s="3"/>
      <c r="TWH6" s="3"/>
      <c r="TWI6" s="3"/>
      <c r="TWJ6" s="3"/>
      <c r="TWK6" s="3"/>
      <c r="TWL6" s="3"/>
      <c r="TWM6" s="3"/>
      <c r="TWN6" s="3"/>
      <c r="TWO6" s="3"/>
      <c r="TWP6" s="3"/>
      <c r="TWQ6" s="3"/>
      <c r="TWR6" s="3"/>
      <c r="TWS6" s="3"/>
      <c r="TWT6" s="3"/>
      <c r="TWU6" s="3"/>
      <c r="TWV6" s="3"/>
      <c r="TWW6" s="3"/>
      <c r="TWX6" s="40"/>
      <c r="TWY6" s="39"/>
      <c r="TWZ6" s="39"/>
      <c r="TXA6" s="3"/>
      <c r="TXB6" s="3"/>
      <c r="TXC6" s="3"/>
      <c r="TXD6" s="3"/>
      <c r="TXE6" s="3"/>
      <c r="TXF6" s="3"/>
      <c r="TXG6" s="3"/>
      <c r="TXH6" s="3"/>
      <c r="TXI6" s="3"/>
      <c r="TXJ6" s="3"/>
      <c r="TXK6" s="3"/>
      <c r="TXL6" s="3"/>
      <c r="TXM6" s="3"/>
      <c r="TXN6" s="3"/>
      <c r="TXO6" s="3"/>
      <c r="TXP6" s="3"/>
      <c r="TXQ6" s="3"/>
      <c r="TXR6" s="3"/>
      <c r="TXS6" s="3"/>
      <c r="TXT6" s="3"/>
      <c r="TXU6" s="3"/>
      <c r="TXV6" s="40"/>
      <c r="TXW6" s="39"/>
      <c r="TXX6" s="39"/>
      <c r="TXY6" s="3"/>
      <c r="TXZ6" s="3"/>
      <c r="TYA6" s="3"/>
      <c r="TYB6" s="3"/>
      <c r="TYC6" s="3"/>
      <c r="TYD6" s="3"/>
      <c r="TYE6" s="3"/>
      <c r="TYF6" s="3"/>
      <c r="TYG6" s="3"/>
      <c r="TYH6" s="3"/>
      <c r="TYI6" s="3"/>
      <c r="TYJ6" s="3"/>
      <c r="TYK6" s="3"/>
      <c r="TYL6" s="3"/>
      <c r="TYM6" s="3"/>
      <c r="TYN6" s="3"/>
      <c r="TYO6" s="3"/>
      <c r="TYP6" s="3"/>
      <c r="TYQ6" s="3"/>
      <c r="TYR6" s="3"/>
      <c r="TYS6" s="3"/>
      <c r="TYT6" s="40"/>
      <c r="TYU6" s="39"/>
      <c r="TYV6" s="39"/>
      <c r="TYW6" s="3"/>
      <c r="TYX6" s="3"/>
      <c r="TYY6" s="3"/>
      <c r="TYZ6" s="3"/>
      <c r="TZA6" s="3"/>
      <c r="TZB6" s="3"/>
      <c r="TZC6" s="3"/>
      <c r="TZD6" s="3"/>
      <c r="TZE6" s="3"/>
      <c r="TZF6" s="3"/>
      <c r="TZG6" s="3"/>
      <c r="TZH6" s="3"/>
      <c r="TZI6" s="3"/>
      <c r="TZJ6" s="3"/>
      <c r="TZK6" s="3"/>
      <c r="TZL6" s="3"/>
      <c r="TZM6" s="3"/>
      <c r="TZN6" s="3"/>
      <c r="TZO6" s="3"/>
      <c r="TZP6" s="3"/>
      <c r="TZQ6" s="3"/>
      <c r="TZR6" s="40"/>
      <c r="TZS6" s="39"/>
      <c r="TZT6" s="39"/>
      <c r="TZU6" s="3"/>
      <c r="TZV6" s="3"/>
      <c r="TZW6" s="3"/>
      <c r="TZX6" s="3"/>
      <c r="TZY6" s="3"/>
      <c r="TZZ6" s="3"/>
      <c r="UAA6" s="3"/>
      <c r="UAB6" s="3"/>
      <c r="UAC6" s="3"/>
      <c r="UAD6" s="3"/>
      <c r="UAE6" s="3"/>
      <c r="UAF6" s="3"/>
      <c r="UAG6" s="3"/>
      <c r="UAH6" s="3"/>
      <c r="UAI6" s="3"/>
      <c r="UAJ6" s="3"/>
      <c r="UAK6" s="3"/>
      <c r="UAL6" s="3"/>
      <c r="UAM6" s="3"/>
      <c r="UAN6" s="3"/>
      <c r="UAO6" s="3"/>
      <c r="UAP6" s="40"/>
      <c r="UAQ6" s="39"/>
      <c r="UAR6" s="39"/>
      <c r="UAS6" s="3"/>
      <c r="UAT6" s="3"/>
      <c r="UAU6" s="3"/>
      <c r="UAV6" s="3"/>
      <c r="UAW6" s="3"/>
      <c r="UAX6" s="3"/>
      <c r="UAY6" s="3"/>
      <c r="UAZ6" s="3"/>
      <c r="UBA6" s="3"/>
      <c r="UBB6" s="3"/>
      <c r="UBC6" s="3"/>
      <c r="UBD6" s="3"/>
      <c r="UBE6" s="3"/>
      <c r="UBF6" s="3"/>
      <c r="UBG6" s="3"/>
      <c r="UBH6" s="3"/>
      <c r="UBI6" s="3"/>
      <c r="UBJ6" s="3"/>
      <c r="UBK6" s="3"/>
      <c r="UBL6" s="3"/>
      <c r="UBM6" s="3"/>
      <c r="UBN6" s="40"/>
      <c r="UBO6" s="39"/>
      <c r="UBP6" s="39"/>
      <c r="UBQ6" s="3"/>
      <c r="UBR6" s="3"/>
      <c r="UBS6" s="3"/>
      <c r="UBT6" s="3"/>
      <c r="UBU6" s="3"/>
      <c r="UBV6" s="3"/>
      <c r="UBW6" s="3"/>
      <c r="UBX6" s="3"/>
      <c r="UBY6" s="3"/>
      <c r="UBZ6" s="3"/>
      <c r="UCA6" s="3"/>
      <c r="UCB6" s="3"/>
      <c r="UCC6" s="3"/>
      <c r="UCD6" s="3"/>
      <c r="UCE6" s="3"/>
      <c r="UCF6" s="3"/>
      <c r="UCG6" s="3"/>
      <c r="UCH6" s="3"/>
      <c r="UCI6" s="3"/>
      <c r="UCJ6" s="3"/>
      <c r="UCK6" s="3"/>
      <c r="UCL6" s="40"/>
      <c r="UCM6" s="39"/>
      <c r="UCN6" s="39"/>
      <c r="UCO6" s="3"/>
      <c r="UCP6" s="3"/>
      <c r="UCQ6" s="3"/>
      <c r="UCR6" s="3"/>
      <c r="UCS6" s="3"/>
      <c r="UCT6" s="3"/>
      <c r="UCU6" s="3"/>
      <c r="UCV6" s="3"/>
      <c r="UCW6" s="3"/>
      <c r="UCX6" s="3"/>
      <c r="UCY6" s="3"/>
      <c r="UCZ6" s="3"/>
      <c r="UDA6" s="3"/>
      <c r="UDB6" s="3"/>
      <c r="UDC6" s="3"/>
      <c r="UDD6" s="3"/>
      <c r="UDE6" s="3"/>
      <c r="UDF6" s="3"/>
      <c r="UDG6" s="3"/>
      <c r="UDH6" s="3"/>
      <c r="UDI6" s="3"/>
      <c r="UDJ6" s="40"/>
      <c r="UDK6" s="39"/>
      <c r="UDL6" s="39"/>
      <c r="UDM6" s="3"/>
      <c r="UDN6" s="3"/>
      <c r="UDO6" s="3"/>
      <c r="UDP6" s="3"/>
      <c r="UDQ6" s="3"/>
      <c r="UDR6" s="3"/>
      <c r="UDS6" s="3"/>
      <c r="UDT6" s="3"/>
      <c r="UDU6" s="3"/>
      <c r="UDV6" s="3"/>
      <c r="UDW6" s="3"/>
      <c r="UDX6" s="3"/>
      <c r="UDY6" s="3"/>
      <c r="UDZ6" s="3"/>
      <c r="UEA6" s="3"/>
      <c r="UEB6" s="3"/>
      <c r="UEC6" s="3"/>
      <c r="UED6" s="3"/>
      <c r="UEE6" s="3"/>
      <c r="UEF6" s="3"/>
      <c r="UEG6" s="3"/>
      <c r="UEH6" s="40"/>
      <c r="UEI6" s="39"/>
      <c r="UEJ6" s="39"/>
      <c r="UEK6" s="3"/>
      <c r="UEL6" s="3"/>
      <c r="UEM6" s="3"/>
      <c r="UEN6" s="3"/>
      <c r="UEO6" s="3"/>
      <c r="UEP6" s="3"/>
      <c r="UEQ6" s="3"/>
      <c r="UER6" s="3"/>
      <c r="UES6" s="3"/>
      <c r="UET6" s="3"/>
      <c r="UEU6" s="3"/>
      <c r="UEV6" s="3"/>
      <c r="UEW6" s="3"/>
      <c r="UEX6" s="3"/>
      <c r="UEY6" s="3"/>
      <c r="UEZ6" s="3"/>
      <c r="UFA6" s="3"/>
      <c r="UFB6" s="3"/>
      <c r="UFC6" s="3"/>
      <c r="UFD6" s="3"/>
      <c r="UFE6" s="3"/>
      <c r="UFF6" s="40"/>
      <c r="UFG6" s="39"/>
      <c r="UFH6" s="39"/>
      <c r="UFI6" s="3"/>
      <c r="UFJ6" s="3"/>
      <c r="UFK6" s="3"/>
      <c r="UFL6" s="3"/>
      <c r="UFM6" s="3"/>
      <c r="UFN6" s="3"/>
      <c r="UFO6" s="3"/>
      <c r="UFP6" s="3"/>
      <c r="UFQ6" s="3"/>
      <c r="UFR6" s="3"/>
      <c r="UFS6" s="3"/>
      <c r="UFT6" s="3"/>
      <c r="UFU6" s="3"/>
      <c r="UFV6" s="3"/>
      <c r="UFW6" s="3"/>
      <c r="UFX6" s="3"/>
      <c r="UFY6" s="3"/>
      <c r="UFZ6" s="3"/>
      <c r="UGA6" s="3"/>
      <c r="UGB6" s="3"/>
      <c r="UGC6" s="3"/>
      <c r="UGD6" s="40"/>
      <c r="UGE6" s="39"/>
      <c r="UGF6" s="39"/>
      <c r="UGG6" s="3"/>
      <c r="UGH6" s="3"/>
      <c r="UGI6" s="3"/>
      <c r="UGJ6" s="3"/>
      <c r="UGK6" s="3"/>
      <c r="UGL6" s="3"/>
      <c r="UGM6" s="3"/>
      <c r="UGN6" s="3"/>
      <c r="UGO6" s="3"/>
      <c r="UGP6" s="3"/>
      <c r="UGQ6" s="3"/>
      <c r="UGR6" s="3"/>
      <c r="UGS6" s="3"/>
      <c r="UGT6" s="3"/>
      <c r="UGU6" s="3"/>
      <c r="UGV6" s="3"/>
      <c r="UGW6" s="3"/>
      <c r="UGX6" s="3"/>
      <c r="UGY6" s="3"/>
      <c r="UGZ6" s="3"/>
      <c r="UHA6" s="3"/>
      <c r="UHB6" s="40"/>
      <c r="UHC6" s="39"/>
      <c r="UHD6" s="39"/>
      <c r="UHE6" s="3"/>
      <c r="UHF6" s="3"/>
      <c r="UHG6" s="3"/>
      <c r="UHH6" s="3"/>
      <c r="UHI6" s="3"/>
      <c r="UHJ6" s="3"/>
      <c r="UHK6" s="3"/>
      <c r="UHL6" s="3"/>
      <c r="UHM6" s="3"/>
      <c r="UHN6" s="3"/>
      <c r="UHO6" s="3"/>
      <c r="UHP6" s="3"/>
      <c r="UHQ6" s="3"/>
      <c r="UHR6" s="3"/>
      <c r="UHS6" s="3"/>
      <c r="UHT6" s="3"/>
      <c r="UHU6" s="3"/>
      <c r="UHV6" s="3"/>
      <c r="UHW6" s="3"/>
      <c r="UHX6" s="3"/>
      <c r="UHY6" s="3"/>
      <c r="UHZ6" s="40"/>
      <c r="UIA6" s="39"/>
      <c r="UIB6" s="39"/>
      <c r="UIC6" s="3"/>
      <c r="UID6" s="3"/>
      <c r="UIE6" s="3"/>
      <c r="UIF6" s="3"/>
      <c r="UIG6" s="3"/>
      <c r="UIH6" s="3"/>
      <c r="UII6" s="3"/>
      <c r="UIJ6" s="3"/>
      <c r="UIK6" s="3"/>
      <c r="UIL6" s="3"/>
      <c r="UIM6" s="3"/>
      <c r="UIN6" s="3"/>
      <c r="UIO6" s="3"/>
      <c r="UIP6" s="3"/>
      <c r="UIQ6" s="3"/>
      <c r="UIR6" s="3"/>
      <c r="UIS6" s="3"/>
      <c r="UIT6" s="3"/>
      <c r="UIU6" s="3"/>
      <c r="UIV6" s="3"/>
      <c r="UIW6" s="3"/>
      <c r="UIX6" s="40"/>
      <c r="UIY6" s="39"/>
      <c r="UIZ6" s="39"/>
      <c r="UJA6" s="3"/>
      <c r="UJB6" s="3"/>
      <c r="UJC6" s="3"/>
      <c r="UJD6" s="3"/>
      <c r="UJE6" s="3"/>
      <c r="UJF6" s="3"/>
      <c r="UJG6" s="3"/>
      <c r="UJH6" s="3"/>
      <c r="UJI6" s="3"/>
      <c r="UJJ6" s="3"/>
      <c r="UJK6" s="3"/>
      <c r="UJL6" s="3"/>
      <c r="UJM6" s="3"/>
      <c r="UJN6" s="3"/>
      <c r="UJO6" s="3"/>
      <c r="UJP6" s="3"/>
      <c r="UJQ6" s="3"/>
      <c r="UJR6" s="3"/>
      <c r="UJS6" s="3"/>
      <c r="UJT6" s="3"/>
      <c r="UJU6" s="3"/>
      <c r="UJV6" s="40"/>
      <c r="UJW6" s="39"/>
      <c r="UJX6" s="39"/>
      <c r="UJY6" s="3"/>
      <c r="UJZ6" s="3"/>
      <c r="UKA6" s="3"/>
      <c r="UKB6" s="3"/>
      <c r="UKC6" s="3"/>
      <c r="UKD6" s="3"/>
      <c r="UKE6" s="3"/>
      <c r="UKF6" s="3"/>
      <c r="UKG6" s="3"/>
      <c r="UKH6" s="3"/>
      <c r="UKI6" s="3"/>
      <c r="UKJ6" s="3"/>
      <c r="UKK6" s="3"/>
      <c r="UKL6" s="3"/>
      <c r="UKM6" s="3"/>
      <c r="UKN6" s="3"/>
      <c r="UKO6" s="3"/>
      <c r="UKP6" s="3"/>
      <c r="UKQ6" s="3"/>
      <c r="UKR6" s="3"/>
      <c r="UKS6" s="3"/>
      <c r="UKT6" s="40"/>
      <c r="UKU6" s="39"/>
      <c r="UKV6" s="39"/>
      <c r="UKW6" s="3"/>
      <c r="UKX6" s="3"/>
      <c r="UKY6" s="3"/>
      <c r="UKZ6" s="3"/>
      <c r="ULA6" s="3"/>
      <c r="ULB6" s="3"/>
      <c r="ULC6" s="3"/>
      <c r="ULD6" s="3"/>
      <c r="ULE6" s="3"/>
      <c r="ULF6" s="3"/>
      <c r="ULG6" s="3"/>
      <c r="ULH6" s="3"/>
      <c r="ULI6" s="3"/>
      <c r="ULJ6" s="3"/>
      <c r="ULK6" s="3"/>
      <c r="ULL6" s="3"/>
      <c r="ULM6" s="3"/>
      <c r="ULN6" s="3"/>
      <c r="ULO6" s="3"/>
      <c r="ULP6" s="3"/>
      <c r="ULQ6" s="3"/>
      <c r="ULR6" s="40"/>
      <c r="ULS6" s="39"/>
      <c r="ULT6" s="39"/>
      <c r="ULU6" s="3"/>
      <c r="ULV6" s="3"/>
      <c r="ULW6" s="3"/>
      <c r="ULX6" s="3"/>
      <c r="ULY6" s="3"/>
      <c r="ULZ6" s="3"/>
      <c r="UMA6" s="3"/>
      <c r="UMB6" s="3"/>
      <c r="UMC6" s="3"/>
      <c r="UMD6" s="3"/>
      <c r="UME6" s="3"/>
      <c r="UMF6" s="3"/>
      <c r="UMG6" s="3"/>
      <c r="UMH6" s="3"/>
      <c r="UMI6" s="3"/>
      <c r="UMJ6" s="3"/>
      <c r="UMK6" s="3"/>
      <c r="UML6" s="3"/>
      <c r="UMM6" s="3"/>
      <c r="UMN6" s="3"/>
      <c r="UMO6" s="3"/>
      <c r="UMP6" s="40"/>
      <c r="UMQ6" s="39"/>
      <c r="UMR6" s="39"/>
      <c r="UMS6" s="3"/>
      <c r="UMT6" s="3"/>
      <c r="UMU6" s="3"/>
      <c r="UMV6" s="3"/>
      <c r="UMW6" s="3"/>
      <c r="UMX6" s="3"/>
      <c r="UMY6" s="3"/>
      <c r="UMZ6" s="3"/>
      <c r="UNA6" s="3"/>
      <c r="UNB6" s="3"/>
      <c r="UNC6" s="3"/>
      <c r="UND6" s="3"/>
      <c r="UNE6" s="3"/>
      <c r="UNF6" s="3"/>
      <c r="UNG6" s="3"/>
      <c r="UNH6" s="3"/>
      <c r="UNI6" s="3"/>
      <c r="UNJ6" s="3"/>
      <c r="UNK6" s="3"/>
      <c r="UNL6" s="3"/>
      <c r="UNM6" s="3"/>
      <c r="UNN6" s="40"/>
      <c r="UNO6" s="39"/>
      <c r="UNP6" s="39"/>
      <c r="UNQ6" s="3"/>
      <c r="UNR6" s="3"/>
      <c r="UNS6" s="3"/>
      <c r="UNT6" s="3"/>
      <c r="UNU6" s="3"/>
      <c r="UNV6" s="3"/>
      <c r="UNW6" s="3"/>
      <c r="UNX6" s="3"/>
      <c r="UNY6" s="3"/>
      <c r="UNZ6" s="3"/>
      <c r="UOA6" s="3"/>
      <c r="UOB6" s="3"/>
      <c r="UOC6" s="3"/>
      <c r="UOD6" s="3"/>
      <c r="UOE6" s="3"/>
      <c r="UOF6" s="3"/>
      <c r="UOG6" s="3"/>
      <c r="UOH6" s="3"/>
      <c r="UOI6" s="3"/>
      <c r="UOJ6" s="3"/>
      <c r="UOK6" s="3"/>
      <c r="UOL6" s="40"/>
      <c r="UOM6" s="39"/>
      <c r="UON6" s="39"/>
      <c r="UOO6" s="3"/>
      <c r="UOP6" s="3"/>
      <c r="UOQ6" s="3"/>
      <c r="UOR6" s="3"/>
      <c r="UOS6" s="3"/>
      <c r="UOT6" s="3"/>
      <c r="UOU6" s="3"/>
      <c r="UOV6" s="3"/>
      <c r="UOW6" s="3"/>
      <c r="UOX6" s="3"/>
      <c r="UOY6" s="3"/>
      <c r="UOZ6" s="3"/>
      <c r="UPA6" s="3"/>
      <c r="UPB6" s="3"/>
      <c r="UPC6" s="3"/>
      <c r="UPD6" s="3"/>
      <c r="UPE6" s="3"/>
      <c r="UPF6" s="3"/>
      <c r="UPG6" s="3"/>
      <c r="UPH6" s="3"/>
      <c r="UPI6" s="3"/>
      <c r="UPJ6" s="40"/>
      <c r="UPK6" s="39"/>
      <c r="UPL6" s="39"/>
      <c r="UPM6" s="3"/>
      <c r="UPN6" s="3"/>
      <c r="UPO6" s="3"/>
      <c r="UPP6" s="3"/>
      <c r="UPQ6" s="3"/>
      <c r="UPR6" s="3"/>
      <c r="UPS6" s="3"/>
      <c r="UPT6" s="3"/>
      <c r="UPU6" s="3"/>
      <c r="UPV6" s="3"/>
      <c r="UPW6" s="3"/>
      <c r="UPX6" s="3"/>
      <c r="UPY6" s="3"/>
      <c r="UPZ6" s="3"/>
      <c r="UQA6" s="3"/>
      <c r="UQB6" s="3"/>
      <c r="UQC6" s="3"/>
      <c r="UQD6" s="3"/>
      <c r="UQE6" s="3"/>
      <c r="UQF6" s="3"/>
      <c r="UQG6" s="3"/>
      <c r="UQH6" s="40"/>
      <c r="UQI6" s="39"/>
      <c r="UQJ6" s="39"/>
      <c r="UQK6" s="3"/>
      <c r="UQL6" s="3"/>
      <c r="UQM6" s="3"/>
      <c r="UQN6" s="3"/>
      <c r="UQO6" s="3"/>
      <c r="UQP6" s="3"/>
      <c r="UQQ6" s="3"/>
      <c r="UQR6" s="3"/>
      <c r="UQS6" s="3"/>
      <c r="UQT6" s="3"/>
      <c r="UQU6" s="3"/>
      <c r="UQV6" s="3"/>
      <c r="UQW6" s="3"/>
      <c r="UQX6" s="3"/>
      <c r="UQY6" s="3"/>
      <c r="UQZ6" s="3"/>
      <c r="URA6" s="3"/>
      <c r="URB6" s="3"/>
      <c r="URC6" s="3"/>
      <c r="URD6" s="3"/>
      <c r="URE6" s="3"/>
      <c r="URF6" s="40"/>
      <c r="URG6" s="39"/>
      <c r="URH6" s="39"/>
      <c r="URI6" s="3"/>
      <c r="URJ6" s="3"/>
      <c r="URK6" s="3"/>
      <c r="URL6" s="3"/>
      <c r="URM6" s="3"/>
      <c r="URN6" s="3"/>
      <c r="URO6" s="3"/>
      <c r="URP6" s="3"/>
      <c r="URQ6" s="3"/>
      <c r="URR6" s="3"/>
      <c r="URS6" s="3"/>
      <c r="URT6" s="3"/>
      <c r="URU6" s="3"/>
      <c r="URV6" s="3"/>
      <c r="URW6" s="3"/>
      <c r="URX6" s="3"/>
      <c r="URY6" s="3"/>
      <c r="URZ6" s="3"/>
      <c r="USA6" s="3"/>
      <c r="USB6" s="3"/>
      <c r="USC6" s="3"/>
      <c r="USD6" s="40"/>
      <c r="USE6" s="39"/>
      <c r="USF6" s="39"/>
      <c r="USG6" s="3"/>
      <c r="USH6" s="3"/>
      <c r="USI6" s="3"/>
      <c r="USJ6" s="3"/>
      <c r="USK6" s="3"/>
      <c r="USL6" s="3"/>
      <c r="USM6" s="3"/>
      <c r="USN6" s="3"/>
      <c r="USO6" s="3"/>
      <c r="USP6" s="3"/>
      <c r="USQ6" s="3"/>
      <c r="USR6" s="3"/>
      <c r="USS6" s="3"/>
      <c r="UST6" s="3"/>
      <c r="USU6" s="3"/>
      <c r="USV6" s="3"/>
      <c r="USW6" s="3"/>
      <c r="USX6" s="3"/>
      <c r="USY6" s="3"/>
      <c r="USZ6" s="3"/>
      <c r="UTA6" s="3"/>
      <c r="UTB6" s="40"/>
      <c r="UTC6" s="39"/>
      <c r="UTD6" s="39"/>
      <c r="UTE6" s="3"/>
      <c r="UTF6" s="3"/>
      <c r="UTG6" s="3"/>
      <c r="UTH6" s="3"/>
      <c r="UTI6" s="3"/>
      <c r="UTJ6" s="3"/>
      <c r="UTK6" s="3"/>
      <c r="UTL6" s="3"/>
      <c r="UTM6" s="3"/>
      <c r="UTN6" s="3"/>
      <c r="UTO6" s="3"/>
      <c r="UTP6" s="3"/>
      <c r="UTQ6" s="3"/>
      <c r="UTR6" s="3"/>
      <c r="UTS6" s="3"/>
      <c r="UTT6" s="3"/>
      <c r="UTU6" s="3"/>
      <c r="UTV6" s="3"/>
      <c r="UTW6" s="3"/>
      <c r="UTX6" s="3"/>
      <c r="UTY6" s="3"/>
      <c r="UTZ6" s="40"/>
      <c r="UUA6" s="39"/>
      <c r="UUB6" s="39"/>
      <c r="UUC6" s="3"/>
      <c r="UUD6" s="3"/>
      <c r="UUE6" s="3"/>
      <c r="UUF6" s="3"/>
      <c r="UUG6" s="3"/>
      <c r="UUH6" s="3"/>
      <c r="UUI6" s="3"/>
      <c r="UUJ6" s="3"/>
      <c r="UUK6" s="3"/>
      <c r="UUL6" s="3"/>
      <c r="UUM6" s="3"/>
      <c r="UUN6" s="3"/>
      <c r="UUO6" s="3"/>
      <c r="UUP6" s="3"/>
      <c r="UUQ6" s="3"/>
      <c r="UUR6" s="3"/>
      <c r="UUS6" s="3"/>
      <c r="UUT6" s="3"/>
      <c r="UUU6" s="3"/>
      <c r="UUV6" s="3"/>
      <c r="UUW6" s="3"/>
      <c r="UUX6" s="40"/>
      <c r="UUY6" s="39"/>
      <c r="UUZ6" s="39"/>
      <c r="UVA6" s="3"/>
      <c r="UVB6" s="3"/>
      <c r="UVC6" s="3"/>
      <c r="UVD6" s="3"/>
      <c r="UVE6" s="3"/>
      <c r="UVF6" s="3"/>
      <c r="UVG6" s="3"/>
      <c r="UVH6" s="3"/>
      <c r="UVI6" s="3"/>
      <c r="UVJ6" s="3"/>
      <c r="UVK6" s="3"/>
      <c r="UVL6" s="3"/>
      <c r="UVM6" s="3"/>
      <c r="UVN6" s="3"/>
      <c r="UVO6" s="3"/>
      <c r="UVP6" s="3"/>
      <c r="UVQ6" s="3"/>
      <c r="UVR6" s="3"/>
      <c r="UVS6" s="3"/>
      <c r="UVT6" s="3"/>
      <c r="UVU6" s="3"/>
      <c r="UVV6" s="40"/>
      <c r="UVW6" s="39"/>
      <c r="UVX6" s="39"/>
      <c r="UVY6" s="3"/>
      <c r="UVZ6" s="3"/>
      <c r="UWA6" s="3"/>
      <c r="UWB6" s="3"/>
      <c r="UWC6" s="3"/>
      <c r="UWD6" s="3"/>
      <c r="UWE6" s="3"/>
      <c r="UWF6" s="3"/>
      <c r="UWG6" s="3"/>
      <c r="UWH6" s="3"/>
      <c r="UWI6" s="3"/>
      <c r="UWJ6" s="3"/>
      <c r="UWK6" s="3"/>
      <c r="UWL6" s="3"/>
      <c r="UWM6" s="3"/>
      <c r="UWN6" s="3"/>
      <c r="UWO6" s="3"/>
      <c r="UWP6" s="3"/>
      <c r="UWQ6" s="3"/>
      <c r="UWR6" s="3"/>
      <c r="UWS6" s="3"/>
      <c r="UWT6" s="40"/>
      <c r="UWU6" s="39"/>
      <c r="UWV6" s="39"/>
      <c r="UWW6" s="3"/>
      <c r="UWX6" s="3"/>
      <c r="UWY6" s="3"/>
      <c r="UWZ6" s="3"/>
      <c r="UXA6" s="3"/>
      <c r="UXB6" s="3"/>
      <c r="UXC6" s="3"/>
      <c r="UXD6" s="3"/>
      <c r="UXE6" s="3"/>
      <c r="UXF6" s="3"/>
      <c r="UXG6" s="3"/>
      <c r="UXH6" s="3"/>
      <c r="UXI6" s="3"/>
      <c r="UXJ6" s="3"/>
      <c r="UXK6" s="3"/>
      <c r="UXL6" s="3"/>
      <c r="UXM6" s="3"/>
      <c r="UXN6" s="3"/>
      <c r="UXO6" s="3"/>
      <c r="UXP6" s="3"/>
      <c r="UXQ6" s="3"/>
      <c r="UXR6" s="40"/>
      <c r="UXS6" s="39"/>
      <c r="UXT6" s="39"/>
      <c r="UXU6" s="3"/>
      <c r="UXV6" s="3"/>
      <c r="UXW6" s="3"/>
      <c r="UXX6" s="3"/>
      <c r="UXY6" s="3"/>
      <c r="UXZ6" s="3"/>
      <c r="UYA6" s="3"/>
      <c r="UYB6" s="3"/>
      <c r="UYC6" s="3"/>
      <c r="UYD6" s="3"/>
      <c r="UYE6" s="3"/>
      <c r="UYF6" s="3"/>
      <c r="UYG6" s="3"/>
      <c r="UYH6" s="3"/>
      <c r="UYI6" s="3"/>
      <c r="UYJ6" s="3"/>
      <c r="UYK6" s="3"/>
      <c r="UYL6" s="3"/>
      <c r="UYM6" s="3"/>
      <c r="UYN6" s="3"/>
      <c r="UYO6" s="3"/>
      <c r="UYP6" s="40"/>
      <c r="UYQ6" s="39"/>
      <c r="UYR6" s="39"/>
      <c r="UYS6" s="3"/>
      <c r="UYT6" s="3"/>
      <c r="UYU6" s="3"/>
      <c r="UYV6" s="3"/>
      <c r="UYW6" s="3"/>
      <c r="UYX6" s="3"/>
      <c r="UYY6" s="3"/>
      <c r="UYZ6" s="3"/>
      <c r="UZA6" s="3"/>
      <c r="UZB6" s="3"/>
      <c r="UZC6" s="3"/>
      <c r="UZD6" s="3"/>
      <c r="UZE6" s="3"/>
      <c r="UZF6" s="3"/>
      <c r="UZG6" s="3"/>
      <c r="UZH6" s="3"/>
      <c r="UZI6" s="3"/>
      <c r="UZJ6" s="3"/>
      <c r="UZK6" s="3"/>
      <c r="UZL6" s="3"/>
      <c r="UZM6" s="3"/>
      <c r="UZN6" s="40"/>
      <c r="UZO6" s="39"/>
      <c r="UZP6" s="39"/>
      <c r="UZQ6" s="3"/>
      <c r="UZR6" s="3"/>
      <c r="UZS6" s="3"/>
      <c r="UZT6" s="3"/>
      <c r="UZU6" s="3"/>
      <c r="UZV6" s="3"/>
      <c r="UZW6" s="3"/>
      <c r="UZX6" s="3"/>
      <c r="UZY6" s="3"/>
      <c r="UZZ6" s="3"/>
      <c r="VAA6" s="3"/>
      <c r="VAB6" s="3"/>
      <c r="VAC6" s="3"/>
      <c r="VAD6" s="3"/>
      <c r="VAE6" s="3"/>
      <c r="VAF6" s="3"/>
      <c r="VAG6" s="3"/>
      <c r="VAH6" s="3"/>
      <c r="VAI6" s="3"/>
      <c r="VAJ6" s="3"/>
      <c r="VAK6" s="3"/>
      <c r="VAL6" s="40"/>
      <c r="VAM6" s="39"/>
      <c r="VAN6" s="39"/>
      <c r="VAO6" s="3"/>
      <c r="VAP6" s="3"/>
      <c r="VAQ6" s="3"/>
      <c r="VAR6" s="3"/>
      <c r="VAS6" s="3"/>
      <c r="VAT6" s="3"/>
      <c r="VAU6" s="3"/>
      <c r="VAV6" s="3"/>
      <c r="VAW6" s="3"/>
      <c r="VAX6" s="3"/>
      <c r="VAY6" s="3"/>
      <c r="VAZ6" s="3"/>
      <c r="VBA6" s="3"/>
      <c r="VBB6" s="3"/>
      <c r="VBC6" s="3"/>
      <c r="VBD6" s="3"/>
      <c r="VBE6" s="3"/>
      <c r="VBF6" s="3"/>
      <c r="VBG6" s="3"/>
      <c r="VBH6" s="3"/>
      <c r="VBI6" s="3"/>
      <c r="VBJ6" s="40"/>
      <c r="VBK6" s="39"/>
      <c r="VBL6" s="39"/>
      <c r="VBM6" s="3"/>
      <c r="VBN6" s="3"/>
      <c r="VBO6" s="3"/>
      <c r="VBP6" s="3"/>
      <c r="VBQ6" s="3"/>
      <c r="VBR6" s="3"/>
      <c r="VBS6" s="3"/>
      <c r="VBT6" s="3"/>
      <c r="VBU6" s="3"/>
      <c r="VBV6" s="3"/>
      <c r="VBW6" s="3"/>
      <c r="VBX6" s="3"/>
      <c r="VBY6" s="3"/>
      <c r="VBZ6" s="3"/>
      <c r="VCA6" s="3"/>
      <c r="VCB6" s="3"/>
      <c r="VCC6" s="3"/>
      <c r="VCD6" s="3"/>
      <c r="VCE6" s="3"/>
      <c r="VCF6" s="3"/>
      <c r="VCG6" s="3"/>
      <c r="VCH6" s="40"/>
      <c r="VCI6" s="39"/>
      <c r="VCJ6" s="39"/>
      <c r="VCK6" s="3"/>
      <c r="VCL6" s="3"/>
      <c r="VCM6" s="3"/>
      <c r="VCN6" s="3"/>
      <c r="VCO6" s="3"/>
      <c r="VCP6" s="3"/>
      <c r="VCQ6" s="3"/>
      <c r="VCR6" s="3"/>
      <c r="VCS6" s="3"/>
      <c r="VCT6" s="3"/>
      <c r="VCU6" s="3"/>
      <c r="VCV6" s="3"/>
      <c r="VCW6" s="3"/>
      <c r="VCX6" s="3"/>
      <c r="VCY6" s="3"/>
      <c r="VCZ6" s="3"/>
      <c r="VDA6" s="3"/>
      <c r="VDB6" s="3"/>
      <c r="VDC6" s="3"/>
      <c r="VDD6" s="3"/>
      <c r="VDE6" s="3"/>
      <c r="VDF6" s="40"/>
      <c r="VDG6" s="39"/>
      <c r="VDH6" s="39"/>
      <c r="VDI6" s="3"/>
      <c r="VDJ6" s="3"/>
      <c r="VDK6" s="3"/>
      <c r="VDL6" s="3"/>
      <c r="VDM6" s="3"/>
      <c r="VDN6" s="3"/>
      <c r="VDO6" s="3"/>
      <c r="VDP6" s="3"/>
      <c r="VDQ6" s="3"/>
      <c r="VDR6" s="3"/>
      <c r="VDS6" s="3"/>
      <c r="VDT6" s="3"/>
      <c r="VDU6" s="3"/>
      <c r="VDV6" s="3"/>
      <c r="VDW6" s="3"/>
      <c r="VDX6" s="3"/>
      <c r="VDY6" s="3"/>
      <c r="VDZ6" s="3"/>
      <c r="VEA6" s="3"/>
      <c r="VEB6" s="3"/>
      <c r="VEC6" s="3"/>
      <c r="VED6" s="40"/>
      <c r="VEE6" s="39"/>
      <c r="VEF6" s="39"/>
      <c r="VEG6" s="3"/>
      <c r="VEH6" s="3"/>
      <c r="VEI6" s="3"/>
      <c r="VEJ6" s="3"/>
      <c r="VEK6" s="3"/>
      <c r="VEL6" s="3"/>
      <c r="VEM6" s="3"/>
      <c r="VEN6" s="3"/>
      <c r="VEO6" s="3"/>
      <c r="VEP6" s="3"/>
      <c r="VEQ6" s="3"/>
      <c r="VER6" s="3"/>
      <c r="VES6" s="3"/>
      <c r="VET6" s="3"/>
      <c r="VEU6" s="3"/>
      <c r="VEV6" s="3"/>
      <c r="VEW6" s="3"/>
      <c r="VEX6" s="3"/>
      <c r="VEY6" s="3"/>
      <c r="VEZ6" s="3"/>
      <c r="VFA6" s="3"/>
      <c r="VFB6" s="40"/>
      <c r="VFC6" s="39"/>
      <c r="VFD6" s="39"/>
      <c r="VFE6" s="3"/>
      <c r="VFF6" s="3"/>
      <c r="VFG6" s="3"/>
      <c r="VFH6" s="3"/>
      <c r="VFI6" s="3"/>
      <c r="VFJ6" s="3"/>
      <c r="VFK6" s="3"/>
      <c r="VFL6" s="3"/>
      <c r="VFM6" s="3"/>
      <c r="VFN6" s="3"/>
      <c r="VFO6" s="3"/>
      <c r="VFP6" s="3"/>
      <c r="VFQ6" s="3"/>
      <c r="VFR6" s="3"/>
      <c r="VFS6" s="3"/>
      <c r="VFT6" s="3"/>
      <c r="VFU6" s="3"/>
      <c r="VFV6" s="3"/>
      <c r="VFW6" s="3"/>
      <c r="VFX6" s="3"/>
      <c r="VFY6" s="3"/>
      <c r="VFZ6" s="40"/>
      <c r="VGA6" s="39"/>
      <c r="VGB6" s="39"/>
      <c r="VGC6" s="3"/>
      <c r="VGD6" s="3"/>
      <c r="VGE6" s="3"/>
      <c r="VGF6" s="3"/>
      <c r="VGG6" s="3"/>
      <c r="VGH6" s="3"/>
      <c r="VGI6" s="3"/>
      <c r="VGJ6" s="3"/>
      <c r="VGK6" s="3"/>
      <c r="VGL6" s="3"/>
      <c r="VGM6" s="3"/>
      <c r="VGN6" s="3"/>
      <c r="VGO6" s="3"/>
      <c r="VGP6" s="3"/>
      <c r="VGQ6" s="3"/>
      <c r="VGR6" s="3"/>
      <c r="VGS6" s="3"/>
      <c r="VGT6" s="3"/>
      <c r="VGU6" s="3"/>
      <c r="VGV6" s="3"/>
      <c r="VGW6" s="3"/>
      <c r="VGX6" s="40"/>
      <c r="VGY6" s="39"/>
      <c r="VGZ6" s="39"/>
      <c r="VHA6" s="3"/>
      <c r="VHB6" s="3"/>
      <c r="VHC6" s="3"/>
      <c r="VHD6" s="3"/>
      <c r="VHE6" s="3"/>
      <c r="VHF6" s="3"/>
      <c r="VHG6" s="3"/>
      <c r="VHH6" s="3"/>
      <c r="VHI6" s="3"/>
      <c r="VHJ6" s="3"/>
      <c r="VHK6" s="3"/>
      <c r="VHL6" s="3"/>
      <c r="VHM6" s="3"/>
      <c r="VHN6" s="3"/>
      <c r="VHO6" s="3"/>
      <c r="VHP6" s="3"/>
      <c r="VHQ6" s="3"/>
      <c r="VHR6" s="3"/>
      <c r="VHS6" s="3"/>
      <c r="VHT6" s="3"/>
      <c r="VHU6" s="3"/>
      <c r="VHV6" s="40"/>
      <c r="VHW6" s="39"/>
      <c r="VHX6" s="39"/>
      <c r="VHY6" s="3"/>
      <c r="VHZ6" s="3"/>
      <c r="VIA6" s="3"/>
      <c r="VIB6" s="3"/>
      <c r="VIC6" s="3"/>
      <c r="VID6" s="3"/>
      <c r="VIE6" s="3"/>
      <c r="VIF6" s="3"/>
      <c r="VIG6" s="3"/>
      <c r="VIH6" s="3"/>
      <c r="VII6" s="3"/>
      <c r="VIJ6" s="3"/>
      <c r="VIK6" s="3"/>
      <c r="VIL6" s="3"/>
      <c r="VIM6" s="3"/>
      <c r="VIN6" s="3"/>
      <c r="VIO6" s="3"/>
      <c r="VIP6" s="3"/>
      <c r="VIQ6" s="3"/>
      <c r="VIR6" s="3"/>
      <c r="VIS6" s="3"/>
      <c r="VIT6" s="40"/>
      <c r="VIU6" s="39"/>
      <c r="VIV6" s="39"/>
      <c r="VIW6" s="3"/>
      <c r="VIX6" s="3"/>
      <c r="VIY6" s="3"/>
      <c r="VIZ6" s="3"/>
      <c r="VJA6" s="3"/>
      <c r="VJB6" s="3"/>
      <c r="VJC6" s="3"/>
      <c r="VJD6" s="3"/>
      <c r="VJE6" s="3"/>
      <c r="VJF6" s="3"/>
      <c r="VJG6" s="3"/>
      <c r="VJH6" s="3"/>
      <c r="VJI6" s="3"/>
      <c r="VJJ6" s="3"/>
      <c r="VJK6" s="3"/>
      <c r="VJL6" s="3"/>
      <c r="VJM6" s="3"/>
      <c r="VJN6" s="3"/>
      <c r="VJO6" s="3"/>
      <c r="VJP6" s="3"/>
      <c r="VJQ6" s="3"/>
      <c r="VJR6" s="40"/>
      <c r="VJS6" s="39"/>
      <c r="VJT6" s="39"/>
      <c r="VJU6" s="3"/>
      <c r="VJV6" s="3"/>
      <c r="VJW6" s="3"/>
      <c r="VJX6" s="3"/>
      <c r="VJY6" s="3"/>
      <c r="VJZ6" s="3"/>
      <c r="VKA6" s="3"/>
      <c r="VKB6" s="3"/>
      <c r="VKC6" s="3"/>
      <c r="VKD6" s="3"/>
      <c r="VKE6" s="3"/>
      <c r="VKF6" s="3"/>
      <c r="VKG6" s="3"/>
      <c r="VKH6" s="3"/>
      <c r="VKI6" s="3"/>
      <c r="VKJ6" s="3"/>
      <c r="VKK6" s="3"/>
      <c r="VKL6" s="3"/>
      <c r="VKM6" s="3"/>
      <c r="VKN6" s="3"/>
      <c r="VKO6" s="3"/>
      <c r="VKP6" s="40"/>
      <c r="VKQ6" s="39"/>
      <c r="VKR6" s="39"/>
      <c r="VKS6" s="3"/>
      <c r="VKT6" s="3"/>
      <c r="VKU6" s="3"/>
      <c r="VKV6" s="3"/>
      <c r="VKW6" s="3"/>
      <c r="VKX6" s="3"/>
      <c r="VKY6" s="3"/>
      <c r="VKZ6" s="3"/>
      <c r="VLA6" s="3"/>
      <c r="VLB6" s="3"/>
      <c r="VLC6" s="3"/>
      <c r="VLD6" s="3"/>
      <c r="VLE6" s="3"/>
      <c r="VLF6" s="3"/>
      <c r="VLG6" s="3"/>
      <c r="VLH6" s="3"/>
      <c r="VLI6" s="3"/>
      <c r="VLJ6" s="3"/>
      <c r="VLK6" s="3"/>
      <c r="VLL6" s="3"/>
      <c r="VLM6" s="3"/>
      <c r="VLN6" s="40"/>
      <c r="VLO6" s="39"/>
      <c r="VLP6" s="39"/>
      <c r="VLQ6" s="3"/>
      <c r="VLR6" s="3"/>
      <c r="VLS6" s="3"/>
      <c r="VLT6" s="3"/>
      <c r="VLU6" s="3"/>
      <c r="VLV6" s="3"/>
      <c r="VLW6" s="3"/>
      <c r="VLX6" s="3"/>
      <c r="VLY6" s="3"/>
      <c r="VLZ6" s="3"/>
      <c r="VMA6" s="3"/>
      <c r="VMB6" s="3"/>
      <c r="VMC6" s="3"/>
      <c r="VMD6" s="3"/>
      <c r="VME6" s="3"/>
      <c r="VMF6" s="3"/>
      <c r="VMG6" s="3"/>
      <c r="VMH6" s="3"/>
      <c r="VMI6" s="3"/>
      <c r="VMJ6" s="3"/>
      <c r="VMK6" s="3"/>
      <c r="VML6" s="40"/>
      <c r="VMM6" s="39"/>
      <c r="VMN6" s="39"/>
      <c r="VMO6" s="3"/>
      <c r="VMP6" s="3"/>
      <c r="VMQ6" s="3"/>
      <c r="VMR6" s="3"/>
      <c r="VMS6" s="3"/>
      <c r="VMT6" s="3"/>
      <c r="VMU6" s="3"/>
      <c r="VMV6" s="3"/>
      <c r="VMW6" s="3"/>
      <c r="VMX6" s="3"/>
      <c r="VMY6" s="3"/>
      <c r="VMZ6" s="3"/>
      <c r="VNA6" s="3"/>
      <c r="VNB6" s="3"/>
      <c r="VNC6" s="3"/>
      <c r="VND6" s="3"/>
      <c r="VNE6" s="3"/>
      <c r="VNF6" s="3"/>
      <c r="VNG6" s="3"/>
      <c r="VNH6" s="3"/>
      <c r="VNI6" s="3"/>
      <c r="VNJ6" s="40"/>
      <c r="VNK6" s="39"/>
      <c r="VNL6" s="39"/>
      <c r="VNM6" s="3"/>
      <c r="VNN6" s="3"/>
      <c r="VNO6" s="3"/>
      <c r="VNP6" s="3"/>
      <c r="VNQ6" s="3"/>
      <c r="VNR6" s="3"/>
      <c r="VNS6" s="3"/>
      <c r="VNT6" s="3"/>
      <c r="VNU6" s="3"/>
      <c r="VNV6" s="3"/>
      <c r="VNW6" s="3"/>
      <c r="VNX6" s="3"/>
      <c r="VNY6" s="3"/>
      <c r="VNZ6" s="3"/>
      <c r="VOA6" s="3"/>
      <c r="VOB6" s="3"/>
      <c r="VOC6" s="3"/>
      <c r="VOD6" s="3"/>
      <c r="VOE6" s="3"/>
      <c r="VOF6" s="3"/>
      <c r="VOG6" s="3"/>
      <c r="VOH6" s="40"/>
      <c r="VOI6" s="39"/>
      <c r="VOJ6" s="39"/>
      <c r="VOK6" s="3"/>
      <c r="VOL6" s="3"/>
      <c r="VOM6" s="3"/>
      <c r="VON6" s="3"/>
      <c r="VOO6" s="3"/>
      <c r="VOP6" s="3"/>
      <c r="VOQ6" s="3"/>
      <c r="VOR6" s="3"/>
      <c r="VOS6" s="3"/>
      <c r="VOT6" s="3"/>
      <c r="VOU6" s="3"/>
      <c r="VOV6" s="3"/>
      <c r="VOW6" s="3"/>
      <c r="VOX6" s="3"/>
      <c r="VOY6" s="3"/>
      <c r="VOZ6" s="3"/>
      <c r="VPA6" s="3"/>
      <c r="VPB6" s="3"/>
      <c r="VPC6" s="3"/>
      <c r="VPD6" s="3"/>
      <c r="VPE6" s="3"/>
      <c r="VPF6" s="40"/>
      <c r="VPG6" s="39"/>
      <c r="VPH6" s="39"/>
      <c r="VPI6" s="3"/>
      <c r="VPJ6" s="3"/>
      <c r="VPK6" s="3"/>
      <c r="VPL6" s="3"/>
      <c r="VPM6" s="3"/>
      <c r="VPN6" s="3"/>
      <c r="VPO6" s="3"/>
      <c r="VPP6" s="3"/>
      <c r="VPQ6" s="3"/>
      <c r="VPR6" s="3"/>
      <c r="VPS6" s="3"/>
      <c r="VPT6" s="3"/>
      <c r="VPU6" s="3"/>
      <c r="VPV6" s="3"/>
      <c r="VPW6" s="3"/>
      <c r="VPX6" s="3"/>
      <c r="VPY6" s="3"/>
      <c r="VPZ6" s="3"/>
      <c r="VQA6" s="3"/>
      <c r="VQB6" s="3"/>
      <c r="VQC6" s="3"/>
      <c r="VQD6" s="40"/>
      <c r="VQE6" s="39"/>
      <c r="VQF6" s="39"/>
      <c r="VQG6" s="3"/>
      <c r="VQH6" s="3"/>
      <c r="VQI6" s="3"/>
      <c r="VQJ6" s="3"/>
      <c r="VQK6" s="3"/>
      <c r="VQL6" s="3"/>
      <c r="VQM6" s="3"/>
      <c r="VQN6" s="3"/>
      <c r="VQO6" s="3"/>
      <c r="VQP6" s="3"/>
      <c r="VQQ6" s="3"/>
      <c r="VQR6" s="3"/>
      <c r="VQS6" s="3"/>
      <c r="VQT6" s="3"/>
      <c r="VQU6" s="3"/>
      <c r="VQV6" s="3"/>
      <c r="VQW6" s="3"/>
      <c r="VQX6" s="3"/>
      <c r="VQY6" s="3"/>
      <c r="VQZ6" s="3"/>
      <c r="VRA6" s="3"/>
      <c r="VRB6" s="40"/>
      <c r="VRC6" s="39"/>
      <c r="VRD6" s="39"/>
      <c r="VRE6" s="3"/>
      <c r="VRF6" s="3"/>
      <c r="VRG6" s="3"/>
      <c r="VRH6" s="3"/>
      <c r="VRI6" s="3"/>
      <c r="VRJ6" s="3"/>
      <c r="VRK6" s="3"/>
      <c r="VRL6" s="3"/>
      <c r="VRM6" s="3"/>
      <c r="VRN6" s="3"/>
      <c r="VRO6" s="3"/>
      <c r="VRP6" s="3"/>
      <c r="VRQ6" s="3"/>
      <c r="VRR6" s="3"/>
      <c r="VRS6" s="3"/>
      <c r="VRT6" s="3"/>
      <c r="VRU6" s="3"/>
      <c r="VRV6" s="3"/>
      <c r="VRW6" s="3"/>
      <c r="VRX6" s="3"/>
      <c r="VRY6" s="3"/>
      <c r="VRZ6" s="40"/>
      <c r="VSA6" s="39"/>
      <c r="VSB6" s="39"/>
      <c r="VSC6" s="3"/>
      <c r="VSD6" s="3"/>
      <c r="VSE6" s="3"/>
      <c r="VSF6" s="3"/>
      <c r="VSG6" s="3"/>
      <c r="VSH6" s="3"/>
      <c r="VSI6" s="3"/>
      <c r="VSJ6" s="3"/>
      <c r="VSK6" s="3"/>
      <c r="VSL6" s="3"/>
      <c r="VSM6" s="3"/>
      <c r="VSN6" s="3"/>
      <c r="VSO6" s="3"/>
      <c r="VSP6" s="3"/>
      <c r="VSQ6" s="3"/>
      <c r="VSR6" s="3"/>
      <c r="VSS6" s="3"/>
      <c r="VST6" s="3"/>
      <c r="VSU6" s="3"/>
      <c r="VSV6" s="3"/>
      <c r="VSW6" s="3"/>
      <c r="VSX6" s="40"/>
      <c r="VSY6" s="39"/>
      <c r="VSZ6" s="39"/>
      <c r="VTA6" s="3"/>
      <c r="VTB6" s="3"/>
      <c r="VTC6" s="3"/>
      <c r="VTD6" s="3"/>
      <c r="VTE6" s="3"/>
      <c r="VTF6" s="3"/>
      <c r="VTG6" s="3"/>
      <c r="VTH6" s="3"/>
      <c r="VTI6" s="3"/>
      <c r="VTJ6" s="3"/>
      <c r="VTK6" s="3"/>
      <c r="VTL6" s="3"/>
      <c r="VTM6" s="3"/>
      <c r="VTN6" s="3"/>
      <c r="VTO6" s="3"/>
      <c r="VTP6" s="3"/>
      <c r="VTQ6" s="3"/>
      <c r="VTR6" s="3"/>
      <c r="VTS6" s="3"/>
      <c r="VTT6" s="3"/>
      <c r="VTU6" s="3"/>
      <c r="VTV6" s="40"/>
      <c r="VTW6" s="39"/>
      <c r="VTX6" s="39"/>
      <c r="VTY6" s="3"/>
      <c r="VTZ6" s="3"/>
      <c r="VUA6" s="3"/>
      <c r="VUB6" s="3"/>
      <c r="VUC6" s="3"/>
      <c r="VUD6" s="3"/>
      <c r="VUE6" s="3"/>
      <c r="VUF6" s="3"/>
      <c r="VUG6" s="3"/>
      <c r="VUH6" s="3"/>
      <c r="VUI6" s="3"/>
      <c r="VUJ6" s="3"/>
      <c r="VUK6" s="3"/>
      <c r="VUL6" s="3"/>
      <c r="VUM6" s="3"/>
      <c r="VUN6" s="3"/>
      <c r="VUO6" s="3"/>
      <c r="VUP6" s="3"/>
      <c r="VUQ6" s="3"/>
      <c r="VUR6" s="3"/>
      <c r="VUS6" s="3"/>
      <c r="VUT6" s="40"/>
      <c r="VUU6" s="39"/>
      <c r="VUV6" s="39"/>
      <c r="VUW6" s="3"/>
      <c r="VUX6" s="3"/>
      <c r="VUY6" s="3"/>
      <c r="VUZ6" s="3"/>
      <c r="VVA6" s="3"/>
      <c r="VVB6" s="3"/>
      <c r="VVC6" s="3"/>
      <c r="VVD6" s="3"/>
      <c r="VVE6" s="3"/>
      <c r="VVF6" s="3"/>
      <c r="VVG6" s="3"/>
      <c r="VVH6" s="3"/>
      <c r="VVI6" s="3"/>
      <c r="VVJ6" s="3"/>
      <c r="VVK6" s="3"/>
      <c r="VVL6" s="3"/>
      <c r="VVM6" s="3"/>
      <c r="VVN6" s="3"/>
      <c r="VVO6" s="3"/>
      <c r="VVP6" s="3"/>
      <c r="VVQ6" s="3"/>
      <c r="VVR6" s="40"/>
      <c r="VVS6" s="39"/>
      <c r="VVT6" s="39"/>
      <c r="VVU6" s="3"/>
      <c r="VVV6" s="3"/>
      <c r="VVW6" s="3"/>
      <c r="VVX6" s="3"/>
      <c r="VVY6" s="3"/>
      <c r="VVZ6" s="3"/>
      <c r="VWA6" s="3"/>
      <c r="VWB6" s="3"/>
      <c r="VWC6" s="3"/>
      <c r="VWD6" s="3"/>
      <c r="VWE6" s="3"/>
      <c r="VWF6" s="3"/>
      <c r="VWG6" s="3"/>
      <c r="VWH6" s="3"/>
      <c r="VWI6" s="3"/>
      <c r="VWJ6" s="3"/>
      <c r="VWK6" s="3"/>
      <c r="VWL6" s="3"/>
      <c r="VWM6" s="3"/>
      <c r="VWN6" s="3"/>
      <c r="VWO6" s="3"/>
      <c r="VWP6" s="40"/>
      <c r="VWQ6" s="39"/>
      <c r="VWR6" s="39"/>
      <c r="VWS6" s="3"/>
      <c r="VWT6" s="3"/>
      <c r="VWU6" s="3"/>
      <c r="VWV6" s="3"/>
      <c r="VWW6" s="3"/>
      <c r="VWX6" s="3"/>
      <c r="VWY6" s="3"/>
      <c r="VWZ6" s="3"/>
      <c r="VXA6" s="3"/>
      <c r="VXB6" s="3"/>
      <c r="VXC6" s="3"/>
      <c r="VXD6" s="3"/>
      <c r="VXE6" s="3"/>
      <c r="VXF6" s="3"/>
      <c r="VXG6" s="3"/>
      <c r="VXH6" s="3"/>
      <c r="VXI6" s="3"/>
      <c r="VXJ6" s="3"/>
      <c r="VXK6" s="3"/>
      <c r="VXL6" s="3"/>
      <c r="VXM6" s="3"/>
      <c r="VXN6" s="40"/>
      <c r="VXO6" s="39"/>
      <c r="VXP6" s="39"/>
      <c r="VXQ6" s="3"/>
      <c r="VXR6" s="3"/>
      <c r="VXS6" s="3"/>
      <c r="VXT6" s="3"/>
      <c r="VXU6" s="3"/>
      <c r="VXV6" s="3"/>
      <c r="VXW6" s="3"/>
      <c r="VXX6" s="3"/>
      <c r="VXY6" s="3"/>
      <c r="VXZ6" s="3"/>
      <c r="VYA6" s="3"/>
      <c r="VYB6" s="3"/>
      <c r="VYC6" s="3"/>
      <c r="VYD6" s="3"/>
      <c r="VYE6" s="3"/>
      <c r="VYF6" s="3"/>
      <c r="VYG6" s="3"/>
      <c r="VYH6" s="3"/>
      <c r="VYI6" s="3"/>
      <c r="VYJ6" s="3"/>
      <c r="VYK6" s="3"/>
      <c r="VYL6" s="40"/>
      <c r="VYM6" s="39"/>
      <c r="VYN6" s="39"/>
      <c r="VYO6" s="3"/>
      <c r="VYP6" s="3"/>
      <c r="VYQ6" s="3"/>
      <c r="VYR6" s="3"/>
      <c r="VYS6" s="3"/>
      <c r="VYT6" s="3"/>
      <c r="VYU6" s="3"/>
      <c r="VYV6" s="3"/>
      <c r="VYW6" s="3"/>
      <c r="VYX6" s="3"/>
      <c r="VYY6" s="3"/>
      <c r="VYZ6" s="3"/>
      <c r="VZA6" s="3"/>
      <c r="VZB6" s="3"/>
      <c r="VZC6" s="3"/>
      <c r="VZD6" s="3"/>
      <c r="VZE6" s="3"/>
      <c r="VZF6" s="3"/>
      <c r="VZG6" s="3"/>
      <c r="VZH6" s="3"/>
      <c r="VZI6" s="3"/>
      <c r="VZJ6" s="40"/>
      <c r="VZK6" s="39"/>
      <c r="VZL6" s="39"/>
      <c r="VZM6" s="3"/>
      <c r="VZN6" s="3"/>
      <c r="VZO6" s="3"/>
      <c r="VZP6" s="3"/>
      <c r="VZQ6" s="3"/>
      <c r="VZR6" s="3"/>
      <c r="VZS6" s="3"/>
      <c r="VZT6" s="3"/>
      <c r="VZU6" s="3"/>
      <c r="VZV6" s="3"/>
      <c r="VZW6" s="3"/>
      <c r="VZX6" s="3"/>
      <c r="VZY6" s="3"/>
      <c r="VZZ6" s="3"/>
      <c r="WAA6" s="3"/>
      <c r="WAB6" s="3"/>
      <c r="WAC6" s="3"/>
      <c r="WAD6" s="3"/>
      <c r="WAE6" s="3"/>
      <c r="WAF6" s="3"/>
      <c r="WAG6" s="3"/>
      <c r="WAH6" s="40"/>
      <c r="WAI6" s="39"/>
      <c r="WAJ6" s="39"/>
      <c r="WAK6" s="3"/>
      <c r="WAL6" s="3"/>
      <c r="WAM6" s="3"/>
      <c r="WAN6" s="3"/>
      <c r="WAO6" s="3"/>
      <c r="WAP6" s="3"/>
      <c r="WAQ6" s="3"/>
      <c r="WAR6" s="3"/>
      <c r="WAS6" s="3"/>
      <c r="WAT6" s="3"/>
      <c r="WAU6" s="3"/>
      <c r="WAV6" s="3"/>
      <c r="WAW6" s="3"/>
      <c r="WAX6" s="3"/>
      <c r="WAY6" s="3"/>
      <c r="WAZ6" s="3"/>
      <c r="WBA6" s="3"/>
      <c r="WBB6" s="3"/>
      <c r="WBC6" s="3"/>
      <c r="WBD6" s="3"/>
      <c r="WBE6" s="3"/>
      <c r="WBF6" s="40"/>
      <c r="WBG6" s="39"/>
      <c r="WBH6" s="39"/>
      <c r="WBI6" s="3"/>
      <c r="WBJ6" s="3"/>
      <c r="WBK6" s="3"/>
      <c r="WBL6" s="3"/>
      <c r="WBM6" s="3"/>
      <c r="WBN6" s="3"/>
      <c r="WBO6" s="3"/>
      <c r="WBP6" s="3"/>
      <c r="WBQ6" s="3"/>
      <c r="WBR6" s="3"/>
      <c r="WBS6" s="3"/>
      <c r="WBT6" s="3"/>
      <c r="WBU6" s="3"/>
      <c r="WBV6" s="3"/>
      <c r="WBW6" s="3"/>
      <c r="WBX6" s="3"/>
      <c r="WBY6" s="3"/>
      <c r="WBZ6" s="3"/>
      <c r="WCA6" s="3"/>
      <c r="WCB6" s="3"/>
      <c r="WCC6" s="3"/>
      <c r="WCD6" s="40"/>
      <c r="WCE6" s="39"/>
      <c r="WCF6" s="39"/>
      <c r="WCG6" s="3"/>
      <c r="WCH6" s="3"/>
      <c r="WCI6" s="3"/>
      <c r="WCJ6" s="3"/>
      <c r="WCK6" s="3"/>
      <c r="WCL6" s="3"/>
      <c r="WCM6" s="3"/>
      <c r="WCN6" s="3"/>
      <c r="WCO6" s="3"/>
      <c r="WCP6" s="3"/>
      <c r="WCQ6" s="3"/>
      <c r="WCR6" s="3"/>
      <c r="WCS6" s="3"/>
      <c r="WCT6" s="3"/>
      <c r="WCU6" s="3"/>
      <c r="WCV6" s="3"/>
      <c r="WCW6" s="3"/>
      <c r="WCX6" s="3"/>
      <c r="WCY6" s="3"/>
      <c r="WCZ6" s="3"/>
      <c r="WDA6" s="3"/>
      <c r="WDB6" s="40"/>
      <c r="WDC6" s="39"/>
      <c r="WDD6" s="39"/>
      <c r="WDE6" s="3"/>
      <c r="WDF6" s="3"/>
      <c r="WDG6" s="3"/>
      <c r="WDH6" s="3"/>
      <c r="WDI6" s="3"/>
      <c r="WDJ6" s="3"/>
      <c r="WDK6" s="3"/>
      <c r="WDL6" s="3"/>
      <c r="WDM6" s="3"/>
      <c r="WDN6" s="3"/>
      <c r="WDO6" s="3"/>
      <c r="WDP6" s="3"/>
      <c r="WDQ6" s="3"/>
      <c r="WDR6" s="3"/>
      <c r="WDS6" s="3"/>
      <c r="WDT6" s="3"/>
      <c r="WDU6" s="3"/>
      <c r="WDV6" s="3"/>
      <c r="WDW6" s="3"/>
      <c r="WDX6" s="3"/>
      <c r="WDY6" s="3"/>
      <c r="WDZ6" s="40"/>
      <c r="WEA6" s="39"/>
      <c r="WEB6" s="39"/>
      <c r="WEC6" s="3"/>
      <c r="WED6" s="3"/>
      <c r="WEE6" s="3"/>
      <c r="WEF6" s="3"/>
      <c r="WEG6" s="3"/>
      <c r="WEH6" s="3"/>
      <c r="WEI6" s="3"/>
      <c r="WEJ6" s="3"/>
      <c r="WEK6" s="3"/>
      <c r="WEL6" s="3"/>
      <c r="WEM6" s="3"/>
      <c r="WEN6" s="3"/>
      <c r="WEO6" s="3"/>
      <c r="WEP6" s="3"/>
      <c r="WEQ6" s="3"/>
      <c r="WER6" s="3"/>
      <c r="WES6" s="3"/>
      <c r="WET6" s="3"/>
      <c r="WEU6" s="3"/>
      <c r="WEV6" s="3"/>
      <c r="WEW6" s="3"/>
      <c r="WEX6" s="40"/>
      <c r="WEY6" s="39"/>
      <c r="WEZ6" s="39"/>
      <c r="WFA6" s="3"/>
      <c r="WFB6" s="3"/>
      <c r="WFC6" s="3"/>
      <c r="WFD6" s="3"/>
      <c r="WFE6" s="3"/>
      <c r="WFF6" s="3"/>
      <c r="WFG6" s="3"/>
      <c r="WFH6" s="3"/>
      <c r="WFI6" s="3"/>
      <c r="WFJ6" s="3"/>
      <c r="WFK6" s="3"/>
      <c r="WFL6" s="3"/>
      <c r="WFM6" s="3"/>
      <c r="WFN6" s="3"/>
      <c r="WFO6" s="3"/>
      <c r="WFP6" s="3"/>
      <c r="WFQ6" s="3"/>
      <c r="WFR6" s="3"/>
      <c r="WFS6" s="3"/>
      <c r="WFT6" s="3"/>
      <c r="WFU6" s="3"/>
      <c r="WFV6" s="40"/>
      <c r="WFW6" s="39"/>
      <c r="WFX6" s="39"/>
      <c r="WFY6" s="3"/>
      <c r="WFZ6" s="3"/>
      <c r="WGA6" s="3"/>
      <c r="WGB6" s="3"/>
      <c r="WGC6" s="3"/>
      <c r="WGD6" s="3"/>
      <c r="WGE6" s="3"/>
      <c r="WGF6" s="3"/>
      <c r="WGG6" s="3"/>
      <c r="WGH6" s="3"/>
      <c r="WGI6" s="3"/>
      <c r="WGJ6" s="3"/>
      <c r="WGK6" s="3"/>
      <c r="WGL6" s="3"/>
      <c r="WGM6" s="3"/>
      <c r="WGN6" s="3"/>
      <c r="WGO6" s="3"/>
      <c r="WGP6" s="3"/>
      <c r="WGQ6" s="3"/>
      <c r="WGR6" s="3"/>
      <c r="WGS6" s="3"/>
      <c r="WGT6" s="40"/>
      <c r="WGU6" s="39"/>
      <c r="WGV6" s="39"/>
      <c r="WGW6" s="3"/>
      <c r="WGX6" s="3"/>
      <c r="WGY6" s="3"/>
      <c r="WGZ6" s="3"/>
      <c r="WHA6" s="3"/>
      <c r="WHB6" s="3"/>
      <c r="WHC6" s="3"/>
      <c r="WHD6" s="3"/>
      <c r="WHE6" s="3"/>
      <c r="WHF6" s="3"/>
      <c r="WHG6" s="3"/>
      <c r="WHH6" s="3"/>
      <c r="WHI6" s="3"/>
      <c r="WHJ6" s="3"/>
      <c r="WHK6" s="3"/>
      <c r="WHL6" s="3"/>
      <c r="WHM6" s="3"/>
      <c r="WHN6" s="3"/>
      <c r="WHO6" s="3"/>
      <c r="WHP6" s="3"/>
      <c r="WHQ6" s="3"/>
      <c r="WHR6" s="40"/>
      <c r="WHS6" s="39"/>
      <c r="WHT6" s="39"/>
      <c r="WHU6" s="3"/>
      <c r="WHV6" s="3"/>
      <c r="WHW6" s="3"/>
      <c r="WHX6" s="3"/>
      <c r="WHY6" s="3"/>
      <c r="WHZ6" s="3"/>
      <c r="WIA6" s="3"/>
      <c r="WIB6" s="3"/>
      <c r="WIC6" s="3"/>
      <c r="WID6" s="3"/>
      <c r="WIE6" s="3"/>
      <c r="WIF6" s="3"/>
      <c r="WIG6" s="3"/>
      <c r="WIH6" s="3"/>
      <c r="WII6" s="3"/>
      <c r="WIJ6" s="3"/>
      <c r="WIK6" s="3"/>
      <c r="WIL6" s="3"/>
      <c r="WIM6" s="3"/>
      <c r="WIN6" s="3"/>
      <c r="WIO6" s="3"/>
      <c r="WIP6" s="40"/>
      <c r="WIQ6" s="39"/>
      <c r="WIR6" s="39"/>
      <c r="WIS6" s="3"/>
      <c r="WIT6" s="3"/>
      <c r="WIU6" s="3"/>
      <c r="WIV6" s="3"/>
      <c r="WIW6" s="3"/>
      <c r="WIX6" s="3"/>
      <c r="WIY6" s="3"/>
      <c r="WIZ6" s="3"/>
      <c r="WJA6" s="3"/>
      <c r="WJB6" s="3"/>
      <c r="WJC6" s="3"/>
      <c r="WJD6" s="3"/>
      <c r="WJE6" s="3"/>
      <c r="WJF6" s="3"/>
      <c r="WJG6" s="3"/>
      <c r="WJH6" s="3"/>
      <c r="WJI6" s="3"/>
      <c r="WJJ6" s="3"/>
      <c r="WJK6" s="3"/>
      <c r="WJL6" s="3"/>
      <c r="WJM6" s="3"/>
      <c r="WJN6" s="40"/>
      <c r="WJO6" s="39"/>
      <c r="WJP6" s="39"/>
      <c r="WJQ6" s="3"/>
      <c r="WJR6" s="3"/>
      <c r="WJS6" s="3"/>
      <c r="WJT6" s="3"/>
      <c r="WJU6" s="3"/>
      <c r="WJV6" s="3"/>
      <c r="WJW6" s="3"/>
      <c r="WJX6" s="3"/>
      <c r="WJY6" s="3"/>
      <c r="WJZ6" s="3"/>
      <c r="WKA6" s="3"/>
      <c r="WKB6" s="3"/>
      <c r="WKC6" s="3"/>
      <c r="WKD6" s="3"/>
      <c r="WKE6" s="3"/>
      <c r="WKF6" s="3"/>
      <c r="WKG6" s="3"/>
      <c r="WKH6" s="3"/>
      <c r="WKI6" s="3"/>
      <c r="WKJ6" s="3"/>
      <c r="WKK6" s="3"/>
      <c r="WKL6" s="40"/>
      <c r="WKM6" s="39"/>
      <c r="WKN6" s="39"/>
      <c r="WKO6" s="3"/>
      <c r="WKP6" s="3"/>
      <c r="WKQ6" s="3"/>
      <c r="WKR6" s="3"/>
      <c r="WKS6" s="3"/>
      <c r="WKT6" s="3"/>
      <c r="WKU6" s="3"/>
      <c r="WKV6" s="3"/>
      <c r="WKW6" s="3"/>
      <c r="WKX6" s="3"/>
      <c r="WKY6" s="3"/>
      <c r="WKZ6" s="3"/>
      <c r="WLA6" s="3"/>
      <c r="WLB6" s="3"/>
      <c r="WLC6" s="3"/>
      <c r="WLD6" s="3"/>
      <c r="WLE6" s="3"/>
      <c r="WLF6" s="3"/>
      <c r="WLG6" s="3"/>
      <c r="WLH6" s="3"/>
      <c r="WLI6" s="3"/>
      <c r="WLJ6" s="40"/>
      <c r="WLK6" s="39"/>
      <c r="WLL6" s="39"/>
      <c r="WLM6" s="3"/>
      <c r="WLN6" s="3"/>
      <c r="WLO6" s="3"/>
      <c r="WLP6" s="3"/>
      <c r="WLQ6" s="3"/>
      <c r="WLR6" s="3"/>
      <c r="WLS6" s="3"/>
      <c r="WLT6" s="3"/>
      <c r="WLU6" s="3"/>
      <c r="WLV6" s="3"/>
      <c r="WLW6" s="3"/>
      <c r="WLX6" s="3"/>
      <c r="WLY6" s="3"/>
      <c r="WLZ6" s="3"/>
      <c r="WMA6" s="3"/>
      <c r="WMB6" s="3"/>
      <c r="WMC6" s="3"/>
      <c r="WMD6" s="3"/>
      <c r="WME6" s="3"/>
      <c r="WMF6" s="3"/>
      <c r="WMG6" s="3"/>
      <c r="WMH6" s="40"/>
      <c r="WMI6" s="39"/>
      <c r="WMJ6" s="39"/>
      <c r="WMK6" s="3"/>
      <c r="WML6" s="3"/>
      <c r="WMM6" s="3"/>
      <c r="WMN6" s="3"/>
      <c r="WMO6" s="3"/>
      <c r="WMP6" s="3"/>
      <c r="WMQ6" s="3"/>
      <c r="WMR6" s="3"/>
      <c r="WMS6" s="3"/>
      <c r="WMT6" s="3"/>
      <c r="WMU6" s="3"/>
      <c r="WMV6" s="3"/>
      <c r="WMW6" s="3"/>
      <c r="WMX6" s="3"/>
      <c r="WMY6" s="3"/>
      <c r="WMZ6" s="3"/>
      <c r="WNA6" s="3"/>
      <c r="WNB6" s="3"/>
      <c r="WNC6" s="3"/>
      <c r="WND6" s="3"/>
      <c r="WNE6" s="3"/>
      <c r="WNF6" s="40"/>
      <c r="WNG6" s="39"/>
      <c r="WNH6" s="39"/>
      <c r="WNI6" s="3"/>
      <c r="WNJ6" s="3"/>
      <c r="WNK6" s="3"/>
      <c r="WNL6" s="3"/>
      <c r="WNM6" s="3"/>
      <c r="WNN6" s="3"/>
      <c r="WNO6" s="3"/>
      <c r="WNP6" s="3"/>
      <c r="WNQ6" s="3"/>
      <c r="WNR6" s="3"/>
      <c r="WNS6" s="3"/>
      <c r="WNT6" s="3"/>
      <c r="WNU6" s="3"/>
      <c r="WNV6" s="3"/>
      <c r="WNW6" s="3"/>
      <c r="WNX6" s="3"/>
      <c r="WNY6" s="3"/>
      <c r="WNZ6" s="3"/>
      <c r="WOA6" s="3"/>
      <c r="WOB6" s="3"/>
      <c r="WOC6" s="3"/>
      <c r="WOD6" s="40"/>
      <c r="WOE6" s="39"/>
      <c r="WOF6" s="39"/>
      <c r="WOG6" s="3"/>
      <c r="WOH6" s="3"/>
      <c r="WOI6" s="3"/>
      <c r="WOJ6" s="3"/>
      <c r="WOK6" s="3"/>
      <c r="WOL6" s="3"/>
      <c r="WOM6" s="3"/>
      <c r="WON6" s="3"/>
      <c r="WOO6" s="3"/>
      <c r="WOP6" s="3"/>
      <c r="WOQ6" s="3"/>
      <c r="WOR6" s="3"/>
      <c r="WOS6" s="3"/>
      <c r="WOT6" s="3"/>
      <c r="WOU6" s="3"/>
      <c r="WOV6" s="3"/>
      <c r="WOW6" s="3"/>
      <c r="WOX6" s="3"/>
      <c r="WOY6" s="3"/>
      <c r="WOZ6" s="3"/>
      <c r="WPA6" s="3"/>
      <c r="WPB6" s="40"/>
      <c r="WPC6" s="39"/>
      <c r="WPD6" s="39"/>
      <c r="WPE6" s="3"/>
      <c r="WPF6" s="3"/>
      <c r="WPG6" s="3"/>
      <c r="WPH6" s="3"/>
      <c r="WPI6" s="3"/>
      <c r="WPJ6" s="3"/>
      <c r="WPK6" s="3"/>
      <c r="WPL6" s="3"/>
      <c r="WPM6" s="3"/>
      <c r="WPN6" s="3"/>
      <c r="WPO6" s="3"/>
      <c r="WPP6" s="3"/>
      <c r="WPQ6" s="3"/>
      <c r="WPR6" s="3"/>
      <c r="WPS6" s="3"/>
      <c r="WPT6" s="3"/>
      <c r="WPU6" s="3"/>
      <c r="WPV6" s="3"/>
      <c r="WPW6" s="3"/>
      <c r="WPX6" s="3"/>
      <c r="WPY6" s="3"/>
      <c r="WPZ6" s="40"/>
      <c r="WQA6" s="39"/>
      <c r="WQB6" s="39"/>
      <c r="WQC6" s="3"/>
      <c r="WQD6" s="3"/>
      <c r="WQE6" s="3"/>
      <c r="WQF6" s="3"/>
      <c r="WQG6" s="3"/>
      <c r="WQH6" s="3"/>
      <c r="WQI6" s="3"/>
      <c r="WQJ6" s="3"/>
      <c r="WQK6" s="3"/>
      <c r="WQL6" s="3"/>
      <c r="WQM6" s="3"/>
      <c r="WQN6" s="3"/>
      <c r="WQO6" s="3"/>
      <c r="WQP6" s="3"/>
      <c r="WQQ6" s="3"/>
      <c r="WQR6" s="3"/>
      <c r="WQS6" s="3"/>
      <c r="WQT6" s="3"/>
      <c r="WQU6" s="3"/>
      <c r="WQV6" s="3"/>
      <c r="WQW6" s="3"/>
      <c r="WQX6" s="40"/>
      <c r="WQY6" s="39"/>
      <c r="WQZ6" s="39"/>
      <c r="WRA6" s="3"/>
      <c r="WRB6" s="3"/>
      <c r="WRC6" s="3"/>
      <c r="WRD6" s="3"/>
      <c r="WRE6" s="3"/>
      <c r="WRF6" s="3"/>
      <c r="WRG6" s="3"/>
      <c r="WRH6" s="3"/>
      <c r="WRI6" s="3"/>
      <c r="WRJ6" s="3"/>
      <c r="WRK6" s="3"/>
      <c r="WRL6" s="3"/>
      <c r="WRM6" s="3"/>
      <c r="WRN6" s="3"/>
      <c r="WRO6" s="3"/>
      <c r="WRP6" s="3"/>
      <c r="WRQ6" s="3"/>
      <c r="WRR6" s="3"/>
      <c r="WRS6" s="3"/>
      <c r="WRT6" s="3"/>
      <c r="WRU6" s="3"/>
      <c r="WRV6" s="40"/>
      <c r="WRW6" s="39"/>
      <c r="WRX6" s="39"/>
      <c r="WRY6" s="3"/>
      <c r="WRZ6" s="3"/>
      <c r="WSA6" s="3"/>
      <c r="WSB6" s="3"/>
      <c r="WSC6" s="3"/>
      <c r="WSD6" s="3"/>
      <c r="WSE6" s="3"/>
      <c r="WSF6" s="3"/>
      <c r="WSG6" s="3"/>
      <c r="WSH6" s="3"/>
      <c r="WSI6" s="3"/>
      <c r="WSJ6" s="3"/>
      <c r="WSK6" s="3"/>
      <c r="WSL6" s="3"/>
      <c r="WSM6" s="3"/>
      <c r="WSN6" s="3"/>
      <c r="WSO6" s="3"/>
      <c r="WSP6" s="3"/>
      <c r="WSQ6" s="3"/>
      <c r="WSR6" s="3"/>
      <c r="WSS6" s="3"/>
      <c r="WST6" s="40"/>
      <c r="WSU6" s="39"/>
      <c r="WSV6" s="39"/>
      <c r="WSW6" s="3"/>
      <c r="WSX6" s="3"/>
      <c r="WSY6" s="3"/>
      <c r="WSZ6" s="3"/>
      <c r="WTA6" s="3"/>
      <c r="WTB6" s="3"/>
      <c r="WTC6" s="3"/>
      <c r="WTD6" s="3"/>
      <c r="WTE6" s="3"/>
      <c r="WTF6" s="3"/>
      <c r="WTG6" s="3"/>
      <c r="WTH6" s="3"/>
      <c r="WTI6" s="3"/>
      <c r="WTJ6" s="3"/>
      <c r="WTK6" s="3"/>
      <c r="WTL6" s="3"/>
      <c r="WTM6" s="3"/>
      <c r="WTN6" s="3"/>
      <c r="WTO6" s="3"/>
      <c r="WTP6" s="3"/>
      <c r="WTQ6" s="3"/>
      <c r="WTR6" s="40"/>
      <c r="WTS6" s="39"/>
      <c r="WTT6" s="39"/>
      <c r="WTU6" s="3"/>
      <c r="WTV6" s="3"/>
      <c r="WTW6" s="3"/>
      <c r="WTX6" s="3"/>
      <c r="WTY6" s="3"/>
      <c r="WTZ6" s="3"/>
      <c r="WUA6" s="3"/>
      <c r="WUB6" s="3"/>
      <c r="WUC6" s="3"/>
      <c r="WUD6" s="3"/>
      <c r="WUE6" s="3"/>
      <c r="WUF6" s="3"/>
      <c r="WUG6" s="3"/>
      <c r="WUH6" s="3"/>
      <c r="WUI6" s="3"/>
      <c r="WUJ6" s="3"/>
      <c r="WUK6" s="3"/>
      <c r="WUL6" s="3"/>
      <c r="WUM6" s="3"/>
      <c r="WUN6" s="3"/>
      <c r="WUO6" s="3"/>
      <c r="WUP6" s="40"/>
      <c r="WUQ6" s="39"/>
      <c r="WUR6" s="39"/>
      <c r="WUS6" s="3"/>
      <c r="WUT6" s="3"/>
      <c r="WUU6" s="3"/>
      <c r="WUV6" s="3"/>
      <c r="WUW6" s="3"/>
      <c r="WUX6" s="3"/>
      <c r="WUY6" s="3"/>
      <c r="WUZ6" s="3"/>
      <c r="WVA6" s="3"/>
      <c r="WVB6" s="3"/>
      <c r="WVC6" s="3"/>
      <c r="WVD6" s="3"/>
      <c r="WVE6" s="3"/>
      <c r="WVF6" s="3"/>
      <c r="WVG6" s="3"/>
      <c r="WVH6" s="3"/>
      <c r="WVI6" s="3"/>
      <c r="WVJ6" s="3"/>
      <c r="WVK6" s="3"/>
      <c r="WVL6" s="3"/>
      <c r="WVM6" s="3"/>
      <c r="WVN6" s="40"/>
      <c r="WVO6" s="39"/>
      <c r="WVP6" s="39"/>
      <c r="WVQ6" s="3"/>
      <c r="WVR6" s="3"/>
      <c r="WVS6" s="3"/>
      <c r="WVT6" s="3"/>
      <c r="WVU6" s="3"/>
      <c r="WVV6" s="3"/>
      <c r="WVW6" s="3"/>
      <c r="WVX6" s="3"/>
      <c r="WVY6" s="3"/>
      <c r="WVZ6" s="3"/>
      <c r="WWA6" s="3"/>
      <c r="WWB6" s="3"/>
      <c r="WWC6" s="3"/>
      <c r="WWD6" s="3"/>
      <c r="WWE6" s="3"/>
      <c r="WWF6" s="3"/>
      <c r="WWG6" s="3"/>
      <c r="WWH6" s="3"/>
      <c r="WWI6" s="3"/>
      <c r="WWJ6" s="3"/>
      <c r="WWK6" s="3"/>
      <c r="WWL6" s="40"/>
      <c r="WWM6" s="39"/>
      <c r="WWN6" s="39"/>
      <c r="WWO6" s="3"/>
      <c r="WWP6" s="3"/>
      <c r="WWQ6" s="3"/>
      <c r="WWR6" s="3"/>
      <c r="WWS6" s="3"/>
      <c r="WWT6" s="3"/>
      <c r="WWU6" s="3"/>
      <c r="WWV6" s="3"/>
      <c r="WWW6" s="3"/>
      <c r="WWX6" s="3"/>
      <c r="WWY6" s="3"/>
      <c r="WWZ6" s="3"/>
      <c r="WXA6" s="3"/>
      <c r="WXB6" s="3"/>
      <c r="WXC6" s="3"/>
      <c r="WXD6" s="3"/>
      <c r="WXE6" s="3"/>
      <c r="WXF6" s="3"/>
      <c r="WXG6" s="3"/>
      <c r="WXH6" s="3"/>
      <c r="WXI6" s="3"/>
      <c r="WXJ6" s="40"/>
      <c r="WXK6" s="39"/>
      <c r="WXL6" s="39"/>
      <c r="WXM6" s="3"/>
      <c r="WXN6" s="3"/>
      <c r="WXO6" s="3"/>
      <c r="WXP6" s="3"/>
      <c r="WXQ6" s="3"/>
      <c r="WXR6" s="3"/>
      <c r="WXS6" s="3"/>
      <c r="WXT6" s="3"/>
      <c r="WXU6" s="3"/>
      <c r="WXV6" s="3"/>
      <c r="WXW6" s="3"/>
      <c r="WXX6" s="3"/>
      <c r="WXY6" s="3"/>
      <c r="WXZ6" s="3"/>
      <c r="WYA6" s="3"/>
      <c r="WYB6" s="3"/>
      <c r="WYC6" s="3"/>
      <c r="WYD6" s="3"/>
      <c r="WYE6" s="3"/>
      <c r="WYF6" s="3"/>
      <c r="WYG6" s="3"/>
      <c r="WYH6" s="40"/>
      <c r="WYI6" s="39"/>
      <c r="WYJ6" s="39"/>
      <c r="WYK6" s="3"/>
      <c r="WYL6" s="3"/>
      <c r="WYM6" s="3"/>
      <c r="WYN6" s="3"/>
      <c r="WYO6" s="3"/>
      <c r="WYP6" s="3"/>
      <c r="WYQ6" s="3"/>
      <c r="WYR6" s="3"/>
      <c r="WYS6" s="3"/>
      <c r="WYT6" s="3"/>
      <c r="WYU6" s="3"/>
      <c r="WYV6" s="3"/>
      <c r="WYW6" s="3"/>
      <c r="WYX6" s="3"/>
      <c r="WYY6" s="3"/>
      <c r="WYZ6" s="3"/>
      <c r="WZA6" s="3"/>
      <c r="WZB6" s="3"/>
      <c r="WZC6" s="3"/>
      <c r="WZD6" s="3"/>
      <c r="WZE6" s="3"/>
      <c r="WZF6" s="40"/>
      <c r="WZG6" s="39"/>
      <c r="WZH6" s="39"/>
      <c r="WZI6" s="3"/>
      <c r="WZJ6" s="3"/>
      <c r="WZK6" s="3"/>
      <c r="WZL6" s="3"/>
      <c r="WZM6" s="3"/>
      <c r="WZN6" s="3"/>
      <c r="WZO6" s="3"/>
      <c r="WZP6" s="3"/>
      <c r="WZQ6" s="3"/>
      <c r="WZR6" s="3"/>
      <c r="WZS6" s="3"/>
      <c r="WZT6" s="3"/>
      <c r="WZU6" s="3"/>
      <c r="WZV6" s="3"/>
      <c r="WZW6" s="3"/>
      <c r="WZX6" s="3"/>
      <c r="WZY6" s="3"/>
      <c r="WZZ6" s="3"/>
      <c r="XAA6" s="3"/>
      <c r="XAB6" s="3"/>
      <c r="XAC6" s="3"/>
      <c r="XAD6" s="40"/>
      <c r="XAE6" s="39"/>
      <c r="XAF6" s="39"/>
      <c r="XAG6" s="3"/>
      <c r="XAH6" s="3"/>
      <c r="XAI6" s="3"/>
      <c r="XAJ6" s="3"/>
      <c r="XAK6" s="3"/>
      <c r="XAL6" s="3"/>
      <c r="XAM6" s="3"/>
      <c r="XAN6" s="3"/>
      <c r="XAO6" s="3"/>
      <c r="XAP6" s="3"/>
      <c r="XAQ6" s="3"/>
      <c r="XAR6" s="3"/>
      <c r="XAS6" s="3"/>
      <c r="XAT6" s="3"/>
      <c r="XAU6" s="3"/>
      <c r="XAV6" s="3"/>
      <c r="XAW6" s="3"/>
      <c r="XAX6" s="3"/>
      <c r="XAY6" s="3"/>
      <c r="XAZ6" s="3"/>
      <c r="XBA6" s="3"/>
      <c r="XBB6" s="40"/>
      <c r="XBC6" s="39"/>
      <c r="XBD6" s="39"/>
      <c r="XBE6" s="3"/>
      <c r="XBF6" s="3"/>
      <c r="XBG6" s="3"/>
      <c r="XBH6" s="3"/>
      <c r="XBI6" s="3"/>
      <c r="XBJ6" s="3"/>
      <c r="XBK6" s="3"/>
      <c r="XBL6" s="3"/>
      <c r="XBM6" s="3"/>
      <c r="XBN6" s="3"/>
      <c r="XBO6" s="3"/>
      <c r="XBP6" s="3"/>
      <c r="XBQ6" s="3"/>
      <c r="XBR6" s="3"/>
      <c r="XBS6" s="3"/>
      <c r="XBT6" s="3"/>
      <c r="XBU6" s="3"/>
      <c r="XBV6" s="3"/>
      <c r="XBW6" s="3"/>
      <c r="XBX6" s="3"/>
      <c r="XBY6" s="3"/>
      <c r="XBZ6" s="40"/>
      <c r="XCA6" s="39"/>
      <c r="XCB6" s="39"/>
      <c r="XCC6" s="3"/>
      <c r="XCD6" s="3"/>
      <c r="XCE6" s="3"/>
      <c r="XCF6" s="3"/>
      <c r="XCG6" s="3"/>
      <c r="XCH6" s="3"/>
      <c r="XCI6" s="3"/>
      <c r="XCJ6" s="3"/>
      <c r="XCK6" s="3"/>
      <c r="XCL6" s="3"/>
      <c r="XCM6" s="3"/>
      <c r="XCN6" s="3"/>
      <c r="XCO6" s="3"/>
      <c r="XCP6" s="3"/>
      <c r="XCQ6" s="3"/>
      <c r="XCR6" s="3"/>
      <c r="XCS6" s="3"/>
      <c r="XCT6" s="3"/>
      <c r="XCU6" s="3"/>
      <c r="XCV6" s="3"/>
      <c r="XCW6" s="3"/>
      <c r="XCX6" s="40"/>
      <c r="XCY6" s="39"/>
      <c r="XCZ6" s="39"/>
      <c r="XDA6" s="3"/>
      <c r="XDB6" s="3"/>
      <c r="XDC6" s="3"/>
      <c r="XDD6" s="3"/>
      <c r="XDE6" s="3"/>
      <c r="XDF6" s="3"/>
      <c r="XDG6" s="3"/>
      <c r="XDH6" s="3"/>
      <c r="XDI6" s="3"/>
      <c r="XDJ6" s="3"/>
      <c r="XDK6" s="3"/>
      <c r="XDL6" s="3"/>
      <c r="XDM6" s="3"/>
      <c r="XDN6" s="3"/>
      <c r="XDO6" s="3"/>
      <c r="XDP6" s="3"/>
      <c r="XDQ6" s="3"/>
      <c r="XDR6" s="3"/>
      <c r="XDS6" s="3"/>
      <c r="XDT6" s="3"/>
      <c r="XDU6" s="3"/>
      <c r="XDV6" s="40"/>
      <c r="XDW6" s="39"/>
      <c r="XDX6" s="39"/>
      <c r="XDY6" s="3"/>
      <c r="XDZ6" s="3"/>
      <c r="XEA6" s="3"/>
      <c r="XEB6" s="3"/>
      <c r="XEC6" s="3"/>
      <c r="XED6" s="3"/>
      <c r="XEE6" s="3"/>
      <c r="XEF6" s="3"/>
      <c r="XEG6" s="3"/>
      <c r="XEH6" s="3"/>
      <c r="XEI6" s="3"/>
      <c r="XEJ6" s="3"/>
      <c r="XEK6" s="3"/>
      <c r="XEL6" s="3"/>
      <c r="XEM6" s="3"/>
      <c r="XEN6" s="3"/>
      <c r="XEO6" s="3"/>
      <c r="XEP6" s="3"/>
      <c r="XEQ6" s="3"/>
      <c r="XER6" s="3"/>
      <c r="XES6" s="3"/>
      <c r="XET6" s="40"/>
      <c r="XEU6" s="39"/>
      <c r="XEV6" s="39"/>
      <c r="XEW6" s="3"/>
      <c r="XEX6" s="3"/>
      <c r="XEY6" s="3"/>
      <c r="XEZ6" s="3"/>
      <c r="XFA6" s="3"/>
      <c r="XFB6" s="3"/>
      <c r="XFC6" s="3"/>
      <c r="XFD6" s="3"/>
    </row>
    <row r="7" spans="1:16384" x14ac:dyDescent="0.25">
      <c r="A7" s="9" t="s">
        <v>110</v>
      </c>
      <c r="B7" s="106" t="str">
        <f>+VLOOKUP(A7,Clases!$A$1:$B$7,2,FALSE)</f>
        <v>Ramos Administrativos</v>
      </c>
      <c r="C7" s="10" t="s">
        <v>16</v>
      </c>
      <c r="D7" s="10">
        <v>1</v>
      </c>
      <c r="E7" s="25" t="s">
        <v>17</v>
      </c>
      <c r="F7" s="11">
        <v>2.6</v>
      </c>
      <c r="G7" s="11">
        <v>3.5</v>
      </c>
      <c r="H7" s="11">
        <v>6.7</v>
      </c>
      <c r="I7" s="11">
        <v>14</v>
      </c>
      <c r="J7" s="11">
        <v>20.2</v>
      </c>
      <c r="K7" s="11">
        <v>30.6</v>
      </c>
      <c r="L7" s="11">
        <v>62.9</v>
      </c>
      <c r="M7" s="11">
        <v>161.4</v>
      </c>
      <c r="N7" s="11">
        <v>260.8</v>
      </c>
      <c r="O7" s="11">
        <v>368.3</v>
      </c>
      <c r="P7" s="11">
        <v>414.8</v>
      </c>
      <c r="Q7" s="11">
        <v>564.70000000000005</v>
      </c>
      <c r="R7" s="11">
        <v>631.9</v>
      </c>
      <c r="S7" s="11">
        <v>723.7</v>
      </c>
      <c r="T7" s="11">
        <v>921.6</v>
      </c>
      <c r="U7" s="11">
        <v>1407.4</v>
      </c>
      <c r="V7" s="11">
        <v>2071.4</v>
      </c>
      <c r="W7" s="11">
        <v>2276.1</v>
      </c>
      <c r="X7" s="11">
        <v>2593.3000000000002</v>
      </c>
      <c r="Y7" s="11">
        <v>2461.42</v>
      </c>
      <c r="Z7" s="11">
        <v>3096</v>
      </c>
      <c r="AA7" s="79">
        <v>2790.84</v>
      </c>
      <c r="AB7" s="32">
        <v>3137.7</v>
      </c>
      <c r="AC7" s="32">
        <v>3302.6943000000001</v>
      </c>
      <c r="AD7" s="32">
        <v>3665.7363</v>
      </c>
      <c r="AE7" s="32">
        <f>+IFERROR(VLOOKUP($E7,'2002'!$B:$D,3,FALSE),"")</f>
        <v>3843.02</v>
      </c>
      <c r="AF7" s="32">
        <f>+IFERROR(VLOOKUP($E7,'2003'!$B:$D,3,FALSE),"")</f>
        <v>3444.2193189999998</v>
      </c>
      <c r="AG7" s="32">
        <f>+IFERROR(VLOOKUP($E7,'2004'!$B:$D,3,FALSE),"")</f>
        <v>3424.0503600000002</v>
      </c>
      <c r="AH7" s="32">
        <f>+IFERROR(VLOOKUP($E7,'2005-15 corrientes'!$B$2:$W$50,2,FALSE),"")</f>
        <v>4034.5546910894714</v>
      </c>
      <c r="AI7" s="32">
        <f>+IFERROR(VLOOKUP($E7,'2005-15 corrientes'!$B$2:$W$50,4,FALSE),"")</f>
        <v>4510.9388478168339</v>
      </c>
      <c r="AJ7" s="32">
        <f>+IFERROR(VLOOKUP($E7,'2005-15 corrientes'!$B$2:$W$50,6,FALSE),"")</f>
        <v>4836.0300840008294</v>
      </c>
      <c r="AK7" s="32">
        <f>+IFERROR(VLOOKUP($E7,'2005-15 corrientes'!$B$2:$W$50,8,FALSE),"")</f>
        <v>5348.1999995375081</v>
      </c>
      <c r="AL7" s="32">
        <f>+IFERROR(VLOOKUP($E7,'2005-15 corrientes'!$B$2:$W$50,10,FALSE),"")</f>
        <v>5347.7088106562787</v>
      </c>
      <c r="AM7" s="32">
        <f>+IFERROR(VLOOKUP($E7,'2005-15 corrientes'!$B$2:$W$50,12,FALSE),"")</f>
        <v>5945.3571029112509</v>
      </c>
      <c r="AN7" s="32">
        <f>+IFERROR(VLOOKUP($E7,'2005-15 corrientes'!$B$2:$W$50,14,FALSE),"")</f>
        <v>5823.4575030872256</v>
      </c>
      <c r="AO7" s="32">
        <f>+IFERROR(VLOOKUP($E7,'2005-15 corrientes'!$B$2:$W$50,16,FALSE),"")</f>
        <v>6116.4</v>
      </c>
      <c r="AP7" s="32">
        <f>+IFERROR(VLOOKUP($E7,'2005-15 corrientes'!$B$2:$W$50,18,FALSE),"")</f>
        <v>6947.399999999996</v>
      </c>
      <c r="AQ7" s="32">
        <f>+IFERROR(VLOOKUP($E7,'2005-15 corrientes'!$B$2:$W$50,20,FALSE),"")</f>
        <v>7532.4816029999974</v>
      </c>
      <c r="AR7" s="32">
        <f>+IFERROR(VLOOKUP($E7,'2005-15 corrientes'!$B$2:$W$50,22,FALSE),"")</f>
        <v>8096.5</v>
      </c>
      <c r="AS7" s="3"/>
      <c r="AT7" s="3"/>
      <c r="AU7" s="3"/>
      <c r="AV7" s="3"/>
      <c r="AW7" s="3"/>
      <c r="AX7" s="3"/>
      <c r="AY7" s="3"/>
      <c r="AZ7" s="3"/>
      <c r="BA7" s="3"/>
      <c r="BB7" s="40"/>
      <c r="BC7" s="39"/>
      <c r="BD7" s="39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40"/>
      <c r="CA7" s="39"/>
      <c r="CB7" s="39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40"/>
      <c r="CY7" s="39"/>
      <c r="CZ7" s="39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40"/>
      <c r="DW7" s="39"/>
      <c r="DX7" s="39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40"/>
      <c r="EU7" s="39"/>
      <c r="EV7" s="39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40"/>
      <c r="FS7" s="39"/>
      <c r="FT7" s="39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40"/>
      <c r="GQ7" s="39"/>
      <c r="GR7" s="39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40"/>
      <c r="HO7" s="39"/>
      <c r="HP7" s="39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40"/>
      <c r="IM7" s="39"/>
      <c r="IN7" s="39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40"/>
      <c r="JK7" s="39"/>
      <c r="JL7" s="39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40"/>
      <c r="KI7" s="39"/>
      <c r="KJ7" s="39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40"/>
      <c r="LG7" s="39"/>
      <c r="LH7" s="39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40"/>
      <c r="ME7" s="39"/>
      <c r="MF7" s="39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40"/>
      <c r="NC7" s="39"/>
      <c r="ND7" s="39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40"/>
      <c r="OA7" s="39"/>
      <c r="OB7" s="39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40"/>
      <c r="OY7" s="39"/>
      <c r="OZ7" s="39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40"/>
      <c r="PW7" s="39"/>
      <c r="PX7" s="39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40"/>
      <c r="QU7" s="39"/>
      <c r="QV7" s="39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40"/>
      <c r="RS7" s="39"/>
      <c r="RT7" s="39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40"/>
      <c r="SQ7" s="39"/>
      <c r="SR7" s="39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40"/>
      <c r="TO7" s="39"/>
      <c r="TP7" s="39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40"/>
      <c r="UM7" s="39"/>
      <c r="UN7" s="39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40"/>
      <c r="VK7" s="39"/>
      <c r="VL7" s="39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40"/>
      <c r="WI7" s="39"/>
      <c r="WJ7" s="39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40"/>
      <c r="XG7" s="39"/>
      <c r="XH7" s="39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40"/>
      <c r="YE7" s="39"/>
      <c r="YF7" s="39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40"/>
      <c r="ZC7" s="39"/>
      <c r="ZD7" s="39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40"/>
      <c r="AAA7" s="39"/>
      <c r="AAB7" s="39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40"/>
      <c r="AAY7" s="39"/>
      <c r="AAZ7" s="39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40"/>
      <c r="ABW7" s="39"/>
      <c r="ABX7" s="39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40"/>
      <c r="ACU7" s="39"/>
      <c r="ACV7" s="39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40"/>
      <c r="ADS7" s="39"/>
      <c r="ADT7" s="39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40"/>
      <c r="AEQ7" s="39"/>
      <c r="AER7" s="39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40"/>
      <c r="AFO7" s="39"/>
      <c r="AFP7" s="39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40"/>
      <c r="AGM7" s="39"/>
      <c r="AGN7" s="39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40"/>
      <c r="AHK7" s="39"/>
      <c r="AHL7" s="39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40"/>
      <c r="AII7" s="39"/>
      <c r="AIJ7" s="39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40"/>
      <c r="AJG7" s="39"/>
      <c r="AJH7" s="39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40"/>
      <c r="AKE7" s="39"/>
      <c r="AKF7" s="39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40"/>
      <c r="ALC7" s="39"/>
      <c r="ALD7" s="39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40"/>
      <c r="AMA7" s="39"/>
      <c r="AMB7" s="39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40"/>
      <c r="AMY7" s="39"/>
      <c r="AMZ7" s="39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40"/>
      <c r="ANW7" s="39"/>
      <c r="ANX7" s="39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40"/>
      <c r="AOU7" s="39"/>
      <c r="AOV7" s="39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40"/>
      <c r="APS7" s="39"/>
      <c r="APT7" s="39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40"/>
      <c r="AQQ7" s="39"/>
      <c r="AQR7" s="39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40"/>
      <c r="ARO7" s="39"/>
      <c r="ARP7" s="39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40"/>
      <c r="ASM7" s="39"/>
      <c r="ASN7" s="39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40"/>
      <c r="ATK7" s="39"/>
      <c r="ATL7" s="39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40"/>
      <c r="AUI7" s="39"/>
      <c r="AUJ7" s="39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40"/>
      <c r="AVG7" s="39"/>
      <c r="AVH7" s="39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40"/>
      <c r="AWE7" s="39"/>
      <c r="AWF7" s="39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40"/>
      <c r="AXC7" s="39"/>
      <c r="AXD7" s="39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40"/>
      <c r="AYA7" s="39"/>
      <c r="AYB7" s="39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40"/>
      <c r="AYY7" s="39"/>
      <c r="AYZ7" s="39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40"/>
      <c r="AZW7" s="39"/>
      <c r="AZX7" s="39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40"/>
      <c r="BAU7" s="39"/>
      <c r="BAV7" s="39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40"/>
      <c r="BBS7" s="39"/>
      <c r="BBT7" s="39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40"/>
      <c r="BCQ7" s="39"/>
      <c r="BCR7" s="39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40"/>
      <c r="BDO7" s="39"/>
      <c r="BDP7" s="39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40"/>
      <c r="BEM7" s="39"/>
      <c r="BEN7" s="39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40"/>
      <c r="BFK7" s="39"/>
      <c r="BFL7" s="39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40"/>
      <c r="BGI7" s="39"/>
      <c r="BGJ7" s="39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40"/>
      <c r="BHG7" s="39"/>
      <c r="BHH7" s="39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40"/>
      <c r="BIE7" s="39"/>
      <c r="BIF7" s="39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40"/>
      <c r="BJC7" s="39"/>
      <c r="BJD7" s="39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40"/>
      <c r="BKA7" s="39"/>
      <c r="BKB7" s="39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40"/>
      <c r="BKY7" s="39"/>
      <c r="BKZ7" s="39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40"/>
      <c r="BLW7" s="39"/>
      <c r="BLX7" s="39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40"/>
      <c r="BMU7" s="39"/>
      <c r="BMV7" s="39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40"/>
      <c r="BNS7" s="39"/>
      <c r="BNT7" s="39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40"/>
      <c r="BOQ7" s="39"/>
      <c r="BOR7" s="39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40"/>
      <c r="BPO7" s="39"/>
      <c r="BPP7" s="39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40"/>
      <c r="BQM7" s="39"/>
      <c r="BQN7" s="39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40"/>
      <c r="BRK7" s="39"/>
      <c r="BRL7" s="39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40"/>
      <c r="BSI7" s="39"/>
      <c r="BSJ7" s="39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40"/>
      <c r="BTG7" s="39"/>
      <c r="BTH7" s="39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40"/>
      <c r="BUE7" s="39"/>
      <c r="BUF7" s="39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40"/>
      <c r="BVC7" s="39"/>
      <c r="BVD7" s="39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40"/>
      <c r="BWA7" s="39"/>
      <c r="BWB7" s="39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40"/>
      <c r="BWY7" s="39"/>
      <c r="BWZ7" s="39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40"/>
      <c r="BXW7" s="39"/>
      <c r="BXX7" s="39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40"/>
      <c r="BYU7" s="39"/>
      <c r="BYV7" s="39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40"/>
      <c r="BZS7" s="39"/>
      <c r="BZT7" s="39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40"/>
      <c r="CAQ7" s="39"/>
      <c r="CAR7" s="39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40"/>
      <c r="CBO7" s="39"/>
      <c r="CBP7" s="39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40"/>
      <c r="CCM7" s="39"/>
      <c r="CCN7" s="39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40"/>
      <c r="CDK7" s="39"/>
      <c r="CDL7" s="39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40"/>
      <c r="CEI7" s="39"/>
      <c r="CEJ7" s="39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40"/>
      <c r="CFG7" s="39"/>
      <c r="CFH7" s="39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40"/>
      <c r="CGE7" s="39"/>
      <c r="CGF7" s="39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40"/>
      <c r="CHC7" s="39"/>
      <c r="CHD7" s="39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40"/>
      <c r="CIA7" s="39"/>
      <c r="CIB7" s="39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40"/>
      <c r="CIY7" s="39"/>
      <c r="CIZ7" s="39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40"/>
      <c r="CJW7" s="39"/>
      <c r="CJX7" s="39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40"/>
      <c r="CKU7" s="39"/>
      <c r="CKV7" s="39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40"/>
      <c r="CLS7" s="39"/>
      <c r="CLT7" s="39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40"/>
      <c r="CMQ7" s="39"/>
      <c r="CMR7" s="39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40"/>
      <c r="CNO7" s="39"/>
      <c r="CNP7" s="39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40"/>
      <c r="COM7" s="39"/>
      <c r="CON7" s="39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40"/>
      <c r="CPK7" s="39"/>
      <c r="CPL7" s="39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40"/>
      <c r="CQI7" s="39"/>
      <c r="CQJ7" s="39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40"/>
      <c r="CRG7" s="39"/>
      <c r="CRH7" s="39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40"/>
      <c r="CSE7" s="39"/>
      <c r="CSF7" s="39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40"/>
      <c r="CTC7" s="39"/>
      <c r="CTD7" s="39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40"/>
      <c r="CUA7" s="39"/>
      <c r="CUB7" s="39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40"/>
      <c r="CUY7" s="39"/>
      <c r="CUZ7" s="39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40"/>
      <c r="CVW7" s="39"/>
      <c r="CVX7" s="39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40"/>
      <c r="CWU7" s="39"/>
      <c r="CWV7" s="39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40"/>
      <c r="CXS7" s="39"/>
      <c r="CXT7" s="39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40"/>
      <c r="CYQ7" s="39"/>
      <c r="CYR7" s="39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40"/>
      <c r="CZO7" s="39"/>
      <c r="CZP7" s="39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40"/>
      <c r="DAM7" s="39"/>
      <c r="DAN7" s="39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40"/>
      <c r="DBK7" s="39"/>
      <c r="DBL7" s="39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40"/>
      <c r="DCI7" s="39"/>
      <c r="DCJ7" s="39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40"/>
      <c r="DDG7" s="39"/>
      <c r="DDH7" s="39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40"/>
      <c r="DEE7" s="39"/>
      <c r="DEF7" s="39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40"/>
      <c r="DFC7" s="39"/>
      <c r="DFD7" s="39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40"/>
      <c r="DGA7" s="39"/>
      <c r="DGB7" s="39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40"/>
      <c r="DGY7" s="39"/>
      <c r="DGZ7" s="39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40"/>
      <c r="DHW7" s="39"/>
      <c r="DHX7" s="39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40"/>
      <c r="DIU7" s="39"/>
      <c r="DIV7" s="39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40"/>
      <c r="DJS7" s="39"/>
      <c r="DJT7" s="39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40"/>
      <c r="DKQ7" s="39"/>
      <c r="DKR7" s="39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40"/>
      <c r="DLO7" s="39"/>
      <c r="DLP7" s="39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40"/>
      <c r="DMM7" s="39"/>
      <c r="DMN7" s="39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40"/>
      <c r="DNK7" s="39"/>
      <c r="DNL7" s="39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40"/>
      <c r="DOI7" s="39"/>
      <c r="DOJ7" s="39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40"/>
      <c r="DPG7" s="39"/>
      <c r="DPH7" s="39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40"/>
      <c r="DQE7" s="39"/>
      <c r="DQF7" s="39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40"/>
      <c r="DRC7" s="39"/>
      <c r="DRD7" s="39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40"/>
      <c r="DSA7" s="39"/>
      <c r="DSB7" s="39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40"/>
      <c r="DSY7" s="39"/>
      <c r="DSZ7" s="39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40"/>
      <c r="DTW7" s="39"/>
      <c r="DTX7" s="39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40"/>
      <c r="DUU7" s="39"/>
      <c r="DUV7" s="39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40"/>
      <c r="DVS7" s="39"/>
      <c r="DVT7" s="39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40"/>
      <c r="DWQ7" s="39"/>
      <c r="DWR7" s="39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40"/>
      <c r="DXO7" s="39"/>
      <c r="DXP7" s="39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40"/>
      <c r="DYM7" s="39"/>
      <c r="DYN7" s="39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40"/>
      <c r="DZK7" s="39"/>
      <c r="DZL7" s="39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40"/>
      <c r="EAI7" s="39"/>
      <c r="EAJ7" s="39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40"/>
      <c r="EBG7" s="39"/>
      <c r="EBH7" s="39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40"/>
      <c r="ECE7" s="39"/>
      <c r="ECF7" s="39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40"/>
      <c r="EDC7" s="39"/>
      <c r="EDD7" s="39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40"/>
      <c r="EEA7" s="39"/>
      <c r="EEB7" s="39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40"/>
      <c r="EEY7" s="39"/>
      <c r="EEZ7" s="39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40"/>
      <c r="EFW7" s="39"/>
      <c r="EFX7" s="39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40"/>
      <c r="EGU7" s="39"/>
      <c r="EGV7" s="39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40"/>
      <c r="EHS7" s="39"/>
      <c r="EHT7" s="39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40"/>
      <c r="EIQ7" s="39"/>
      <c r="EIR7" s="39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40"/>
      <c r="EJO7" s="39"/>
      <c r="EJP7" s="39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40"/>
      <c r="EKM7" s="39"/>
      <c r="EKN7" s="39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40"/>
      <c r="ELK7" s="39"/>
      <c r="ELL7" s="39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40"/>
      <c r="EMI7" s="39"/>
      <c r="EMJ7" s="39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40"/>
      <c r="ENG7" s="39"/>
      <c r="ENH7" s="39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40"/>
      <c r="EOE7" s="39"/>
      <c r="EOF7" s="39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40"/>
      <c r="EPC7" s="39"/>
      <c r="EPD7" s="39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40"/>
      <c r="EQA7" s="39"/>
      <c r="EQB7" s="39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40"/>
      <c r="EQY7" s="39"/>
      <c r="EQZ7" s="39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40"/>
      <c r="ERW7" s="39"/>
      <c r="ERX7" s="39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40"/>
      <c r="ESU7" s="39"/>
      <c r="ESV7" s="39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40"/>
      <c r="ETS7" s="39"/>
      <c r="ETT7" s="39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40"/>
      <c r="EUQ7" s="39"/>
      <c r="EUR7" s="39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40"/>
      <c r="EVO7" s="39"/>
      <c r="EVP7" s="39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40"/>
      <c r="EWM7" s="39"/>
      <c r="EWN7" s="39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40"/>
      <c r="EXK7" s="39"/>
      <c r="EXL7" s="39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40"/>
      <c r="EYI7" s="39"/>
      <c r="EYJ7" s="39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40"/>
      <c r="EZG7" s="39"/>
      <c r="EZH7" s="39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40"/>
      <c r="FAE7" s="39"/>
      <c r="FAF7" s="39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40"/>
      <c r="FBC7" s="39"/>
      <c r="FBD7" s="39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40"/>
      <c r="FCA7" s="39"/>
      <c r="FCB7" s="39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40"/>
      <c r="FCY7" s="39"/>
      <c r="FCZ7" s="39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40"/>
      <c r="FDW7" s="39"/>
      <c r="FDX7" s="39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40"/>
      <c r="FEU7" s="39"/>
      <c r="FEV7" s="39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40"/>
      <c r="FFS7" s="39"/>
      <c r="FFT7" s="39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40"/>
      <c r="FGQ7" s="39"/>
      <c r="FGR7" s="39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40"/>
      <c r="FHO7" s="39"/>
      <c r="FHP7" s="39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40"/>
      <c r="FIM7" s="39"/>
      <c r="FIN7" s="39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40"/>
      <c r="FJK7" s="39"/>
      <c r="FJL7" s="39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40"/>
      <c r="FKI7" s="39"/>
      <c r="FKJ7" s="39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40"/>
      <c r="FLG7" s="39"/>
      <c r="FLH7" s="39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40"/>
      <c r="FME7" s="39"/>
      <c r="FMF7" s="39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40"/>
      <c r="FNC7" s="39"/>
      <c r="FND7" s="39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40"/>
      <c r="FOA7" s="39"/>
      <c r="FOB7" s="39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40"/>
      <c r="FOY7" s="39"/>
      <c r="FOZ7" s="39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40"/>
      <c r="FPW7" s="39"/>
      <c r="FPX7" s="39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40"/>
      <c r="FQU7" s="39"/>
      <c r="FQV7" s="39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40"/>
      <c r="FRS7" s="39"/>
      <c r="FRT7" s="39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40"/>
      <c r="FSQ7" s="39"/>
      <c r="FSR7" s="39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40"/>
      <c r="FTO7" s="39"/>
      <c r="FTP7" s="39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40"/>
      <c r="FUM7" s="39"/>
      <c r="FUN7" s="39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40"/>
      <c r="FVK7" s="39"/>
      <c r="FVL7" s="39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40"/>
      <c r="FWI7" s="39"/>
      <c r="FWJ7" s="39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40"/>
      <c r="FXG7" s="39"/>
      <c r="FXH7" s="39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40"/>
      <c r="FYE7" s="39"/>
      <c r="FYF7" s="39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40"/>
      <c r="FZC7" s="39"/>
      <c r="FZD7" s="39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40"/>
      <c r="GAA7" s="39"/>
      <c r="GAB7" s="39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40"/>
      <c r="GAY7" s="39"/>
      <c r="GAZ7" s="39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40"/>
      <c r="GBW7" s="39"/>
      <c r="GBX7" s="39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40"/>
      <c r="GCU7" s="39"/>
      <c r="GCV7" s="39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40"/>
      <c r="GDS7" s="39"/>
      <c r="GDT7" s="39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40"/>
      <c r="GEQ7" s="39"/>
      <c r="GER7" s="39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40"/>
      <c r="GFO7" s="39"/>
      <c r="GFP7" s="39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40"/>
      <c r="GGM7" s="39"/>
      <c r="GGN7" s="39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40"/>
      <c r="GHK7" s="39"/>
      <c r="GHL7" s="39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40"/>
      <c r="GII7" s="39"/>
      <c r="GIJ7" s="39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40"/>
      <c r="GJG7" s="39"/>
      <c r="GJH7" s="39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40"/>
      <c r="GKE7" s="39"/>
      <c r="GKF7" s="39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40"/>
      <c r="GLC7" s="39"/>
      <c r="GLD7" s="39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40"/>
      <c r="GMA7" s="39"/>
      <c r="GMB7" s="39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40"/>
      <c r="GMY7" s="39"/>
      <c r="GMZ7" s="39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40"/>
      <c r="GNW7" s="39"/>
      <c r="GNX7" s="39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40"/>
      <c r="GOU7" s="39"/>
      <c r="GOV7" s="39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40"/>
      <c r="GPS7" s="39"/>
      <c r="GPT7" s="39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40"/>
      <c r="GQQ7" s="39"/>
      <c r="GQR7" s="39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40"/>
      <c r="GRO7" s="39"/>
      <c r="GRP7" s="39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3"/>
      <c r="GSH7" s="3"/>
      <c r="GSI7" s="3"/>
      <c r="GSJ7" s="3"/>
      <c r="GSK7" s="3"/>
      <c r="GSL7" s="40"/>
      <c r="GSM7" s="39"/>
      <c r="GSN7" s="39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3"/>
      <c r="GTF7" s="3"/>
      <c r="GTG7" s="3"/>
      <c r="GTH7" s="3"/>
      <c r="GTI7" s="3"/>
      <c r="GTJ7" s="40"/>
      <c r="GTK7" s="39"/>
      <c r="GTL7" s="39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3"/>
      <c r="GUD7" s="3"/>
      <c r="GUE7" s="3"/>
      <c r="GUF7" s="3"/>
      <c r="GUG7" s="3"/>
      <c r="GUH7" s="40"/>
      <c r="GUI7" s="39"/>
      <c r="GUJ7" s="39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3"/>
      <c r="GVB7" s="3"/>
      <c r="GVC7" s="3"/>
      <c r="GVD7" s="3"/>
      <c r="GVE7" s="3"/>
      <c r="GVF7" s="40"/>
      <c r="GVG7" s="39"/>
      <c r="GVH7" s="39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3"/>
      <c r="GVZ7" s="3"/>
      <c r="GWA7" s="3"/>
      <c r="GWB7" s="3"/>
      <c r="GWC7" s="3"/>
      <c r="GWD7" s="40"/>
      <c r="GWE7" s="39"/>
      <c r="GWF7" s="39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3"/>
      <c r="GWX7" s="3"/>
      <c r="GWY7" s="3"/>
      <c r="GWZ7" s="3"/>
      <c r="GXA7" s="3"/>
      <c r="GXB7" s="40"/>
      <c r="GXC7" s="39"/>
      <c r="GXD7" s="39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3"/>
      <c r="GXV7" s="3"/>
      <c r="GXW7" s="3"/>
      <c r="GXX7" s="3"/>
      <c r="GXY7" s="3"/>
      <c r="GXZ7" s="40"/>
      <c r="GYA7" s="39"/>
      <c r="GYB7" s="39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3"/>
      <c r="GYT7" s="3"/>
      <c r="GYU7" s="3"/>
      <c r="GYV7" s="3"/>
      <c r="GYW7" s="3"/>
      <c r="GYX7" s="40"/>
      <c r="GYY7" s="39"/>
      <c r="GYZ7" s="39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3"/>
      <c r="GZR7" s="3"/>
      <c r="GZS7" s="3"/>
      <c r="GZT7" s="3"/>
      <c r="GZU7" s="3"/>
      <c r="GZV7" s="40"/>
      <c r="GZW7" s="39"/>
      <c r="GZX7" s="39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3"/>
      <c r="HAP7" s="3"/>
      <c r="HAQ7" s="3"/>
      <c r="HAR7" s="3"/>
      <c r="HAS7" s="3"/>
      <c r="HAT7" s="40"/>
      <c r="HAU7" s="39"/>
      <c r="HAV7" s="39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3"/>
      <c r="HBN7" s="3"/>
      <c r="HBO7" s="3"/>
      <c r="HBP7" s="3"/>
      <c r="HBQ7" s="3"/>
      <c r="HBR7" s="40"/>
      <c r="HBS7" s="39"/>
      <c r="HBT7" s="39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3"/>
      <c r="HCL7" s="3"/>
      <c r="HCM7" s="3"/>
      <c r="HCN7" s="3"/>
      <c r="HCO7" s="3"/>
      <c r="HCP7" s="40"/>
      <c r="HCQ7" s="39"/>
      <c r="HCR7" s="39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3"/>
      <c r="HDJ7" s="3"/>
      <c r="HDK7" s="3"/>
      <c r="HDL7" s="3"/>
      <c r="HDM7" s="3"/>
      <c r="HDN7" s="40"/>
      <c r="HDO7" s="39"/>
      <c r="HDP7" s="39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3"/>
      <c r="HEH7" s="3"/>
      <c r="HEI7" s="3"/>
      <c r="HEJ7" s="3"/>
      <c r="HEK7" s="3"/>
      <c r="HEL7" s="40"/>
      <c r="HEM7" s="39"/>
      <c r="HEN7" s="39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3"/>
      <c r="HFF7" s="3"/>
      <c r="HFG7" s="3"/>
      <c r="HFH7" s="3"/>
      <c r="HFI7" s="3"/>
      <c r="HFJ7" s="40"/>
      <c r="HFK7" s="39"/>
      <c r="HFL7" s="39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3"/>
      <c r="HGD7" s="3"/>
      <c r="HGE7" s="3"/>
      <c r="HGF7" s="3"/>
      <c r="HGG7" s="3"/>
      <c r="HGH7" s="40"/>
      <c r="HGI7" s="39"/>
      <c r="HGJ7" s="39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3"/>
      <c r="HHB7" s="3"/>
      <c r="HHC7" s="3"/>
      <c r="HHD7" s="3"/>
      <c r="HHE7" s="3"/>
      <c r="HHF7" s="40"/>
      <c r="HHG7" s="39"/>
      <c r="HHH7" s="39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3"/>
      <c r="HHZ7" s="3"/>
      <c r="HIA7" s="3"/>
      <c r="HIB7" s="3"/>
      <c r="HIC7" s="3"/>
      <c r="HID7" s="40"/>
      <c r="HIE7" s="39"/>
      <c r="HIF7" s="39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3"/>
      <c r="HIX7" s="3"/>
      <c r="HIY7" s="3"/>
      <c r="HIZ7" s="3"/>
      <c r="HJA7" s="3"/>
      <c r="HJB7" s="40"/>
      <c r="HJC7" s="39"/>
      <c r="HJD7" s="39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3"/>
      <c r="HJV7" s="3"/>
      <c r="HJW7" s="3"/>
      <c r="HJX7" s="3"/>
      <c r="HJY7" s="3"/>
      <c r="HJZ7" s="40"/>
      <c r="HKA7" s="39"/>
      <c r="HKB7" s="39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3"/>
      <c r="HKT7" s="3"/>
      <c r="HKU7" s="3"/>
      <c r="HKV7" s="3"/>
      <c r="HKW7" s="3"/>
      <c r="HKX7" s="40"/>
      <c r="HKY7" s="39"/>
      <c r="HKZ7" s="39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3"/>
      <c r="HLR7" s="3"/>
      <c r="HLS7" s="3"/>
      <c r="HLT7" s="3"/>
      <c r="HLU7" s="3"/>
      <c r="HLV7" s="40"/>
      <c r="HLW7" s="39"/>
      <c r="HLX7" s="39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3"/>
      <c r="HMP7" s="3"/>
      <c r="HMQ7" s="3"/>
      <c r="HMR7" s="3"/>
      <c r="HMS7" s="3"/>
      <c r="HMT7" s="40"/>
      <c r="HMU7" s="39"/>
      <c r="HMV7" s="39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3"/>
      <c r="HNN7" s="3"/>
      <c r="HNO7" s="3"/>
      <c r="HNP7" s="3"/>
      <c r="HNQ7" s="3"/>
      <c r="HNR7" s="40"/>
      <c r="HNS7" s="39"/>
      <c r="HNT7" s="39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3"/>
      <c r="HOL7" s="3"/>
      <c r="HOM7" s="3"/>
      <c r="HON7" s="3"/>
      <c r="HOO7" s="3"/>
      <c r="HOP7" s="40"/>
      <c r="HOQ7" s="39"/>
      <c r="HOR7" s="39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3"/>
      <c r="HPJ7" s="3"/>
      <c r="HPK7" s="3"/>
      <c r="HPL7" s="3"/>
      <c r="HPM7" s="3"/>
      <c r="HPN7" s="40"/>
      <c r="HPO7" s="39"/>
      <c r="HPP7" s="39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3"/>
      <c r="HQH7" s="3"/>
      <c r="HQI7" s="3"/>
      <c r="HQJ7" s="3"/>
      <c r="HQK7" s="3"/>
      <c r="HQL7" s="40"/>
      <c r="HQM7" s="39"/>
      <c r="HQN7" s="39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3"/>
      <c r="HRF7" s="3"/>
      <c r="HRG7" s="3"/>
      <c r="HRH7" s="3"/>
      <c r="HRI7" s="3"/>
      <c r="HRJ7" s="40"/>
      <c r="HRK7" s="39"/>
      <c r="HRL7" s="39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3"/>
      <c r="HSD7" s="3"/>
      <c r="HSE7" s="3"/>
      <c r="HSF7" s="3"/>
      <c r="HSG7" s="3"/>
      <c r="HSH7" s="40"/>
      <c r="HSI7" s="39"/>
      <c r="HSJ7" s="39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3"/>
      <c r="HTB7" s="3"/>
      <c r="HTC7" s="3"/>
      <c r="HTD7" s="3"/>
      <c r="HTE7" s="3"/>
      <c r="HTF7" s="40"/>
      <c r="HTG7" s="39"/>
      <c r="HTH7" s="39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3"/>
      <c r="HTZ7" s="3"/>
      <c r="HUA7" s="3"/>
      <c r="HUB7" s="3"/>
      <c r="HUC7" s="3"/>
      <c r="HUD7" s="40"/>
      <c r="HUE7" s="39"/>
      <c r="HUF7" s="39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3"/>
      <c r="HUX7" s="3"/>
      <c r="HUY7" s="3"/>
      <c r="HUZ7" s="3"/>
      <c r="HVA7" s="3"/>
      <c r="HVB7" s="40"/>
      <c r="HVC7" s="39"/>
      <c r="HVD7" s="39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3"/>
      <c r="HVV7" s="3"/>
      <c r="HVW7" s="3"/>
      <c r="HVX7" s="3"/>
      <c r="HVY7" s="3"/>
      <c r="HVZ7" s="40"/>
      <c r="HWA7" s="39"/>
      <c r="HWB7" s="39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3"/>
      <c r="HWT7" s="3"/>
      <c r="HWU7" s="3"/>
      <c r="HWV7" s="3"/>
      <c r="HWW7" s="3"/>
      <c r="HWX7" s="40"/>
      <c r="HWY7" s="39"/>
      <c r="HWZ7" s="39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3"/>
      <c r="HXR7" s="3"/>
      <c r="HXS7" s="3"/>
      <c r="HXT7" s="3"/>
      <c r="HXU7" s="3"/>
      <c r="HXV7" s="40"/>
      <c r="HXW7" s="39"/>
      <c r="HXX7" s="39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3"/>
      <c r="HYP7" s="3"/>
      <c r="HYQ7" s="3"/>
      <c r="HYR7" s="3"/>
      <c r="HYS7" s="3"/>
      <c r="HYT7" s="40"/>
      <c r="HYU7" s="39"/>
      <c r="HYV7" s="39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3"/>
      <c r="HZN7" s="3"/>
      <c r="HZO7" s="3"/>
      <c r="HZP7" s="3"/>
      <c r="HZQ7" s="3"/>
      <c r="HZR7" s="40"/>
      <c r="HZS7" s="39"/>
      <c r="HZT7" s="39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3"/>
      <c r="IAL7" s="3"/>
      <c r="IAM7" s="3"/>
      <c r="IAN7" s="3"/>
      <c r="IAO7" s="3"/>
      <c r="IAP7" s="40"/>
      <c r="IAQ7" s="39"/>
      <c r="IAR7" s="39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3"/>
      <c r="IBJ7" s="3"/>
      <c r="IBK7" s="3"/>
      <c r="IBL7" s="3"/>
      <c r="IBM7" s="3"/>
      <c r="IBN7" s="40"/>
      <c r="IBO7" s="39"/>
      <c r="IBP7" s="39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3"/>
      <c r="ICH7" s="3"/>
      <c r="ICI7" s="3"/>
      <c r="ICJ7" s="3"/>
      <c r="ICK7" s="3"/>
      <c r="ICL7" s="40"/>
      <c r="ICM7" s="39"/>
      <c r="ICN7" s="39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3"/>
      <c r="IDF7" s="3"/>
      <c r="IDG7" s="3"/>
      <c r="IDH7" s="3"/>
      <c r="IDI7" s="3"/>
      <c r="IDJ7" s="40"/>
      <c r="IDK7" s="39"/>
      <c r="IDL7" s="39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3"/>
      <c r="IED7" s="3"/>
      <c r="IEE7" s="3"/>
      <c r="IEF7" s="3"/>
      <c r="IEG7" s="3"/>
      <c r="IEH7" s="40"/>
      <c r="IEI7" s="39"/>
      <c r="IEJ7" s="39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3"/>
      <c r="IFB7" s="3"/>
      <c r="IFC7" s="3"/>
      <c r="IFD7" s="3"/>
      <c r="IFE7" s="3"/>
      <c r="IFF7" s="40"/>
      <c r="IFG7" s="39"/>
      <c r="IFH7" s="39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3"/>
      <c r="IFZ7" s="3"/>
      <c r="IGA7" s="3"/>
      <c r="IGB7" s="3"/>
      <c r="IGC7" s="3"/>
      <c r="IGD7" s="40"/>
      <c r="IGE7" s="39"/>
      <c r="IGF7" s="39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3"/>
      <c r="IGX7" s="3"/>
      <c r="IGY7" s="3"/>
      <c r="IGZ7" s="3"/>
      <c r="IHA7" s="3"/>
      <c r="IHB7" s="40"/>
      <c r="IHC7" s="39"/>
      <c r="IHD7" s="39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3"/>
      <c r="IHV7" s="3"/>
      <c r="IHW7" s="3"/>
      <c r="IHX7" s="3"/>
      <c r="IHY7" s="3"/>
      <c r="IHZ7" s="40"/>
      <c r="IIA7" s="39"/>
      <c r="IIB7" s="39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3"/>
      <c r="IIT7" s="3"/>
      <c r="IIU7" s="3"/>
      <c r="IIV7" s="3"/>
      <c r="IIW7" s="3"/>
      <c r="IIX7" s="40"/>
      <c r="IIY7" s="39"/>
      <c r="IIZ7" s="39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3"/>
      <c r="IJR7" s="3"/>
      <c r="IJS7" s="3"/>
      <c r="IJT7" s="3"/>
      <c r="IJU7" s="3"/>
      <c r="IJV7" s="40"/>
      <c r="IJW7" s="39"/>
      <c r="IJX7" s="39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3"/>
      <c r="IKP7" s="3"/>
      <c r="IKQ7" s="3"/>
      <c r="IKR7" s="3"/>
      <c r="IKS7" s="3"/>
      <c r="IKT7" s="40"/>
      <c r="IKU7" s="39"/>
      <c r="IKV7" s="39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3"/>
      <c r="ILN7" s="3"/>
      <c r="ILO7" s="3"/>
      <c r="ILP7" s="3"/>
      <c r="ILQ7" s="3"/>
      <c r="ILR7" s="40"/>
      <c r="ILS7" s="39"/>
      <c r="ILT7" s="39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3"/>
      <c r="IML7" s="3"/>
      <c r="IMM7" s="3"/>
      <c r="IMN7" s="3"/>
      <c r="IMO7" s="3"/>
      <c r="IMP7" s="40"/>
      <c r="IMQ7" s="39"/>
      <c r="IMR7" s="39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3"/>
      <c r="INJ7" s="3"/>
      <c r="INK7" s="3"/>
      <c r="INL7" s="3"/>
      <c r="INM7" s="3"/>
      <c r="INN7" s="40"/>
      <c r="INO7" s="39"/>
      <c r="INP7" s="39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3"/>
      <c r="IOH7" s="3"/>
      <c r="IOI7" s="3"/>
      <c r="IOJ7" s="3"/>
      <c r="IOK7" s="3"/>
      <c r="IOL7" s="40"/>
      <c r="IOM7" s="39"/>
      <c r="ION7" s="39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3"/>
      <c r="IPF7" s="3"/>
      <c r="IPG7" s="3"/>
      <c r="IPH7" s="3"/>
      <c r="IPI7" s="3"/>
      <c r="IPJ7" s="40"/>
      <c r="IPK7" s="39"/>
      <c r="IPL7" s="39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3"/>
      <c r="IQD7" s="3"/>
      <c r="IQE7" s="3"/>
      <c r="IQF7" s="3"/>
      <c r="IQG7" s="3"/>
      <c r="IQH7" s="40"/>
      <c r="IQI7" s="39"/>
      <c r="IQJ7" s="39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3"/>
      <c r="IRB7" s="3"/>
      <c r="IRC7" s="3"/>
      <c r="IRD7" s="3"/>
      <c r="IRE7" s="3"/>
      <c r="IRF7" s="40"/>
      <c r="IRG7" s="39"/>
      <c r="IRH7" s="39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3"/>
      <c r="IRZ7" s="3"/>
      <c r="ISA7" s="3"/>
      <c r="ISB7" s="3"/>
      <c r="ISC7" s="3"/>
      <c r="ISD7" s="40"/>
      <c r="ISE7" s="39"/>
      <c r="ISF7" s="39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3"/>
      <c r="ISX7" s="3"/>
      <c r="ISY7" s="3"/>
      <c r="ISZ7" s="3"/>
      <c r="ITA7" s="3"/>
      <c r="ITB7" s="40"/>
      <c r="ITC7" s="39"/>
      <c r="ITD7" s="39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3"/>
      <c r="ITV7" s="3"/>
      <c r="ITW7" s="3"/>
      <c r="ITX7" s="3"/>
      <c r="ITY7" s="3"/>
      <c r="ITZ7" s="40"/>
      <c r="IUA7" s="39"/>
      <c r="IUB7" s="39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3"/>
      <c r="IUT7" s="3"/>
      <c r="IUU7" s="3"/>
      <c r="IUV7" s="3"/>
      <c r="IUW7" s="3"/>
      <c r="IUX7" s="40"/>
      <c r="IUY7" s="39"/>
      <c r="IUZ7" s="39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3"/>
      <c r="IVR7" s="3"/>
      <c r="IVS7" s="3"/>
      <c r="IVT7" s="3"/>
      <c r="IVU7" s="3"/>
      <c r="IVV7" s="40"/>
      <c r="IVW7" s="39"/>
      <c r="IVX7" s="39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3"/>
      <c r="IWP7" s="3"/>
      <c r="IWQ7" s="3"/>
      <c r="IWR7" s="3"/>
      <c r="IWS7" s="3"/>
      <c r="IWT7" s="40"/>
      <c r="IWU7" s="39"/>
      <c r="IWV7" s="39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3"/>
      <c r="IXN7" s="3"/>
      <c r="IXO7" s="3"/>
      <c r="IXP7" s="3"/>
      <c r="IXQ7" s="3"/>
      <c r="IXR7" s="40"/>
      <c r="IXS7" s="39"/>
      <c r="IXT7" s="39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3"/>
      <c r="IYL7" s="3"/>
      <c r="IYM7" s="3"/>
      <c r="IYN7" s="3"/>
      <c r="IYO7" s="3"/>
      <c r="IYP7" s="40"/>
      <c r="IYQ7" s="39"/>
      <c r="IYR7" s="39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3"/>
      <c r="IZJ7" s="3"/>
      <c r="IZK7" s="3"/>
      <c r="IZL7" s="3"/>
      <c r="IZM7" s="3"/>
      <c r="IZN7" s="40"/>
      <c r="IZO7" s="39"/>
      <c r="IZP7" s="39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3"/>
      <c r="JAH7" s="3"/>
      <c r="JAI7" s="3"/>
      <c r="JAJ7" s="3"/>
      <c r="JAK7" s="3"/>
      <c r="JAL7" s="40"/>
      <c r="JAM7" s="39"/>
      <c r="JAN7" s="39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3"/>
      <c r="JBF7" s="3"/>
      <c r="JBG7" s="3"/>
      <c r="JBH7" s="3"/>
      <c r="JBI7" s="3"/>
      <c r="JBJ7" s="40"/>
      <c r="JBK7" s="39"/>
      <c r="JBL7" s="39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3"/>
      <c r="JCD7" s="3"/>
      <c r="JCE7" s="3"/>
      <c r="JCF7" s="3"/>
      <c r="JCG7" s="3"/>
      <c r="JCH7" s="40"/>
      <c r="JCI7" s="39"/>
      <c r="JCJ7" s="39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3"/>
      <c r="JDB7" s="3"/>
      <c r="JDC7" s="3"/>
      <c r="JDD7" s="3"/>
      <c r="JDE7" s="3"/>
      <c r="JDF7" s="40"/>
      <c r="JDG7" s="39"/>
      <c r="JDH7" s="39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3"/>
      <c r="JDZ7" s="3"/>
      <c r="JEA7" s="3"/>
      <c r="JEB7" s="3"/>
      <c r="JEC7" s="3"/>
      <c r="JED7" s="40"/>
      <c r="JEE7" s="39"/>
      <c r="JEF7" s="39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3"/>
      <c r="JEX7" s="3"/>
      <c r="JEY7" s="3"/>
      <c r="JEZ7" s="3"/>
      <c r="JFA7" s="3"/>
      <c r="JFB7" s="40"/>
      <c r="JFC7" s="39"/>
      <c r="JFD7" s="39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3"/>
      <c r="JFV7" s="3"/>
      <c r="JFW7" s="3"/>
      <c r="JFX7" s="3"/>
      <c r="JFY7" s="3"/>
      <c r="JFZ7" s="40"/>
      <c r="JGA7" s="39"/>
      <c r="JGB7" s="39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3"/>
      <c r="JGT7" s="3"/>
      <c r="JGU7" s="3"/>
      <c r="JGV7" s="3"/>
      <c r="JGW7" s="3"/>
      <c r="JGX7" s="40"/>
      <c r="JGY7" s="39"/>
      <c r="JGZ7" s="39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3"/>
      <c r="JHR7" s="3"/>
      <c r="JHS7" s="3"/>
      <c r="JHT7" s="3"/>
      <c r="JHU7" s="3"/>
      <c r="JHV7" s="40"/>
      <c r="JHW7" s="39"/>
      <c r="JHX7" s="39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3"/>
      <c r="JIP7" s="3"/>
      <c r="JIQ7" s="3"/>
      <c r="JIR7" s="3"/>
      <c r="JIS7" s="3"/>
      <c r="JIT7" s="40"/>
      <c r="JIU7" s="39"/>
      <c r="JIV7" s="39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3"/>
      <c r="JJN7" s="3"/>
      <c r="JJO7" s="3"/>
      <c r="JJP7" s="3"/>
      <c r="JJQ7" s="3"/>
      <c r="JJR7" s="40"/>
      <c r="JJS7" s="39"/>
      <c r="JJT7" s="39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3"/>
      <c r="JKL7" s="3"/>
      <c r="JKM7" s="3"/>
      <c r="JKN7" s="3"/>
      <c r="JKO7" s="3"/>
      <c r="JKP7" s="40"/>
      <c r="JKQ7" s="39"/>
      <c r="JKR7" s="39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3"/>
      <c r="JLJ7" s="3"/>
      <c r="JLK7" s="3"/>
      <c r="JLL7" s="3"/>
      <c r="JLM7" s="3"/>
      <c r="JLN7" s="40"/>
      <c r="JLO7" s="39"/>
      <c r="JLP7" s="39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3"/>
      <c r="JMH7" s="3"/>
      <c r="JMI7" s="3"/>
      <c r="JMJ7" s="3"/>
      <c r="JMK7" s="3"/>
      <c r="JML7" s="40"/>
      <c r="JMM7" s="39"/>
      <c r="JMN7" s="39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3"/>
      <c r="JNF7" s="3"/>
      <c r="JNG7" s="3"/>
      <c r="JNH7" s="3"/>
      <c r="JNI7" s="3"/>
      <c r="JNJ7" s="40"/>
      <c r="JNK7" s="39"/>
      <c r="JNL7" s="39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3"/>
      <c r="JOD7" s="3"/>
      <c r="JOE7" s="3"/>
      <c r="JOF7" s="3"/>
      <c r="JOG7" s="3"/>
      <c r="JOH7" s="40"/>
      <c r="JOI7" s="39"/>
      <c r="JOJ7" s="39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3"/>
      <c r="JPB7" s="3"/>
      <c r="JPC7" s="3"/>
      <c r="JPD7" s="3"/>
      <c r="JPE7" s="3"/>
      <c r="JPF7" s="40"/>
      <c r="JPG7" s="39"/>
      <c r="JPH7" s="39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3"/>
      <c r="JPZ7" s="3"/>
      <c r="JQA7" s="3"/>
      <c r="JQB7" s="3"/>
      <c r="JQC7" s="3"/>
      <c r="JQD7" s="40"/>
      <c r="JQE7" s="39"/>
      <c r="JQF7" s="39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3"/>
      <c r="JQX7" s="3"/>
      <c r="JQY7" s="3"/>
      <c r="JQZ7" s="3"/>
      <c r="JRA7" s="3"/>
      <c r="JRB7" s="40"/>
      <c r="JRC7" s="39"/>
      <c r="JRD7" s="39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3"/>
      <c r="JRV7" s="3"/>
      <c r="JRW7" s="3"/>
      <c r="JRX7" s="3"/>
      <c r="JRY7" s="3"/>
      <c r="JRZ7" s="40"/>
      <c r="JSA7" s="39"/>
      <c r="JSB7" s="39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3"/>
      <c r="JST7" s="3"/>
      <c r="JSU7" s="3"/>
      <c r="JSV7" s="3"/>
      <c r="JSW7" s="3"/>
      <c r="JSX7" s="40"/>
      <c r="JSY7" s="39"/>
      <c r="JSZ7" s="39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3"/>
      <c r="JTR7" s="3"/>
      <c r="JTS7" s="3"/>
      <c r="JTT7" s="3"/>
      <c r="JTU7" s="3"/>
      <c r="JTV7" s="40"/>
      <c r="JTW7" s="39"/>
      <c r="JTX7" s="39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3"/>
      <c r="JUP7" s="3"/>
      <c r="JUQ7" s="3"/>
      <c r="JUR7" s="3"/>
      <c r="JUS7" s="3"/>
      <c r="JUT7" s="40"/>
      <c r="JUU7" s="39"/>
      <c r="JUV7" s="39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3"/>
      <c r="JVN7" s="3"/>
      <c r="JVO7" s="3"/>
      <c r="JVP7" s="3"/>
      <c r="JVQ7" s="3"/>
      <c r="JVR7" s="40"/>
      <c r="JVS7" s="39"/>
      <c r="JVT7" s="39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3"/>
      <c r="JWL7" s="3"/>
      <c r="JWM7" s="3"/>
      <c r="JWN7" s="3"/>
      <c r="JWO7" s="3"/>
      <c r="JWP7" s="40"/>
      <c r="JWQ7" s="39"/>
      <c r="JWR7" s="39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3"/>
      <c r="JXJ7" s="3"/>
      <c r="JXK7" s="3"/>
      <c r="JXL7" s="3"/>
      <c r="JXM7" s="3"/>
      <c r="JXN7" s="40"/>
      <c r="JXO7" s="39"/>
      <c r="JXP7" s="39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3"/>
      <c r="JYH7" s="3"/>
      <c r="JYI7" s="3"/>
      <c r="JYJ7" s="3"/>
      <c r="JYK7" s="3"/>
      <c r="JYL7" s="40"/>
      <c r="JYM7" s="39"/>
      <c r="JYN7" s="39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3"/>
      <c r="JZF7" s="3"/>
      <c r="JZG7" s="3"/>
      <c r="JZH7" s="3"/>
      <c r="JZI7" s="3"/>
      <c r="JZJ7" s="40"/>
      <c r="JZK7" s="39"/>
      <c r="JZL7" s="39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3"/>
      <c r="KAD7" s="3"/>
      <c r="KAE7" s="3"/>
      <c r="KAF7" s="3"/>
      <c r="KAG7" s="3"/>
      <c r="KAH7" s="40"/>
      <c r="KAI7" s="39"/>
      <c r="KAJ7" s="39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3"/>
      <c r="KBB7" s="3"/>
      <c r="KBC7" s="3"/>
      <c r="KBD7" s="3"/>
      <c r="KBE7" s="3"/>
      <c r="KBF7" s="40"/>
      <c r="KBG7" s="39"/>
      <c r="KBH7" s="39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3"/>
      <c r="KBZ7" s="3"/>
      <c r="KCA7" s="3"/>
      <c r="KCB7" s="3"/>
      <c r="KCC7" s="3"/>
      <c r="KCD7" s="40"/>
      <c r="KCE7" s="39"/>
      <c r="KCF7" s="39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3"/>
      <c r="KCX7" s="3"/>
      <c r="KCY7" s="3"/>
      <c r="KCZ7" s="3"/>
      <c r="KDA7" s="3"/>
      <c r="KDB7" s="40"/>
      <c r="KDC7" s="39"/>
      <c r="KDD7" s="39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3"/>
      <c r="KDV7" s="3"/>
      <c r="KDW7" s="3"/>
      <c r="KDX7" s="3"/>
      <c r="KDY7" s="3"/>
      <c r="KDZ7" s="40"/>
      <c r="KEA7" s="39"/>
      <c r="KEB7" s="39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3"/>
      <c r="KET7" s="3"/>
      <c r="KEU7" s="3"/>
      <c r="KEV7" s="3"/>
      <c r="KEW7" s="3"/>
      <c r="KEX7" s="40"/>
      <c r="KEY7" s="39"/>
      <c r="KEZ7" s="39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3"/>
      <c r="KFR7" s="3"/>
      <c r="KFS7" s="3"/>
      <c r="KFT7" s="3"/>
      <c r="KFU7" s="3"/>
      <c r="KFV7" s="40"/>
      <c r="KFW7" s="39"/>
      <c r="KFX7" s="39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3"/>
      <c r="KGP7" s="3"/>
      <c r="KGQ7" s="3"/>
      <c r="KGR7" s="3"/>
      <c r="KGS7" s="3"/>
      <c r="KGT7" s="40"/>
      <c r="KGU7" s="39"/>
      <c r="KGV7" s="39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3"/>
      <c r="KHN7" s="3"/>
      <c r="KHO7" s="3"/>
      <c r="KHP7" s="3"/>
      <c r="KHQ7" s="3"/>
      <c r="KHR7" s="40"/>
      <c r="KHS7" s="39"/>
      <c r="KHT7" s="39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3"/>
      <c r="KIL7" s="3"/>
      <c r="KIM7" s="3"/>
      <c r="KIN7" s="3"/>
      <c r="KIO7" s="3"/>
      <c r="KIP7" s="40"/>
      <c r="KIQ7" s="39"/>
      <c r="KIR7" s="39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3"/>
      <c r="KJJ7" s="3"/>
      <c r="KJK7" s="3"/>
      <c r="KJL7" s="3"/>
      <c r="KJM7" s="3"/>
      <c r="KJN7" s="40"/>
      <c r="KJO7" s="39"/>
      <c r="KJP7" s="39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3"/>
      <c r="KKH7" s="3"/>
      <c r="KKI7" s="3"/>
      <c r="KKJ7" s="3"/>
      <c r="KKK7" s="3"/>
      <c r="KKL7" s="40"/>
      <c r="KKM7" s="39"/>
      <c r="KKN7" s="39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3"/>
      <c r="KLF7" s="3"/>
      <c r="KLG7" s="3"/>
      <c r="KLH7" s="3"/>
      <c r="KLI7" s="3"/>
      <c r="KLJ7" s="40"/>
      <c r="KLK7" s="39"/>
      <c r="KLL7" s="39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3"/>
      <c r="KMD7" s="3"/>
      <c r="KME7" s="3"/>
      <c r="KMF7" s="3"/>
      <c r="KMG7" s="3"/>
      <c r="KMH7" s="40"/>
      <c r="KMI7" s="39"/>
      <c r="KMJ7" s="39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3"/>
      <c r="KNB7" s="3"/>
      <c r="KNC7" s="3"/>
      <c r="KND7" s="3"/>
      <c r="KNE7" s="3"/>
      <c r="KNF7" s="40"/>
      <c r="KNG7" s="39"/>
      <c r="KNH7" s="39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3"/>
      <c r="KNZ7" s="3"/>
      <c r="KOA7" s="3"/>
      <c r="KOB7" s="3"/>
      <c r="KOC7" s="3"/>
      <c r="KOD7" s="40"/>
      <c r="KOE7" s="39"/>
      <c r="KOF7" s="39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3"/>
      <c r="KOX7" s="3"/>
      <c r="KOY7" s="3"/>
      <c r="KOZ7" s="3"/>
      <c r="KPA7" s="3"/>
      <c r="KPB7" s="40"/>
      <c r="KPC7" s="39"/>
      <c r="KPD7" s="39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3"/>
      <c r="KPV7" s="3"/>
      <c r="KPW7" s="3"/>
      <c r="KPX7" s="3"/>
      <c r="KPY7" s="3"/>
      <c r="KPZ7" s="40"/>
      <c r="KQA7" s="39"/>
      <c r="KQB7" s="39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3"/>
      <c r="KQT7" s="3"/>
      <c r="KQU7" s="3"/>
      <c r="KQV7" s="3"/>
      <c r="KQW7" s="3"/>
      <c r="KQX7" s="40"/>
      <c r="KQY7" s="39"/>
      <c r="KQZ7" s="39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3"/>
      <c r="KRR7" s="3"/>
      <c r="KRS7" s="3"/>
      <c r="KRT7" s="3"/>
      <c r="KRU7" s="3"/>
      <c r="KRV7" s="40"/>
      <c r="KRW7" s="39"/>
      <c r="KRX7" s="39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3"/>
      <c r="KSP7" s="3"/>
      <c r="KSQ7" s="3"/>
      <c r="KSR7" s="3"/>
      <c r="KSS7" s="3"/>
      <c r="KST7" s="40"/>
      <c r="KSU7" s="39"/>
      <c r="KSV7" s="39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3"/>
      <c r="KTN7" s="3"/>
      <c r="KTO7" s="3"/>
      <c r="KTP7" s="3"/>
      <c r="KTQ7" s="3"/>
      <c r="KTR7" s="40"/>
      <c r="KTS7" s="39"/>
      <c r="KTT7" s="39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3"/>
      <c r="KUL7" s="3"/>
      <c r="KUM7" s="3"/>
      <c r="KUN7" s="3"/>
      <c r="KUO7" s="3"/>
      <c r="KUP7" s="40"/>
      <c r="KUQ7" s="39"/>
      <c r="KUR7" s="39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3"/>
      <c r="KVJ7" s="3"/>
      <c r="KVK7" s="3"/>
      <c r="KVL7" s="3"/>
      <c r="KVM7" s="3"/>
      <c r="KVN7" s="40"/>
      <c r="KVO7" s="39"/>
      <c r="KVP7" s="39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3"/>
      <c r="KWH7" s="3"/>
      <c r="KWI7" s="3"/>
      <c r="KWJ7" s="3"/>
      <c r="KWK7" s="3"/>
      <c r="KWL7" s="40"/>
      <c r="KWM7" s="39"/>
      <c r="KWN7" s="39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3"/>
      <c r="KXF7" s="3"/>
      <c r="KXG7" s="3"/>
      <c r="KXH7" s="3"/>
      <c r="KXI7" s="3"/>
      <c r="KXJ7" s="40"/>
      <c r="KXK7" s="39"/>
      <c r="KXL7" s="39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3"/>
      <c r="KYD7" s="3"/>
      <c r="KYE7" s="3"/>
      <c r="KYF7" s="3"/>
      <c r="KYG7" s="3"/>
      <c r="KYH7" s="40"/>
      <c r="KYI7" s="39"/>
      <c r="KYJ7" s="39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3"/>
      <c r="KZB7" s="3"/>
      <c r="KZC7" s="3"/>
      <c r="KZD7" s="3"/>
      <c r="KZE7" s="3"/>
      <c r="KZF7" s="40"/>
      <c r="KZG7" s="39"/>
      <c r="KZH7" s="39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3"/>
      <c r="KZZ7" s="3"/>
      <c r="LAA7" s="3"/>
      <c r="LAB7" s="3"/>
      <c r="LAC7" s="3"/>
      <c r="LAD7" s="40"/>
      <c r="LAE7" s="39"/>
      <c r="LAF7" s="39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3"/>
      <c r="LAX7" s="3"/>
      <c r="LAY7" s="3"/>
      <c r="LAZ7" s="3"/>
      <c r="LBA7" s="3"/>
      <c r="LBB7" s="40"/>
      <c r="LBC7" s="39"/>
      <c r="LBD7" s="39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3"/>
      <c r="LBV7" s="3"/>
      <c r="LBW7" s="3"/>
      <c r="LBX7" s="3"/>
      <c r="LBY7" s="3"/>
      <c r="LBZ7" s="40"/>
      <c r="LCA7" s="39"/>
      <c r="LCB7" s="39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3"/>
      <c r="LCT7" s="3"/>
      <c r="LCU7" s="3"/>
      <c r="LCV7" s="3"/>
      <c r="LCW7" s="3"/>
      <c r="LCX7" s="40"/>
      <c r="LCY7" s="39"/>
      <c r="LCZ7" s="39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3"/>
      <c r="LDR7" s="3"/>
      <c r="LDS7" s="3"/>
      <c r="LDT7" s="3"/>
      <c r="LDU7" s="3"/>
      <c r="LDV7" s="40"/>
      <c r="LDW7" s="39"/>
      <c r="LDX7" s="39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3"/>
      <c r="LEP7" s="3"/>
      <c r="LEQ7" s="3"/>
      <c r="LER7" s="3"/>
      <c r="LES7" s="3"/>
      <c r="LET7" s="40"/>
      <c r="LEU7" s="39"/>
      <c r="LEV7" s="39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3"/>
      <c r="LFN7" s="3"/>
      <c r="LFO7" s="3"/>
      <c r="LFP7" s="3"/>
      <c r="LFQ7" s="3"/>
      <c r="LFR7" s="40"/>
      <c r="LFS7" s="39"/>
      <c r="LFT7" s="39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3"/>
      <c r="LGL7" s="3"/>
      <c r="LGM7" s="3"/>
      <c r="LGN7" s="3"/>
      <c r="LGO7" s="3"/>
      <c r="LGP7" s="40"/>
      <c r="LGQ7" s="39"/>
      <c r="LGR7" s="39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3"/>
      <c r="LHJ7" s="3"/>
      <c r="LHK7" s="3"/>
      <c r="LHL7" s="3"/>
      <c r="LHM7" s="3"/>
      <c r="LHN7" s="40"/>
      <c r="LHO7" s="39"/>
      <c r="LHP7" s="39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3"/>
      <c r="LIH7" s="3"/>
      <c r="LII7" s="3"/>
      <c r="LIJ7" s="3"/>
      <c r="LIK7" s="3"/>
      <c r="LIL7" s="40"/>
      <c r="LIM7" s="39"/>
      <c r="LIN7" s="39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3"/>
      <c r="LJF7" s="3"/>
      <c r="LJG7" s="3"/>
      <c r="LJH7" s="3"/>
      <c r="LJI7" s="3"/>
      <c r="LJJ7" s="40"/>
      <c r="LJK7" s="39"/>
      <c r="LJL7" s="39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3"/>
      <c r="LKD7" s="3"/>
      <c r="LKE7" s="3"/>
      <c r="LKF7" s="3"/>
      <c r="LKG7" s="3"/>
      <c r="LKH7" s="40"/>
      <c r="LKI7" s="39"/>
      <c r="LKJ7" s="39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3"/>
      <c r="LLB7" s="3"/>
      <c r="LLC7" s="3"/>
      <c r="LLD7" s="3"/>
      <c r="LLE7" s="3"/>
      <c r="LLF7" s="40"/>
      <c r="LLG7" s="39"/>
      <c r="LLH7" s="39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3"/>
      <c r="LLZ7" s="3"/>
      <c r="LMA7" s="3"/>
      <c r="LMB7" s="3"/>
      <c r="LMC7" s="3"/>
      <c r="LMD7" s="40"/>
      <c r="LME7" s="39"/>
      <c r="LMF7" s="39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3"/>
      <c r="LMX7" s="3"/>
      <c r="LMY7" s="3"/>
      <c r="LMZ7" s="3"/>
      <c r="LNA7" s="3"/>
      <c r="LNB7" s="40"/>
      <c r="LNC7" s="39"/>
      <c r="LND7" s="39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3"/>
      <c r="LNV7" s="3"/>
      <c r="LNW7" s="3"/>
      <c r="LNX7" s="3"/>
      <c r="LNY7" s="3"/>
      <c r="LNZ7" s="40"/>
      <c r="LOA7" s="39"/>
      <c r="LOB7" s="39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3"/>
      <c r="LOT7" s="3"/>
      <c r="LOU7" s="3"/>
      <c r="LOV7" s="3"/>
      <c r="LOW7" s="3"/>
      <c r="LOX7" s="40"/>
      <c r="LOY7" s="39"/>
      <c r="LOZ7" s="39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3"/>
      <c r="LPR7" s="3"/>
      <c r="LPS7" s="3"/>
      <c r="LPT7" s="3"/>
      <c r="LPU7" s="3"/>
      <c r="LPV7" s="40"/>
      <c r="LPW7" s="39"/>
      <c r="LPX7" s="39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3"/>
      <c r="LQP7" s="3"/>
      <c r="LQQ7" s="3"/>
      <c r="LQR7" s="3"/>
      <c r="LQS7" s="3"/>
      <c r="LQT7" s="40"/>
      <c r="LQU7" s="39"/>
      <c r="LQV7" s="39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3"/>
      <c r="LRN7" s="3"/>
      <c r="LRO7" s="3"/>
      <c r="LRP7" s="3"/>
      <c r="LRQ7" s="3"/>
      <c r="LRR7" s="40"/>
      <c r="LRS7" s="39"/>
      <c r="LRT7" s="39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3"/>
      <c r="LSL7" s="3"/>
      <c r="LSM7" s="3"/>
      <c r="LSN7" s="3"/>
      <c r="LSO7" s="3"/>
      <c r="LSP7" s="40"/>
      <c r="LSQ7" s="39"/>
      <c r="LSR7" s="39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3"/>
      <c r="LTJ7" s="3"/>
      <c r="LTK7" s="3"/>
      <c r="LTL7" s="3"/>
      <c r="LTM7" s="3"/>
      <c r="LTN7" s="40"/>
      <c r="LTO7" s="39"/>
      <c r="LTP7" s="39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3"/>
      <c r="LUH7" s="3"/>
      <c r="LUI7" s="3"/>
      <c r="LUJ7" s="3"/>
      <c r="LUK7" s="3"/>
      <c r="LUL7" s="40"/>
      <c r="LUM7" s="39"/>
      <c r="LUN7" s="39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3"/>
      <c r="LVF7" s="3"/>
      <c r="LVG7" s="3"/>
      <c r="LVH7" s="3"/>
      <c r="LVI7" s="3"/>
      <c r="LVJ7" s="40"/>
      <c r="LVK7" s="39"/>
      <c r="LVL7" s="39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3"/>
      <c r="LWD7" s="3"/>
      <c r="LWE7" s="3"/>
      <c r="LWF7" s="3"/>
      <c r="LWG7" s="3"/>
      <c r="LWH7" s="40"/>
      <c r="LWI7" s="39"/>
      <c r="LWJ7" s="39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3"/>
      <c r="LXB7" s="3"/>
      <c r="LXC7" s="3"/>
      <c r="LXD7" s="3"/>
      <c r="LXE7" s="3"/>
      <c r="LXF7" s="40"/>
      <c r="LXG7" s="39"/>
      <c r="LXH7" s="39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3"/>
      <c r="LXZ7" s="3"/>
      <c r="LYA7" s="3"/>
      <c r="LYB7" s="3"/>
      <c r="LYC7" s="3"/>
      <c r="LYD7" s="40"/>
      <c r="LYE7" s="39"/>
      <c r="LYF7" s="39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3"/>
      <c r="LYX7" s="3"/>
      <c r="LYY7" s="3"/>
      <c r="LYZ7" s="3"/>
      <c r="LZA7" s="3"/>
      <c r="LZB7" s="40"/>
      <c r="LZC7" s="39"/>
      <c r="LZD7" s="39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3"/>
      <c r="LZV7" s="3"/>
      <c r="LZW7" s="3"/>
      <c r="LZX7" s="3"/>
      <c r="LZY7" s="3"/>
      <c r="LZZ7" s="40"/>
      <c r="MAA7" s="39"/>
      <c r="MAB7" s="39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3"/>
      <c r="MAT7" s="3"/>
      <c r="MAU7" s="3"/>
      <c r="MAV7" s="3"/>
      <c r="MAW7" s="3"/>
      <c r="MAX7" s="40"/>
      <c r="MAY7" s="39"/>
      <c r="MAZ7" s="39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3"/>
      <c r="MBR7" s="3"/>
      <c r="MBS7" s="3"/>
      <c r="MBT7" s="3"/>
      <c r="MBU7" s="3"/>
      <c r="MBV7" s="40"/>
      <c r="MBW7" s="39"/>
      <c r="MBX7" s="39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3"/>
      <c r="MCP7" s="3"/>
      <c r="MCQ7" s="3"/>
      <c r="MCR7" s="3"/>
      <c r="MCS7" s="3"/>
      <c r="MCT7" s="40"/>
      <c r="MCU7" s="39"/>
      <c r="MCV7" s="39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3"/>
      <c r="MDN7" s="3"/>
      <c r="MDO7" s="3"/>
      <c r="MDP7" s="3"/>
      <c r="MDQ7" s="3"/>
      <c r="MDR7" s="40"/>
      <c r="MDS7" s="39"/>
      <c r="MDT7" s="39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3"/>
      <c r="MEL7" s="3"/>
      <c r="MEM7" s="3"/>
      <c r="MEN7" s="3"/>
      <c r="MEO7" s="3"/>
      <c r="MEP7" s="40"/>
      <c r="MEQ7" s="39"/>
      <c r="MER7" s="39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3"/>
      <c r="MFJ7" s="3"/>
      <c r="MFK7" s="3"/>
      <c r="MFL7" s="3"/>
      <c r="MFM7" s="3"/>
      <c r="MFN7" s="40"/>
      <c r="MFO7" s="39"/>
      <c r="MFP7" s="39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3"/>
      <c r="MGH7" s="3"/>
      <c r="MGI7" s="3"/>
      <c r="MGJ7" s="3"/>
      <c r="MGK7" s="3"/>
      <c r="MGL7" s="40"/>
      <c r="MGM7" s="39"/>
      <c r="MGN7" s="39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3"/>
      <c r="MHF7" s="3"/>
      <c r="MHG7" s="3"/>
      <c r="MHH7" s="3"/>
      <c r="MHI7" s="3"/>
      <c r="MHJ7" s="40"/>
      <c r="MHK7" s="39"/>
      <c r="MHL7" s="39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3"/>
      <c r="MID7" s="3"/>
      <c r="MIE7" s="3"/>
      <c r="MIF7" s="3"/>
      <c r="MIG7" s="3"/>
      <c r="MIH7" s="40"/>
      <c r="MII7" s="39"/>
      <c r="MIJ7" s="39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3"/>
      <c r="MJB7" s="3"/>
      <c r="MJC7" s="3"/>
      <c r="MJD7" s="3"/>
      <c r="MJE7" s="3"/>
      <c r="MJF7" s="40"/>
      <c r="MJG7" s="39"/>
      <c r="MJH7" s="39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3"/>
      <c r="MJZ7" s="3"/>
      <c r="MKA7" s="3"/>
      <c r="MKB7" s="3"/>
      <c r="MKC7" s="3"/>
      <c r="MKD7" s="40"/>
      <c r="MKE7" s="39"/>
      <c r="MKF7" s="39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3"/>
      <c r="MKX7" s="3"/>
      <c r="MKY7" s="3"/>
      <c r="MKZ7" s="3"/>
      <c r="MLA7" s="3"/>
      <c r="MLB7" s="40"/>
      <c r="MLC7" s="39"/>
      <c r="MLD7" s="39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3"/>
      <c r="MLV7" s="3"/>
      <c r="MLW7" s="3"/>
      <c r="MLX7" s="3"/>
      <c r="MLY7" s="3"/>
      <c r="MLZ7" s="40"/>
      <c r="MMA7" s="39"/>
      <c r="MMB7" s="39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3"/>
      <c r="MMT7" s="3"/>
      <c r="MMU7" s="3"/>
      <c r="MMV7" s="3"/>
      <c r="MMW7" s="3"/>
      <c r="MMX7" s="40"/>
      <c r="MMY7" s="39"/>
      <c r="MMZ7" s="39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3"/>
      <c r="MNR7" s="3"/>
      <c r="MNS7" s="3"/>
      <c r="MNT7" s="3"/>
      <c r="MNU7" s="3"/>
      <c r="MNV7" s="40"/>
      <c r="MNW7" s="39"/>
      <c r="MNX7" s="39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3"/>
      <c r="MOP7" s="3"/>
      <c r="MOQ7" s="3"/>
      <c r="MOR7" s="3"/>
      <c r="MOS7" s="3"/>
      <c r="MOT7" s="40"/>
      <c r="MOU7" s="39"/>
      <c r="MOV7" s="39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3"/>
      <c r="MPN7" s="3"/>
      <c r="MPO7" s="3"/>
      <c r="MPP7" s="3"/>
      <c r="MPQ7" s="3"/>
      <c r="MPR7" s="40"/>
      <c r="MPS7" s="39"/>
      <c r="MPT7" s="39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3"/>
      <c r="MQL7" s="3"/>
      <c r="MQM7" s="3"/>
      <c r="MQN7" s="3"/>
      <c r="MQO7" s="3"/>
      <c r="MQP7" s="40"/>
      <c r="MQQ7" s="39"/>
      <c r="MQR7" s="39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3"/>
      <c r="MRJ7" s="3"/>
      <c r="MRK7" s="3"/>
      <c r="MRL7" s="3"/>
      <c r="MRM7" s="3"/>
      <c r="MRN7" s="40"/>
      <c r="MRO7" s="39"/>
      <c r="MRP7" s="39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3"/>
      <c r="MSH7" s="3"/>
      <c r="MSI7" s="3"/>
      <c r="MSJ7" s="3"/>
      <c r="MSK7" s="3"/>
      <c r="MSL7" s="40"/>
      <c r="MSM7" s="39"/>
      <c r="MSN7" s="39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3"/>
      <c r="MTF7" s="3"/>
      <c r="MTG7" s="3"/>
      <c r="MTH7" s="3"/>
      <c r="MTI7" s="3"/>
      <c r="MTJ7" s="40"/>
      <c r="MTK7" s="39"/>
      <c r="MTL7" s="39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3"/>
      <c r="MUD7" s="3"/>
      <c r="MUE7" s="3"/>
      <c r="MUF7" s="3"/>
      <c r="MUG7" s="3"/>
      <c r="MUH7" s="40"/>
      <c r="MUI7" s="39"/>
      <c r="MUJ7" s="39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3"/>
      <c r="MVB7" s="3"/>
      <c r="MVC7" s="3"/>
      <c r="MVD7" s="3"/>
      <c r="MVE7" s="3"/>
      <c r="MVF7" s="40"/>
      <c r="MVG7" s="39"/>
      <c r="MVH7" s="39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3"/>
      <c r="MVZ7" s="3"/>
      <c r="MWA7" s="3"/>
      <c r="MWB7" s="3"/>
      <c r="MWC7" s="3"/>
      <c r="MWD7" s="40"/>
      <c r="MWE7" s="39"/>
      <c r="MWF7" s="39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3"/>
      <c r="MWX7" s="3"/>
      <c r="MWY7" s="3"/>
      <c r="MWZ7" s="3"/>
      <c r="MXA7" s="3"/>
      <c r="MXB7" s="40"/>
      <c r="MXC7" s="39"/>
      <c r="MXD7" s="39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3"/>
      <c r="MXV7" s="3"/>
      <c r="MXW7" s="3"/>
      <c r="MXX7" s="3"/>
      <c r="MXY7" s="3"/>
      <c r="MXZ7" s="40"/>
      <c r="MYA7" s="39"/>
      <c r="MYB7" s="39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3"/>
      <c r="MYT7" s="3"/>
      <c r="MYU7" s="3"/>
      <c r="MYV7" s="3"/>
      <c r="MYW7" s="3"/>
      <c r="MYX7" s="40"/>
      <c r="MYY7" s="39"/>
      <c r="MYZ7" s="39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3"/>
      <c r="MZR7" s="3"/>
      <c r="MZS7" s="3"/>
      <c r="MZT7" s="3"/>
      <c r="MZU7" s="3"/>
      <c r="MZV7" s="40"/>
      <c r="MZW7" s="39"/>
      <c r="MZX7" s="39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3"/>
      <c r="NAP7" s="3"/>
      <c r="NAQ7" s="3"/>
      <c r="NAR7" s="3"/>
      <c r="NAS7" s="3"/>
      <c r="NAT7" s="40"/>
      <c r="NAU7" s="39"/>
      <c r="NAV7" s="39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3"/>
      <c r="NBN7" s="3"/>
      <c r="NBO7" s="3"/>
      <c r="NBP7" s="3"/>
      <c r="NBQ7" s="3"/>
      <c r="NBR7" s="40"/>
      <c r="NBS7" s="39"/>
      <c r="NBT7" s="39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3"/>
      <c r="NCL7" s="3"/>
      <c r="NCM7" s="3"/>
      <c r="NCN7" s="3"/>
      <c r="NCO7" s="3"/>
      <c r="NCP7" s="40"/>
      <c r="NCQ7" s="39"/>
      <c r="NCR7" s="39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3"/>
      <c r="NDJ7" s="3"/>
      <c r="NDK7" s="3"/>
      <c r="NDL7" s="3"/>
      <c r="NDM7" s="3"/>
      <c r="NDN7" s="40"/>
      <c r="NDO7" s="39"/>
      <c r="NDP7" s="39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3"/>
      <c r="NEH7" s="3"/>
      <c r="NEI7" s="3"/>
      <c r="NEJ7" s="3"/>
      <c r="NEK7" s="3"/>
      <c r="NEL7" s="40"/>
      <c r="NEM7" s="39"/>
      <c r="NEN7" s="39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3"/>
      <c r="NFF7" s="3"/>
      <c r="NFG7" s="3"/>
      <c r="NFH7" s="3"/>
      <c r="NFI7" s="3"/>
      <c r="NFJ7" s="40"/>
      <c r="NFK7" s="39"/>
      <c r="NFL7" s="39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3"/>
      <c r="NGD7" s="3"/>
      <c r="NGE7" s="3"/>
      <c r="NGF7" s="3"/>
      <c r="NGG7" s="3"/>
      <c r="NGH7" s="40"/>
      <c r="NGI7" s="39"/>
      <c r="NGJ7" s="39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3"/>
      <c r="NHB7" s="3"/>
      <c r="NHC7" s="3"/>
      <c r="NHD7" s="3"/>
      <c r="NHE7" s="3"/>
      <c r="NHF7" s="40"/>
      <c r="NHG7" s="39"/>
      <c r="NHH7" s="39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3"/>
      <c r="NHZ7" s="3"/>
      <c r="NIA7" s="3"/>
      <c r="NIB7" s="3"/>
      <c r="NIC7" s="3"/>
      <c r="NID7" s="40"/>
      <c r="NIE7" s="39"/>
      <c r="NIF7" s="39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3"/>
      <c r="NIX7" s="3"/>
      <c r="NIY7" s="3"/>
      <c r="NIZ7" s="3"/>
      <c r="NJA7" s="3"/>
      <c r="NJB7" s="40"/>
      <c r="NJC7" s="39"/>
      <c r="NJD7" s="39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3"/>
      <c r="NJV7" s="3"/>
      <c r="NJW7" s="3"/>
      <c r="NJX7" s="3"/>
      <c r="NJY7" s="3"/>
      <c r="NJZ7" s="40"/>
      <c r="NKA7" s="39"/>
      <c r="NKB7" s="39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3"/>
      <c r="NKT7" s="3"/>
      <c r="NKU7" s="3"/>
      <c r="NKV7" s="3"/>
      <c r="NKW7" s="3"/>
      <c r="NKX7" s="40"/>
      <c r="NKY7" s="39"/>
      <c r="NKZ7" s="39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3"/>
      <c r="NLR7" s="3"/>
      <c r="NLS7" s="3"/>
      <c r="NLT7" s="3"/>
      <c r="NLU7" s="3"/>
      <c r="NLV7" s="40"/>
      <c r="NLW7" s="39"/>
      <c r="NLX7" s="39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3"/>
      <c r="NMP7" s="3"/>
      <c r="NMQ7" s="3"/>
      <c r="NMR7" s="3"/>
      <c r="NMS7" s="3"/>
      <c r="NMT7" s="40"/>
      <c r="NMU7" s="39"/>
      <c r="NMV7" s="39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3"/>
      <c r="NNN7" s="3"/>
      <c r="NNO7" s="3"/>
      <c r="NNP7" s="3"/>
      <c r="NNQ7" s="3"/>
      <c r="NNR7" s="40"/>
      <c r="NNS7" s="39"/>
      <c r="NNT7" s="39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3"/>
      <c r="NOL7" s="3"/>
      <c r="NOM7" s="3"/>
      <c r="NON7" s="3"/>
      <c r="NOO7" s="3"/>
      <c r="NOP7" s="40"/>
      <c r="NOQ7" s="39"/>
      <c r="NOR7" s="39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3"/>
      <c r="NPJ7" s="3"/>
      <c r="NPK7" s="3"/>
      <c r="NPL7" s="3"/>
      <c r="NPM7" s="3"/>
      <c r="NPN7" s="40"/>
      <c r="NPO7" s="39"/>
      <c r="NPP7" s="39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3"/>
      <c r="NQH7" s="3"/>
      <c r="NQI7" s="3"/>
      <c r="NQJ7" s="3"/>
      <c r="NQK7" s="3"/>
      <c r="NQL7" s="40"/>
      <c r="NQM7" s="39"/>
      <c r="NQN7" s="39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3"/>
      <c r="NRF7" s="3"/>
      <c r="NRG7" s="3"/>
      <c r="NRH7" s="3"/>
      <c r="NRI7" s="3"/>
      <c r="NRJ7" s="40"/>
      <c r="NRK7" s="39"/>
      <c r="NRL7" s="39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3"/>
      <c r="NSD7" s="3"/>
      <c r="NSE7" s="3"/>
      <c r="NSF7" s="3"/>
      <c r="NSG7" s="3"/>
      <c r="NSH7" s="40"/>
      <c r="NSI7" s="39"/>
      <c r="NSJ7" s="39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3"/>
      <c r="NTB7" s="3"/>
      <c r="NTC7" s="3"/>
      <c r="NTD7" s="3"/>
      <c r="NTE7" s="3"/>
      <c r="NTF7" s="40"/>
      <c r="NTG7" s="39"/>
      <c r="NTH7" s="39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3"/>
      <c r="NTZ7" s="3"/>
      <c r="NUA7" s="3"/>
      <c r="NUB7" s="3"/>
      <c r="NUC7" s="3"/>
      <c r="NUD7" s="40"/>
      <c r="NUE7" s="39"/>
      <c r="NUF7" s="39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3"/>
      <c r="NUX7" s="3"/>
      <c r="NUY7" s="3"/>
      <c r="NUZ7" s="3"/>
      <c r="NVA7" s="3"/>
      <c r="NVB7" s="40"/>
      <c r="NVC7" s="39"/>
      <c r="NVD7" s="39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3"/>
      <c r="NVV7" s="3"/>
      <c r="NVW7" s="3"/>
      <c r="NVX7" s="3"/>
      <c r="NVY7" s="3"/>
      <c r="NVZ7" s="40"/>
      <c r="NWA7" s="39"/>
      <c r="NWB7" s="39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3"/>
      <c r="NWT7" s="3"/>
      <c r="NWU7" s="3"/>
      <c r="NWV7" s="3"/>
      <c r="NWW7" s="3"/>
      <c r="NWX7" s="40"/>
      <c r="NWY7" s="39"/>
      <c r="NWZ7" s="39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3"/>
      <c r="NXR7" s="3"/>
      <c r="NXS7" s="3"/>
      <c r="NXT7" s="3"/>
      <c r="NXU7" s="3"/>
      <c r="NXV7" s="40"/>
      <c r="NXW7" s="39"/>
      <c r="NXX7" s="39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3"/>
      <c r="NYP7" s="3"/>
      <c r="NYQ7" s="3"/>
      <c r="NYR7" s="3"/>
      <c r="NYS7" s="3"/>
      <c r="NYT7" s="40"/>
      <c r="NYU7" s="39"/>
      <c r="NYV7" s="39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3"/>
      <c r="NZN7" s="3"/>
      <c r="NZO7" s="3"/>
      <c r="NZP7" s="3"/>
      <c r="NZQ7" s="3"/>
      <c r="NZR7" s="40"/>
      <c r="NZS7" s="39"/>
      <c r="NZT7" s="39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3"/>
      <c r="OAL7" s="3"/>
      <c r="OAM7" s="3"/>
      <c r="OAN7" s="3"/>
      <c r="OAO7" s="3"/>
      <c r="OAP7" s="40"/>
      <c r="OAQ7" s="39"/>
      <c r="OAR7" s="39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3"/>
      <c r="OBJ7" s="3"/>
      <c r="OBK7" s="3"/>
      <c r="OBL7" s="3"/>
      <c r="OBM7" s="3"/>
      <c r="OBN7" s="40"/>
      <c r="OBO7" s="39"/>
      <c r="OBP7" s="39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3"/>
      <c r="OCH7" s="3"/>
      <c r="OCI7" s="3"/>
      <c r="OCJ7" s="3"/>
      <c r="OCK7" s="3"/>
      <c r="OCL7" s="40"/>
      <c r="OCM7" s="39"/>
      <c r="OCN7" s="39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3"/>
      <c r="ODF7" s="3"/>
      <c r="ODG7" s="3"/>
      <c r="ODH7" s="3"/>
      <c r="ODI7" s="3"/>
      <c r="ODJ7" s="40"/>
      <c r="ODK7" s="39"/>
      <c r="ODL7" s="39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3"/>
      <c r="OED7" s="3"/>
      <c r="OEE7" s="3"/>
      <c r="OEF7" s="3"/>
      <c r="OEG7" s="3"/>
      <c r="OEH7" s="40"/>
      <c r="OEI7" s="39"/>
      <c r="OEJ7" s="39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3"/>
      <c r="OFB7" s="3"/>
      <c r="OFC7" s="3"/>
      <c r="OFD7" s="3"/>
      <c r="OFE7" s="3"/>
      <c r="OFF7" s="40"/>
      <c r="OFG7" s="39"/>
      <c r="OFH7" s="39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3"/>
      <c r="OFZ7" s="3"/>
      <c r="OGA7" s="3"/>
      <c r="OGB7" s="3"/>
      <c r="OGC7" s="3"/>
      <c r="OGD7" s="40"/>
      <c r="OGE7" s="39"/>
      <c r="OGF7" s="39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3"/>
      <c r="OGX7" s="3"/>
      <c r="OGY7" s="3"/>
      <c r="OGZ7" s="3"/>
      <c r="OHA7" s="3"/>
      <c r="OHB7" s="40"/>
      <c r="OHC7" s="39"/>
      <c r="OHD7" s="39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3"/>
      <c r="OHV7" s="3"/>
      <c r="OHW7" s="3"/>
      <c r="OHX7" s="3"/>
      <c r="OHY7" s="3"/>
      <c r="OHZ7" s="40"/>
      <c r="OIA7" s="39"/>
      <c r="OIB7" s="39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3"/>
      <c r="OIT7" s="3"/>
      <c r="OIU7" s="3"/>
      <c r="OIV7" s="3"/>
      <c r="OIW7" s="3"/>
      <c r="OIX7" s="40"/>
      <c r="OIY7" s="39"/>
      <c r="OIZ7" s="39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3"/>
      <c r="OJR7" s="3"/>
      <c r="OJS7" s="3"/>
      <c r="OJT7" s="3"/>
      <c r="OJU7" s="3"/>
      <c r="OJV7" s="40"/>
      <c r="OJW7" s="39"/>
      <c r="OJX7" s="39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3"/>
      <c r="OKP7" s="3"/>
      <c r="OKQ7" s="3"/>
      <c r="OKR7" s="3"/>
      <c r="OKS7" s="3"/>
      <c r="OKT7" s="40"/>
      <c r="OKU7" s="39"/>
      <c r="OKV7" s="39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3"/>
      <c r="OLN7" s="3"/>
      <c r="OLO7" s="3"/>
      <c r="OLP7" s="3"/>
      <c r="OLQ7" s="3"/>
      <c r="OLR7" s="40"/>
      <c r="OLS7" s="39"/>
      <c r="OLT7" s="39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3"/>
      <c r="OML7" s="3"/>
      <c r="OMM7" s="3"/>
      <c r="OMN7" s="3"/>
      <c r="OMO7" s="3"/>
      <c r="OMP7" s="40"/>
      <c r="OMQ7" s="39"/>
      <c r="OMR7" s="39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3"/>
      <c r="ONJ7" s="3"/>
      <c r="ONK7" s="3"/>
      <c r="ONL7" s="3"/>
      <c r="ONM7" s="3"/>
      <c r="ONN7" s="40"/>
      <c r="ONO7" s="39"/>
      <c r="ONP7" s="39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3"/>
      <c r="OOH7" s="3"/>
      <c r="OOI7" s="3"/>
      <c r="OOJ7" s="3"/>
      <c r="OOK7" s="3"/>
      <c r="OOL7" s="40"/>
      <c r="OOM7" s="39"/>
      <c r="OON7" s="39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3"/>
      <c r="OPF7" s="3"/>
      <c r="OPG7" s="3"/>
      <c r="OPH7" s="3"/>
      <c r="OPI7" s="3"/>
      <c r="OPJ7" s="40"/>
      <c r="OPK7" s="39"/>
      <c r="OPL7" s="39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3"/>
      <c r="OQD7" s="3"/>
      <c r="OQE7" s="3"/>
      <c r="OQF7" s="3"/>
      <c r="OQG7" s="3"/>
      <c r="OQH7" s="40"/>
      <c r="OQI7" s="39"/>
      <c r="OQJ7" s="39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3"/>
      <c r="ORB7" s="3"/>
      <c r="ORC7" s="3"/>
      <c r="ORD7" s="3"/>
      <c r="ORE7" s="3"/>
      <c r="ORF7" s="40"/>
      <c r="ORG7" s="39"/>
      <c r="ORH7" s="39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3"/>
      <c r="ORZ7" s="3"/>
      <c r="OSA7" s="3"/>
      <c r="OSB7" s="3"/>
      <c r="OSC7" s="3"/>
      <c r="OSD7" s="40"/>
      <c r="OSE7" s="39"/>
      <c r="OSF7" s="39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3"/>
      <c r="OSX7" s="3"/>
      <c r="OSY7" s="3"/>
      <c r="OSZ7" s="3"/>
      <c r="OTA7" s="3"/>
      <c r="OTB7" s="40"/>
      <c r="OTC7" s="39"/>
      <c r="OTD7" s="39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3"/>
      <c r="OTV7" s="3"/>
      <c r="OTW7" s="3"/>
      <c r="OTX7" s="3"/>
      <c r="OTY7" s="3"/>
      <c r="OTZ7" s="40"/>
      <c r="OUA7" s="39"/>
      <c r="OUB7" s="39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3"/>
      <c r="OUT7" s="3"/>
      <c r="OUU7" s="3"/>
      <c r="OUV7" s="3"/>
      <c r="OUW7" s="3"/>
      <c r="OUX7" s="40"/>
      <c r="OUY7" s="39"/>
      <c r="OUZ7" s="39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3"/>
      <c r="OVR7" s="3"/>
      <c r="OVS7" s="3"/>
      <c r="OVT7" s="3"/>
      <c r="OVU7" s="3"/>
      <c r="OVV7" s="40"/>
      <c r="OVW7" s="39"/>
      <c r="OVX7" s="39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3"/>
      <c r="OWP7" s="3"/>
      <c r="OWQ7" s="3"/>
      <c r="OWR7" s="3"/>
      <c r="OWS7" s="3"/>
      <c r="OWT7" s="40"/>
      <c r="OWU7" s="39"/>
      <c r="OWV7" s="39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3"/>
      <c r="OXN7" s="3"/>
      <c r="OXO7" s="3"/>
      <c r="OXP7" s="3"/>
      <c r="OXQ7" s="3"/>
      <c r="OXR7" s="40"/>
      <c r="OXS7" s="39"/>
      <c r="OXT7" s="39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3"/>
      <c r="OYL7" s="3"/>
      <c r="OYM7" s="3"/>
      <c r="OYN7" s="3"/>
      <c r="OYO7" s="3"/>
      <c r="OYP7" s="40"/>
      <c r="OYQ7" s="39"/>
      <c r="OYR7" s="39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3"/>
      <c r="OZJ7" s="3"/>
      <c r="OZK7" s="3"/>
      <c r="OZL7" s="3"/>
      <c r="OZM7" s="3"/>
      <c r="OZN7" s="40"/>
      <c r="OZO7" s="39"/>
      <c r="OZP7" s="39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3"/>
      <c r="PAH7" s="3"/>
      <c r="PAI7" s="3"/>
      <c r="PAJ7" s="3"/>
      <c r="PAK7" s="3"/>
      <c r="PAL7" s="40"/>
      <c r="PAM7" s="39"/>
      <c r="PAN7" s="39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3"/>
      <c r="PBF7" s="3"/>
      <c r="PBG7" s="3"/>
      <c r="PBH7" s="3"/>
      <c r="PBI7" s="3"/>
      <c r="PBJ7" s="40"/>
      <c r="PBK7" s="39"/>
      <c r="PBL7" s="39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3"/>
      <c r="PCD7" s="3"/>
      <c r="PCE7" s="3"/>
      <c r="PCF7" s="3"/>
      <c r="PCG7" s="3"/>
      <c r="PCH7" s="40"/>
      <c r="PCI7" s="39"/>
      <c r="PCJ7" s="39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3"/>
      <c r="PDB7" s="3"/>
      <c r="PDC7" s="3"/>
      <c r="PDD7" s="3"/>
      <c r="PDE7" s="3"/>
      <c r="PDF7" s="40"/>
      <c r="PDG7" s="39"/>
      <c r="PDH7" s="39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3"/>
      <c r="PDZ7" s="3"/>
      <c r="PEA7" s="3"/>
      <c r="PEB7" s="3"/>
      <c r="PEC7" s="3"/>
      <c r="PED7" s="40"/>
      <c r="PEE7" s="39"/>
      <c r="PEF7" s="39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3"/>
      <c r="PEX7" s="3"/>
      <c r="PEY7" s="3"/>
      <c r="PEZ7" s="3"/>
      <c r="PFA7" s="3"/>
      <c r="PFB7" s="40"/>
      <c r="PFC7" s="39"/>
      <c r="PFD7" s="39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3"/>
      <c r="PFV7" s="3"/>
      <c r="PFW7" s="3"/>
      <c r="PFX7" s="3"/>
      <c r="PFY7" s="3"/>
      <c r="PFZ7" s="40"/>
      <c r="PGA7" s="39"/>
      <c r="PGB7" s="39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3"/>
      <c r="PGT7" s="3"/>
      <c r="PGU7" s="3"/>
      <c r="PGV7" s="3"/>
      <c r="PGW7" s="3"/>
      <c r="PGX7" s="40"/>
      <c r="PGY7" s="39"/>
      <c r="PGZ7" s="39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3"/>
      <c r="PHR7" s="3"/>
      <c r="PHS7" s="3"/>
      <c r="PHT7" s="3"/>
      <c r="PHU7" s="3"/>
      <c r="PHV7" s="40"/>
      <c r="PHW7" s="39"/>
      <c r="PHX7" s="39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3"/>
      <c r="PIP7" s="3"/>
      <c r="PIQ7" s="3"/>
      <c r="PIR7" s="3"/>
      <c r="PIS7" s="3"/>
      <c r="PIT7" s="40"/>
      <c r="PIU7" s="39"/>
      <c r="PIV7" s="39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3"/>
      <c r="PJN7" s="3"/>
      <c r="PJO7" s="3"/>
      <c r="PJP7" s="3"/>
      <c r="PJQ7" s="3"/>
      <c r="PJR7" s="40"/>
      <c r="PJS7" s="39"/>
      <c r="PJT7" s="39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3"/>
      <c r="PKL7" s="3"/>
      <c r="PKM7" s="3"/>
      <c r="PKN7" s="3"/>
      <c r="PKO7" s="3"/>
      <c r="PKP7" s="40"/>
      <c r="PKQ7" s="39"/>
      <c r="PKR7" s="39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3"/>
      <c r="PLJ7" s="3"/>
      <c r="PLK7" s="3"/>
      <c r="PLL7" s="3"/>
      <c r="PLM7" s="3"/>
      <c r="PLN7" s="40"/>
      <c r="PLO7" s="39"/>
      <c r="PLP7" s="39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3"/>
      <c r="PMH7" s="3"/>
      <c r="PMI7" s="3"/>
      <c r="PMJ7" s="3"/>
      <c r="PMK7" s="3"/>
      <c r="PML7" s="40"/>
      <c r="PMM7" s="39"/>
      <c r="PMN7" s="39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3"/>
      <c r="PNF7" s="3"/>
      <c r="PNG7" s="3"/>
      <c r="PNH7" s="3"/>
      <c r="PNI7" s="3"/>
      <c r="PNJ7" s="40"/>
      <c r="PNK7" s="39"/>
      <c r="PNL7" s="39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3"/>
      <c r="POD7" s="3"/>
      <c r="POE7" s="3"/>
      <c r="POF7" s="3"/>
      <c r="POG7" s="3"/>
      <c r="POH7" s="40"/>
      <c r="POI7" s="39"/>
      <c r="POJ7" s="39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3"/>
      <c r="PPB7" s="3"/>
      <c r="PPC7" s="3"/>
      <c r="PPD7" s="3"/>
      <c r="PPE7" s="3"/>
      <c r="PPF7" s="40"/>
      <c r="PPG7" s="39"/>
      <c r="PPH7" s="39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3"/>
      <c r="PPZ7" s="3"/>
      <c r="PQA7" s="3"/>
      <c r="PQB7" s="3"/>
      <c r="PQC7" s="3"/>
      <c r="PQD7" s="40"/>
      <c r="PQE7" s="39"/>
      <c r="PQF7" s="39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3"/>
      <c r="PQX7" s="3"/>
      <c r="PQY7" s="3"/>
      <c r="PQZ7" s="3"/>
      <c r="PRA7" s="3"/>
      <c r="PRB7" s="40"/>
      <c r="PRC7" s="39"/>
      <c r="PRD7" s="39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3"/>
      <c r="PRV7" s="3"/>
      <c r="PRW7" s="3"/>
      <c r="PRX7" s="3"/>
      <c r="PRY7" s="3"/>
      <c r="PRZ7" s="40"/>
      <c r="PSA7" s="39"/>
      <c r="PSB7" s="39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3"/>
      <c r="PST7" s="3"/>
      <c r="PSU7" s="3"/>
      <c r="PSV7" s="3"/>
      <c r="PSW7" s="3"/>
      <c r="PSX7" s="40"/>
      <c r="PSY7" s="39"/>
      <c r="PSZ7" s="39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3"/>
      <c r="PTR7" s="3"/>
      <c r="PTS7" s="3"/>
      <c r="PTT7" s="3"/>
      <c r="PTU7" s="3"/>
      <c r="PTV7" s="40"/>
      <c r="PTW7" s="39"/>
      <c r="PTX7" s="39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3"/>
      <c r="PUP7" s="3"/>
      <c r="PUQ7" s="3"/>
      <c r="PUR7" s="3"/>
      <c r="PUS7" s="3"/>
      <c r="PUT7" s="40"/>
      <c r="PUU7" s="39"/>
      <c r="PUV7" s="39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3"/>
      <c r="PVN7" s="3"/>
      <c r="PVO7" s="3"/>
      <c r="PVP7" s="3"/>
      <c r="PVQ7" s="3"/>
      <c r="PVR7" s="40"/>
      <c r="PVS7" s="39"/>
      <c r="PVT7" s="39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3"/>
      <c r="PWL7" s="3"/>
      <c r="PWM7" s="3"/>
      <c r="PWN7" s="3"/>
      <c r="PWO7" s="3"/>
      <c r="PWP7" s="40"/>
      <c r="PWQ7" s="39"/>
      <c r="PWR7" s="39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3"/>
      <c r="PXJ7" s="3"/>
      <c r="PXK7" s="3"/>
      <c r="PXL7" s="3"/>
      <c r="PXM7" s="3"/>
      <c r="PXN7" s="40"/>
      <c r="PXO7" s="39"/>
      <c r="PXP7" s="39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3"/>
      <c r="PYH7" s="3"/>
      <c r="PYI7" s="3"/>
      <c r="PYJ7" s="3"/>
      <c r="PYK7" s="3"/>
      <c r="PYL7" s="40"/>
      <c r="PYM7" s="39"/>
      <c r="PYN7" s="39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3"/>
      <c r="PZF7" s="3"/>
      <c r="PZG7" s="3"/>
      <c r="PZH7" s="3"/>
      <c r="PZI7" s="3"/>
      <c r="PZJ7" s="40"/>
      <c r="PZK7" s="39"/>
      <c r="PZL7" s="39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3"/>
      <c r="QAD7" s="3"/>
      <c r="QAE7" s="3"/>
      <c r="QAF7" s="3"/>
      <c r="QAG7" s="3"/>
      <c r="QAH7" s="40"/>
      <c r="QAI7" s="39"/>
      <c r="QAJ7" s="39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3"/>
      <c r="QBB7" s="3"/>
      <c r="QBC7" s="3"/>
      <c r="QBD7" s="3"/>
      <c r="QBE7" s="3"/>
      <c r="QBF7" s="40"/>
      <c r="QBG7" s="39"/>
      <c r="QBH7" s="39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3"/>
      <c r="QBZ7" s="3"/>
      <c r="QCA7" s="3"/>
      <c r="QCB7" s="3"/>
      <c r="QCC7" s="3"/>
      <c r="QCD7" s="40"/>
      <c r="QCE7" s="39"/>
      <c r="QCF7" s="39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3"/>
      <c r="QCX7" s="3"/>
      <c r="QCY7" s="3"/>
      <c r="QCZ7" s="3"/>
      <c r="QDA7" s="3"/>
      <c r="QDB7" s="40"/>
      <c r="QDC7" s="39"/>
      <c r="QDD7" s="39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3"/>
      <c r="QDV7" s="3"/>
      <c r="QDW7" s="3"/>
      <c r="QDX7" s="3"/>
      <c r="QDY7" s="3"/>
      <c r="QDZ7" s="40"/>
      <c r="QEA7" s="39"/>
      <c r="QEB7" s="39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3"/>
      <c r="QET7" s="3"/>
      <c r="QEU7" s="3"/>
      <c r="QEV7" s="3"/>
      <c r="QEW7" s="3"/>
      <c r="QEX7" s="40"/>
      <c r="QEY7" s="39"/>
      <c r="QEZ7" s="39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3"/>
      <c r="QFR7" s="3"/>
      <c r="QFS7" s="3"/>
      <c r="QFT7" s="3"/>
      <c r="QFU7" s="3"/>
      <c r="QFV7" s="40"/>
      <c r="QFW7" s="39"/>
      <c r="QFX7" s="39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3"/>
      <c r="QGP7" s="3"/>
      <c r="QGQ7" s="3"/>
      <c r="QGR7" s="3"/>
      <c r="QGS7" s="3"/>
      <c r="QGT7" s="40"/>
      <c r="QGU7" s="39"/>
      <c r="QGV7" s="39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3"/>
      <c r="QHN7" s="3"/>
      <c r="QHO7" s="3"/>
      <c r="QHP7" s="3"/>
      <c r="QHQ7" s="3"/>
      <c r="QHR7" s="40"/>
      <c r="QHS7" s="39"/>
      <c r="QHT7" s="39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3"/>
      <c r="QIL7" s="3"/>
      <c r="QIM7" s="3"/>
      <c r="QIN7" s="3"/>
      <c r="QIO7" s="3"/>
      <c r="QIP7" s="40"/>
      <c r="QIQ7" s="39"/>
      <c r="QIR7" s="39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3"/>
      <c r="QJJ7" s="3"/>
      <c r="QJK7" s="3"/>
      <c r="QJL7" s="3"/>
      <c r="QJM7" s="3"/>
      <c r="QJN7" s="40"/>
      <c r="QJO7" s="39"/>
      <c r="QJP7" s="39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3"/>
      <c r="QKH7" s="3"/>
      <c r="QKI7" s="3"/>
      <c r="QKJ7" s="3"/>
      <c r="QKK7" s="3"/>
      <c r="QKL7" s="40"/>
      <c r="QKM7" s="39"/>
      <c r="QKN7" s="39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3"/>
      <c r="QLF7" s="3"/>
      <c r="QLG7" s="3"/>
      <c r="QLH7" s="3"/>
      <c r="QLI7" s="3"/>
      <c r="QLJ7" s="40"/>
      <c r="QLK7" s="39"/>
      <c r="QLL7" s="39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3"/>
      <c r="QMD7" s="3"/>
      <c r="QME7" s="3"/>
      <c r="QMF7" s="3"/>
      <c r="QMG7" s="3"/>
      <c r="QMH7" s="40"/>
      <c r="QMI7" s="39"/>
      <c r="QMJ7" s="39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3"/>
      <c r="QNB7" s="3"/>
      <c r="QNC7" s="3"/>
      <c r="QND7" s="3"/>
      <c r="QNE7" s="3"/>
      <c r="QNF7" s="40"/>
      <c r="QNG7" s="39"/>
      <c r="QNH7" s="39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3"/>
      <c r="QNZ7" s="3"/>
      <c r="QOA7" s="3"/>
      <c r="QOB7" s="3"/>
      <c r="QOC7" s="3"/>
      <c r="QOD7" s="40"/>
      <c r="QOE7" s="39"/>
      <c r="QOF7" s="39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3"/>
      <c r="QOX7" s="3"/>
      <c r="QOY7" s="3"/>
      <c r="QOZ7" s="3"/>
      <c r="QPA7" s="3"/>
      <c r="QPB7" s="40"/>
      <c r="QPC7" s="39"/>
      <c r="QPD7" s="39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3"/>
      <c r="QPV7" s="3"/>
      <c r="QPW7" s="3"/>
      <c r="QPX7" s="3"/>
      <c r="QPY7" s="3"/>
      <c r="QPZ7" s="40"/>
      <c r="QQA7" s="39"/>
      <c r="QQB7" s="39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3"/>
      <c r="QQT7" s="3"/>
      <c r="QQU7" s="3"/>
      <c r="QQV7" s="3"/>
      <c r="QQW7" s="3"/>
      <c r="QQX7" s="40"/>
      <c r="QQY7" s="39"/>
      <c r="QQZ7" s="39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3"/>
      <c r="QRR7" s="3"/>
      <c r="QRS7" s="3"/>
      <c r="QRT7" s="3"/>
      <c r="QRU7" s="3"/>
      <c r="QRV7" s="40"/>
      <c r="QRW7" s="39"/>
      <c r="QRX7" s="39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3"/>
      <c r="QSP7" s="3"/>
      <c r="QSQ7" s="3"/>
      <c r="QSR7" s="3"/>
      <c r="QSS7" s="3"/>
      <c r="QST7" s="40"/>
      <c r="QSU7" s="39"/>
      <c r="QSV7" s="39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3"/>
      <c r="QTN7" s="3"/>
      <c r="QTO7" s="3"/>
      <c r="QTP7" s="3"/>
      <c r="QTQ7" s="3"/>
      <c r="QTR7" s="40"/>
      <c r="QTS7" s="39"/>
      <c r="QTT7" s="39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3"/>
      <c r="QUL7" s="3"/>
      <c r="QUM7" s="3"/>
      <c r="QUN7" s="3"/>
      <c r="QUO7" s="3"/>
      <c r="QUP7" s="40"/>
      <c r="QUQ7" s="39"/>
      <c r="QUR7" s="39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3"/>
      <c r="QVJ7" s="3"/>
      <c r="QVK7" s="3"/>
      <c r="QVL7" s="3"/>
      <c r="QVM7" s="3"/>
      <c r="QVN7" s="40"/>
      <c r="QVO7" s="39"/>
      <c r="QVP7" s="39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3"/>
      <c r="QWH7" s="3"/>
      <c r="QWI7" s="3"/>
      <c r="QWJ7" s="3"/>
      <c r="QWK7" s="3"/>
      <c r="QWL7" s="40"/>
      <c r="QWM7" s="39"/>
      <c r="QWN7" s="39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3"/>
      <c r="QXF7" s="3"/>
      <c r="QXG7" s="3"/>
      <c r="QXH7" s="3"/>
      <c r="QXI7" s="3"/>
      <c r="QXJ7" s="40"/>
      <c r="QXK7" s="39"/>
      <c r="QXL7" s="39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3"/>
      <c r="QYD7" s="3"/>
      <c r="QYE7" s="3"/>
      <c r="QYF7" s="3"/>
      <c r="QYG7" s="3"/>
      <c r="QYH7" s="40"/>
      <c r="QYI7" s="39"/>
      <c r="QYJ7" s="39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3"/>
      <c r="QZB7" s="3"/>
      <c r="QZC7" s="3"/>
      <c r="QZD7" s="3"/>
      <c r="QZE7" s="3"/>
      <c r="QZF7" s="40"/>
      <c r="QZG7" s="39"/>
      <c r="QZH7" s="39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3"/>
      <c r="QZZ7" s="3"/>
      <c r="RAA7" s="3"/>
      <c r="RAB7" s="3"/>
      <c r="RAC7" s="3"/>
      <c r="RAD7" s="40"/>
      <c r="RAE7" s="39"/>
      <c r="RAF7" s="39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3"/>
      <c r="RAX7" s="3"/>
      <c r="RAY7" s="3"/>
      <c r="RAZ7" s="3"/>
      <c r="RBA7" s="3"/>
      <c r="RBB7" s="40"/>
      <c r="RBC7" s="39"/>
      <c r="RBD7" s="39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3"/>
      <c r="RBV7" s="3"/>
      <c r="RBW7" s="3"/>
      <c r="RBX7" s="3"/>
      <c r="RBY7" s="3"/>
      <c r="RBZ7" s="40"/>
      <c r="RCA7" s="39"/>
      <c r="RCB7" s="39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3"/>
      <c r="RCT7" s="3"/>
      <c r="RCU7" s="3"/>
      <c r="RCV7" s="3"/>
      <c r="RCW7" s="3"/>
      <c r="RCX7" s="40"/>
      <c r="RCY7" s="39"/>
      <c r="RCZ7" s="39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3"/>
      <c r="RDR7" s="3"/>
      <c r="RDS7" s="3"/>
      <c r="RDT7" s="3"/>
      <c r="RDU7" s="3"/>
      <c r="RDV7" s="40"/>
      <c r="RDW7" s="39"/>
      <c r="RDX7" s="39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3"/>
      <c r="REP7" s="3"/>
      <c r="REQ7" s="3"/>
      <c r="RER7" s="3"/>
      <c r="RES7" s="3"/>
      <c r="RET7" s="40"/>
      <c r="REU7" s="39"/>
      <c r="REV7" s="39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3"/>
      <c r="RFN7" s="3"/>
      <c r="RFO7" s="3"/>
      <c r="RFP7" s="3"/>
      <c r="RFQ7" s="3"/>
      <c r="RFR7" s="40"/>
      <c r="RFS7" s="39"/>
      <c r="RFT7" s="39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3"/>
      <c r="RGL7" s="3"/>
      <c r="RGM7" s="3"/>
      <c r="RGN7" s="3"/>
      <c r="RGO7" s="3"/>
      <c r="RGP7" s="40"/>
      <c r="RGQ7" s="39"/>
      <c r="RGR7" s="39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3"/>
      <c r="RHJ7" s="3"/>
      <c r="RHK7" s="3"/>
      <c r="RHL7" s="3"/>
      <c r="RHM7" s="3"/>
      <c r="RHN7" s="40"/>
      <c r="RHO7" s="39"/>
      <c r="RHP7" s="39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3"/>
      <c r="RIH7" s="3"/>
      <c r="RII7" s="3"/>
      <c r="RIJ7" s="3"/>
      <c r="RIK7" s="3"/>
      <c r="RIL7" s="40"/>
      <c r="RIM7" s="39"/>
      <c r="RIN7" s="39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3"/>
      <c r="RJF7" s="3"/>
      <c r="RJG7" s="3"/>
      <c r="RJH7" s="3"/>
      <c r="RJI7" s="3"/>
      <c r="RJJ7" s="40"/>
      <c r="RJK7" s="39"/>
      <c r="RJL7" s="39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3"/>
      <c r="RKD7" s="3"/>
      <c r="RKE7" s="3"/>
      <c r="RKF7" s="3"/>
      <c r="RKG7" s="3"/>
      <c r="RKH7" s="40"/>
      <c r="RKI7" s="39"/>
      <c r="RKJ7" s="39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3"/>
      <c r="RLB7" s="3"/>
      <c r="RLC7" s="3"/>
      <c r="RLD7" s="3"/>
      <c r="RLE7" s="3"/>
      <c r="RLF7" s="40"/>
      <c r="RLG7" s="39"/>
      <c r="RLH7" s="39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3"/>
      <c r="RLZ7" s="3"/>
      <c r="RMA7" s="3"/>
      <c r="RMB7" s="3"/>
      <c r="RMC7" s="3"/>
      <c r="RMD7" s="40"/>
      <c r="RME7" s="39"/>
      <c r="RMF7" s="39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3"/>
      <c r="RMX7" s="3"/>
      <c r="RMY7" s="3"/>
      <c r="RMZ7" s="3"/>
      <c r="RNA7" s="3"/>
      <c r="RNB7" s="40"/>
      <c r="RNC7" s="39"/>
      <c r="RND7" s="39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3"/>
      <c r="RNV7" s="3"/>
      <c r="RNW7" s="3"/>
      <c r="RNX7" s="3"/>
      <c r="RNY7" s="3"/>
      <c r="RNZ7" s="40"/>
      <c r="ROA7" s="39"/>
      <c r="ROB7" s="39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3"/>
      <c r="ROT7" s="3"/>
      <c r="ROU7" s="3"/>
      <c r="ROV7" s="3"/>
      <c r="ROW7" s="3"/>
      <c r="ROX7" s="40"/>
      <c r="ROY7" s="39"/>
      <c r="ROZ7" s="39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3"/>
      <c r="RPR7" s="3"/>
      <c r="RPS7" s="3"/>
      <c r="RPT7" s="3"/>
      <c r="RPU7" s="3"/>
      <c r="RPV7" s="40"/>
      <c r="RPW7" s="39"/>
      <c r="RPX7" s="39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3"/>
      <c r="RQP7" s="3"/>
      <c r="RQQ7" s="3"/>
      <c r="RQR7" s="3"/>
      <c r="RQS7" s="3"/>
      <c r="RQT7" s="40"/>
      <c r="RQU7" s="39"/>
      <c r="RQV7" s="39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3"/>
      <c r="RRN7" s="3"/>
      <c r="RRO7" s="3"/>
      <c r="RRP7" s="3"/>
      <c r="RRQ7" s="3"/>
      <c r="RRR7" s="40"/>
      <c r="RRS7" s="39"/>
      <c r="RRT7" s="39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3"/>
      <c r="RSL7" s="3"/>
      <c r="RSM7" s="3"/>
      <c r="RSN7" s="3"/>
      <c r="RSO7" s="3"/>
      <c r="RSP7" s="40"/>
      <c r="RSQ7" s="39"/>
      <c r="RSR7" s="39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3"/>
      <c r="RTJ7" s="3"/>
      <c r="RTK7" s="3"/>
      <c r="RTL7" s="3"/>
      <c r="RTM7" s="3"/>
      <c r="RTN7" s="40"/>
      <c r="RTO7" s="39"/>
      <c r="RTP7" s="39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3"/>
      <c r="RUH7" s="3"/>
      <c r="RUI7" s="3"/>
      <c r="RUJ7" s="3"/>
      <c r="RUK7" s="3"/>
      <c r="RUL7" s="40"/>
      <c r="RUM7" s="39"/>
      <c r="RUN7" s="39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3"/>
      <c r="RVF7" s="3"/>
      <c r="RVG7" s="3"/>
      <c r="RVH7" s="3"/>
      <c r="RVI7" s="3"/>
      <c r="RVJ7" s="40"/>
      <c r="RVK7" s="39"/>
      <c r="RVL7" s="39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3"/>
      <c r="RWD7" s="3"/>
      <c r="RWE7" s="3"/>
      <c r="RWF7" s="3"/>
      <c r="RWG7" s="3"/>
      <c r="RWH7" s="40"/>
      <c r="RWI7" s="39"/>
      <c r="RWJ7" s="39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3"/>
      <c r="RXB7" s="3"/>
      <c r="RXC7" s="3"/>
      <c r="RXD7" s="3"/>
      <c r="RXE7" s="3"/>
      <c r="RXF7" s="40"/>
      <c r="RXG7" s="39"/>
      <c r="RXH7" s="39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3"/>
      <c r="RXZ7" s="3"/>
      <c r="RYA7" s="3"/>
      <c r="RYB7" s="3"/>
      <c r="RYC7" s="3"/>
      <c r="RYD7" s="40"/>
      <c r="RYE7" s="39"/>
      <c r="RYF7" s="39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3"/>
      <c r="RYX7" s="3"/>
      <c r="RYY7" s="3"/>
      <c r="RYZ7" s="3"/>
      <c r="RZA7" s="3"/>
      <c r="RZB7" s="40"/>
      <c r="RZC7" s="39"/>
      <c r="RZD7" s="39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3"/>
      <c r="RZV7" s="3"/>
      <c r="RZW7" s="3"/>
      <c r="RZX7" s="3"/>
      <c r="RZY7" s="3"/>
      <c r="RZZ7" s="40"/>
      <c r="SAA7" s="39"/>
      <c r="SAB7" s="39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3"/>
      <c r="SAT7" s="3"/>
      <c r="SAU7" s="3"/>
      <c r="SAV7" s="3"/>
      <c r="SAW7" s="3"/>
      <c r="SAX7" s="40"/>
      <c r="SAY7" s="39"/>
      <c r="SAZ7" s="39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3"/>
      <c r="SBR7" s="3"/>
      <c r="SBS7" s="3"/>
      <c r="SBT7" s="3"/>
      <c r="SBU7" s="3"/>
      <c r="SBV7" s="40"/>
      <c r="SBW7" s="39"/>
      <c r="SBX7" s="39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3"/>
      <c r="SCP7" s="3"/>
      <c r="SCQ7" s="3"/>
      <c r="SCR7" s="3"/>
      <c r="SCS7" s="3"/>
      <c r="SCT7" s="40"/>
      <c r="SCU7" s="39"/>
      <c r="SCV7" s="39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3"/>
      <c r="SDN7" s="3"/>
      <c r="SDO7" s="3"/>
      <c r="SDP7" s="3"/>
      <c r="SDQ7" s="3"/>
      <c r="SDR7" s="40"/>
      <c r="SDS7" s="39"/>
      <c r="SDT7" s="39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3"/>
      <c r="SEL7" s="3"/>
      <c r="SEM7" s="3"/>
      <c r="SEN7" s="3"/>
      <c r="SEO7" s="3"/>
      <c r="SEP7" s="40"/>
      <c r="SEQ7" s="39"/>
      <c r="SER7" s="39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3"/>
      <c r="SFJ7" s="3"/>
      <c r="SFK7" s="3"/>
      <c r="SFL7" s="3"/>
      <c r="SFM7" s="3"/>
      <c r="SFN7" s="40"/>
      <c r="SFO7" s="39"/>
      <c r="SFP7" s="39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3"/>
      <c r="SGH7" s="3"/>
      <c r="SGI7" s="3"/>
      <c r="SGJ7" s="3"/>
      <c r="SGK7" s="3"/>
      <c r="SGL7" s="40"/>
      <c r="SGM7" s="39"/>
      <c r="SGN7" s="39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3"/>
      <c r="SHF7" s="3"/>
      <c r="SHG7" s="3"/>
      <c r="SHH7" s="3"/>
      <c r="SHI7" s="3"/>
      <c r="SHJ7" s="40"/>
      <c r="SHK7" s="39"/>
      <c r="SHL7" s="39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3"/>
      <c r="SID7" s="3"/>
      <c r="SIE7" s="3"/>
      <c r="SIF7" s="3"/>
      <c r="SIG7" s="3"/>
      <c r="SIH7" s="40"/>
      <c r="SII7" s="39"/>
      <c r="SIJ7" s="39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3"/>
      <c r="SJB7" s="3"/>
      <c r="SJC7" s="3"/>
      <c r="SJD7" s="3"/>
      <c r="SJE7" s="3"/>
      <c r="SJF7" s="40"/>
      <c r="SJG7" s="39"/>
      <c r="SJH7" s="39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3"/>
      <c r="SJZ7" s="3"/>
      <c r="SKA7" s="3"/>
      <c r="SKB7" s="3"/>
      <c r="SKC7" s="3"/>
      <c r="SKD7" s="40"/>
      <c r="SKE7" s="39"/>
      <c r="SKF7" s="39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3"/>
      <c r="SKX7" s="3"/>
      <c r="SKY7" s="3"/>
      <c r="SKZ7" s="3"/>
      <c r="SLA7" s="3"/>
      <c r="SLB7" s="40"/>
      <c r="SLC7" s="39"/>
      <c r="SLD7" s="39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3"/>
      <c r="SLV7" s="3"/>
      <c r="SLW7" s="3"/>
      <c r="SLX7" s="3"/>
      <c r="SLY7" s="3"/>
      <c r="SLZ7" s="40"/>
      <c r="SMA7" s="39"/>
      <c r="SMB7" s="39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3"/>
      <c r="SMT7" s="3"/>
      <c r="SMU7" s="3"/>
      <c r="SMV7" s="3"/>
      <c r="SMW7" s="3"/>
      <c r="SMX7" s="40"/>
      <c r="SMY7" s="39"/>
      <c r="SMZ7" s="39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3"/>
      <c r="SNR7" s="3"/>
      <c r="SNS7" s="3"/>
      <c r="SNT7" s="3"/>
      <c r="SNU7" s="3"/>
      <c r="SNV7" s="40"/>
      <c r="SNW7" s="39"/>
      <c r="SNX7" s="39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3"/>
      <c r="SOP7" s="3"/>
      <c r="SOQ7" s="3"/>
      <c r="SOR7" s="3"/>
      <c r="SOS7" s="3"/>
      <c r="SOT7" s="40"/>
      <c r="SOU7" s="39"/>
      <c r="SOV7" s="39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3"/>
      <c r="SPN7" s="3"/>
      <c r="SPO7" s="3"/>
      <c r="SPP7" s="3"/>
      <c r="SPQ7" s="3"/>
      <c r="SPR7" s="40"/>
      <c r="SPS7" s="39"/>
      <c r="SPT7" s="39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3"/>
      <c r="SQL7" s="3"/>
      <c r="SQM7" s="3"/>
      <c r="SQN7" s="3"/>
      <c r="SQO7" s="3"/>
      <c r="SQP7" s="40"/>
      <c r="SQQ7" s="39"/>
      <c r="SQR7" s="39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3"/>
      <c r="SRJ7" s="3"/>
      <c r="SRK7" s="3"/>
      <c r="SRL7" s="3"/>
      <c r="SRM7" s="3"/>
      <c r="SRN7" s="40"/>
      <c r="SRO7" s="39"/>
      <c r="SRP7" s="39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3"/>
      <c r="SSH7" s="3"/>
      <c r="SSI7" s="3"/>
      <c r="SSJ7" s="3"/>
      <c r="SSK7" s="3"/>
      <c r="SSL7" s="40"/>
      <c r="SSM7" s="39"/>
      <c r="SSN7" s="39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3"/>
      <c r="STF7" s="3"/>
      <c r="STG7" s="3"/>
      <c r="STH7" s="3"/>
      <c r="STI7" s="3"/>
      <c r="STJ7" s="40"/>
      <c r="STK7" s="39"/>
      <c r="STL7" s="39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3"/>
      <c r="SUD7" s="3"/>
      <c r="SUE7" s="3"/>
      <c r="SUF7" s="3"/>
      <c r="SUG7" s="3"/>
      <c r="SUH7" s="40"/>
      <c r="SUI7" s="39"/>
      <c r="SUJ7" s="39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3"/>
      <c r="SVB7" s="3"/>
      <c r="SVC7" s="3"/>
      <c r="SVD7" s="3"/>
      <c r="SVE7" s="3"/>
      <c r="SVF7" s="40"/>
      <c r="SVG7" s="39"/>
      <c r="SVH7" s="39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3"/>
      <c r="SVZ7" s="3"/>
      <c r="SWA7" s="3"/>
      <c r="SWB7" s="3"/>
      <c r="SWC7" s="3"/>
      <c r="SWD7" s="40"/>
      <c r="SWE7" s="39"/>
      <c r="SWF7" s="39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3"/>
      <c r="SWX7" s="3"/>
      <c r="SWY7" s="3"/>
      <c r="SWZ7" s="3"/>
      <c r="SXA7" s="3"/>
      <c r="SXB7" s="40"/>
      <c r="SXC7" s="39"/>
      <c r="SXD7" s="39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3"/>
      <c r="SXV7" s="3"/>
      <c r="SXW7" s="3"/>
      <c r="SXX7" s="3"/>
      <c r="SXY7" s="3"/>
      <c r="SXZ7" s="40"/>
      <c r="SYA7" s="39"/>
      <c r="SYB7" s="39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3"/>
      <c r="SYT7" s="3"/>
      <c r="SYU7" s="3"/>
      <c r="SYV7" s="3"/>
      <c r="SYW7" s="3"/>
      <c r="SYX7" s="40"/>
      <c r="SYY7" s="39"/>
      <c r="SYZ7" s="39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3"/>
      <c r="SZR7" s="3"/>
      <c r="SZS7" s="3"/>
      <c r="SZT7" s="3"/>
      <c r="SZU7" s="3"/>
      <c r="SZV7" s="40"/>
      <c r="SZW7" s="39"/>
      <c r="SZX7" s="39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3"/>
      <c r="TAP7" s="3"/>
      <c r="TAQ7" s="3"/>
      <c r="TAR7" s="3"/>
      <c r="TAS7" s="3"/>
      <c r="TAT7" s="40"/>
      <c r="TAU7" s="39"/>
      <c r="TAV7" s="39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3"/>
      <c r="TBN7" s="3"/>
      <c r="TBO7" s="3"/>
      <c r="TBP7" s="3"/>
      <c r="TBQ7" s="3"/>
      <c r="TBR7" s="40"/>
      <c r="TBS7" s="39"/>
      <c r="TBT7" s="39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3"/>
      <c r="TCL7" s="3"/>
      <c r="TCM7" s="3"/>
      <c r="TCN7" s="3"/>
      <c r="TCO7" s="3"/>
      <c r="TCP7" s="40"/>
      <c r="TCQ7" s="39"/>
      <c r="TCR7" s="39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3"/>
      <c r="TDJ7" s="3"/>
      <c r="TDK7" s="3"/>
      <c r="TDL7" s="3"/>
      <c r="TDM7" s="3"/>
      <c r="TDN7" s="40"/>
      <c r="TDO7" s="39"/>
      <c r="TDP7" s="39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3"/>
      <c r="TEH7" s="3"/>
      <c r="TEI7" s="3"/>
      <c r="TEJ7" s="3"/>
      <c r="TEK7" s="3"/>
      <c r="TEL7" s="40"/>
      <c r="TEM7" s="39"/>
      <c r="TEN7" s="39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3"/>
      <c r="TFF7" s="3"/>
      <c r="TFG7" s="3"/>
      <c r="TFH7" s="3"/>
      <c r="TFI7" s="3"/>
      <c r="TFJ7" s="40"/>
      <c r="TFK7" s="39"/>
      <c r="TFL7" s="39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3"/>
      <c r="TGD7" s="3"/>
      <c r="TGE7" s="3"/>
      <c r="TGF7" s="3"/>
      <c r="TGG7" s="3"/>
      <c r="TGH7" s="40"/>
      <c r="TGI7" s="39"/>
      <c r="TGJ7" s="39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3"/>
      <c r="THB7" s="3"/>
      <c r="THC7" s="3"/>
      <c r="THD7" s="3"/>
      <c r="THE7" s="3"/>
      <c r="THF7" s="40"/>
      <c r="THG7" s="39"/>
      <c r="THH7" s="39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3"/>
      <c r="THZ7" s="3"/>
      <c r="TIA7" s="3"/>
      <c r="TIB7" s="3"/>
      <c r="TIC7" s="3"/>
      <c r="TID7" s="40"/>
      <c r="TIE7" s="39"/>
      <c r="TIF7" s="39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3"/>
      <c r="TIX7" s="3"/>
      <c r="TIY7" s="3"/>
      <c r="TIZ7" s="3"/>
      <c r="TJA7" s="3"/>
      <c r="TJB7" s="40"/>
      <c r="TJC7" s="39"/>
      <c r="TJD7" s="39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3"/>
      <c r="TJV7" s="3"/>
      <c r="TJW7" s="3"/>
      <c r="TJX7" s="3"/>
      <c r="TJY7" s="3"/>
      <c r="TJZ7" s="40"/>
      <c r="TKA7" s="39"/>
      <c r="TKB7" s="39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3"/>
      <c r="TKT7" s="3"/>
      <c r="TKU7" s="3"/>
      <c r="TKV7" s="3"/>
      <c r="TKW7" s="3"/>
      <c r="TKX7" s="40"/>
      <c r="TKY7" s="39"/>
      <c r="TKZ7" s="39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3"/>
      <c r="TLR7" s="3"/>
      <c r="TLS7" s="3"/>
      <c r="TLT7" s="3"/>
      <c r="TLU7" s="3"/>
      <c r="TLV7" s="40"/>
      <c r="TLW7" s="39"/>
      <c r="TLX7" s="39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3"/>
      <c r="TMP7" s="3"/>
      <c r="TMQ7" s="3"/>
      <c r="TMR7" s="3"/>
      <c r="TMS7" s="3"/>
      <c r="TMT7" s="40"/>
      <c r="TMU7" s="39"/>
      <c r="TMV7" s="39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3"/>
      <c r="TNN7" s="3"/>
      <c r="TNO7" s="3"/>
      <c r="TNP7" s="3"/>
      <c r="TNQ7" s="3"/>
      <c r="TNR7" s="40"/>
      <c r="TNS7" s="39"/>
      <c r="TNT7" s="39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3"/>
      <c r="TOL7" s="3"/>
      <c r="TOM7" s="3"/>
      <c r="TON7" s="3"/>
      <c r="TOO7" s="3"/>
      <c r="TOP7" s="40"/>
      <c r="TOQ7" s="39"/>
      <c r="TOR7" s="39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3"/>
      <c r="TPJ7" s="3"/>
      <c r="TPK7" s="3"/>
      <c r="TPL7" s="3"/>
      <c r="TPM7" s="3"/>
      <c r="TPN7" s="40"/>
      <c r="TPO7" s="39"/>
      <c r="TPP7" s="39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3"/>
      <c r="TQH7" s="3"/>
      <c r="TQI7" s="3"/>
      <c r="TQJ7" s="3"/>
      <c r="TQK7" s="3"/>
      <c r="TQL7" s="40"/>
      <c r="TQM7" s="39"/>
      <c r="TQN7" s="39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3"/>
      <c r="TRF7" s="3"/>
      <c r="TRG7" s="3"/>
      <c r="TRH7" s="3"/>
      <c r="TRI7" s="3"/>
      <c r="TRJ7" s="40"/>
      <c r="TRK7" s="39"/>
      <c r="TRL7" s="39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3"/>
      <c r="TSD7" s="3"/>
      <c r="TSE7" s="3"/>
      <c r="TSF7" s="3"/>
      <c r="TSG7" s="3"/>
      <c r="TSH7" s="40"/>
      <c r="TSI7" s="39"/>
      <c r="TSJ7" s="39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3"/>
      <c r="TTB7" s="3"/>
      <c r="TTC7" s="3"/>
      <c r="TTD7" s="3"/>
      <c r="TTE7" s="3"/>
      <c r="TTF7" s="40"/>
      <c r="TTG7" s="39"/>
      <c r="TTH7" s="39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3"/>
      <c r="TTZ7" s="3"/>
      <c r="TUA7" s="3"/>
      <c r="TUB7" s="3"/>
      <c r="TUC7" s="3"/>
      <c r="TUD7" s="40"/>
      <c r="TUE7" s="39"/>
      <c r="TUF7" s="39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3"/>
      <c r="TUX7" s="3"/>
      <c r="TUY7" s="3"/>
      <c r="TUZ7" s="3"/>
      <c r="TVA7" s="3"/>
      <c r="TVB7" s="40"/>
      <c r="TVC7" s="39"/>
      <c r="TVD7" s="39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3"/>
      <c r="TVV7" s="3"/>
      <c r="TVW7" s="3"/>
      <c r="TVX7" s="3"/>
      <c r="TVY7" s="3"/>
      <c r="TVZ7" s="40"/>
      <c r="TWA7" s="39"/>
      <c r="TWB7" s="39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3"/>
      <c r="TWT7" s="3"/>
      <c r="TWU7" s="3"/>
      <c r="TWV7" s="3"/>
      <c r="TWW7" s="3"/>
      <c r="TWX7" s="40"/>
      <c r="TWY7" s="39"/>
      <c r="TWZ7" s="39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3"/>
      <c r="TXR7" s="3"/>
      <c r="TXS7" s="3"/>
      <c r="TXT7" s="3"/>
      <c r="TXU7" s="3"/>
      <c r="TXV7" s="40"/>
      <c r="TXW7" s="39"/>
      <c r="TXX7" s="39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3"/>
      <c r="TYP7" s="3"/>
      <c r="TYQ7" s="3"/>
      <c r="TYR7" s="3"/>
      <c r="TYS7" s="3"/>
      <c r="TYT7" s="40"/>
      <c r="TYU7" s="39"/>
      <c r="TYV7" s="39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3"/>
      <c r="TZN7" s="3"/>
      <c r="TZO7" s="3"/>
      <c r="TZP7" s="3"/>
      <c r="TZQ7" s="3"/>
      <c r="TZR7" s="40"/>
      <c r="TZS7" s="39"/>
      <c r="TZT7" s="39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3"/>
      <c r="UAL7" s="3"/>
      <c r="UAM7" s="3"/>
      <c r="UAN7" s="3"/>
      <c r="UAO7" s="3"/>
      <c r="UAP7" s="40"/>
      <c r="UAQ7" s="39"/>
      <c r="UAR7" s="39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3"/>
      <c r="UBJ7" s="3"/>
      <c r="UBK7" s="3"/>
      <c r="UBL7" s="3"/>
      <c r="UBM7" s="3"/>
      <c r="UBN7" s="40"/>
      <c r="UBO7" s="39"/>
      <c r="UBP7" s="39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3"/>
      <c r="UCH7" s="3"/>
      <c r="UCI7" s="3"/>
      <c r="UCJ7" s="3"/>
      <c r="UCK7" s="3"/>
      <c r="UCL7" s="40"/>
      <c r="UCM7" s="39"/>
      <c r="UCN7" s="39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3"/>
      <c r="UDF7" s="3"/>
      <c r="UDG7" s="3"/>
      <c r="UDH7" s="3"/>
      <c r="UDI7" s="3"/>
      <c r="UDJ7" s="40"/>
      <c r="UDK7" s="39"/>
      <c r="UDL7" s="39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3"/>
      <c r="UED7" s="3"/>
      <c r="UEE7" s="3"/>
      <c r="UEF7" s="3"/>
      <c r="UEG7" s="3"/>
      <c r="UEH7" s="40"/>
      <c r="UEI7" s="39"/>
      <c r="UEJ7" s="39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3"/>
      <c r="UFB7" s="3"/>
      <c r="UFC7" s="3"/>
      <c r="UFD7" s="3"/>
      <c r="UFE7" s="3"/>
      <c r="UFF7" s="40"/>
      <c r="UFG7" s="39"/>
      <c r="UFH7" s="39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3"/>
      <c r="UFZ7" s="3"/>
      <c r="UGA7" s="3"/>
      <c r="UGB7" s="3"/>
      <c r="UGC7" s="3"/>
      <c r="UGD7" s="40"/>
      <c r="UGE7" s="39"/>
      <c r="UGF7" s="39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3"/>
      <c r="UGX7" s="3"/>
      <c r="UGY7" s="3"/>
      <c r="UGZ7" s="3"/>
      <c r="UHA7" s="3"/>
      <c r="UHB7" s="40"/>
      <c r="UHC7" s="39"/>
      <c r="UHD7" s="39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3"/>
      <c r="UHV7" s="3"/>
      <c r="UHW7" s="3"/>
      <c r="UHX7" s="3"/>
      <c r="UHY7" s="3"/>
      <c r="UHZ7" s="40"/>
      <c r="UIA7" s="39"/>
      <c r="UIB7" s="39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3"/>
      <c r="UIT7" s="3"/>
      <c r="UIU7" s="3"/>
      <c r="UIV7" s="3"/>
      <c r="UIW7" s="3"/>
      <c r="UIX7" s="40"/>
      <c r="UIY7" s="39"/>
      <c r="UIZ7" s="39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3"/>
      <c r="UJR7" s="3"/>
      <c r="UJS7" s="3"/>
      <c r="UJT7" s="3"/>
      <c r="UJU7" s="3"/>
      <c r="UJV7" s="40"/>
      <c r="UJW7" s="39"/>
      <c r="UJX7" s="39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3"/>
      <c r="UKP7" s="3"/>
      <c r="UKQ7" s="3"/>
      <c r="UKR7" s="3"/>
      <c r="UKS7" s="3"/>
      <c r="UKT7" s="40"/>
      <c r="UKU7" s="39"/>
      <c r="UKV7" s="39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3"/>
      <c r="ULN7" s="3"/>
      <c r="ULO7" s="3"/>
      <c r="ULP7" s="3"/>
      <c r="ULQ7" s="3"/>
      <c r="ULR7" s="40"/>
      <c r="ULS7" s="39"/>
      <c r="ULT7" s="39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3"/>
      <c r="UML7" s="3"/>
      <c r="UMM7" s="3"/>
      <c r="UMN7" s="3"/>
      <c r="UMO7" s="3"/>
      <c r="UMP7" s="40"/>
      <c r="UMQ7" s="39"/>
      <c r="UMR7" s="39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3"/>
      <c r="UNJ7" s="3"/>
      <c r="UNK7" s="3"/>
      <c r="UNL7" s="3"/>
      <c r="UNM7" s="3"/>
      <c r="UNN7" s="40"/>
      <c r="UNO7" s="39"/>
      <c r="UNP7" s="39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3"/>
      <c r="UOH7" s="3"/>
      <c r="UOI7" s="3"/>
      <c r="UOJ7" s="3"/>
      <c r="UOK7" s="3"/>
      <c r="UOL7" s="40"/>
      <c r="UOM7" s="39"/>
      <c r="UON7" s="39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3"/>
      <c r="UPF7" s="3"/>
      <c r="UPG7" s="3"/>
      <c r="UPH7" s="3"/>
      <c r="UPI7" s="3"/>
      <c r="UPJ7" s="40"/>
      <c r="UPK7" s="39"/>
      <c r="UPL7" s="39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3"/>
      <c r="UQD7" s="3"/>
      <c r="UQE7" s="3"/>
      <c r="UQF7" s="3"/>
      <c r="UQG7" s="3"/>
      <c r="UQH7" s="40"/>
      <c r="UQI7" s="39"/>
      <c r="UQJ7" s="39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3"/>
      <c r="URB7" s="3"/>
      <c r="URC7" s="3"/>
      <c r="URD7" s="3"/>
      <c r="URE7" s="3"/>
      <c r="URF7" s="40"/>
      <c r="URG7" s="39"/>
      <c r="URH7" s="39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3"/>
      <c r="URZ7" s="3"/>
      <c r="USA7" s="3"/>
      <c r="USB7" s="3"/>
      <c r="USC7" s="3"/>
      <c r="USD7" s="40"/>
      <c r="USE7" s="39"/>
      <c r="USF7" s="39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3"/>
      <c r="USX7" s="3"/>
      <c r="USY7" s="3"/>
      <c r="USZ7" s="3"/>
      <c r="UTA7" s="3"/>
      <c r="UTB7" s="40"/>
      <c r="UTC7" s="39"/>
      <c r="UTD7" s="39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3"/>
      <c r="UTV7" s="3"/>
      <c r="UTW7" s="3"/>
      <c r="UTX7" s="3"/>
      <c r="UTY7" s="3"/>
      <c r="UTZ7" s="40"/>
      <c r="UUA7" s="39"/>
      <c r="UUB7" s="39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3"/>
      <c r="UUT7" s="3"/>
      <c r="UUU7" s="3"/>
      <c r="UUV7" s="3"/>
      <c r="UUW7" s="3"/>
      <c r="UUX7" s="40"/>
      <c r="UUY7" s="39"/>
      <c r="UUZ7" s="39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3"/>
      <c r="UVR7" s="3"/>
      <c r="UVS7" s="3"/>
      <c r="UVT7" s="3"/>
      <c r="UVU7" s="3"/>
      <c r="UVV7" s="40"/>
      <c r="UVW7" s="39"/>
      <c r="UVX7" s="39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3"/>
      <c r="UWP7" s="3"/>
      <c r="UWQ7" s="3"/>
      <c r="UWR7" s="3"/>
      <c r="UWS7" s="3"/>
      <c r="UWT7" s="40"/>
      <c r="UWU7" s="39"/>
      <c r="UWV7" s="39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3"/>
      <c r="UXN7" s="3"/>
      <c r="UXO7" s="3"/>
      <c r="UXP7" s="3"/>
      <c r="UXQ7" s="3"/>
      <c r="UXR7" s="40"/>
      <c r="UXS7" s="39"/>
      <c r="UXT7" s="39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3"/>
      <c r="UYL7" s="3"/>
      <c r="UYM7" s="3"/>
      <c r="UYN7" s="3"/>
      <c r="UYO7" s="3"/>
      <c r="UYP7" s="40"/>
      <c r="UYQ7" s="39"/>
      <c r="UYR7" s="39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3"/>
      <c r="UZJ7" s="3"/>
      <c r="UZK7" s="3"/>
      <c r="UZL7" s="3"/>
      <c r="UZM7" s="3"/>
      <c r="UZN7" s="40"/>
      <c r="UZO7" s="39"/>
      <c r="UZP7" s="39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3"/>
      <c r="VAH7" s="3"/>
      <c r="VAI7" s="3"/>
      <c r="VAJ7" s="3"/>
      <c r="VAK7" s="3"/>
      <c r="VAL7" s="40"/>
      <c r="VAM7" s="39"/>
      <c r="VAN7" s="39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3"/>
      <c r="VBF7" s="3"/>
      <c r="VBG7" s="3"/>
      <c r="VBH7" s="3"/>
      <c r="VBI7" s="3"/>
      <c r="VBJ7" s="40"/>
      <c r="VBK7" s="39"/>
      <c r="VBL7" s="39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3"/>
      <c r="VCD7" s="3"/>
      <c r="VCE7" s="3"/>
      <c r="VCF7" s="3"/>
      <c r="VCG7" s="3"/>
      <c r="VCH7" s="40"/>
      <c r="VCI7" s="39"/>
      <c r="VCJ7" s="39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3"/>
      <c r="VDB7" s="3"/>
      <c r="VDC7" s="3"/>
      <c r="VDD7" s="3"/>
      <c r="VDE7" s="3"/>
      <c r="VDF7" s="40"/>
      <c r="VDG7" s="39"/>
      <c r="VDH7" s="39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3"/>
      <c r="VDZ7" s="3"/>
      <c r="VEA7" s="3"/>
      <c r="VEB7" s="3"/>
      <c r="VEC7" s="3"/>
      <c r="VED7" s="40"/>
      <c r="VEE7" s="39"/>
      <c r="VEF7" s="39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3"/>
      <c r="VEX7" s="3"/>
      <c r="VEY7" s="3"/>
      <c r="VEZ7" s="3"/>
      <c r="VFA7" s="3"/>
      <c r="VFB7" s="40"/>
      <c r="VFC7" s="39"/>
      <c r="VFD7" s="39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3"/>
      <c r="VFV7" s="3"/>
      <c r="VFW7" s="3"/>
      <c r="VFX7" s="3"/>
      <c r="VFY7" s="3"/>
      <c r="VFZ7" s="40"/>
      <c r="VGA7" s="39"/>
      <c r="VGB7" s="39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3"/>
      <c r="VGT7" s="3"/>
      <c r="VGU7" s="3"/>
      <c r="VGV7" s="3"/>
      <c r="VGW7" s="3"/>
      <c r="VGX7" s="40"/>
      <c r="VGY7" s="39"/>
      <c r="VGZ7" s="39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3"/>
      <c r="VHR7" s="3"/>
      <c r="VHS7" s="3"/>
      <c r="VHT7" s="3"/>
      <c r="VHU7" s="3"/>
      <c r="VHV7" s="40"/>
      <c r="VHW7" s="39"/>
      <c r="VHX7" s="39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3"/>
      <c r="VIP7" s="3"/>
      <c r="VIQ7" s="3"/>
      <c r="VIR7" s="3"/>
      <c r="VIS7" s="3"/>
      <c r="VIT7" s="40"/>
      <c r="VIU7" s="39"/>
      <c r="VIV7" s="39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3"/>
      <c r="VJN7" s="3"/>
      <c r="VJO7" s="3"/>
      <c r="VJP7" s="3"/>
      <c r="VJQ7" s="3"/>
      <c r="VJR7" s="40"/>
      <c r="VJS7" s="39"/>
      <c r="VJT7" s="39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3"/>
      <c r="VKL7" s="3"/>
      <c r="VKM7" s="3"/>
      <c r="VKN7" s="3"/>
      <c r="VKO7" s="3"/>
      <c r="VKP7" s="40"/>
      <c r="VKQ7" s="39"/>
      <c r="VKR7" s="39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3"/>
      <c r="VLJ7" s="3"/>
      <c r="VLK7" s="3"/>
      <c r="VLL7" s="3"/>
      <c r="VLM7" s="3"/>
      <c r="VLN7" s="40"/>
      <c r="VLO7" s="39"/>
      <c r="VLP7" s="39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3"/>
      <c r="VMH7" s="3"/>
      <c r="VMI7" s="3"/>
      <c r="VMJ7" s="3"/>
      <c r="VMK7" s="3"/>
      <c r="VML7" s="40"/>
      <c r="VMM7" s="39"/>
      <c r="VMN7" s="39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3"/>
      <c r="VNF7" s="3"/>
      <c r="VNG7" s="3"/>
      <c r="VNH7" s="3"/>
      <c r="VNI7" s="3"/>
      <c r="VNJ7" s="40"/>
      <c r="VNK7" s="39"/>
      <c r="VNL7" s="39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3"/>
      <c r="VOD7" s="3"/>
      <c r="VOE7" s="3"/>
      <c r="VOF7" s="3"/>
      <c r="VOG7" s="3"/>
      <c r="VOH7" s="40"/>
      <c r="VOI7" s="39"/>
      <c r="VOJ7" s="39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3"/>
      <c r="VPB7" s="3"/>
      <c r="VPC7" s="3"/>
      <c r="VPD7" s="3"/>
      <c r="VPE7" s="3"/>
      <c r="VPF7" s="40"/>
      <c r="VPG7" s="39"/>
      <c r="VPH7" s="39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3"/>
      <c r="VPZ7" s="3"/>
      <c r="VQA7" s="3"/>
      <c r="VQB7" s="3"/>
      <c r="VQC7" s="3"/>
      <c r="VQD7" s="40"/>
      <c r="VQE7" s="39"/>
      <c r="VQF7" s="39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3"/>
      <c r="VQX7" s="3"/>
      <c r="VQY7" s="3"/>
      <c r="VQZ7" s="3"/>
      <c r="VRA7" s="3"/>
      <c r="VRB7" s="40"/>
      <c r="VRC7" s="39"/>
      <c r="VRD7" s="39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3"/>
      <c r="VRV7" s="3"/>
      <c r="VRW7" s="3"/>
      <c r="VRX7" s="3"/>
      <c r="VRY7" s="3"/>
      <c r="VRZ7" s="40"/>
      <c r="VSA7" s="39"/>
      <c r="VSB7" s="39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3"/>
      <c r="VST7" s="3"/>
      <c r="VSU7" s="3"/>
      <c r="VSV7" s="3"/>
      <c r="VSW7" s="3"/>
      <c r="VSX7" s="40"/>
      <c r="VSY7" s="39"/>
      <c r="VSZ7" s="39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3"/>
      <c r="VTR7" s="3"/>
      <c r="VTS7" s="3"/>
      <c r="VTT7" s="3"/>
      <c r="VTU7" s="3"/>
      <c r="VTV7" s="40"/>
      <c r="VTW7" s="39"/>
      <c r="VTX7" s="39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3"/>
      <c r="VUP7" s="3"/>
      <c r="VUQ7" s="3"/>
      <c r="VUR7" s="3"/>
      <c r="VUS7" s="3"/>
      <c r="VUT7" s="40"/>
      <c r="VUU7" s="39"/>
      <c r="VUV7" s="39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3"/>
      <c r="VVN7" s="3"/>
      <c r="VVO7" s="3"/>
      <c r="VVP7" s="3"/>
      <c r="VVQ7" s="3"/>
      <c r="VVR7" s="40"/>
      <c r="VVS7" s="39"/>
      <c r="VVT7" s="39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3"/>
      <c r="VWL7" s="3"/>
      <c r="VWM7" s="3"/>
      <c r="VWN7" s="3"/>
      <c r="VWO7" s="3"/>
      <c r="VWP7" s="40"/>
      <c r="VWQ7" s="39"/>
      <c r="VWR7" s="39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3"/>
      <c r="VXJ7" s="3"/>
      <c r="VXK7" s="3"/>
      <c r="VXL7" s="3"/>
      <c r="VXM7" s="3"/>
      <c r="VXN7" s="40"/>
      <c r="VXO7" s="39"/>
      <c r="VXP7" s="39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3"/>
      <c r="VYH7" s="3"/>
      <c r="VYI7" s="3"/>
      <c r="VYJ7" s="3"/>
      <c r="VYK7" s="3"/>
      <c r="VYL7" s="40"/>
      <c r="VYM7" s="39"/>
      <c r="VYN7" s="39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3"/>
      <c r="VZF7" s="3"/>
      <c r="VZG7" s="3"/>
      <c r="VZH7" s="3"/>
      <c r="VZI7" s="3"/>
      <c r="VZJ7" s="40"/>
      <c r="VZK7" s="39"/>
      <c r="VZL7" s="39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3"/>
      <c r="WAD7" s="3"/>
      <c r="WAE7" s="3"/>
      <c r="WAF7" s="3"/>
      <c r="WAG7" s="3"/>
      <c r="WAH7" s="40"/>
      <c r="WAI7" s="39"/>
      <c r="WAJ7" s="39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3"/>
      <c r="WBB7" s="3"/>
      <c r="WBC7" s="3"/>
      <c r="WBD7" s="3"/>
      <c r="WBE7" s="3"/>
      <c r="WBF7" s="40"/>
      <c r="WBG7" s="39"/>
      <c r="WBH7" s="39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3"/>
      <c r="WBZ7" s="3"/>
      <c r="WCA7" s="3"/>
      <c r="WCB7" s="3"/>
      <c r="WCC7" s="3"/>
      <c r="WCD7" s="40"/>
      <c r="WCE7" s="39"/>
      <c r="WCF7" s="39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3"/>
      <c r="WCX7" s="3"/>
      <c r="WCY7" s="3"/>
      <c r="WCZ7" s="3"/>
      <c r="WDA7" s="3"/>
      <c r="WDB7" s="40"/>
      <c r="WDC7" s="39"/>
      <c r="WDD7" s="39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3"/>
      <c r="WDV7" s="3"/>
      <c r="WDW7" s="3"/>
      <c r="WDX7" s="3"/>
      <c r="WDY7" s="3"/>
      <c r="WDZ7" s="40"/>
      <c r="WEA7" s="39"/>
      <c r="WEB7" s="39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3"/>
      <c r="WET7" s="3"/>
      <c r="WEU7" s="3"/>
      <c r="WEV7" s="3"/>
      <c r="WEW7" s="3"/>
      <c r="WEX7" s="40"/>
      <c r="WEY7" s="39"/>
      <c r="WEZ7" s="39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3"/>
      <c r="WFR7" s="3"/>
      <c r="WFS7" s="3"/>
      <c r="WFT7" s="3"/>
      <c r="WFU7" s="3"/>
      <c r="WFV7" s="40"/>
      <c r="WFW7" s="39"/>
      <c r="WFX7" s="39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3"/>
      <c r="WGP7" s="3"/>
      <c r="WGQ7" s="3"/>
      <c r="WGR7" s="3"/>
      <c r="WGS7" s="3"/>
      <c r="WGT7" s="40"/>
      <c r="WGU7" s="39"/>
      <c r="WGV7" s="39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3"/>
      <c r="WHN7" s="3"/>
      <c r="WHO7" s="3"/>
      <c r="WHP7" s="3"/>
      <c r="WHQ7" s="3"/>
      <c r="WHR7" s="40"/>
      <c r="WHS7" s="39"/>
      <c r="WHT7" s="39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3"/>
      <c r="WIL7" s="3"/>
      <c r="WIM7" s="3"/>
      <c r="WIN7" s="3"/>
      <c r="WIO7" s="3"/>
      <c r="WIP7" s="40"/>
      <c r="WIQ7" s="39"/>
      <c r="WIR7" s="39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3"/>
      <c r="WJJ7" s="3"/>
      <c r="WJK7" s="3"/>
      <c r="WJL7" s="3"/>
      <c r="WJM7" s="3"/>
      <c r="WJN7" s="40"/>
      <c r="WJO7" s="39"/>
      <c r="WJP7" s="39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3"/>
      <c r="WKH7" s="3"/>
      <c r="WKI7" s="3"/>
      <c r="WKJ7" s="3"/>
      <c r="WKK7" s="3"/>
      <c r="WKL7" s="40"/>
      <c r="WKM7" s="39"/>
      <c r="WKN7" s="39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3"/>
      <c r="WLF7" s="3"/>
      <c r="WLG7" s="3"/>
      <c r="WLH7" s="3"/>
      <c r="WLI7" s="3"/>
      <c r="WLJ7" s="40"/>
      <c r="WLK7" s="39"/>
      <c r="WLL7" s="39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3"/>
      <c r="WMD7" s="3"/>
      <c r="WME7" s="3"/>
      <c r="WMF7" s="3"/>
      <c r="WMG7" s="3"/>
      <c r="WMH7" s="40"/>
      <c r="WMI7" s="39"/>
      <c r="WMJ7" s="39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3"/>
      <c r="WNB7" s="3"/>
      <c r="WNC7" s="3"/>
      <c r="WND7" s="3"/>
      <c r="WNE7" s="3"/>
      <c r="WNF7" s="40"/>
      <c r="WNG7" s="39"/>
      <c r="WNH7" s="39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3"/>
      <c r="WNZ7" s="3"/>
      <c r="WOA7" s="3"/>
      <c r="WOB7" s="3"/>
      <c r="WOC7" s="3"/>
      <c r="WOD7" s="40"/>
      <c r="WOE7" s="39"/>
      <c r="WOF7" s="39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3"/>
      <c r="WOX7" s="3"/>
      <c r="WOY7" s="3"/>
      <c r="WOZ7" s="3"/>
      <c r="WPA7" s="3"/>
      <c r="WPB7" s="40"/>
      <c r="WPC7" s="39"/>
      <c r="WPD7" s="39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3"/>
      <c r="WPV7" s="3"/>
      <c r="WPW7" s="3"/>
      <c r="WPX7" s="3"/>
      <c r="WPY7" s="3"/>
      <c r="WPZ7" s="40"/>
      <c r="WQA7" s="39"/>
      <c r="WQB7" s="39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3"/>
      <c r="WQT7" s="3"/>
      <c r="WQU7" s="3"/>
      <c r="WQV7" s="3"/>
      <c r="WQW7" s="3"/>
      <c r="WQX7" s="40"/>
      <c r="WQY7" s="39"/>
      <c r="WQZ7" s="39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3"/>
      <c r="WRR7" s="3"/>
      <c r="WRS7" s="3"/>
      <c r="WRT7" s="3"/>
      <c r="WRU7" s="3"/>
      <c r="WRV7" s="40"/>
      <c r="WRW7" s="39"/>
      <c r="WRX7" s="39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3"/>
      <c r="WSP7" s="3"/>
      <c r="WSQ7" s="3"/>
      <c r="WSR7" s="3"/>
      <c r="WSS7" s="3"/>
      <c r="WST7" s="40"/>
      <c r="WSU7" s="39"/>
      <c r="WSV7" s="39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3"/>
      <c r="WTN7" s="3"/>
      <c r="WTO7" s="3"/>
      <c r="WTP7" s="3"/>
      <c r="WTQ7" s="3"/>
      <c r="WTR7" s="40"/>
      <c r="WTS7" s="39"/>
      <c r="WTT7" s="39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3"/>
      <c r="WUL7" s="3"/>
      <c r="WUM7" s="3"/>
      <c r="WUN7" s="3"/>
      <c r="WUO7" s="3"/>
      <c r="WUP7" s="40"/>
      <c r="WUQ7" s="39"/>
      <c r="WUR7" s="39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3"/>
      <c r="WVJ7" s="3"/>
      <c r="WVK7" s="3"/>
      <c r="WVL7" s="3"/>
      <c r="WVM7" s="3"/>
      <c r="WVN7" s="40"/>
      <c r="WVO7" s="39"/>
      <c r="WVP7" s="39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3"/>
      <c r="WWH7" s="3"/>
      <c r="WWI7" s="3"/>
      <c r="WWJ7" s="3"/>
      <c r="WWK7" s="3"/>
      <c r="WWL7" s="40"/>
      <c r="WWM7" s="39"/>
      <c r="WWN7" s="39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3"/>
      <c r="WXF7" s="3"/>
      <c r="WXG7" s="3"/>
      <c r="WXH7" s="3"/>
      <c r="WXI7" s="3"/>
      <c r="WXJ7" s="40"/>
      <c r="WXK7" s="39"/>
      <c r="WXL7" s="39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3"/>
      <c r="WYD7" s="3"/>
      <c r="WYE7" s="3"/>
      <c r="WYF7" s="3"/>
      <c r="WYG7" s="3"/>
      <c r="WYH7" s="40"/>
      <c r="WYI7" s="39"/>
      <c r="WYJ7" s="39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3"/>
      <c r="WZB7" s="3"/>
      <c r="WZC7" s="3"/>
      <c r="WZD7" s="3"/>
      <c r="WZE7" s="3"/>
      <c r="WZF7" s="40"/>
      <c r="WZG7" s="39"/>
      <c r="WZH7" s="39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3"/>
      <c r="WZZ7" s="3"/>
      <c r="XAA7" s="3"/>
      <c r="XAB7" s="3"/>
      <c r="XAC7" s="3"/>
      <c r="XAD7" s="40"/>
      <c r="XAE7" s="39"/>
      <c r="XAF7" s="39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3"/>
      <c r="XAX7" s="3"/>
      <c r="XAY7" s="3"/>
      <c r="XAZ7" s="3"/>
      <c r="XBA7" s="3"/>
      <c r="XBB7" s="40"/>
      <c r="XBC7" s="39"/>
      <c r="XBD7" s="39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3"/>
      <c r="XBV7" s="3"/>
      <c r="XBW7" s="3"/>
      <c r="XBX7" s="3"/>
      <c r="XBY7" s="3"/>
      <c r="XBZ7" s="40"/>
      <c r="XCA7" s="39"/>
      <c r="XCB7" s="39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3"/>
      <c r="XCT7" s="3"/>
      <c r="XCU7" s="3"/>
      <c r="XCV7" s="3"/>
      <c r="XCW7" s="3"/>
      <c r="XCX7" s="40"/>
      <c r="XCY7" s="39"/>
      <c r="XCZ7" s="39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3"/>
      <c r="XDR7" s="3"/>
      <c r="XDS7" s="3"/>
      <c r="XDT7" s="3"/>
      <c r="XDU7" s="3"/>
      <c r="XDV7" s="40"/>
      <c r="XDW7" s="39"/>
      <c r="XDX7" s="39"/>
      <c r="XDY7" s="3"/>
      <c r="XDZ7" s="3"/>
      <c r="XEA7" s="3"/>
      <c r="XEB7" s="3"/>
      <c r="XEC7" s="3"/>
      <c r="XED7" s="3"/>
      <c r="XEE7" s="3"/>
      <c r="XEF7" s="3"/>
      <c r="XEG7" s="3"/>
      <c r="XEH7" s="3"/>
      <c r="XEI7" s="3"/>
      <c r="XEJ7" s="3"/>
      <c r="XEK7" s="3"/>
      <c r="XEL7" s="3"/>
      <c r="XEM7" s="3"/>
      <c r="XEN7" s="3"/>
      <c r="XEO7" s="3"/>
      <c r="XEP7" s="3"/>
      <c r="XEQ7" s="3"/>
      <c r="XER7" s="3"/>
      <c r="XES7" s="3"/>
      <c r="XET7" s="40"/>
      <c r="XEU7" s="39"/>
      <c r="XEV7" s="39"/>
      <c r="XEW7" s="3"/>
      <c r="XEX7" s="3"/>
      <c r="XEY7" s="3"/>
      <c r="XEZ7" s="3"/>
      <c r="XFA7" s="3"/>
      <c r="XFB7" s="3"/>
      <c r="XFC7" s="3"/>
      <c r="XFD7" s="3"/>
    </row>
    <row r="8" spans="1:16384" x14ac:dyDescent="0.25">
      <c r="A8" s="9" t="s">
        <v>110</v>
      </c>
      <c r="B8" s="106" t="str">
        <f>+VLOOKUP(A8,Clases!$A$1:$B$7,2,FALSE)</f>
        <v>Ramos Administrativos</v>
      </c>
      <c r="C8" s="10" t="s">
        <v>20</v>
      </c>
      <c r="D8" s="10">
        <v>1</v>
      </c>
      <c r="E8" s="25" t="s">
        <v>21</v>
      </c>
      <c r="F8" s="11">
        <v>61.1</v>
      </c>
      <c r="G8" s="11">
        <v>102.7</v>
      </c>
      <c r="H8" s="11">
        <v>126.7</v>
      </c>
      <c r="I8" s="11">
        <v>257.3</v>
      </c>
      <c r="J8" s="11">
        <v>288.39999999999998</v>
      </c>
      <c r="K8" s="11">
        <v>408.3</v>
      </c>
      <c r="L8" s="11">
        <v>663.4</v>
      </c>
      <c r="M8" s="11">
        <v>1095.3</v>
      </c>
      <c r="N8" s="11">
        <v>1988</v>
      </c>
      <c r="O8" s="11">
        <v>2406.3000000000002</v>
      </c>
      <c r="P8" s="11">
        <v>3803.3</v>
      </c>
      <c r="Q8" s="11">
        <v>2837.8</v>
      </c>
      <c r="R8" s="11">
        <v>4394.3999999999996</v>
      </c>
      <c r="S8" s="11">
        <v>5759.2</v>
      </c>
      <c r="T8" s="11">
        <v>7206.3</v>
      </c>
      <c r="U8" s="11">
        <v>10197</v>
      </c>
      <c r="V8" s="11">
        <v>10639.5</v>
      </c>
      <c r="W8" s="11">
        <v>14981.4</v>
      </c>
      <c r="X8" s="11">
        <v>14250.9</v>
      </c>
      <c r="Y8" s="11">
        <v>17068.21</v>
      </c>
      <c r="Z8" s="11">
        <v>18142.599999999999</v>
      </c>
      <c r="AA8" s="79">
        <v>17691.95</v>
      </c>
      <c r="AB8" s="32">
        <v>19585.8</v>
      </c>
      <c r="AC8" s="32">
        <v>19580.904035</v>
      </c>
      <c r="AD8" s="32">
        <v>20385.7</v>
      </c>
      <c r="AE8" s="32">
        <f>+IFERROR(VLOOKUP($E8,'2002'!$B:$D,3,FALSE),"")</f>
        <v>21930.28</v>
      </c>
      <c r="AF8" s="32">
        <f>+IFERROR(VLOOKUP($E8,'2003'!$B:$D,3,FALSE),"")</f>
        <v>21785.196894000001</v>
      </c>
      <c r="AG8" s="32">
        <f>+IFERROR(VLOOKUP($E8,'2004'!$B:$D,3,FALSE),"")</f>
        <v>23620.151310000001</v>
      </c>
      <c r="AH8" s="32">
        <f>+IFERROR(VLOOKUP($E8,'2005-15 corrientes'!$B$2:$W$50,2,FALSE),"")</f>
        <v>26915.736497268193</v>
      </c>
      <c r="AI8" s="32">
        <f>+IFERROR(VLOOKUP($E8,'2005-15 corrientes'!$B$2:$W$50,4,FALSE),"")</f>
        <v>27211.945704927493</v>
      </c>
      <c r="AJ8" s="32">
        <f>+IFERROR(VLOOKUP($E8,'2005-15 corrientes'!$B$2:$W$50,6,FALSE),"")</f>
        <v>34358.499992901197</v>
      </c>
      <c r="AK8" s="32">
        <f>+IFERROR(VLOOKUP($E8,'2005-15 corrientes'!$B$2:$W$50,8,FALSE),"")</f>
        <v>36138.999996874845</v>
      </c>
      <c r="AL8" s="32">
        <f>+IFERROR(VLOOKUP($E8,'2005-15 corrientes'!$B$2:$W$50,10,FALSE),"")</f>
        <v>36683.345057501829</v>
      </c>
      <c r="AM8" s="32">
        <f>+IFERROR(VLOOKUP($E8,'2005-15 corrientes'!$B$2:$W$50,12,FALSE),"")</f>
        <v>36456.348786587703</v>
      </c>
      <c r="AN8" s="32">
        <f>+IFERROR(VLOOKUP($E8,'2005-15 corrientes'!$B$2:$W$50,14,FALSE),"")</f>
        <v>38992.520152888275</v>
      </c>
      <c r="AO8" s="32">
        <f>+IFERROR(VLOOKUP($E8,'2005-15 corrientes'!$B$2:$W$50,16,FALSE),"")</f>
        <v>46233.599999999999</v>
      </c>
      <c r="AP8" s="32">
        <f>+IFERROR(VLOOKUP($E8,'2005-15 corrientes'!$B$2:$W$50,18,FALSE),"")</f>
        <v>45556.999999999978</v>
      </c>
      <c r="AQ8" s="32">
        <f>+IFERROR(VLOOKUP($E8,'2005-15 corrientes'!$B$2:$W$50,20,FALSE),"")</f>
        <v>41882.330181999976</v>
      </c>
      <c r="AR8" s="32">
        <f>+IFERROR(VLOOKUP($E8,'2005-15 corrientes'!$B$2:$W$50,22,FALSE),"")</f>
        <v>43935.1</v>
      </c>
      <c r="AS8" s="3"/>
      <c r="AT8" s="3"/>
      <c r="AU8" s="3"/>
      <c r="AV8" s="3"/>
      <c r="AW8" s="3"/>
      <c r="AX8" s="3"/>
      <c r="AY8" s="3"/>
      <c r="AZ8" s="3"/>
      <c r="BA8" s="3"/>
      <c r="BB8" s="40"/>
      <c r="BC8" s="39"/>
      <c r="BD8" s="39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40"/>
      <c r="CA8" s="39"/>
      <c r="CB8" s="39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40"/>
      <c r="CY8" s="39"/>
      <c r="CZ8" s="39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40"/>
      <c r="DW8" s="39"/>
      <c r="DX8" s="39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40"/>
      <c r="EU8" s="39"/>
      <c r="EV8" s="39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40"/>
      <c r="FS8" s="39"/>
      <c r="FT8" s="39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40"/>
      <c r="GQ8" s="39"/>
      <c r="GR8" s="39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40"/>
      <c r="HO8" s="39"/>
      <c r="HP8" s="39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40"/>
      <c r="IM8" s="39"/>
      <c r="IN8" s="39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40"/>
      <c r="JK8" s="39"/>
      <c r="JL8" s="39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40"/>
      <c r="KI8" s="39"/>
      <c r="KJ8" s="39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40"/>
      <c r="LG8" s="39"/>
      <c r="LH8" s="39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40"/>
      <c r="ME8" s="39"/>
      <c r="MF8" s="39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40"/>
      <c r="NC8" s="39"/>
      <c r="ND8" s="39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40"/>
      <c r="OA8" s="39"/>
      <c r="OB8" s="39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40"/>
      <c r="OY8" s="39"/>
      <c r="OZ8" s="39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40"/>
      <c r="PW8" s="39"/>
      <c r="PX8" s="39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40"/>
      <c r="QU8" s="39"/>
      <c r="QV8" s="39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40"/>
      <c r="RS8" s="39"/>
      <c r="RT8" s="39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40"/>
      <c r="SQ8" s="39"/>
      <c r="SR8" s="39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40"/>
      <c r="TO8" s="39"/>
      <c r="TP8" s="39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40"/>
      <c r="UM8" s="39"/>
      <c r="UN8" s="39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40"/>
      <c r="VK8" s="39"/>
      <c r="VL8" s="39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40"/>
      <c r="WI8" s="39"/>
      <c r="WJ8" s="39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40"/>
      <c r="XG8" s="39"/>
      <c r="XH8" s="39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40"/>
      <c r="YE8" s="39"/>
      <c r="YF8" s="39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40"/>
      <c r="ZC8" s="39"/>
      <c r="ZD8" s="39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40"/>
      <c r="AAA8" s="39"/>
      <c r="AAB8" s="39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40"/>
      <c r="AAY8" s="39"/>
      <c r="AAZ8" s="39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40"/>
      <c r="ABW8" s="39"/>
      <c r="ABX8" s="39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40"/>
      <c r="ACU8" s="39"/>
      <c r="ACV8" s="39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40"/>
      <c r="ADS8" s="39"/>
      <c r="ADT8" s="39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40"/>
      <c r="AEQ8" s="39"/>
      <c r="AER8" s="39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40"/>
      <c r="AFO8" s="39"/>
      <c r="AFP8" s="39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40"/>
      <c r="AGM8" s="39"/>
      <c r="AGN8" s="39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40"/>
      <c r="AHK8" s="39"/>
      <c r="AHL8" s="39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40"/>
      <c r="AII8" s="39"/>
      <c r="AIJ8" s="39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40"/>
      <c r="AJG8" s="39"/>
      <c r="AJH8" s="39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40"/>
      <c r="AKE8" s="39"/>
      <c r="AKF8" s="39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40"/>
      <c r="ALC8" s="39"/>
      <c r="ALD8" s="39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40"/>
      <c r="AMA8" s="39"/>
      <c r="AMB8" s="39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40"/>
      <c r="AMY8" s="39"/>
      <c r="AMZ8" s="39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40"/>
      <c r="ANW8" s="39"/>
      <c r="ANX8" s="39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40"/>
      <c r="AOU8" s="39"/>
      <c r="AOV8" s="39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40"/>
      <c r="APS8" s="39"/>
      <c r="APT8" s="39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40"/>
      <c r="AQQ8" s="39"/>
      <c r="AQR8" s="39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40"/>
      <c r="ARO8" s="39"/>
      <c r="ARP8" s="39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40"/>
      <c r="ASM8" s="39"/>
      <c r="ASN8" s="39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40"/>
      <c r="ATK8" s="39"/>
      <c r="ATL8" s="39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40"/>
      <c r="AUI8" s="39"/>
      <c r="AUJ8" s="39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40"/>
      <c r="AVG8" s="39"/>
      <c r="AVH8" s="39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40"/>
      <c r="AWE8" s="39"/>
      <c r="AWF8" s="39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40"/>
      <c r="AXC8" s="39"/>
      <c r="AXD8" s="39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40"/>
      <c r="AYA8" s="39"/>
      <c r="AYB8" s="39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40"/>
      <c r="AYY8" s="39"/>
      <c r="AYZ8" s="39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40"/>
      <c r="AZW8" s="39"/>
      <c r="AZX8" s="39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40"/>
      <c r="BAU8" s="39"/>
      <c r="BAV8" s="39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40"/>
      <c r="BBS8" s="39"/>
      <c r="BBT8" s="39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40"/>
      <c r="BCQ8" s="39"/>
      <c r="BCR8" s="39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40"/>
      <c r="BDO8" s="39"/>
      <c r="BDP8" s="39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40"/>
      <c r="BEM8" s="39"/>
      <c r="BEN8" s="39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40"/>
      <c r="BFK8" s="39"/>
      <c r="BFL8" s="39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40"/>
      <c r="BGI8" s="39"/>
      <c r="BGJ8" s="39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40"/>
      <c r="BHG8" s="39"/>
      <c r="BHH8" s="39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40"/>
      <c r="BIE8" s="39"/>
      <c r="BIF8" s="39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40"/>
      <c r="BJC8" s="39"/>
      <c r="BJD8" s="39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40"/>
      <c r="BKA8" s="39"/>
      <c r="BKB8" s="39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40"/>
      <c r="BKY8" s="39"/>
      <c r="BKZ8" s="39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40"/>
      <c r="BLW8" s="39"/>
      <c r="BLX8" s="39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40"/>
      <c r="BMU8" s="39"/>
      <c r="BMV8" s="39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40"/>
      <c r="BNS8" s="39"/>
      <c r="BNT8" s="39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40"/>
      <c r="BOQ8" s="39"/>
      <c r="BOR8" s="39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40"/>
      <c r="BPO8" s="39"/>
      <c r="BPP8" s="39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40"/>
      <c r="BQM8" s="39"/>
      <c r="BQN8" s="39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40"/>
      <c r="BRK8" s="39"/>
      <c r="BRL8" s="39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40"/>
      <c r="BSI8" s="39"/>
      <c r="BSJ8" s="39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40"/>
      <c r="BTG8" s="39"/>
      <c r="BTH8" s="39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40"/>
      <c r="BUE8" s="39"/>
      <c r="BUF8" s="39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40"/>
      <c r="BVC8" s="39"/>
      <c r="BVD8" s="39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40"/>
      <c r="BWA8" s="39"/>
      <c r="BWB8" s="39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40"/>
      <c r="BWY8" s="39"/>
      <c r="BWZ8" s="39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40"/>
      <c r="BXW8" s="39"/>
      <c r="BXX8" s="39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40"/>
      <c r="BYU8" s="39"/>
      <c r="BYV8" s="39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40"/>
      <c r="BZS8" s="39"/>
      <c r="BZT8" s="39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40"/>
      <c r="CAQ8" s="39"/>
      <c r="CAR8" s="39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40"/>
      <c r="CBO8" s="39"/>
      <c r="CBP8" s="39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40"/>
      <c r="CCM8" s="39"/>
      <c r="CCN8" s="39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40"/>
      <c r="CDK8" s="39"/>
      <c r="CDL8" s="39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40"/>
      <c r="CEI8" s="39"/>
      <c r="CEJ8" s="39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40"/>
      <c r="CFG8" s="39"/>
      <c r="CFH8" s="39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40"/>
      <c r="CGE8" s="39"/>
      <c r="CGF8" s="39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40"/>
      <c r="CHC8" s="39"/>
      <c r="CHD8" s="39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40"/>
      <c r="CIA8" s="39"/>
      <c r="CIB8" s="39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40"/>
      <c r="CIY8" s="39"/>
      <c r="CIZ8" s="39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40"/>
      <c r="CJW8" s="39"/>
      <c r="CJX8" s="39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40"/>
      <c r="CKU8" s="39"/>
      <c r="CKV8" s="39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40"/>
      <c r="CLS8" s="39"/>
      <c r="CLT8" s="39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40"/>
      <c r="CMQ8" s="39"/>
      <c r="CMR8" s="39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40"/>
      <c r="CNO8" s="39"/>
      <c r="CNP8" s="39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40"/>
      <c r="COM8" s="39"/>
      <c r="CON8" s="39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40"/>
      <c r="CPK8" s="39"/>
      <c r="CPL8" s="39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40"/>
      <c r="CQI8" s="39"/>
      <c r="CQJ8" s="39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40"/>
      <c r="CRG8" s="39"/>
      <c r="CRH8" s="39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40"/>
      <c r="CSE8" s="39"/>
      <c r="CSF8" s="39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40"/>
      <c r="CTC8" s="39"/>
      <c r="CTD8" s="39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40"/>
      <c r="CUA8" s="39"/>
      <c r="CUB8" s="39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40"/>
      <c r="CUY8" s="39"/>
      <c r="CUZ8" s="39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40"/>
      <c r="CVW8" s="39"/>
      <c r="CVX8" s="39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40"/>
      <c r="CWU8" s="39"/>
      <c r="CWV8" s="39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40"/>
      <c r="CXS8" s="39"/>
      <c r="CXT8" s="39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40"/>
      <c r="CYQ8" s="39"/>
      <c r="CYR8" s="39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40"/>
      <c r="CZO8" s="39"/>
      <c r="CZP8" s="39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40"/>
      <c r="DAM8" s="39"/>
      <c r="DAN8" s="39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40"/>
      <c r="DBK8" s="39"/>
      <c r="DBL8" s="39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40"/>
      <c r="DCI8" s="39"/>
      <c r="DCJ8" s="39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40"/>
      <c r="DDG8" s="39"/>
      <c r="DDH8" s="39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40"/>
      <c r="DEE8" s="39"/>
      <c r="DEF8" s="39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40"/>
      <c r="DFC8" s="39"/>
      <c r="DFD8" s="39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40"/>
      <c r="DGA8" s="39"/>
      <c r="DGB8" s="39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40"/>
      <c r="DGY8" s="39"/>
      <c r="DGZ8" s="39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40"/>
      <c r="DHW8" s="39"/>
      <c r="DHX8" s="39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40"/>
      <c r="DIU8" s="39"/>
      <c r="DIV8" s="39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40"/>
      <c r="DJS8" s="39"/>
      <c r="DJT8" s="39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40"/>
      <c r="DKQ8" s="39"/>
      <c r="DKR8" s="39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40"/>
      <c r="DLO8" s="39"/>
      <c r="DLP8" s="39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40"/>
      <c r="DMM8" s="39"/>
      <c r="DMN8" s="39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40"/>
      <c r="DNK8" s="39"/>
      <c r="DNL8" s="39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40"/>
      <c r="DOI8" s="39"/>
      <c r="DOJ8" s="39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40"/>
      <c r="DPG8" s="39"/>
      <c r="DPH8" s="39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40"/>
      <c r="DQE8" s="39"/>
      <c r="DQF8" s="39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40"/>
      <c r="DRC8" s="39"/>
      <c r="DRD8" s="39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40"/>
      <c r="DSA8" s="39"/>
      <c r="DSB8" s="39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40"/>
      <c r="DSY8" s="39"/>
      <c r="DSZ8" s="39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40"/>
      <c r="DTW8" s="39"/>
      <c r="DTX8" s="39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40"/>
      <c r="DUU8" s="39"/>
      <c r="DUV8" s="39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40"/>
      <c r="DVS8" s="39"/>
      <c r="DVT8" s="39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40"/>
      <c r="DWQ8" s="39"/>
      <c r="DWR8" s="39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40"/>
      <c r="DXO8" s="39"/>
      <c r="DXP8" s="39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40"/>
      <c r="DYM8" s="39"/>
      <c r="DYN8" s="39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40"/>
      <c r="DZK8" s="39"/>
      <c r="DZL8" s="39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40"/>
      <c r="EAI8" s="39"/>
      <c r="EAJ8" s="39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40"/>
      <c r="EBG8" s="39"/>
      <c r="EBH8" s="39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40"/>
      <c r="ECE8" s="39"/>
      <c r="ECF8" s="39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40"/>
      <c r="EDC8" s="39"/>
      <c r="EDD8" s="39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40"/>
      <c r="EEA8" s="39"/>
      <c r="EEB8" s="39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40"/>
      <c r="EEY8" s="39"/>
      <c r="EEZ8" s="39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40"/>
      <c r="EFW8" s="39"/>
      <c r="EFX8" s="39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40"/>
      <c r="EGU8" s="39"/>
      <c r="EGV8" s="39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40"/>
      <c r="EHS8" s="39"/>
      <c r="EHT8" s="39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40"/>
      <c r="EIQ8" s="39"/>
      <c r="EIR8" s="39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40"/>
      <c r="EJO8" s="39"/>
      <c r="EJP8" s="39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40"/>
      <c r="EKM8" s="39"/>
      <c r="EKN8" s="39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40"/>
      <c r="ELK8" s="39"/>
      <c r="ELL8" s="39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40"/>
      <c r="EMI8" s="39"/>
      <c r="EMJ8" s="39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40"/>
      <c r="ENG8" s="39"/>
      <c r="ENH8" s="39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40"/>
      <c r="EOE8" s="39"/>
      <c r="EOF8" s="39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40"/>
      <c r="EPC8" s="39"/>
      <c r="EPD8" s="39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40"/>
      <c r="EQA8" s="39"/>
      <c r="EQB8" s="39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40"/>
      <c r="EQY8" s="39"/>
      <c r="EQZ8" s="39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40"/>
      <c r="ERW8" s="39"/>
      <c r="ERX8" s="39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40"/>
      <c r="ESU8" s="39"/>
      <c r="ESV8" s="39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40"/>
      <c r="ETS8" s="39"/>
      <c r="ETT8" s="39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40"/>
      <c r="EUQ8" s="39"/>
      <c r="EUR8" s="39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40"/>
      <c r="EVO8" s="39"/>
      <c r="EVP8" s="39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40"/>
      <c r="EWM8" s="39"/>
      <c r="EWN8" s="39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40"/>
      <c r="EXK8" s="39"/>
      <c r="EXL8" s="39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40"/>
      <c r="EYI8" s="39"/>
      <c r="EYJ8" s="39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40"/>
      <c r="EZG8" s="39"/>
      <c r="EZH8" s="39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40"/>
      <c r="FAE8" s="39"/>
      <c r="FAF8" s="39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40"/>
      <c r="FBC8" s="39"/>
      <c r="FBD8" s="39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40"/>
      <c r="FCA8" s="39"/>
      <c r="FCB8" s="39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40"/>
      <c r="FCY8" s="39"/>
      <c r="FCZ8" s="39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40"/>
      <c r="FDW8" s="39"/>
      <c r="FDX8" s="39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40"/>
      <c r="FEU8" s="39"/>
      <c r="FEV8" s="39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40"/>
      <c r="FFS8" s="39"/>
      <c r="FFT8" s="39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40"/>
      <c r="FGQ8" s="39"/>
      <c r="FGR8" s="39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40"/>
      <c r="FHO8" s="39"/>
      <c r="FHP8" s="39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40"/>
      <c r="FIM8" s="39"/>
      <c r="FIN8" s="39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40"/>
      <c r="FJK8" s="39"/>
      <c r="FJL8" s="39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40"/>
      <c r="FKI8" s="39"/>
      <c r="FKJ8" s="39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40"/>
      <c r="FLG8" s="39"/>
      <c r="FLH8" s="39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40"/>
      <c r="FME8" s="39"/>
      <c r="FMF8" s="39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40"/>
      <c r="FNC8" s="39"/>
      <c r="FND8" s="39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40"/>
      <c r="FOA8" s="39"/>
      <c r="FOB8" s="39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40"/>
      <c r="FOY8" s="39"/>
      <c r="FOZ8" s="39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40"/>
      <c r="FPW8" s="39"/>
      <c r="FPX8" s="39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40"/>
      <c r="FQU8" s="39"/>
      <c r="FQV8" s="39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40"/>
      <c r="FRS8" s="39"/>
      <c r="FRT8" s="39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40"/>
      <c r="FSQ8" s="39"/>
      <c r="FSR8" s="39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40"/>
      <c r="FTO8" s="39"/>
      <c r="FTP8" s="39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40"/>
      <c r="FUM8" s="39"/>
      <c r="FUN8" s="39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40"/>
      <c r="FVK8" s="39"/>
      <c r="FVL8" s="39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40"/>
      <c r="FWI8" s="39"/>
      <c r="FWJ8" s="39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40"/>
      <c r="FXG8" s="39"/>
      <c r="FXH8" s="39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40"/>
      <c r="FYE8" s="39"/>
      <c r="FYF8" s="39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40"/>
      <c r="FZC8" s="39"/>
      <c r="FZD8" s="39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40"/>
      <c r="GAA8" s="39"/>
      <c r="GAB8" s="39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40"/>
      <c r="GAY8" s="39"/>
      <c r="GAZ8" s="39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40"/>
      <c r="GBW8" s="39"/>
      <c r="GBX8" s="39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40"/>
      <c r="GCU8" s="39"/>
      <c r="GCV8" s="39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40"/>
      <c r="GDS8" s="39"/>
      <c r="GDT8" s="39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40"/>
      <c r="GEQ8" s="39"/>
      <c r="GER8" s="39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40"/>
      <c r="GFO8" s="39"/>
      <c r="GFP8" s="39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40"/>
      <c r="GGM8" s="39"/>
      <c r="GGN8" s="39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40"/>
      <c r="GHK8" s="39"/>
      <c r="GHL8" s="39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40"/>
      <c r="GII8" s="39"/>
      <c r="GIJ8" s="39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40"/>
      <c r="GJG8" s="39"/>
      <c r="GJH8" s="39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40"/>
      <c r="GKE8" s="39"/>
      <c r="GKF8" s="39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40"/>
      <c r="GLC8" s="39"/>
      <c r="GLD8" s="39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40"/>
      <c r="GMA8" s="39"/>
      <c r="GMB8" s="39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40"/>
      <c r="GMY8" s="39"/>
      <c r="GMZ8" s="39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40"/>
      <c r="GNW8" s="39"/>
      <c r="GNX8" s="39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40"/>
      <c r="GOU8" s="39"/>
      <c r="GOV8" s="39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40"/>
      <c r="GPS8" s="39"/>
      <c r="GPT8" s="39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40"/>
      <c r="GQQ8" s="39"/>
      <c r="GQR8" s="39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40"/>
      <c r="GRO8" s="39"/>
      <c r="GRP8" s="39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40"/>
      <c r="GSM8" s="39"/>
      <c r="GSN8" s="39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40"/>
      <c r="GTK8" s="39"/>
      <c r="GTL8" s="39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40"/>
      <c r="GUI8" s="39"/>
      <c r="GUJ8" s="39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40"/>
      <c r="GVG8" s="39"/>
      <c r="GVH8" s="39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40"/>
      <c r="GWE8" s="39"/>
      <c r="GWF8" s="39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40"/>
      <c r="GXC8" s="39"/>
      <c r="GXD8" s="39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40"/>
      <c r="GYA8" s="39"/>
      <c r="GYB8" s="39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40"/>
      <c r="GYY8" s="39"/>
      <c r="GYZ8" s="39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40"/>
      <c r="GZW8" s="39"/>
      <c r="GZX8" s="39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40"/>
      <c r="HAU8" s="39"/>
      <c r="HAV8" s="39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40"/>
      <c r="HBS8" s="39"/>
      <c r="HBT8" s="39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40"/>
      <c r="HCQ8" s="39"/>
      <c r="HCR8" s="39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40"/>
      <c r="HDO8" s="39"/>
      <c r="HDP8" s="39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40"/>
      <c r="HEM8" s="39"/>
      <c r="HEN8" s="39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40"/>
      <c r="HFK8" s="39"/>
      <c r="HFL8" s="39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40"/>
      <c r="HGI8" s="39"/>
      <c r="HGJ8" s="39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40"/>
      <c r="HHG8" s="39"/>
      <c r="HHH8" s="39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40"/>
      <c r="HIE8" s="39"/>
      <c r="HIF8" s="39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40"/>
      <c r="HJC8" s="39"/>
      <c r="HJD8" s="39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40"/>
      <c r="HKA8" s="39"/>
      <c r="HKB8" s="39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40"/>
      <c r="HKY8" s="39"/>
      <c r="HKZ8" s="39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40"/>
      <c r="HLW8" s="39"/>
      <c r="HLX8" s="39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40"/>
      <c r="HMU8" s="39"/>
      <c r="HMV8" s="39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40"/>
      <c r="HNS8" s="39"/>
      <c r="HNT8" s="39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40"/>
      <c r="HOQ8" s="39"/>
      <c r="HOR8" s="39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40"/>
      <c r="HPO8" s="39"/>
      <c r="HPP8" s="39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40"/>
      <c r="HQM8" s="39"/>
      <c r="HQN8" s="39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40"/>
      <c r="HRK8" s="39"/>
      <c r="HRL8" s="39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40"/>
      <c r="HSI8" s="39"/>
      <c r="HSJ8" s="39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40"/>
      <c r="HTG8" s="39"/>
      <c r="HTH8" s="39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40"/>
      <c r="HUE8" s="39"/>
      <c r="HUF8" s="39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40"/>
      <c r="HVC8" s="39"/>
      <c r="HVD8" s="39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40"/>
      <c r="HWA8" s="39"/>
      <c r="HWB8" s="39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40"/>
      <c r="HWY8" s="39"/>
      <c r="HWZ8" s="39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40"/>
      <c r="HXW8" s="39"/>
      <c r="HXX8" s="39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40"/>
      <c r="HYU8" s="39"/>
      <c r="HYV8" s="39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40"/>
      <c r="HZS8" s="39"/>
      <c r="HZT8" s="39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40"/>
      <c r="IAQ8" s="39"/>
      <c r="IAR8" s="39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40"/>
      <c r="IBO8" s="39"/>
      <c r="IBP8" s="39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40"/>
      <c r="ICM8" s="39"/>
      <c r="ICN8" s="39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40"/>
      <c r="IDK8" s="39"/>
      <c r="IDL8" s="39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40"/>
      <c r="IEI8" s="39"/>
      <c r="IEJ8" s="39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40"/>
      <c r="IFG8" s="39"/>
      <c r="IFH8" s="39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40"/>
      <c r="IGE8" s="39"/>
      <c r="IGF8" s="39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40"/>
      <c r="IHC8" s="39"/>
      <c r="IHD8" s="39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40"/>
      <c r="IIA8" s="39"/>
      <c r="IIB8" s="39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40"/>
      <c r="IIY8" s="39"/>
      <c r="IIZ8" s="39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40"/>
      <c r="IJW8" s="39"/>
      <c r="IJX8" s="39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40"/>
      <c r="IKU8" s="39"/>
      <c r="IKV8" s="39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40"/>
      <c r="ILS8" s="39"/>
      <c r="ILT8" s="39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40"/>
      <c r="IMQ8" s="39"/>
      <c r="IMR8" s="39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40"/>
      <c r="INO8" s="39"/>
      <c r="INP8" s="39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40"/>
      <c r="IOM8" s="39"/>
      <c r="ION8" s="39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40"/>
      <c r="IPK8" s="39"/>
      <c r="IPL8" s="39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40"/>
      <c r="IQI8" s="39"/>
      <c r="IQJ8" s="39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40"/>
      <c r="IRG8" s="39"/>
      <c r="IRH8" s="39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40"/>
      <c r="ISE8" s="39"/>
      <c r="ISF8" s="39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40"/>
      <c r="ITC8" s="39"/>
      <c r="ITD8" s="39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40"/>
      <c r="IUA8" s="39"/>
      <c r="IUB8" s="39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40"/>
      <c r="IUY8" s="39"/>
      <c r="IUZ8" s="39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40"/>
      <c r="IVW8" s="39"/>
      <c r="IVX8" s="39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40"/>
      <c r="IWU8" s="39"/>
      <c r="IWV8" s="39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40"/>
      <c r="IXS8" s="39"/>
      <c r="IXT8" s="39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40"/>
      <c r="IYQ8" s="39"/>
      <c r="IYR8" s="39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40"/>
      <c r="IZO8" s="39"/>
      <c r="IZP8" s="39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40"/>
      <c r="JAM8" s="39"/>
      <c r="JAN8" s="39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40"/>
      <c r="JBK8" s="39"/>
      <c r="JBL8" s="39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40"/>
      <c r="JCI8" s="39"/>
      <c r="JCJ8" s="39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40"/>
      <c r="JDG8" s="39"/>
      <c r="JDH8" s="39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40"/>
      <c r="JEE8" s="39"/>
      <c r="JEF8" s="39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40"/>
      <c r="JFC8" s="39"/>
      <c r="JFD8" s="39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40"/>
      <c r="JGA8" s="39"/>
      <c r="JGB8" s="39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40"/>
      <c r="JGY8" s="39"/>
      <c r="JGZ8" s="39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40"/>
      <c r="JHW8" s="39"/>
      <c r="JHX8" s="39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40"/>
      <c r="JIU8" s="39"/>
      <c r="JIV8" s="39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40"/>
      <c r="JJS8" s="39"/>
      <c r="JJT8" s="39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40"/>
      <c r="JKQ8" s="39"/>
      <c r="JKR8" s="39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40"/>
      <c r="JLO8" s="39"/>
      <c r="JLP8" s="39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40"/>
      <c r="JMM8" s="39"/>
      <c r="JMN8" s="39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40"/>
      <c r="JNK8" s="39"/>
      <c r="JNL8" s="39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40"/>
      <c r="JOI8" s="39"/>
      <c r="JOJ8" s="39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40"/>
      <c r="JPG8" s="39"/>
      <c r="JPH8" s="39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40"/>
      <c r="JQE8" s="39"/>
      <c r="JQF8" s="39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40"/>
      <c r="JRC8" s="39"/>
      <c r="JRD8" s="39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40"/>
      <c r="JSA8" s="39"/>
      <c r="JSB8" s="39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40"/>
      <c r="JSY8" s="39"/>
      <c r="JSZ8" s="39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40"/>
      <c r="JTW8" s="39"/>
      <c r="JTX8" s="39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40"/>
      <c r="JUU8" s="39"/>
      <c r="JUV8" s="39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40"/>
      <c r="JVS8" s="39"/>
      <c r="JVT8" s="39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40"/>
      <c r="JWQ8" s="39"/>
      <c r="JWR8" s="39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40"/>
      <c r="JXO8" s="39"/>
      <c r="JXP8" s="39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40"/>
      <c r="JYM8" s="39"/>
      <c r="JYN8" s="39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40"/>
      <c r="JZK8" s="39"/>
      <c r="JZL8" s="39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40"/>
      <c r="KAI8" s="39"/>
      <c r="KAJ8" s="39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40"/>
      <c r="KBG8" s="39"/>
      <c r="KBH8" s="39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40"/>
      <c r="KCE8" s="39"/>
      <c r="KCF8" s="39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40"/>
      <c r="KDC8" s="39"/>
      <c r="KDD8" s="39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40"/>
      <c r="KEA8" s="39"/>
      <c r="KEB8" s="39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40"/>
      <c r="KEY8" s="39"/>
      <c r="KEZ8" s="39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40"/>
      <c r="KFW8" s="39"/>
      <c r="KFX8" s="39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40"/>
      <c r="KGU8" s="39"/>
      <c r="KGV8" s="39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40"/>
      <c r="KHS8" s="39"/>
      <c r="KHT8" s="39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40"/>
      <c r="KIQ8" s="39"/>
      <c r="KIR8" s="39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40"/>
      <c r="KJO8" s="39"/>
      <c r="KJP8" s="39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40"/>
      <c r="KKM8" s="39"/>
      <c r="KKN8" s="39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40"/>
      <c r="KLK8" s="39"/>
      <c r="KLL8" s="39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40"/>
      <c r="KMI8" s="39"/>
      <c r="KMJ8" s="39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40"/>
      <c r="KNG8" s="39"/>
      <c r="KNH8" s="39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40"/>
      <c r="KOE8" s="39"/>
      <c r="KOF8" s="39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40"/>
      <c r="KPC8" s="39"/>
      <c r="KPD8" s="39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40"/>
      <c r="KQA8" s="39"/>
      <c r="KQB8" s="39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40"/>
      <c r="KQY8" s="39"/>
      <c r="KQZ8" s="39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40"/>
      <c r="KRW8" s="39"/>
      <c r="KRX8" s="39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40"/>
      <c r="KSU8" s="39"/>
      <c r="KSV8" s="39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40"/>
      <c r="KTS8" s="39"/>
      <c r="KTT8" s="39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40"/>
      <c r="KUQ8" s="39"/>
      <c r="KUR8" s="39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40"/>
      <c r="KVO8" s="39"/>
      <c r="KVP8" s="39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40"/>
      <c r="KWM8" s="39"/>
      <c r="KWN8" s="39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40"/>
      <c r="KXK8" s="39"/>
      <c r="KXL8" s="39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40"/>
      <c r="KYI8" s="39"/>
      <c r="KYJ8" s="39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40"/>
      <c r="KZG8" s="39"/>
      <c r="KZH8" s="39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40"/>
      <c r="LAE8" s="39"/>
      <c r="LAF8" s="39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40"/>
      <c r="LBC8" s="39"/>
      <c r="LBD8" s="39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40"/>
      <c r="LCA8" s="39"/>
      <c r="LCB8" s="39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40"/>
      <c r="LCY8" s="39"/>
      <c r="LCZ8" s="39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40"/>
      <c r="LDW8" s="39"/>
      <c r="LDX8" s="39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40"/>
      <c r="LEU8" s="39"/>
      <c r="LEV8" s="39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40"/>
      <c r="LFS8" s="39"/>
      <c r="LFT8" s="39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40"/>
      <c r="LGQ8" s="39"/>
      <c r="LGR8" s="39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40"/>
      <c r="LHO8" s="39"/>
      <c r="LHP8" s="39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40"/>
      <c r="LIM8" s="39"/>
      <c r="LIN8" s="39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40"/>
      <c r="LJK8" s="39"/>
      <c r="LJL8" s="39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40"/>
      <c r="LKI8" s="39"/>
      <c r="LKJ8" s="39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40"/>
      <c r="LLG8" s="39"/>
      <c r="LLH8" s="39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40"/>
      <c r="LME8" s="39"/>
      <c r="LMF8" s="39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40"/>
      <c r="LNC8" s="39"/>
      <c r="LND8" s="39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40"/>
      <c r="LOA8" s="39"/>
      <c r="LOB8" s="39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40"/>
      <c r="LOY8" s="39"/>
      <c r="LOZ8" s="39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40"/>
      <c r="LPW8" s="39"/>
      <c r="LPX8" s="39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40"/>
      <c r="LQU8" s="39"/>
      <c r="LQV8" s="39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40"/>
      <c r="LRS8" s="39"/>
      <c r="LRT8" s="39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40"/>
      <c r="LSQ8" s="39"/>
      <c r="LSR8" s="39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40"/>
      <c r="LTO8" s="39"/>
      <c r="LTP8" s="39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40"/>
      <c r="LUM8" s="39"/>
      <c r="LUN8" s="39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40"/>
      <c r="LVK8" s="39"/>
      <c r="LVL8" s="39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40"/>
      <c r="LWI8" s="39"/>
      <c r="LWJ8" s="39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40"/>
      <c r="LXG8" s="39"/>
      <c r="LXH8" s="39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40"/>
      <c r="LYE8" s="39"/>
      <c r="LYF8" s="39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40"/>
      <c r="LZC8" s="39"/>
      <c r="LZD8" s="39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40"/>
      <c r="MAA8" s="39"/>
      <c r="MAB8" s="39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40"/>
      <c r="MAY8" s="39"/>
      <c r="MAZ8" s="39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40"/>
      <c r="MBW8" s="39"/>
      <c r="MBX8" s="39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40"/>
      <c r="MCU8" s="39"/>
      <c r="MCV8" s="39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40"/>
      <c r="MDS8" s="39"/>
      <c r="MDT8" s="39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40"/>
      <c r="MEQ8" s="39"/>
      <c r="MER8" s="39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40"/>
      <c r="MFO8" s="39"/>
      <c r="MFP8" s="39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40"/>
      <c r="MGM8" s="39"/>
      <c r="MGN8" s="39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40"/>
      <c r="MHK8" s="39"/>
      <c r="MHL8" s="39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40"/>
      <c r="MII8" s="39"/>
      <c r="MIJ8" s="39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40"/>
      <c r="MJG8" s="39"/>
      <c r="MJH8" s="39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40"/>
      <c r="MKE8" s="39"/>
      <c r="MKF8" s="39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40"/>
      <c r="MLC8" s="39"/>
      <c r="MLD8" s="39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40"/>
      <c r="MMA8" s="39"/>
      <c r="MMB8" s="39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40"/>
      <c r="MMY8" s="39"/>
      <c r="MMZ8" s="39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40"/>
      <c r="MNW8" s="39"/>
      <c r="MNX8" s="39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40"/>
      <c r="MOU8" s="39"/>
      <c r="MOV8" s="39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40"/>
      <c r="MPS8" s="39"/>
      <c r="MPT8" s="39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40"/>
      <c r="MQQ8" s="39"/>
      <c r="MQR8" s="39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40"/>
      <c r="MRO8" s="39"/>
      <c r="MRP8" s="39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40"/>
      <c r="MSM8" s="39"/>
      <c r="MSN8" s="39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40"/>
      <c r="MTK8" s="39"/>
      <c r="MTL8" s="39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40"/>
      <c r="MUI8" s="39"/>
      <c r="MUJ8" s="39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40"/>
      <c r="MVG8" s="39"/>
      <c r="MVH8" s="39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40"/>
      <c r="MWE8" s="39"/>
      <c r="MWF8" s="39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40"/>
      <c r="MXC8" s="39"/>
      <c r="MXD8" s="39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40"/>
      <c r="MYA8" s="39"/>
      <c r="MYB8" s="39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40"/>
      <c r="MYY8" s="39"/>
      <c r="MYZ8" s="39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40"/>
      <c r="MZW8" s="39"/>
      <c r="MZX8" s="39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40"/>
      <c r="NAU8" s="39"/>
      <c r="NAV8" s="39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40"/>
      <c r="NBS8" s="39"/>
      <c r="NBT8" s="39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40"/>
      <c r="NCQ8" s="39"/>
      <c r="NCR8" s="39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40"/>
      <c r="NDO8" s="39"/>
      <c r="NDP8" s="39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40"/>
      <c r="NEM8" s="39"/>
      <c r="NEN8" s="39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40"/>
      <c r="NFK8" s="39"/>
      <c r="NFL8" s="39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40"/>
      <c r="NGI8" s="39"/>
      <c r="NGJ8" s="39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40"/>
      <c r="NHG8" s="39"/>
      <c r="NHH8" s="39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40"/>
      <c r="NIE8" s="39"/>
      <c r="NIF8" s="39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40"/>
      <c r="NJC8" s="39"/>
      <c r="NJD8" s="39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40"/>
      <c r="NKA8" s="39"/>
      <c r="NKB8" s="39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40"/>
      <c r="NKY8" s="39"/>
      <c r="NKZ8" s="39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40"/>
      <c r="NLW8" s="39"/>
      <c r="NLX8" s="39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40"/>
      <c r="NMU8" s="39"/>
      <c r="NMV8" s="39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40"/>
      <c r="NNS8" s="39"/>
      <c r="NNT8" s="39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40"/>
      <c r="NOQ8" s="39"/>
      <c r="NOR8" s="39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40"/>
      <c r="NPO8" s="39"/>
      <c r="NPP8" s="39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40"/>
      <c r="NQM8" s="39"/>
      <c r="NQN8" s="39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40"/>
      <c r="NRK8" s="39"/>
      <c r="NRL8" s="39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40"/>
      <c r="NSI8" s="39"/>
      <c r="NSJ8" s="39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40"/>
      <c r="NTG8" s="39"/>
      <c r="NTH8" s="39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40"/>
      <c r="NUE8" s="39"/>
      <c r="NUF8" s="39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40"/>
      <c r="NVC8" s="39"/>
      <c r="NVD8" s="39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40"/>
      <c r="NWA8" s="39"/>
      <c r="NWB8" s="39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40"/>
      <c r="NWY8" s="39"/>
      <c r="NWZ8" s="39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40"/>
      <c r="NXW8" s="39"/>
      <c r="NXX8" s="39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40"/>
      <c r="NYU8" s="39"/>
      <c r="NYV8" s="39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40"/>
      <c r="NZS8" s="39"/>
      <c r="NZT8" s="39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40"/>
      <c r="OAQ8" s="39"/>
      <c r="OAR8" s="39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40"/>
      <c r="OBO8" s="39"/>
      <c r="OBP8" s="39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40"/>
      <c r="OCM8" s="39"/>
      <c r="OCN8" s="39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40"/>
      <c r="ODK8" s="39"/>
      <c r="ODL8" s="39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40"/>
      <c r="OEI8" s="39"/>
      <c r="OEJ8" s="39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40"/>
      <c r="OFG8" s="39"/>
      <c r="OFH8" s="39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40"/>
      <c r="OGE8" s="39"/>
      <c r="OGF8" s="39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40"/>
      <c r="OHC8" s="39"/>
      <c r="OHD8" s="39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40"/>
      <c r="OIA8" s="39"/>
      <c r="OIB8" s="39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40"/>
      <c r="OIY8" s="39"/>
      <c r="OIZ8" s="39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40"/>
      <c r="OJW8" s="39"/>
      <c r="OJX8" s="39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40"/>
      <c r="OKU8" s="39"/>
      <c r="OKV8" s="39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40"/>
      <c r="OLS8" s="39"/>
      <c r="OLT8" s="39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40"/>
      <c r="OMQ8" s="39"/>
      <c r="OMR8" s="39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40"/>
      <c r="ONO8" s="39"/>
      <c r="ONP8" s="39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40"/>
      <c r="OOM8" s="39"/>
      <c r="OON8" s="39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40"/>
      <c r="OPK8" s="39"/>
      <c r="OPL8" s="39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40"/>
      <c r="OQI8" s="39"/>
      <c r="OQJ8" s="39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40"/>
      <c r="ORG8" s="39"/>
      <c r="ORH8" s="39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40"/>
      <c r="OSE8" s="39"/>
      <c r="OSF8" s="39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40"/>
      <c r="OTC8" s="39"/>
      <c r="OTD8" s="39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40"/>
      <c r="OUA8" s="39"/>
      <c r="OUB8" s="39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40"/>
      <c r="OUY8" s="39"/>
      <c r="OUZ8" s="39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40"/>
      <c r="OVW8" s="39"/>
      <c r="OVX8" s="39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40"/>
      <c r="OWU8" s="39"/>
      <c r="OWV8" s="39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40"/>
      <c r="OXS8" s="39"/>
      <c r="OXT8" s="39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40"/>
      <c r="OYQ8" s="39"/>
      <c r="OYR8" s="39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40"/>
      <c r="OZO8" s="39"/>
      <c r="OZP8" s="39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40"/>
      <c r="PAM8" s="39"/>
      <c r="PAN8" s="39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40"/>
      <c r="PBK8" s="39"/>
      <c r="PBL8" s="39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40"/>
      <c r="PCI8" s="39"/>
      <c r="PCJ8" s="39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40"/>
      <c r="PDG8" s="39"/>
      <c r="PDH8" s="39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40"/>
      <c r="PEE8" s="39"/>
      <c r="PEF8" s="39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40"/>
      <c r="PFC8" s="39"/>
      <c r="PFD8" s="39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40"/>
      <c r="PGA8" s="39"/>
      <c r="PGB8" s="39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40"/>
      <c r="PGY8" s="39"/>
      <c r="PGZ8" s="39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40"/>
      <c r="PHW8" s="39"/>
      <c r="PHX8" s="39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40"/>
      <c r="PIU8" s="39"/>
      <c r="PIV8" s="39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40"/>
      <c r="PJS8" s="39"/>
      <c r="PJT8" s="39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40"/>
      <c r="PKQ8" s="39"/>
      <c r="PKR8" s="39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40"/>
      <c r="PLO8" s="39"/>
      <c r="PLP8" s="39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40"/>
      <c r="PMM8" s="39"/>
      <c r="PMN8" s="39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40"/>
      <c r="PNK8" s="39"/>
      <c r="PNL8" s="39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40"/>
      <c r="POI8" s="39"/>
      <c r="POJ8" s="39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40"/>
      <c r="PPG8" s="39"/>
      <c r="PPH8" s="39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40"/>
      <c r="PQE8" s="39"/>
      <c r="PQF8" s="39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40"/>
      <c r="PRC8" s="39"/>
      <c r="PRD8" s="39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40"/>
      <c r="PSA8" s="39"/>
      <c r="PSB8" s="39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40"/>
      <c r="PSY8" s="39"/>
      <c r="PSZ8" s="39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40"/>
      <c r="PTW8" s="39"/>
      <c r="PTX8" s="39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40"/>
      <c r="PUU8" s="39"/>
      <c r="PUV8" s="39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40"/>
      <c r="PVS8" s="39"/>
      <c r="PVT8" s="39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40"/>
      <c r="PWQ8" s="39"/>
      <c r="PWR8" s="39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40"/>
      <c r="PXO8" s="39"/>
      <c r="PXP8" s="39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40"/>
      <c r="PYM8" s="39"/>
      <c r="PYN8" s="39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40"/>
      <c r="PZK8" s="39"/>
      <c r="PZL8" s="39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40"/>
      <c r="QAI8" s="39"/>
      <c r="QAJ8" s="39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40"/>
      <c r="QBG8" s="39"/>
      <c r="QBH8" s="39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40"/>
      <c r="QCE8" s="39"/>
      <c r="QCF8" s="39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40"/>
      <c r="QDC8" s="39"/>
      <c r="QDD8" s="39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40"/>
      <c r="QEA8" s="39"/>
      <c r="QEB8" s="39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40"/>
      <c r="QEY8" s="39"/>
      <c r="QEZ8" s="39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40"/>
      <c r="QFW8" s="39"/>
      <c r="QFX8" s="39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40"/>
      <c r="QGU8" s="39"/>
      <c r="QGV8" s="39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40"/>
      <c r="QHS8" s="39"/>
      <c r="QHT8" s="39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40"/>
      <c r="QIQ8" s="39"/>
      <c r="QIR8" s="39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40"/>
      <c r="QJO8" s="39"/>
      <c r="QJP8" s="39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40"/>
      <c r="QKM8" s="39"/>
      <c r="QKN8" s="39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40"/>
      <c r="QLK8" s="39"/>
      <c r="QLL8" s="39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40"/>
      <c r="QMI8" s="39"/>
      <c r="QMJ8" s="39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40"/>
      <c r="QNG8" s="39"/>
      <c r="QNH8" s="39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40"/>
      <c r="QOE8" s="39"/>
      <c r="QOF8" s="39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40"/>
      <c r="QPC8" s="39"/>
      <c r="QPD8" s="39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40"/>
      <c r="QQA8" s="39"/>
      <c r="QQB8" s="39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40"/>
      <c r="QQY8" s="39"/>
      <c r="QQZ8" s="39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40"/>
      <c r="QRW8" s="39"/>
      <c r="QRX8" s="39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40"/>
      <c r="QSU8" s="39"/>
      <c r="QSV8" s="39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40"/>
      <c r="QTS8" s="39"/>
      <c r="QTT8" s="39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40"/>
      <c r="QUQ8" s="39"/>
      <c r="QUR8" s="39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40"/>
      <c r="QVO8" s="39"/>
      <c r="QVP8" s="39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40"/>
      <c r="QWM8" s="39"/>
      <c r="QWN8" s="39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40"/>
      <c r="QXK8" s="39"/>
      <c r="QXL8" s="39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40"/>
      <c r="QYI8" s="39"/>
      <c r="QYJ8" s="39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40"/>
      <c r="QZG8" s="39"/>
      <c r="QZH8" s="39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40"/>
      <c r="RAE8" s="39"/>
      <c r="RAF8" s="39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40"/>
      <c r="RBC8" s="39"/>
      <c r="RBD8" s="39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40"/>
      <c r="RCA8" s="39"/>
      <c r="RCB8" s="39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40"/>
      <c r="RCY8" s="39"/>
      <c r="RCZ8" s="39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40"/>
      <c r="RDW8" s="39"/>
      <c r="RDX8" s="39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40"/>
      <c r="REU8" s="39"/>
      <c r="REV8" s="39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40"/>
      <c r="RFS8" s="39"/>
      <c r="RFT8" s="39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40"/>
      <c r="RGQ8" s="39"/>
      <c r="RGR8" s="39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40"/>
      <c r="RHO8" s="39"/>
      <c r="RHP8" s="39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40"/>
      <c r="RIM8" s="39"/>
      <c r="RIN8" s="39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40"/>
      <c r="RJK8" s="39"/>
      <c r="RJL8" s="39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40"/>
      <c r="RKI8" s="39"/>
      <c r="RKJ8" s="39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40"/>
      <c r="RLG8" s="39"/>
      <c r="RLH8" s="39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40"/>
      <c r="RME8" s="39"/>
      <c r="RMF8" s="39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40"/>
      <c r="RNC8" s="39"/>
      <c r="RND8" s="39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40"/>
      <c r="ROA8" s="39"/>
      <c r="ROB8" s="39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40"/>
      <c r="ROY8" s="39"/>
      <c r="ROZ8" s="39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40"/>
      <c r="RPW8" s="39"/>
      <c r="RPX8" s="39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40"/>
      <c r="RQU8" s="39"/>
      <c r="RQV8" s="39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40"/>
      <c r="RRS8" s="39"/>
      <c r="RRT8" s="39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40"/>
      <c r="RSQ8" s="39"/>
      <c r="RSR8" s="39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40"/>
      <c r="RTO8" s="39"/>
      <c r="RTP8" s="39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40"/>
      <c r="RUM8" s="39"/>
      <c r="RUN8" s="39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40"/>
      <c r="RVK8" s="39"/>
      <c r="RVL8" s="39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40"/>
      <c r="RWI8" s="39"/>
      <c r="RWJ8" s="39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40"/>
      <c r="RXG8" s="39"/>
      <c r="RXH8" s="39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40"/>
      <c r="RYE8" s="39"/>
      <c r="RYF8" s="39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40"/>
      <c r="RZC8" s="39"/>
      <c r="RZD8" s="39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40"/>
      <c r="SAA8" s="39"/>
      <c r="SAB8" s="39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40"/>
      <c r="SAY8" s="39"/>
      <c r="SAZ8" s="39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40"/>
      <c r="SBW8" s="39"/>
      <c r="SBX8" s="39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40"/>
      <c r="SCU8" s="39"/>
      <c r="SCV8" s="39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40"/>
      <c r="SDS8" s="39"/>
      <c r="SDT8" s="39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40"/>
      <c r="SEQ8" s="39"/>
      <c r="SER8" s="39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40"/>
      <c r="SFO8" s="39"/>
      <c r="SFP8" s="39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40"/>
      <c r="SGM8" s="39"/>
      <c r="SGN8" s="39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40"/>
      <c r="SHK8" s="39"/>
      <c r="SHL8" s="39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40"/>
      <c r="SII8" s="39"/>
      <c r="SIJ8" s="39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40"/>
      <c r="SJG8" s="39"/>
      <c r="SJH8" s="39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40"/>
      <c r="SKE8" s="39"/>
      <c r="SKF8" s="39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40"/>
      <c r="SLC8" s="39"/>
      <c r="SLD8" s="39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40"/>
      <c r="SMA8" s="39"/>
      <c r="SMB8" s="39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40"/>
      <c r="SMY8" s="39"/>
      <c r="SMZ8" s="39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40"/>
      <c r="SNW8" s="39"/>
      <c r="SNX8" s="39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40"/>
      <c r="SOU8" s="39"/>
      <c r="SOV8" s="39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40"/>
      <c r="SPS8" s="39"/>
      <c r="SPT8" s="39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40"/>
      <c r="SQQ8" s="39"/>
      <c r="SQR8" s="39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40"/>
      <c r="SRO8" s="39"/>
      <c r="SRP8" s="39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40"/>
      <c r="SSM8" s="39"/>
      <c r="SSN8" s="39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40"/>
      <c r="STK8" s="39"/>
      <c r="STL8" s="39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40"/>
      <c r="SUI8" s="39"/>
      <c r="SUJ8" s="39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40"/>
      <c r="SVG8" s="39"/>
      <c r="SVH8" s="39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40"/>
      <c r="SWE8" s="39"/>
      <c r="SWF8" s="39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40"/>
      <c r="SXC8" s="39"/>
      <c r="SXD8" s="39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40"/>
      <c r="SYA8" s="39"/>
      <c r="SYB8" s="39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40"/>
      <c r="SYY8" s="39"/>
      <c r="SYZ8" s="39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40"/>
      <c r="SZW8" s="39"/>
      <c r="SZX8" s="39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40"/>
      <c r="TAU8" s="39"/>
      <c r="TAV8" s="39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40"/>
      <c r="TBS8" s="39"/>
      <c r="TBT8" s="39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40"/>
      <c r="TCQ8" s="39"/>
      <c r="TCR8" s="39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40"/>
      <c r="TDO8" s="39"/>
      <c r="TDP8" s="39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40"/>
      <c r="TEM8" s="39"/>
      <c r="TEN8" s="39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40"/>
      <c r="TFK8" s="39"/>
      <c r="TFL8" s="39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40"/>
      <c r="TGI8" s="39"/>
      <c r="TGJ8" s="39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40"/>
      <c r="THG8" s="39"/>
      <c r="THH8" s="39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40"/>
      <c r="TIE8" s="39"/>
      <c r="TIF8" s="39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40"/>
      <c r="TJC8" s="39"/>
      <c r="TJD8" s="39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40"/>
      <c r="TKA8" s="39"/>
      <c r="TKB8" s="39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40"/>
      <c r="TKY8" s="39"/>
      <c r="TKZ8" s="39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40"/>
      <c r="TLW8" s="39"/>
      <c r="TLX8" s="39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40"/>
      <c r="TMU8" s="39"/>
      <c r="TMV8" s="39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40"/>
      <c r="TNS8" s="39"/>
      <c r="TNT8" s="39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40"/>
      <c r="TOQ8" s="39"/>
      <c r="TOR8" s="39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40"/>
      <c r="TPO8" s="39"/>
      <c r="TPP8" s="39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40"/>
      <c r="TQM8" s="39"/>
      <c r="TQN8" s="39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40"/>
      <c r="TRK8" s="39"/>
      <c r="TRL8" s="39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40"/>
      <c r="TSI8" s="39"/>
      <c r="TSJ8" s="39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40"/>
      <c r="TTG8" s="39"/>
      <c r="TTH8" s="39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40"/>
      <c r="TUE8" s="39"/>
      <c r="TUF8" s="39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40"/>
      <c r="TVC8" s="39"/>
      <c r="TVD8" s="39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40"/>
      <c r="TWA8" s="39"/>
      <c r="TWB8" s="39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40"/>
      <c r="TWY8" s="39"/>
      <c r="TWZ8" s="39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40"/>
      <c r="TXW8" s="39"/>
      <c r="TXX8" s="39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40"/>
      <c r="TYU8" s="39"/>
      <c r="TYV8" s="39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40"/>
      <c r="TZS8" s="39"/>
      <c r="TZT8" s="39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40"/>
      <c r="UAQ8" s="39"/>
      <c r="UAR8" s="39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40"/>
      <c r="UBO8" s="39"/>
      <c r="UBP8" s="39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40"/>
      <c r="UCM8" s="39"/>
      <c r="UCN8" s="39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40"/>
      <c r="UDK8" s="39"/>
      <c r="UDL8" s="39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40"/>
      <c r="UEI8" s="39"/>
      <c r="UEJ8" s="39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40"/>
      <c r="UFG8" s="39"/>
      <c r="UFH8" s="39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40"/>
      <c r="UGE8" s="39"/>
      <c r="UGF8" s="39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40"/>
      <c r="UHC8" s="39"/>
      <c r="UHD8" s="39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40"/>
      <c r="UIA8" s="39"/>
      <c r="UIB8" s="39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40"/>
      <c r="UIY8" s="39"/>
      <c r="UIZ8" s="39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40"/>
      <c r="UJW8" s="39"/>
      <c r="UJX8" s="39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40"/>
      <c r="UKU8" s="39"/>
      <c r="UKV8" s="39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40"/>
      <c r="ULS8" s="39"/>
      <c r="ULT8" s="39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40"/>
      <c r="UMQ8" s="39"/>
      <c r="UMR8" s="39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40"/>
      <c r="UNO8" s="39"/>
      <c r="UNP8" s="39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40"/>
      <c r="UOM8" s="39"/>
      <c r="UON8" s="39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40"/>
      <c r="UPK8" s="39"/>
      <c r="UPL8" s="39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40"/>
      <c r="UQI8" s="39"/>
      <c r="UQJ8" s="39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40"/>
      <c r="URG8" s="39"/>
      <c r="URH8" s="39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40"/>
      <c r="USE8" s="39"/>
      <c r="USF8" s="39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40"/>
      <c r="UTC8" s="39"/>
      <c r="UTD8" s="39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40"/>
      <c r="UUA8" s="39"/>
      <c r="UUB8" s="39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40"/>
      <c r="UUY8" s="39"/>
      <c r="UUZ8" s="39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40"/>
      <c r="UVW8" s="39"/>
      <c r="UVX8" s="39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40"/>
      <c r="UWU8" s="39"/>
      <c r="UWV8" s="39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40"/>
      <c r="UXS8" s="39"/>
      <c r="UXT8" s="39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40"/>
      <c r="UYQ8" s="39"/>
      <c r="UYR8" s="39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40"/>
      <c r="UZO8" s="39"/>
      <c r="UZP8" s="39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40"/>
      <c r="VAM8" s="39"/>
      <c r="VAN8" s="39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40"/>
      <c r="VBK8" s="39"/>
      <c r="VBL8" s="39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40"/>
      <c r="VCI8" s="39"/>
      <c r="VCJ8" s="39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40"/>
      <c r="VDG8" s="39"/>
      <c r="VDH8" s="39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40"/>
      <c r="VEE8" s="39"/>
      <c r="VEF8" s="39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40"/>
      <c r="VFC8" s="39"/>
      <c r="VFD8" s="39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40"/>
      <c r="VGA8" s="39"/>
      <c r="VGB8" s="39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40"/>
      <c r="VGY8" s="39"/>
      <c r="VGZ8" s="39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40"/>
      <c r="VHW8" s="39"/>
      <c r="VHX8" s="39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40"/>
      <c r="VIU8" s="39"/>
      <c r="VIV8" s="39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40"/>
      <c r="VJS8" s="39"/>
      <c r="VJT8" s="39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40"/>
      <c r="VKQ8" s="39"/>
      <c r="VKR8" s="39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40"/>
      <c r="VLO8" s="39"/>
      <c r="VLP8" s="39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40"/>
      <c r="VMM8" s="39"/>
      <c r="VMN8" s="39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40"/>
      <c r="VNK8" s="39"/>
      <c r="VNL8" s="39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40"/>
      <c r="VOI8" s="39"/>
      <c r="VOJ8" s="39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40"/>
      <c r="VPG8" s="39"/>
      <c r="VPH8" s="39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40"/>
      <c r="VQE8" s="39"/>
      <c r="VQF8" s="39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40"/>
      <c r="VRC8" s="39"/>
      <c r="VRD8" s="39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40"/>
      <c r="VSA8" s="39"/>
      <c r="VSB8" s="39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40"/>
      <c r="VSY8" s="39"/>
      <c r="VSZ8" s="39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40"/>
      <c r="VTW8" s="39"/>
      <c r="VTX8" s="39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40"/>
      <c r="VUU8" s="39"/>
      <c r="VUV8" s="39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40"/>
      <c r="VVS8" s="39"/>
      <c r="VVT8" s="39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40"/>
      <c r="VWQ8" s="39"/>
      <c r="VWR8" s="39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40"/>
      <c r="VXO8" s="39"/>
      <c r="VXP8" s="39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40"/>
      <c r="VYM8" s="39"/>
      <c r="VYN8" s="39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40"/>
      <c r="VZK8" s="39"/>
      <c r="VZL8" s="39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40"/>
      <c r="WAI8" s="39"/>
      <c r="WAJ8" s="39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40"/>
      <c r="WBG8" s="39"/>
      <c r="WBH8" s="39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40"/>
      <c r="WCE8" s="39"/>
      <c r="WCF8" s="39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40"/>
      <c r="WDC8" s="39"/>
      <c r="WDD8" s="39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40"/>
      <c r="WEA8" s="39"/>
      <c r="WEB8" s="39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40"/>
      <c r="WEY8" s="39"/>
      <c r="WEZ8" s="39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40"/>
      <c r="WFW8" s="39"/>
      <c r="WFX8" s="39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40"/>
      <c r="WGU8" s="39"/>
      <c r="WGV8" s="39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40"/>
      <c r="WHS8" s="39"/>
      <c r="WHT8" s="39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40"/>
      <c r="WIQ8" s="39"/>
      <c r="WIR8" s="39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40"/>
      <c r="WJO8" s="39"/>
      <c r="WJP8" s="39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40"/>
      <c r="WKM8" s="39"/>
      <c r="WKN8" s="39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40"/>
      <c r="WLK8" s="39"/>
      <c r="WLL8" s="39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40"/>
      <c r="WMI8" s="39"/>
      <c r="WMJ8" s="39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40"/>
      <c r="WNG8" s="39"/>
      <c r="WNH8" s="39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40"/>
      <c r="WOE8" s="39"/>
      <c r="WOF8" s="39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40"/>
      <c r="WPC8" s="39"/>
      <c r="WPD8" s="39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40"/>
      <c r="WQA8" s="39"/>
      <c r="WQB8" s="39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40"/>
      <c r="WQY8" s="39"/>
      <c r="WQZ8" s="39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40"/>
      <c r="WRW8" s="39"/>
      <c r="WRX8" s="39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40"/>
      <c r="WSU8" s="39"/>
      <c r="WSV8" s="39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40"/>
      <c r="WTS8" s="39"/>
      <c r="WTT8" s="39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40"/>
      <c r="WUQ8" s="39"/>
      <c r="WUR8" s="39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40"/>
      <c r="WVO8" s="39"/>
      <c r="WVP8" s="39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40"/>
      <c r="WWM8" s="39"/>
      <c r="WWN8" s="39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40"/>
      <c r="WXK8" s="39"/>
      <c r="WXL8" s="39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40"/>
      <c r="WYI8" s="39"/>
      <c r="WYJ8" s="39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40"/>
      <c r="WZG8" s="39"/>
      <c r="WZH8" s="39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40"/>
      <c r="XAE8" s="39"/>
      <c r="XAF8" s="39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40"/>
      <c r="XBC8" s="39"/>
      <c r="XBD8" s="39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40"/>
      <c r="XCA8" s="39"/>
      <c r="XCB8" s="39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40"/>
      <c r="XCY8" s="39"/>
      <c r="XCZ8" s="39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40"/>
      <c r="XDW8" s="39"/>
      <c r="XDX8" s="39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  <c r="XEN8" s="3"/>
      <c r="XEO8" s="3"/>
      <c r="XEP8" s="3"/>
      <c r="XEQ8" s="3"/>
      <c r="XER8" s="3"/>
      <c r="XES8" s="3"/>
      <c r="XET8" s="40"/>
      <c r="XEU8" s="39"/>
      <c r="XEV8" s="39"/>
      <c r="XEW8" s="3"/>
      <c r="XEX8" s="3"/>
      <c r="XEY8" s="3"/>
      <c r="XEZ8" s="3"/>
      <c r="XFA8" s="3"/>
      <c r="XFB8" s="3"/>
      <c r="XFC8" s="3"/>
      <c r="XFD8" s="3"/>
    </row>
    <row r="9" spans="1:16384" x14ac:dyDescent="0.25">
      <c r="A9" s="9" t="s">
        <v>110</v>
      </c>
      <c r="B9" s="106" t="str">
        <f>+VLOOKUP(A9,Clases!$A$1:$B$7,2,FALSE)</f>
        <v>Ramos Administrativos</v>
      </c>
      <c r="C9" s="10" t="s">
        <v>20</v>
      </c>
      <c r="D9" s="10">
        <v>2</v>
      </c>
      <c r="E9" s="25" t="s">
        <v>97</v>
      </c>
      <c r="F9" s="11">
        <v>7.7</v>
      </c>
      <c r="G9" s="11">
        <v>11.8</v>
      </c>
      <c r="H9" s="11">
        <v>17.2</v>
      </c>
      <c r="I9" s="11">
        <v>23.8</v>
      </c>
      <c r="J9" s="11">
        <v>39.6</v>
      </c>
      <c r="K9" s="11">
        <v>58.8</v>
      </c>
      <c r="L9" s="11">
        <v>83.5</v>
      </c>
      <c r="M9" s="11">
        <v>216.4</v>
      </c>
      <c r="N9" s="11">
        <v>451.3</v>
      </c>
      <c r="O9" s="11">
        <v>717.3</v>
      </c>
      <c r="P9" s="11">
        <v>1021.2</v>
      </c>
      <c r="Q9" s="11">
        <v>1247.0999999999999</v>
      </c>
      <c r="R9" s="11">
        <v>225.8</v>
      </c>
      <c r="S9" s="11"/>
      <c r="T9" s="11"/>
      <c r="U9" s="11"/>
      <c r="V9" s="11"/>
      <c r="W9" s="11"/>
      <c r="X9" s="11"/>
      <c r="Y9" s="11"/>
      <c r="Z9" s="11"/>
      <c r="AA9" s="79"/>
      <c r="AB9" s="32"/>
      <c r="AC9" s="32"/>
      <c r="AD9" s="32"/>
      <c r="AE9" s="32" t="str">
        <f>+IFERROR(VLOOKUP($E9,'2002'!$B:$D,3,FALSE),"")</f>
        <v/>
      </c>
      <c r="AF9" s="32" t="str">
        <f>+IFERROR(VLOOKUP($E9,'2003'!$B:$D,3,FALSE),"")</f>
        <v/>
      </c>
      <c r="AG9" s="32" t="str">
        <f>+IFERROR(VLOOKUP($E9,'2004'!$B:$D,3,FALSE),"")</f>
        <v/>
      </c>
      <c r="AH9" s="32" t="str">
        <f>+IFERROR(VLOOKUP($E9,'2005-15 corrientes'!$B$2:$W$50,2,FALSE),"")</f>
        <v/>
      </c>
      <c r="AI9" s="32" t="str">
        <f>+IFERROR(VLOOKUP($E9,'2005-15 corrientes'!$B$2:$W$50,4,FALSE),"")</f>
        <v/>
      </c>
      <c r="AJ9" s="32" t="str">
        <f>+IFERROR(VLOOKUP($E9,'2005-15 corrientes'!$B$2:$W$50,6,FALSE),"")</f>
        <v/>
      </c>
      <c r="AK9" s="32" t="str">
        <f>+IFERROR(VLOOKUP($E9,'2005-15 corrientes'!$B$2:$W$50,8,FALSE),"")</f>
        <v/>
      </c>
      <c r="AL9" s="32" t="str">
        <f>+IFERROR(VLOOKUP($E9,'2005-15 corrientes'!$B$2:$W$50,10,FALSE),"")</f>
        <v/>
      </c>
      <c r="AM9" s="32" t="str">
        <f>+IFERROR(VLOOKUP($E9,'2005-15 corrientes'!$B$2:$W$50,12,FALSE),"")</f>
        <v/>
      </c>
      <c r="AN9" s="32" t="str">
        <f>+IFERROR(VLOOKUP($E9,'2005-15 corrientes'!$B$2:$W$50,14,FALSE),"")</f>
        <v/>
      </c>
      <c r="AO9" s="32" t="str">
        <f>+IFERROR(VLOOKUP($E9,'2005-15 corrientes'!$B$2:$W$50,16,FALSE),"")</f>
        <v/>
      </c>
      <c r="AP9" s="32" t="str">
        <f>+IFERROR(VLOOKUP($E9,'2005-15 corrientes'!$B$2:$W$50,18,FALSE),"")</f>
        <v/>
      </c>
      <c r="AQ9" s="32" t="str">
        <f>+IFERROR(VLOOKUP($E9,'2005-15 corrientes'!$B$2:$W$50,20,FALSE),"")</f>
        <v/>
      </c>
      <c r="AR9" s="32" t="str">
        <f>+IFERROR(VLOOKUP($E9,'2005-15 corrientes'!$B$2:$W$50,22,FALSE),"")</f>
        <v/>
      </c>
      <c r="AS9" s="3"/>
      <c r="AT9" s="3"/>
      <c r="AU9" s="3"/>
      <c r="AV9" s="3"/>
      <c r="AW9" s="3"/>
      <c r="AX9" s="3"/>
      <c r="AY9" s="3"/>
      <c r="AZ9" s="3"/>
      <c r="BA9" s="3"/>
      <c r="BB9" s="40"/>
      <c r="BC9" s="39"/>
      <c r="BD9" s="39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40"/>
      <c r="CA9" s="39"/>
      <c r="CB9" s="39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40"/>
      <c r="CY9" s="39"/>
      <c r="CZ9" s="39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40"/>
      <c r="DW9" s="39"/>
      <c r="DX9" s="39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40"/>
      <c r="EU9" s="39"/>
      <c r="EV9" s="39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40"/>
      <c r="FS9" s="39"/>
      <c r="FT9" s="39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40"/>
      <c r="GQ9" s="39"/>
      <c r="GR9" s="39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40"/>
      <c r="HO9" s="39"/>
      <c r="HP9" s="39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40"/>
      <c r="IM9" s="39"/>
      <c r="IN9" s="39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40"/>
      <c r="JK9" s="39"/>
      <c r="JL9" s="39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40"/>
      <c r="KI9" s="39"/>
      <c r="KJ9" s="39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40"/>
      <c r="LG9" s="39"/>
      <c r="LH9" s="39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40"/>
      <c r="ME9" s="39"/>
      <c r="MF9" s="39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40"/>
      <c r="NC9" s="39"/>
      <c r="ND9" s="39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40"/>
      <c r="OA9" s="39"/>
      <c r="OB9" s="39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40"/>
      <c r="OY9" s="39"/>
      <c r="OZ9" s="39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40"/>
      <c r="PW9" s="39"/>
      <c r="PX9" s="39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40"/>
      <c r="QU9" s="39"/>
      <c r="QV9" s="39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40"/>
      <c r="RS9" s="39"/>
      <c r="RT9" s="39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40"/>
      <c r="SQ9" s="39"/>
      <c r="SR9" s="39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40"/>
      <c r="TO9" s="39"/>
      <c r="TP9" s="39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40"/>
      <c r="UM9" s="39"/>
      <c r="UN9" s="39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40"/>
      <c r="VK9" s="39"/>
      <c r="VL9" s="39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40"/>
      <c r="WI9" s="39"/>
      <c r="WJ9" s="39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40"/>
      <c r="XG9" s="39"/>
      <c r="XH9" s="39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40"/>
      <c r="YE9" s="39"/>
      <c r="YF9" s="39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40"/>
      <c r="ZC9" s="39"/>
      <c r="ZD9" s="39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40"/>
      <c r="AAA9" s="39"/>
      <c r="AAB9" s="39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40"/>
      <c r="AAY9" s="39"/>
      <c r="AAZ9" s="39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40"/>
      <c r="ABW9" s="39"/>
      <c r="ABX9" s="39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40"/>
      <c r="ACU9" s="39"/>
      <c r="ACV9" s="39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40"/>
      <c r="ADS9" s="39"/>
      <c r="ADT9" s="39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40"/>
      <c r="AEQ9" s="39"/>
      <c r="AER9" s="39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40"/>
      <c r="AFO9" s="39"/>
      <c r="AFP9" s="39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40"/>
      <c r="AGM9" s="39"/>
      <c r="AGN9" s="39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40"/>
      <c r="AHK9" s="39"/>
      <c r="AHL9" s="39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40"/>
      <c r="AII9" s="39"/>
      <c r="AIJ9" s="39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40"/>
      <c r="AJG9" s="39"/>
      <c r="AJH9" s="39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40"/>
      <c r="AKE9" s="39"/>
      <c r="AKF9" s="39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40"/>
      <c r="ALC9" s="39"/>
      <c r="ALD9" s="39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40"/>
      <c r="AMA9" s="39"/>
      <c r="AMB9" s="39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40"/>
      <c r="AMY9" s="39"/>
      <c r="AMZ9" s="39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40"/>
      <c r="ANW9" s="39"/>
      <c r="ANX9" s="39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40"/>
      <c r="AOU9" s="39"/>
      <c r="AOV9" s="39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40"/>
      <c r="APS9" s="39"/>
      <c r="APT9" s="39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40"/>
      <c r="AQQ9" s="39"/>
      <c r="AQR9" s="39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40"/>
      <c r="ARO9" s="39"/>
      <c r="ARP9" s="39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40"/>
      <c r="ASM9" s="39"/>
      <c r="ASN9" s="39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40"/>
      <c r="ATK9" s="39"/>
      <c r="ATL9" s="39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40"/>
      <c r="AUI9" s="39"/>
      <c r="AUJ9" s="39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40"/>
      <c r="AVG9" s="39"/>
      <c r="AVH9" s="39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40"/>
      <c r="AWE9" s="39"/>
      <c r="AWF9" s="39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40"/>
      <c r="AXC9" s="39"/>
      <c r="AXD9" s="39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40"/>
      <c r="AYA9" s="39"/>
      <c r="AYB9" s="39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40"/>
      <c r="AYY9" s="39"/>
      <c r="AYZ9" s="39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40"/>
      <c r="AZW9" s="39"/>
      <c r="AZX9" s="39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40"/>
      <c r="BAU9" s="39"/>
      <c r="BAV9" s="39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40"/>
      <c r="BBS9" s="39"/>
      <c r="BBT9" s="39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40"/>
      <c r="BCQ9" s="39"/>
      <c r="BCR9" s="39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40"/>
      <c r="BDO9" s="39"/>
      <c r="BDP9" s="39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40"/>
      <c r="BEM9" s="39"/>
      <c r="BEN9" s="39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40"/>
      <c r="BFK9" s="39"/>
      <c r="BFL9" s="39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40"/>
      <c r="BGI9" s="39"/>
      <c r="BGJ9" s="39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40"/>
      <c r="BHG9" s="39"/>
      <c r="BHH9" s="39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40"/>
      <c r="BIE9" s="39"/>
      <c r="BIF9" s="39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40"/>
      <c r="BJC9" s="39"/>
      <c r="BJD9" s="39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40"/>
      <c r="BKA9" s="39"/>
      <c r="BKB9" s="39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40"/>
      <c r="BKY9" s="39"/>
      <c r="BKZ9" s="39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40"/>
      <c r="BLW9" s="39"/>
      <c r="BLX9" s="39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40"/>
      <c r="BMU9" s="39"/>
      <c r="BMV9" s="39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40"/>
      <c r="BNS9" s="39"/>
      <c r="BNT9" s="39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40"/>
      <c r="BOQ9" s="39"/>
      <c r="BOR9" s="39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40"/>
      <c r="BPO9" s="39"/>
      <c r="BPP9" s="39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40"/>
      <c r="BQM9" s="39"/>
      <c r="BQN9" s="39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40"/>
      <c r="BRK9" s="39"/>
      <c r="BRL9" s="39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40"/>
      <c r="BSI9" s="39"/>
      <c r="BSJ9" s="39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40"/>
      <c r="BTG9" s="39"/>
      <c r="BTH9" s="39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40"/>
      <c r="BUE9" s="39"/>
      <c r="BUF9" s="39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40"/>
      <c r="BVC9" s="39"/>
      <c r="BVD9" s="39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40"/>
      <c r="BWA9" s="39"/>
      <c r="BWB9" s="39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40"/>
      <c r="BWY9" s="39"/>
      <c r="BWZ9" s="39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40"/>
      <c r="BXW9" s="39"/>
      <c r="BXX9" s="39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40"/>
      <c r="BYU9" s="39"/>
      <c r="BYV9" s="39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40"/>
      <c r="BZS9" s="39"/>
      <c r="BZT9" s="39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40"/>
      <c r="CAQ9" s="39"/>
      <c r="CAR9" s="39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40"/>
      <c r="CBO9" s="39"/>
      <c r="CBP9" s="39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40"/>
      <c r="CCM9" s="39"/>
      <c r="CCN9" s="39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40"/>
      <c r="CDK9" s="39"/>
      <c r="CDL9" s="39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40"/>
      <c r="CEI9" s="39"/>
      <c r="CEJ9" s="39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40"/>
      <c r="CFG9" s="39"/>
      <c r="CFH9" s="39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40"/>
      <c r="CGE9" s="39"/>
      <c r="CGF9" s="39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40"/>
      <c r="CHC9" s="39"/>
      <c r="CHD9" s="39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40"/>
      <c r="CIA9" s="39"/>
      <c r="CIB9" s="39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40"/>
      <c r="CIY9" s="39"/>
      <c r="CIZ9" s="39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40"/>
      <c r="CJW9" s="39"/>
      <c r="CJX9" s="39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40"/>
      <c r="CKU9" s="39"/>
      <c r="CKV9" s="39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40"/>
      <c r="CLS9" s="39"/>
      <c r="CLT9" s="39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40"/>
      <c r="CMQ9" s="39"/>
      <c r="CMR9" s="39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40"/>
      <c r="CNO9" s="39"/>
      <c r="CNP9" s="39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40"/>
      <c r="COM9" s="39"/>
      <c r="CON9" s="39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40"/>
      <c r="CPK9" s="39"/>
      <c r="CPL9" s="39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40"/>
      <c r="CQI9" s="39"/>
      <c r="CQJ9" s="39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40"/>
      <c r="CRG9" s="39"/>
      <c r="CRH9" s="39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40"/>
      <c r="CSE9" s="39"/>
      <c r="CSF9" s="39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40"/>
      <c r="CTC9" s="39"/>
      <c r="CTD9" s="39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40"/>
      <c r="CUA9" s="39"/>
      <c r="CUB9" s="39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40"/>
      <c r="CUY9" s="39"/>
      <c r="CUZ9" s="39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40"/>
      <c r="CVW9" s="39"/>
      <c r="CVX9" s="39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40"/>
      <c r="CWU9" s="39"/>
      <c r="CWV9" s="39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40"/>
      <c r="CXS9" s="39"/>
      <c r="CXT9" s="39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40"/>
      <c r="CYQ9" s="39"/>
      <c r="CYR9" s="39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40"/>
      <c r="CZO9" s="39"/>
      <c r="CZP9" s="39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40"/>
      <c r="DAM9" s="39"/>
      <c r="DAN9" s="39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40"/>
      <c r="DBK9" s="39"/>
      <c r="DBL9" s="39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40"/>
      <c r="DCI9" s="39"/>
      <c r="DCJ9" s="39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40"/>
      <c r="DDG9" s="39"/>
      <c r="DDH9" s="39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40"/>
      <c r="DEE9" s="39"/>
      <c r="DEF9" s="39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40"/>
      <c r="DFC9" s="39"/>
      <c r="DFD9" s="39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40"/>
      <c r="DGA9" s="39"/>
      <c r="DGB9" s="39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40"/>
      <c r="DGY9" s="39"/>
      <c r="DGZ9" s="39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40"/>
      <c r="DHW9" s="39"/>
      <c r="DHX9" s="39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40"/>
      <c r="DIU9" s="39"/>
      <c r="DIV9" s="39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40"/>
      <c r="DJS9" s="39"/>
      <c r="DJT9" s="39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40"/>
      <c r="DKQ9" s="39"/>
      <c r="DKR9" s="39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40"/>
      <c r="DLO9" s="39"/>
      <c r="DLP9" s="39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40"/>
      <c r="DMM9" s="39"/>
      <c r="DMN9" s="39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40"/>
      <c r="DNK9" s="39"/>
      <c r="DNL9" s="39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40"/>
      <c r="DOI9" s="39"/>
      <c r="DOJ9" s="39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40"/>
      <c r="DPG9" s="39"/>
      <c r="DPH9" s="39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40"/>
      <c r="DQE9" s="39"/>
      <c r="DQF9" s="39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40"/>
      <c r="DRC9" s="39"/>
      <c r="DRD9" s="39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40"/>
      <c r="DSA9" s="39"/>
      <c r="DSB9" s="39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40"/>
      <c r="DSY9" s="39"/>
      <c r="DSZ9" s="39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40"/>
      <c r="DTW9" s="39"/>
      <c r="DTX9" s="39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40"/>
      <c r="DUU9" s="39"/>
      <c r="DUV9" s="39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40"/>
      <c r="DVS9" s="39"/>
      <c r="DVT9" s="39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40"/>
      <c r="DWQ9" s="39"/>
      <c r="DWR9" s="39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40"/>
      <c r="DXO9" s="39"/>
      <c r="DXP9" s="39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40"/>
      <c r="DYM9" s="39"/>
      <c r="DYN9" s="39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40"/>
      <c r="DZK9" s="39"/>
      <c r="DZL9" s="39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40"/>
      <c r="EAI9" s="39"/>
      <c r="EAJ9" s="39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40"/>
      <c r="EBG9" s="39"/>
      <c r="EBH9" s="39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40"/>
      <c r="ECE9" s="39"/>
      <c r="ECF9" s="39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40"/>
      <c r="EDC9" s="39"/>
      <c r="EDD9" s="39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40"/>
      <c r="EEA9" s="39"/>
      <c r="EEB9" s="39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40"/>
      <c r="EEY9" s="39"/>
      <c r="EEZ9" s="39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40"/>
      <c r="EFW9" s="39"/>
      <c r="EFX9" s="39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40"/>
      <c r="EGU9" s="39"/>
      <c r="EGV9" s="39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40"/>
      <c r="EHS9" s="39"/>
      <c r="EHT9" s="39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40"/>
      <c r="EIQ9" s="39"/>
      <c r="EIR9" s="39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40"/>
      <c r="EJO9" s="39"/>
      <c r="EJP9" s="39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40"/>
      <c r="EKM9" s="39"/>
      <c r="EKN9" s="39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40"/>
      <c r="ELK9" s="39"/>
      <c r="ELL9" s="39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40"/>
      <c r="EMI9" s="39"/>
      <c r="EMJ9" s="39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40"/>
      <c r="ENG9" s="39"/>
      <c r="ENH9" s="39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40"/>
      <c r="EOE9" s="39"/>
      <c r="EOF9" s="39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40"/>
      <c r="EPC9" s="39"/>
      <c r="EPD9" s="39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40"/>
      <c r="EQA9" s="39"/>
      <c r="EQB9" s="39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40"/>
      <c r="EQY9" s="39"/>
      <c r="EQZ9" s="39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40"/>
      <c r="ERW9" s="39"/>
      <c r="ERX9" s="39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40"/>
      <c r="ESU9" s="39"/>
      <c r="ESV9" s="39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40"/>
      <c r="ETS9" s="39"/>
      <c r="ETT9" s="39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40"/>
      <c r="EUQ9" s="39"/>
      <c r="EUR9" s="39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40"/>
      <c r="EVO9" s="39"/>
      <c r="EVP9" s="39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40"/>
      <c r="EWM9" s="39"/>
      <c r="EWN9" s="39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40"/>
      <c r="EXK9" s="39"/>
      <c r="EXL9" s="39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40"/>
      <c r="EYI9" s="39"/>
      <c r="EYJ9" s="39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40"/>
      <c r="EZG9" s="39"/>
      <c r="EZH9" s="39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40"/>
      <c r="FAE9" s="39"/>
      <c r="FAF9" s="39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40"/>
      <c r="FBC9" s="39"/>
      <c r="FBD9" s="39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40"/>
      <c r="FCA9" s="39"/>
      <c r="FCB9" s="39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40"/>
      <c r="FCY9" s="39"/>
      <c r="FCZ9" s="39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40"/>
      <c r="FDW9" s="39"/>
      <c r="FDX9" s="39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40"/>
      <c r="FEU9" s="39"/>
      <c r="FEV9" s="39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40"/>
      <c r="FFS9" s="39"/>
      <c r="FFT9" s="39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40"/>
      <c r="FGQ9" s="39"/>
      <c r="FGR9" s="39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40"/>
      <c r="FHO9" s="39"/>
      <c r="FHP9" s="39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40"/>
      <c r="FIM9" s="39"/>
      <c r="FIN9" s="39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40"/>
      <c r="FJK9" s="39"/>
      <c r="FJL9" s="39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40"/>
      <c r="FKI9" s="39"/>
      <c r="FKJ9" s="39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40"/>
      <c r="FLG9" s="39"/>
      <c r="FLH9" s="39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40"/>
      <c r="FME9" s="39"/>
      <c r="FMF9" s="39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40"/>
      <c r="FNC9" s="39"/>
      <c r="FND9" s="39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40"/>
      <c r="FOA9" s="39"/>
      <c r="FOB9" s="39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40"/>
      <c r="FOY9" s="39"/>
      <c r="FOZ9" s="39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40"/>
      <c r="FPW9" s="39"/>
      <c r="FPX9" s="39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40"/>
      <c r="FQU9" s="39"/>
      <c r="FQV9" s="39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40"/>
      <c r="FRS9" s="39"/>
      <c r="FRT9" s="39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40"/>
      <c r="FSQ9" s="39"/>
      <c r="FSR9" s="39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40"/>
      <c r="FTO9" s="39"/>
      <c r="FTP9" s="39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40"/>
      <c r="FUM9" s="39"/>
      <c r="FUN9" s="39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40"/>
      <c r="FVK9" s="39"/>
      <c r="FVL9" s="39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40"/>
      <c r="FWI9" s="39"/>
      <c r="FWJ9" s="39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40"/>
      <c r="FXG9" s="39"/>
      <c r="FXH9" s="39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40"/>
      <c r="FYE9" s="39"/>
      <c r="FYF9" s="39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40"/>
      <c r="FZC9" s="39"/>
      <c r="FZD9" s="39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40"/>
      <c r="GAA9" s="39"/>
      <c r="GAB9" s="39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40"/>
      <c r="GAY9" s="39"/>
      <c r="GAZ9" s="39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40"/>
      <c r="GBW9" s="39"/>
      <c r="GBX9" s="39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40"/>
      <c r="GCU9" s="39"/>
      <c r="GCV9" s="39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40"/>
      <c r="GDS9" s="39"/>
      <c r="GDT9" s="39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40"/>
      <c r="GEQ9" s="39"/>
      <c r="GER9" s="39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40"/>
      <c r="GFO9" s="39"/>
      <c r="GFP9" s="39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40"/>
      <c r="GGM9" s="39"/>
      <c r="GGN9" s="39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40"/>
      <c r="GHK9" s="39"/>
      <c r="GHL9" s="39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40"/>
      <c r="GII9" s="39"/>
      <c r="GIJ9" s="39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40"/>
      <c r="GJG9" s="39"/>
      <c r="GJH9" s="39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40"/>
      <c r="GKE9" s="39"/>
      <c r="GKF9" s="39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40"/>
      <c r="GLC9" s="39"/>
      <c r="GLD9" s="39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40"/>
      <c r="GMA9" s="39"/>
      <c r="GMB9" s="39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40"/>
      <c r="GMY9" s="39"/>
      <c r="GMZ9" s="39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40"/>
      <c r="GNW9" s="39"/>
      <c r="GNX9" s="39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40"/>
      <c r="GOU9" s="39"/>
      <c r="GOV9" s="39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40"/>
      <c r="GPS9" s="39"/>
      <c r="GPT9" s="39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40"/>
      <c r="GQQ9" s="39"/>
      <c r="GQR9" s="39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40"/>
      <c r="GRO9" s="39"/>
      <c r="GRP9" s="39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40"/>
      <c r="GSM9" s="39"/>
      <c r="GSN9" s="39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40"/>
      <c r="GTK9" s="39"/>
      <c r="GTL9" s="39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40"/>
      <c r="GUI9" s="39"/>
      <c r="GUJ9" s="39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40"/>
      <c r="GVG9" s="39"/>
      <c r="GVH9" s="39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40"/>
      <c r="GWE9" s="39"/>
      <c r="GWF9" s="39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40"/>
      <c r="GXC9" s="39"/>
      <c r="GXD9" s="39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40"/>
      <c r="GYA9" s="39"/>
      <c r="GYB9" s="39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40"/>
      <c r="GYY9" s="39"/>
      <c r="GYZ9" s="39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40"/>
      <c r="GZW9" s="39"/>
      <c r="GZX9" s="39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40"/>
      <c r="HAU9" s="39"/>
      <c r="HAV9" s="39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40"/>
      <c r="HBS9" s="39"/>
      <c r="HBT9" s="39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40"/>
      <c r="HCQ9" s="39"/>
      <c r="HCR9" s="39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40"/>
      <c r="HDO9" s="39"/>
      <c r="HDP9" s="39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40"/>
      <c r="HEM9" s="39"/>
      <c r="HEN9" s="39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40"/>
      <c r="HFK9" s="39"/>
      <c r="HFL9" s="39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40"/>
      <c r="HGI9" s="39"/>
      <c r="HGJ9" s="39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40"/>
      <c r="HHG9" s="39"/>
      <c r="HHH9" s="39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40"/>
      <c r="HIE9" s="39"/>
      <c r="HIF9" s="39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40"/>
      <c r="HJC9" s="39"/>
      <c r="HJD9" s="39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40"/>
      <c r="HKA9" s="39"/>
      <c r="HKB9" s="39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40"/>
      <c r="HKY9" s="39"/>
      <c r="HKZ9" s="39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40"/>
      <c r="HLW9" s="39"/>
      <c r="HLX9" s="39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40"/>
      <c r="HMU9" s="39"/>
      <c r="HMV9" s="39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40"/>
      <c r="HNS9" s="39"/>
      <c r="HNT9" s="39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40"/>
      <c r="HOQ9" s="39"/>
      <c r="HOR9" s="39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40"/>
      <c r="HPO9" s="39"/>
      <c r="HPP9" s="39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40"/>
      <c r="HQM9" s="39"/>
      <c r="HQN9" s="39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40"/>
      <c r="HRK9" s="39"/>
      <c r="HRL9" s="39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40"/>
      <c r="HSI9" s="39"/>
      <c r="HSJ9" s="39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40"/>
      <c r="HTG9" s="39"/>
      <c r="HTH9" s="39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40"/>
      <c r="HUE9" s="39"/>
      <c r="HUF9" s="39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40"/>
      <c r="HVC9" s="39"/>
      <c r="HVD9" s="39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40"/>
      <c r="HWA9" s="39"/>
      <c r="HWB9" s="39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40"/>
      <c r="HWY9" s="39"/>
      <c r="HWZ9" s="39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40"/>
      <c r="HXW9" s="39"/>
      <c r="HXX9" s="39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40"/>
      <c r="HYU9" s="39"/>
      <c r="HYV9" s="39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40"/>
      <c r="HZS9" s="39"/>
      <c r="HZT9" s="39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40"/>
      <c r="IAQ9" s="39"/>
      <c r="IAR9" s="39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40"/>
      <c r="IBO9" s="39"/>
      <c r="IBP9" s="39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40"/>
      <c r="ICM9" s="39"/>
      <c r="ICN9" s="39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40"/>
      <c r="IDK9" s="39"/>
      <c r="IDL9" s="39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40"/>
      <c r="IEI9" s="39"/>
      <c r="IEJ9" s="39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40"/>
      <c r="IFG9" s="39"/>
      <c r="IFH9" s="39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40"/>
      <c r="IGE9" s="39"/>
      <c r="IGF9" s="39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40"/>
      <c r="IHC9" s="39"/>
      <c r="IHD9" s="39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40"/>
      <c r="IIA9" s="39"/>
      <c r="IIB9" s="39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40"/>
      <c r="IIY9" s="39"/>
      <c r="IIZ9" s="39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40"/>
      <c r="IJW9" s="39"/>
      <c r="IJX9" s="39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40"/>
      <c r="IKU9" s="39"/>
      <c r="IKV9" s="39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40"/>
      <c r="ILS9" s="39"/>
      <c r="ILT9" s="39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40"/>
      <c r="IMQ9" s="39"/>
      <c r="IMR9" s="39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40"/>
      <c r="INO9" s="39"/>
      <c r="INP9" s="39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40"/>
      <c r="IOM9" s="39"/>
      <c r="ION9" s="39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40"/>
      <c r="IPK9" s="39"/>
      <c r="IPL9" s="39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40"/>
      <c r="IQI9" s="39"/>
      <c r="IQJ9" s="39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40"/>
      <c r="IRG9" s="39"/>
      <c r="IRH9" s="39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40"/>
      <c r="ISE9" s="39"/>
      <c r="ISF9" s="39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40"/>
      <c r="ITC9" s="39"/>
      <c r="ITD9" s="39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40"/>
      <c r="IUA9" s="39"/>
      <c r="IUB9" s="39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40"/>
      <c r="IUY9" s="39"/>
      <c r="IUZ9" s="39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40"/>
      <c r="IVW9" s="39"/>
      <c r="IVX9" s="39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40"/>
      <c r="IWU9" s="39"/>
      <c r="IWV9" s="39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40"/>
      <c r="IXS9" s="39"/>
      <c r="IXT9" s="39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40"/>
      <c r="IYQ9" s="39"/>
      <c r="IYR9" s="39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40"/>
      <c r="IZO9" s="39"/>
      <c r="IZP9" s="39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40"/>
      <c r="JAM9" s="39"/>
      <c r="JAN9" s="39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40"/>
      <c r="JBK9" s="39"/>
      <c r="JBL9" s="39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40"/>
      <c r="JCI9" s="39"/>
      <c r="JCJ9" s="39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40"/>
      <c r="JDG9" s="39"/>
      <c r="JDH9" s="39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40"/>
      <c r="JEE9" s="39"/>
      <c r="JEF9" s="39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40"/>
      <c r="JFC9" s="39"/>
      <c r="JFD9" s="39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40"/>
      <c r="JGA9" s="39"/>
      <c r="JGB9" s="39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40"/>
      <c r="JGY9" s="39"/>
      <c r="JGZ9" s="39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40"/>
      <c r="JHW9" s="39"/>
      <c r="JHX9" s="39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40"/>
      <c r="JIU9" s="39"/>
      <c r="JIV9" s="39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40"/>
      <c r="JJS9" s="39"/>
      <c r="JJT9" s="39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40"/>
      <c r="JKQ9" s="39"/>
      <c r="JKR9" s="39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40"/>
      <c r="JLO9" s="39"/>
      <c r="JLP9" s="39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40"/>
      <c r="JMM9" s="39"/>
      <c r="JMN9" s="39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40"/>
      <c r="JNK9" s="39"/>
      <c r="JNL9" s="39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40"/>
      <c r="JOI9" s="39"/>
      <c r="JOJ9" s="39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40"/>
      <c r="JPG9" s="39"/>
      <c r="JPH9" s="39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40"/>
      <c r="JQE9" s="39"/>
      <c r="JQF9" s="39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40"/>
      <c r="JRC9" s="39"/>
      <c r="JRD9" s="39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40"/>
      <c r="JSA9" s="39"/>
      <c r="JSB9" s="39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40"/>
      <c r="JSY9" s="39"/>
      <c r="JSZ9" s="39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40"/>
      <c r="JTW9" s="39"/>
      <c r="JTX9" s="39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40"/>
      <c r="JUU9" s="39"/>
      <c r="JUV9" s="39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40"/>
      <c r="JVS9" s="39"/>
      <c r="JVT9" s="39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40"/>
      <c r="JWQ9" s="39"/>
      <c r="JWR9" s="39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40"/>
      <c r="JXO9" s="39"/>
      <c r="JXP9" s="39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40"/>
      <c r="JYM9" s="39"/>
      <c r="JYN9" s="39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40"/>
      <c r="JZK9" s="39"/>
      <c r="JZL9" s="39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40"/>
      <c r="KAI9" s="39"/>
      <c r="KAJ9" s="39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40"/>
      <c r="KBG9" s="39"/>
      <c r="KBH9" s="39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40"/>
      <c r="KCE9" s="39"/>
      <c r="KCF9" s="39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40"/>
      <c r="KDC9" s="39"/>
      <c r="KDD9" s="39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40"/>
      <c r="KEA9" s="39"/>
      <c r="KEB9" s="39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40"/>
      <c r="KEY9" s="39"/>
      <c r="KEZ9" s="39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40"/>
      <c r="KFW9" s="39"/>
      <c r="KFX9" s="39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40"/>
      <c r="KGU9" s="39"/>
      <c r="KGV9" s="39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40"/>
      <c r="KHS9" s="39"/>
      <c r="KHT9" s="39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40"/>
      <c r="KIQ9" s="39"/>
      <c r="KIR9" s="39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40"/>
      <c r="KJO9" s="39"/>
      <c r="KJP9" s="39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40"/>
      <c r="KKM9" s="39"/>
      <c r="KKN9" s="39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40"/>
      <c r="KLK9" s="39"/>
      <c r="KLL9" s="39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40"/>
      <c r="KMI9" s="39"/>
      <c r="KMJ9" s="39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40"/>
      <c r="KNG9" s="39"/>
      <c r="KNH9" s="39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40"/>
      <c r="KOE9" s="39"/>
      <c r="KOF9" s="39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40"/>
      <c r="KPC9" s="39"/>
      <c r="KPD9" s="39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40"/>
      <c r="KQA9" s="39"/>
      <c r="KQB9" s="39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40"/>
      <c r="KQY9" s="39"/>
      <c r="KQZ9" s="39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40"/>
      <c r="KRW9" s="39"/>
      <c r="KRX9" s="39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40"/>
      <c r="KSU9" s="39"/>
      <c r="KSV9" s="39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40"/>
      <c r="KTS9" s="39"/>
      <c r="KTT9" s="39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40"/>
      <c r="KUQ9" s="39"/>
      <c r="KUR9" s="39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40"/>
      <c r="KVO9" s="39"/>
      <c r="KVP9" s="39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40"/>
      <c r="KWM9" s="39"/>
      <c r="KWN9" s="39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40"/>
      <c r="KXK9" s="39"/>
      <c r="KXL9" s="39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40"/>
      <c r="KYI9" s="39"/>
      <c r="KYJ9" s="39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40"/>
      <c r="KZG9" s="39"/>
      <c r="KZH9" s="39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40"/>
      <c r="LAE9" s="39"/>
      <c r="LAF9" s="39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40"/>
      <c r="LBC9" s="39"/>
      <c r="LBD9" s="39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40"/>
      <c r="LCA9" s="39"/>
      <c r="LCB9" s="39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40"/>
      <c r="LCY9" s="39"/>
      <c r="LCZ9" s="39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40"/>
      <c r="LDW9" s="39"/>
      <c r="LDX9" s="39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40"/>
      <c r="LEU9" s="39"/>
      <c r="LEV9" s="39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40"/>
      <c r="LFS9" s="39"/>
      <c r="LFT9" s="39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40"/>
      <c r="LGQ9" s="39"/>
      <c r="LGR9" s="39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40"/>
      <c r="LHO9" s="39"/>
      <c r="LHP9" s="39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40"/>
      <c r="LIM9" s="39"/>
      <c r="LIN9" s="39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40"/>
      <c r="LJK9" s="39"/>
      <c r="LJL9" s="39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40"/>
      <c r="LKI9" s="39"/>
      <c r="LKJ9" s="39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40"/>
      <c r="LLG9" s="39"/>
      <c r="LLH9" s="39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40"/>
      <c r="LME9" s="39"/>
      <c r="LMF9" s="39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40"/>
      <c r="LNC9" s="39"/>
      <c r="LND9" s="39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40"/>
      <c r="LOA9" s="39"/>
      <c r="LOB9" s="39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40"/>
      <c r="LOY9" s="39"/>
      <c r="LOZ9" s="39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40"/>
      <c r="LPW9" s="39"/>
      <c r="LPX9" s="39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40"/>
      <c r="LQU9" s="39"/>
      <c r="LQV9" s="39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40"/>
      <c r="LRS9" s="39"/>
      <c r="LRT9" s="39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40"/>
      <c r="LSQ9" s="39"/>
      <c r="LSR9" s="39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40"/>
      <c r="LTO9" s="39"/>
      <c r="LTP9" s="39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40"/>
      <c r="LUM9" s="39"/>
      <c r="LUN9" s="39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40"/>
      <c r="LVK9" s="39"/>
      <c r="LVL9" s="39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40"/>
      <c r="LWI9" s="39"/>
      <c r="LWJ9" s="39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40"/>
      <c r="LXG9" s="39"/>
      <c r="LXH9" s="39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40"/>
      <c r="LYE9" s="39"/>
      <c r="LYF9" s="39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40"/>
      <c r="LZC9" s="39"/>
      <c r="LZD9" s="39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40"/>
      <c r="MAA9" s="39"/>
      <c r="MAB9" s="39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40"/>
      <c r="MAY9" s="39"/>
      <c r="MAZ9" s="39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40"/>
      <c r="MBW9" s="39"/>
      <c r="MBX9" s="39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40"/>
      <c r="MCU9" s="39"/>
      <c r="MCV9" s="39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40"/>
      <c r="MDS9" s="39"/>
      <c r="MDT9" s="39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40"/>
      <c r="MEQ9" s="39"/>
      <c r="MER9" s="39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40"/>
      <c r="MFO9" s="39"/>
      <c r="MFP9" s="39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40"/>
      <c r="MGM9" s="39"/>
      <c r="MGN9" s="39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40"/>
      <c r="MHK9" s="39"/>
      <c r="MHL9" s="39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40"/>
      <c r="MII9" s="39"/>
      <c r="MIJ9" s="39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40"/>
      <c r="MJG9" s="39"/>
      <c r="MJH9" s="39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40"/>
      <c r="MKE9" s="39"/>
      <c r="MKF9" s="39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40"/>
      <c r="MLC9" s="39"/>
      <c r="MLD9" s="39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40"/>
      <c r="MMA9" s="39"/>
      <c r="MMB9" s="39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40"/>
      <c r="MMY9" s="39"/>
      <c r="MMZ9" s="39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40"/>
      <c r="MNW9" s="39"/>
      <c r="MNX9" s="39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40"/>
      <c r="MOU9" s="39"/>
      <c r="MOV9" s="39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40"/>
      <c r="MPS9" s="39"/>
      <c r="MPT9" s="39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40"/>
      <c r="MQQ9" s="39"/>
      <c r="MQR9" s="39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40"/>
      <c r="MRO9" s="39"/>
      <c r="MRP9" s="39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40"/>
      <c r="MSM9" s="39"/>
      <c r="MSN9" s="39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40"/>
      <c r="MTK9" s="39"/>
      <c r="MTL9" s="39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40"/>
      <c r="MUI9" s="39"/>
      <c r="MUJ9" s="39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40"/>
      <c r="MVG9" s="39"/>
      <c r="MVH9" s="39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40"/>
      <c r="MWE9" s="39"/>
      <c r="MWF9" s="39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40"/>
      <c r="MXC9" s="39"/>
      <c r="MXD9" s="39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40"/>
      <c r="MYA9" s="39"/>
      <c r="MYB9" s="39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40"/>
      <c r="MYY9" s="39"/>
      <c r="MYZ9" s="39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40"/>
      <c r="MZW9" s="39"/>
      <c r="MZX9" s="39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40"/>
      <c r="NAU9" s="39"/>
      <c r="NAV9" s="39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40"/>
      <c r="NBS9" s="39"/>
      <c r="NBT9" s="39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40"/>
      <c r="NCQ9" s="39"/>
      <c r="NCR9" s="39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40"/>
      <c r="NDO9" s="39"/>
      <c r="NDP9" s="39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40"/>
      <c r="NEM9" s="39"/>
      <c r="NEN9" s="39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40"/>
      <c r="NFK9" s="39"/>
      <c r="NFL9" s="39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40"/>
      <c r="NGI9" s="39"/>
      <c r="NGJ9" s="39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40"/>
      <c r="NHG9" s="39"/>
      <c r="NHH9" s="39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40"/>
      <c r="NIE9" s="39"/>
      <c r="NIF9" s="39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40"/>
      <c r="NJC9" s="39"/>
      <c r="NJD9" s="39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40"/>
      <c r="NKA9" s="39"/>
      <c r="NKB9" s="39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40"/>
      <c r="NKY9" s="39"/>
      <c r="NKZ9" s="39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40"/>
      <c r="NLW9" s="39"/>
      <c r="NLX9" s="39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40"/>
      <c r="NMU9" s="39"/>
      <c r="NMV9" s="39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40"/>
      <c r="NNS9" s="39"/>
      <c r="NNT9" s="39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40"/>
      <c r="NOQ9" s="39"/>
      <c r="NOR9" s="39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40"/>
      <c r="NPO9" s="39"/>
      <c r="NPP9" s="39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40"/>
      <c r="NQM9" s="39"/>
      <c r="NQN9" s="39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40"/>
      <c r="NRK9" s="39"/>
      <c r="NRL9" s="39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40"/>
      <c r="NSI9" s="39"/>
      <c r="NSJ9" s="39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40"/>
      <c r="NTG9" s="39"/>
      <c r="NTH9" s="39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40"/>
      <c r="NUE9" s="39"/>
      <c r="NUF9" s="39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40"/>
      <c r="NVC9" s="39"/>
      <c r="NVD9" s="39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40"/>
      <c r="NWA9" s="39"/>
      <c r="NWB9" s="39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40"/>
      <c r="NWY9" s="39"/>
      <c r="NWZ9" s="39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40"/>
      <c r="NXW9" s="39"/>
      <c r="NXX9" s="39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40"/>
      <c r="NYU9" s="39"/>
      <c r="NYV9" s="39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40"/>
      <c r="NZS9" s="39"/>
      <c r="NZT9" s="39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40"/>
      <c r="OAQ9" s="39"/>
      <c r="OAR9" s="39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40"/>
      <c r="OBO9" s="39"/>
      <c r="OBP9" s="39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40"/>
      <c r="OCM9" s="39"/>
      <c r="OCN9" s="39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40"/>
      <c r="ODK9" s="39"/>
      <c r="ODL9" s="39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40"/>
      <c r="OEI9" s="39"/>
      <c r="OEJ9" s="39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40"/>
      <c r="OFG9" s="39"/>
      <c r="OFH9" s="39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40"/>
      <c r="OGE9" s="39"/>
      <c r="OGF9" s="39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40"/>
      <c r="OHC9" s="39"/>
      <c r="OHD9" s="39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40"/>
      <c r="OIA9" s="39"/>
      <c r="OIB9" s="39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40"/>
      <c r="OIY9" s="39"/>
      <c r="OIZ9" s="39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40"/>
      <c r="OJW9" s="39"/>
      <c r="OJX9" s="39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40"/>
      <c r="OKU9" s="39"/>
      <c r="OKV9" s="39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40"/>
      <c r="OLS9" s="39"/>
      <c r="OLT9" s="39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40"/>
      <c r="OMQ9" s="39"/>
      <c r="OMR9" s="39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40"/>
      <c r="ONO9" s="39"/>
      <c r="ONP9" s="39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40"/>
      <c r="OOM9" s="39"/>
      <c r="OON9" s="39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40"/>
      <c r="OPK9" s="39"/>
      <c r="OPL9" s="39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40"/>
      <c r="OQI9" s="39"/>
      <c r="OQJ9" s="39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40"/>
      <c r="ORG9" s="39"/>
      <c r="ORH9" s="39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40"/>
      <c r="OSE9" s="39"/>
      <c r="OSF9" s="39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40"/>
      <c r="OTC9" s="39"/>
      <c r="OTD9" s="39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40"/>
      <c r="OUA9" s="39"/>
      <c r="OUB9" s="39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40"/>
      <c r="OUY9" s="39"/>
      <c r="OUZ9" s="39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40"/>
      <c r="OVW9" s="39"/>
      <c r="OVX9" s="39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40"/>
      <c r="OWU9" s="39"/>
      <c r="OWV9" s="39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40"/>
      <c r="OXS9" s="39"/>
      <c r="OXT9" s="39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40"/>
      <c r="OYQ9" s="39"/>
      <c r="OYR9" s="39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40"/>
      <c r="OZO9" s="39"/>
      <c r="OZP9" s="39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40"/>
      <c r="PAM9" s="39"/>
      <c r="PAN9" s="39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40"/>
      <c r="PBK9" s="39"/>
      <c r="PBL9" s="39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40"/>
      <c r="PCI9" s="39"/>
      <c r="PCJ9" s="39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40"/>
      <c r="PDG9" s="39"/>
      <c r="PDH9" s="39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40"/>
      <c r="PEE9" s="39"/>
      <c r="PEF9" s="39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40"/>
      <c r="PFC9" s="39"/>
      <c r="PFD9" s="39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40"/>
      <c r="PGA9" s="39"/>
      <c r="PGB9" s="39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40"/>
      <c r="PGY9" s="39"/>
      <c r="PGZ9" s="39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40"/>
      <c r="PHW9" s="39"/>
      <c r="PHX9" s="39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40"/>
      <c r="PIU9" s="39"/>
      <c r="PIV9" s="39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40"/>
      <c r="PJS9" s="39"/>
      <c r="PJT9" s="39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40"/>
      <c r="PKQ9" s="39"/>
      <c r="PKR9" s="39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40"/>
      <c r="PLO9" s="39"/>
      <c r="PLP9" s="39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40"/>
      <c r="PMM9" s="39"/>
      <c r="PMN9" s="39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40"/>
      <c r="PNK9" s="39"/>
      <c r="PNL9" s="39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40"/>
      <c r="POI9" s="39"/>
      <c r="POJ9" s="39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40"/>
      <c r="PPG9" s="39"/>
      <c r="PPH9" s="39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40"/>
      <c r="PQE9" s="39"/>
      <c r="PQF9" s="39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40"/>
      <c r="PRC9" s="39"/>
      <c r="PRD9" s="39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40"/>
      <c r="PSA9" s="39"/>
      <c r="PSB9" s="39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40"/>
      <c r="PSY9" s="39"/>
      <c r="PSZ9" s="39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40"/>
      <c r="PTW9" s="39"/>
      <c r="PTX9" s="39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40"/>
      <c r="PUU9" s="39"/>
      <c r="PUV9" s="39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40"/>
      <c r="PVS9" s="39"/>
      <c r="PVT9" s="39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40"/>
      <c r="PWQ9" s="39"/>
      <c r="PWR9" s="39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40"/>
      <c r="PXO9" s="39"/>
      <c r="PXP9" s="39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40"/>
      <c r="PYM9" s="39"/>
      <c r="PYN9" s="39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40"/>
      <c r="PZK9" s="39"/>
      <c r="PZL9" s="39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40"/>
      <c r="QAI9" s="39"/>
      <c r="QAJ9" s="39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40"/>
      <c r="QBG9" s="39"/>
      <c r="QBH9" s="39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40"/>
      <c r="QCE9" s="39"/>
      <c r="QCF9" s="39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40"/>
      <c r="QDC9" s="39"/>
      <c r="QDD9" s="39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40"/>
      <c r="QEA9" s="39"/>
      <c r="QEB9" s="39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40"/>
      <c r="QEY9" s="39"/>
      <c r="QEZ9" s="39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40"/>
      <c r="QFW9" s="39"/>
      <c r="QFX9" s="39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40"/>
      <c r="QGU9" s="39"/>
      <c r="QGV9" s="39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40"/>
      <c r="QHS9" s="39"/>
      <c r="QHT9" s="39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40"/>
      <c r="QIQ9" s="39"/>
      <c r="QIR9" s="39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40"/>
      <c r="QJO9" s="39"/>
      <c r="QJP9" s="39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40"/>
      <c r="QKM9" s="39"/>
      <c r="QKN9" s="39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40"/>
      <c r="QLK9" s="39"/>
      <c r="QLL9" s="39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40"/>
      <c r="QMI9" s="39"/>
      <c r="QMJ9" s="39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40"/>
      <c r="QNG9" s="39"/>
      <c r="QNH9" s="39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40"/>
      <c r="QOE9" s="39"/>
      <c r="QOF9" s="39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40"/>
      <c r="QPC9" s="39"/>
      <c r="QPD9" s="39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40"/>
      <c r="QQA9" s="39"/>
      <c r="QQB9" s="39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40"/>
      <c r="QQY9" s="39"/>
      <c r="QQZ9" s="39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40"/>
      <c r="QRW9" s="39"/>
      <c r="QRX9" s="39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40"/>
      <c r="QSU9" s="39"/>
      <c r="QSV9" s="39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40"/>
      <c r="QTS9" s="39"/>
      <c r="QTT9" s="39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40"/>
      <c r="QUQ9" s="39"/>
      <c r="QUR9" s="39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40"/>
      <c r="QVO9" s="39"/>
      <c r="QVP9" s="39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40"/>
      <c r="QWM9" s="39"/>
      <c r="QWN9" s="39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40"/>
      <c r="QXK9" s="39"/>
      <c r="QXL9" s="39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40"/>
      <c r="QYI9" s="39"/>
      <c r="QYJ9" s="39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40"/>
      <c r="QZG9" s="39"/>
      <c r="QZH9" s="39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40"/>
      <c r="RAE9" s="39"/>
      <c r="RAF9" s="39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40"/>
      <c r="RBC9" s="39"/>
      <c r="RBD9" s="39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40"/>
      <c r="RCA9" s="39"/>
      <c r="RCB9" s="39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40"/>
      <c r="RCY9" s="39"/>
      <c r="RCZ9" s="39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40"/>
      <c r="RDW9" s="39"/>
      <c r="RDX9" s="39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40"/>
      <c r="REU9" s="39"/>
      <c r="REV9" s="39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40"/>
      <c r="RFS9" s="39"/>
      <c r="RFT9" s="39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40"/>
      <c r="RGQ9" s="39"/>
      <c r="RGR9" s="39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40"/>
      <c r="RHO9" s="39"/>
      <c r="RHP9" s="39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40"/>
      <c r="RIM9" s="39"/>
      <c r="RIN9" s="39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40"/>
      <c r="RJK9" s="39"/>
      <c r="RJL9" s="39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40"/>
      <c r="RKI9" s="39"/>
      <c r="RKJ9" s="39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40"/>
      <c r="RLG9" s="39"/>
      <c r="RLH9" s="39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40"/>
      <c r="RME9" s="39"/>
      <c r="RMF9" s="39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40"/>
      <c r="RNC9" s="39"/>
      <c r="RND9" s="39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40"/>
      <c r="ROA9" s="39"/>
      <c r="ROB9" s="39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40"/>
      <c r="ROY9" s="39"/>
      <c r="ROZ9" s="39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40"/>
      <c r="RPW9" s="39"/>
      <c r="RPX9" s="39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40"/>
      <c r="RQU9" s="39"/>
      <c r="RQV9" s="39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40"/>
      <c r="RRS9" s="39"/>
      <c r="RRT9" s="39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40"/>
      <c r="RSQ9" s="39"/>
      <c r="RSR9" s="39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40"/>
      <c r="RTO9" s="39"/>
      <c r="RTP9" s="39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40"/>
      <c r="RUM9" s="39"/>
      <c r="RUN9" s="39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40"/>
      <c r="RVK9" s="39"/>
      <c r="RVL9" s="39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40"/>
      <c r="RWI9" s="39"/>
      <c r="RWJ9" s="39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40"/>
      <c r="RXG9" s="39"/>
      <c r="RXH9" s="39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40"/>
      <c r="RYE9" s="39"/>
      <c r="RYF9" s="39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40"/>
      <c r="RZC9" s="39"/>
      <c r="RZD9" s="39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40"/>
      <c r="SAA9" s="39"/>
      <c r="SAB9" s="39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40"/>
      <c r="SAY9" s="39"/>
      <c r="SAZ9" s="39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40"/>
      <c r="SBW9" s="39"/>
      <c r="SBX9" s="39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40"/>
      <c r="SCU9" s="39"/>
      <c r="SCV9" s="39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40"/>
      <c r="SDS9" s="39"/>
      <c r="SDT9" s="39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40"/>
      <c r="SEQ9" s="39"/>
      <c r="SER9" s="39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40"/>
      <c r="SFO9" s="39"/>
      <c r="SFP9" s="39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40"/>
      <c r="SGM9" s="39"/>
      <c r="SGN9" s="39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40"/>
      <c r="SHK9" s="39"/>
      <c r="SHL9" s="39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40"/>
      <c r="SII9" s="39"/>
      <c r="SIJ9" s="39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40"/>
      <c r="SJG9" s="39"/>
      <c r="SJH9" s="39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40"/>
      <c r="SKE9" s="39"/>
      <c r="SKF9" s="39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40"/>
      <c r="SLC9" s="39"/>
      <c r="SLD9" s="39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40"/>
      <c r="SMA9" s="39"/>
      <c r="SMB9" s="39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40"/>
      <c r="SMY9" s="39"/>
      <c r="SMZ9" s="39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40"/>
      <c r="SNW9" s="39"/>
      <c r="SNX9" s="39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40"/>
      <c r="SOU9" s="39"/>
      <c r="SOV9" s="39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40"/>
      <c r="SPS9" s="39"/>
      <c r="SPT9" s="39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40"/>
      <c r="SQQ9" s="39"/>
      <c r="SQR9" s="39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40"/>
      <c r="SRO9" s="39"/>
      <c r="SRP9" s="39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40"/>
      <c r="SSM9" s="39"/>
      <c r="SSN9" s="39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40"/>
      <c r="STK9" s="39"/>
      <c r="STL9" s="39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40"/>
      <c r="SUI9" s="39"/>
      <c r="SUJ9" s="39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40"/>
      <c r="SVG9" s="39"/>
      <c r="SVH9" s="39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40"/>
      <c r="SWE9" s="39"/>
      <c r="SWF9" s="39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40"/>
      <c r="SXC9" s="39"/>
      <c r="SXD9" s="39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40"/>
      <c r="SYA9" s="39"/>
      <c r="SYB9" s="39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40"/>
      <c r="SYY9" s="39"/>
      <c r="SYZ9" s="39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40"/>
      <c r="SZW9" s="39"/>
      <c r="SZX9" s="39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40"/>
      <c r="TAU9" s="39"/>
      <c r="TAV9" s="39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40"/>
      <c r="TBS9" s="39"/>
      <c r="TBT9" s="39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40"/>
      <c r="TCQ9" s="39"/>
      <c r="TCR9" s="39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40"/>
      <c r="TDO9" s="39"/>
      <c r="TDP9" s="39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40"/>
      <c r="TEM9" s="39"/>
      <c r="TEN9" s="39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40"/>
      <c r="TFK9" s="39"/>
      <c r="TFL9" s="39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40"/>
      <c r="TGI9" s="39"/>
      <c r="TGJ9" s="39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40"/>
      <c r="THG9" s="39"/>
      <c r="THH9" s="39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40"/>
      <c r="TIE9" s="39"/>
      <c r="TIF9" s="39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40"/>
      <c r="TJC9" s="39"/>
      <c r="TJD9" s="39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40"/>
      <c r="TKA9" s="39"/>
      <c r="TKB9" s="39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40"/>
      <c r="TKY9" s="39"/>
      <c r="TKZ9" s="39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40"/>
      <c r="TLW9" s="39"/>
      <c r="TLX9" s="39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40"/>
      <c r="TMU9" s="39"/>
      <c r="TMV9" s="39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40"/>
      <c r="TNS9" s="39"/>
      <c r="TNT9" s="39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40"/>
      <c r="TOQ9" s="39"/>
      <c r="TOR9" s="39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40"/>
      <c r="TPO9" s="39"/>
      <c r="TPP9" s="39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40"/>
      <c r="TQM9" s="39"/>
      <c r="TQN9" s="39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40"/>
      <c r="TRK9" s="39"/>
      <c r="TRL9" s="39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40"/>
      <c r="TSI9" s="39"/>
      <c r="TSJ9" s="39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40"/>
      <c r="TTG9" s="39"/>
      <c r="TTH9" s="39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40"/>
      <c r="TUE9" s="39"/>
      <c r="TUF9" s="39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40"/>
      <c r="TVC9" s="39"/>
      <c r="TVD9" s="39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40"/>
      <c r="TWA9" s="39"/>
      <c r="TWB9" s="39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40"/>
      <c r="TWY9" s="39"/>
      <c r="TWZ9" s="39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40"/>
      <c r="TXW9" s="39"/>
      <c r="TXX9" s="39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40"/>
      <c r="TYU9" s="39"/>
      <c r="TYV9" s="39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40"/>
      <c r="TZS9" s="39"/>
      <c r="TZT9" s="39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40"/>
      <c r="UAQ9" s="39"/>
      <c r="UAR9" s="39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40"/>
      <c r="UBO9" s="39"/>
      <c r="UBP9" s="39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40"/>
      <c r="UCM9" s="39"/>
      <c r="UCN9" s="39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40"/>
      <c r="UDK9" s="39"/>
      <c r="UDL9" s="39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40"/>
      <c r="UEI9" s="39"/>
      <c r="UEJ9" s="39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40"/>
      <c r="UFG9" s="39"/>
      <c r="UFH9" s="39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40"/>
      <c r="UGE9" s="39"/>
      <c r="UGF9" s="39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40"/>
      <c r="UHC9" s="39"/>
      <c r="UHD9" s="39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40"/>
      <c r="UIA9" s="39"/>
      <c r="UIB9" s="39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40"/>
      <c r="UIY9" s="39"/>
      <c r="UIZ9" s="39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40"/>
      <c r="UJW9" s="39"/>
      <c r="UJX9" s="39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40"/>
      <c r="UKU9" s="39"/>
      <c r="UKV9" s="39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40"/>
      <c r="ULS9" s="39"/>
      <c r="ULT9" s="39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40"/>
      <c r="UMQ9" s="39"/>
      <c r="UMR9" s="39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40"/>
      <c r="UNO9" s="39"/>
      <c r="UNP9" s="39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40"/>
      <c r="UOM9" s="39"/>
      <c r="UON9" s="39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40"/>
      <c r="UPK9" s="39"/>
      <c r="UPL9" s="39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40"/>
      <c r="UQI9" s="39"/>
      <c r="UQJ9" s="39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40"/>
      <c r="URG9" s="39"/>
      <c r="URH9" s="39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40"/>
      <c r="USE9" s="39"/>
      <c r="USF9" s="39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40"/>
      <c r="UTC9" s="39"/>
      <c r="UTD9" s="39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40"/>
      <c r="UUA9" s="39"/>
      <c r="UUB9" s="39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40"/>
      <c r="UUY9" s="39"/>
      <c r="UUZ9" s="39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40"/>
      <c r="UVW9" s="39"/>
      <c r="UVX9" s="39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40"/>
      <c r="UWU9" s="39"/>
      <c r="UWV9" s="39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40"/>
      <c r="UXS9" s="39"/>
      <c r="UXT9" s="39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40"/>
      <c r="UYQ9" s="39"/>
      <c r="UYR9" s="39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40"/>
      <c r="UZO9" s="39"/>
      <c r="UZP9" s="39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40"/>
      <c r="VAM9" s="39"/>
      <c r="VAN9" s="39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40"/>
      <c r="VBK9" s="39"/>
      <c r="VBL9" s="39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40"/>
      <c r="VCI9" s="39"/>
      <c r="VCJ9" s="39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40"/>
      <c r="VDG9" s="39"/>
      <c r="VDH9" s="39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40"/>
      <c r="VEE9" s="39"/>
      <c r="VEF9" s="39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40"/>
      <c r="VFC9" s="39"/>
      <c r="VFD9" s="39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40"/>
      <c r="VGA9" s="39"/>
      <c r="VGB9" s="39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40"/>
      <c r="VGY9" s="39"/>
      <c r="VGZ9" s="39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40"/>
      <c r="VHW9" s="39"/>
      <c r="VHX9" s="39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40"/>
      <c r="VIU9" s="39"/>
      <c r="VIV9" s="39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40"/>
      <c r="VJS9" s="39"/>
      <c r="VJT9" s="39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40"/>
      <c r="VKQ9" s="39"/>
      <c r="VKR9" s="39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40"/>
      <c r="VLO9" s="39"/>
      <c r="VLP9" s="39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40"/>
      <c r="VMM9" s="39"/>
      <c r="VMN9" s="39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40"/>
      <c r="VNK9" s="39"/>
      <c r="VNL9" s="39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40"/>
      <c r="VOI9" s="39"/>
      <c r="VOJ9" s="39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40"/>
      <c r="VPG9" s="39"/>
      <c r="VPH9" s="39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40"/>
      <c r="VQE9" s="39"/>
      <c r="VQF9" s="39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40"/>
      <c r="VRC9" s="39"/>
      <c r="VRD9" s="39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40"/>
      <c r="VSA9" s="39"/>
      <c r="VSB9" s="39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40"/>
      <c r="VSY9" s="39"/>
      <c r="VSZ9" s="39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40"/>
      <c r="VTW9" s="39"/>
      <c r="VTX9" s="39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40"/>
      <c r="VUU9" s="39"/>
      <c r="VUV9" s="39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40"/>
      <c r="VVS9" s="39"/>
      <c r="VVT9" s="39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40"/>
      <c r="VWQ9" s="39"/>
      <c r="VWR9" s="39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40"/>
      <c r="VXO9" s="39"/>
      <c r="VXP9" s="39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40"/>
      <c r="VYM9" s="39"/>
      <c r="VYN9" s="39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40"/>
      <c r="VZK9" s="39"/>
      <c r="VZL9" s="39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40"/>
      <c r="WAI9" s="39"/>
      <c r="WAJ9" s="39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40"/>
      <c r="WBG9" s="39"/>
      <c r="WBH9" s="39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40"/>
      <c r="WCE9" s="39"/>
      <c r="WCF9" s="39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40"/>
      <c r="WDC9" s="39"/>
      <c r="WDD9" s="39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40"/>
      <c r="WEA9" s="39"/>
      <c r="WEB9" s="39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40"/>
      <c r="WEY9" s="39"/>
      <c r="WEZ9" s="39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40"/>
      <c r="WFW9" s="39"/>
      <c r="WFX9" s="39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40"/>
      <c r="WGU9" s="39"/>
      <c r="WGV9" s="39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40"/>
      <c r="WHS9" s="39"/>
      <c r="WHT9" s="39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40"/>
      <c r="WIQ9" s="39"/>
      <c r="WIR9" s="39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40"/>
      <c r="WJO9" s="39"/>
      <c r="WJP9" s="39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40"/>
      <c r="WKM9" s="39"/>
      <c r="WKN9" s="39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40"/>
      <c r="WLK9" s="39"/>
      <c r="WLL9" s="39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40"/>
      <c r="WMI9" s="39"/>
      <c r="WMJ9" s="39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40"/>
      <c r="WNG9" s="39"/>
      <c r="WNH9" s="39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40"/>
      <c r="WOE9" s="39"/>
      <c r="WOF9" s="39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40"/>
      <c r="WPC9" s="39"/>
      <c r="WPD9" s="39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40"/>
      <c r="WQA9" s="39"/>
      <c r="WQB9" s="39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40"/>
      <c r="WQY9" s="39"/>
      <c r="WQZ9" s="39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40"/>
      <c r="WRW9" s="39"/>
      <c r="WRX9" s="39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40"/>
      <c r="WSU9" s="39"/>
      <c r="WSV9" s="39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40"/>
      <c r="WTS9" s="39"/>
      <c r="WTT9" s="39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40"/>
      <c r="WUQ9" s="39"/>
      <c r="WUR9" s="39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40"/>
      <c r="WVO9" s="39"/>
      <c r="WVP9" s="39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40"/>
      <c r="WWM9" s="39"/>
      <c r="WWN9" s="39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40"/>
      <c r="WXK9" s="39"/>
      <c r="WXL9" s="39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40"/>
      <c r="WYI9" s="39"/>
      <c r="WYJ9" s="39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40"/>
      <c r="WZG9" s="39"/>
      <c r="WZH9" s="39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40"/>
      <c r="XAE9" s="39"/>
      <c r="XAF9" s="39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40"/>
      <c r="XBC9" s="39"/>
      <c r="XBD9" s="39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40"/>
      <c r="XCA9" s="39"/>
      <c r="XCB9" s="39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40"/>
      <c r="XCY9" s="39"/>
      <c r="XCZ9" s="39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40"/>
      <c r="XDW9" s="39"/>
      <c r="XDX9" s="39"/>
      <c r="XDY9" s="3"/>
      <c r="XDZ9" s="3"/>
      <c r="XEA9" s="3"/>
      <c r="XEB9" s="3"/>
      <c r="XEC9" s="3"/>
      <c r="XED9" s="3"/>
      <c r="XEE9" s="3"/>
      <c r="XEF9" s="3"/>
      <c r="XEG9" s="3"/>
      <c r="XEH9" s="3"/>
      <c r="XEI9" s="3"/>
      <c r="XEJ9" s="3"/>
      <c r="XEK9" s="3"/>
      <c r="XEL9" s="3"/>
      <c r="XEM9" s="3"/>
      <c r="XEN9" s="3"/>
      <c r="XEO9" s="3"/>
      <c r="XEP9" s="3"/>
      <c r="XEQ9" s="3"/>
      <c r="XER9" s="3"/>
      <c r="XES9" s="3"/>
      <c r="XET9" s="40"/>
      <c r="XEU9" s="39"/>
      <c r="XEV9" s="39"/>
      <c r="XEW9" s="3"/>
      <c r="XEX9" s="3"/>
      <c r="XEY9" s="3"/>
      <c r="XEZ9" s="3"/>
      <c r="XFA9" s="3"/>
      <c r="XFB9" s="3"/>
      <c r="XFC9" s="3"/>
      <c r="XFD9" s="3"/>
    </row>
    <row r="10" spans="1:16384" x14ac:dyDescent="0.25">
      <c r="A10" s="9" t="s">
        <v>110</v>
      </c>
      <c r="B10" s="106" t="str">
        <f>+VLOOKUP(A10,Clases!$A$1:$B$7,2,FALSE)</f>
        <v>Ramos Administrativos</v>
      </c>
      <c r="C10" s="10" t="s">
        <v>20</v>
      </c>
      <c r="D10" s="10">
        <v>3</v>
      </c>
      <c r="E10" s="25" t="s">
        <v>154</v>
      </c>
      <c r="F10" s="11">
        <v>10.5</v>
      </c>
      <c r="G10" s="11">
        <v>8.1999999999999993</v>
      </c>
      <c r="H10" s="11">
        <v>24.7</v>
      </c>
      <c r="I10" s="11">
        <v>12.9</v>
      </c>
      <c r="J10" s="11">
        <v>26.4</v>
      </c>
      <c r="K10" s="11">
        <v>31.2</v>
      </c>
      <c r="L10" s="11">
        <v>74</v>
      </c>
      <c r="M10" s="11">
        <v>194.8</v>
      </c>
      <c r="N10" s="11">
        <v>95.4</v>
      </c>
      <c r="O10" s="11">
        <v>305.2</v>
      </c>
      <c r="P10" s="11">
        <v>400</v>
      </c>
      <c r="Q10" s="11">
        <v>926.5</v>
      </c>
      <c r="R10" s="11">
        <v>1343.1</v>
      </c>
      <c r="S10" s="11">
        <v>1130.2</v>
      </c>
      <c r="T10" s="11">
        <v>141</v>
      </c>
      <c r="U10" s="11">
        <v>34</v>
      </c>
      <c r="V10" s="11"/>
      <c r="W10" s="11">
        <v>0.05</v>
      </c>
      <c r="X10" s="11"/>
      <c r="Y10" s="11"/>
      <c r="Z10" s="11"/>
      <c r="AA10" s="79"/>
      <c r="AB10" s="32"/>
      <c r="AC10" s="32"/>
      <c r="AD10" s="32"/>
      <c r="AE10" s="32" t="str">
        <f>+IFERROR(VLOOKUP($E10,'2002'!$B:$D,3,FALSE),"")</f>
        <v/>
      </c>
      <c r="AF10" s="32" t="str">
        <f>+IFERROR(VLOOKUP($E10,'2003'!$B:$D,3,FALSE),"")</f>
        <v/>
      </c>
      <c r="AG10" s="32" t="str">
        <f>+IFERROR(VLOOKUP($E10,'2004'!$B:$D,3,FALSE),"")</f>
        <v/>
      </c>
      <c r="AH10" s="32" t="str">
        <f>+IFERROR(VLOOKUP($E10,'2005-15 corrientes'!$B$2:$W$50,2,FALSE),"")</f>
        <v/>
      </c>
      <c r="AI10" s="32" t="str">
        <f>+IFERROR(VLOOKUP($E10,'2005-15 corrientes'!$B$2:$W$50,4,FALSE),"")</f>
        <v/>
      </c>
      <c r="AJ10" s="32" t="str">
        <f>+IFERROR(VLOOKUP($E10,'2005-15 corrientes'!$B$2:$W$50,6,FALSE),"")</f>
        <v/>
      </c>
      <c r="AK10" s="32" t="str">
        <f>+IFERROR(VLOOKUP($E10,'2005-15 corrientes'!$B$2:$W$50,8,FALSE),"")</f>
        <v/>
      </c>
      <c r="AL10" s="32" t="str">
        <f>+IFERROR(VLOOKUP($E10,'2005-15 corrientes'!$B$2:$W$50,10,FALSE),"")</f>
        <v/>
      </c>
      <c r="AM10" s="32" t="str">
        <f>+IFERROR(VLOOKUP($E10,'2005-15 corrientes'!$B$2:$W$50,12,FALSE),"")</f>
        <v/>
      </c>
      <c r="AN10" s="32" t="str">
        <f>+IFERROR(VLOOKUP($E10,'2005-15 corrientes'!$B$2:$W$50,14,FALSE),"")</f>
        <v/>
      </c>
      <c r="AO10" s="32" t="str">
        <f>+IFERROR(VLOOKUP($E10,'2005-15 corrientes'!$B$2:$W$50,16,FALSE),"")</f>
        <v/>
      </c>
      <c r="AP10" s="32" t="str">
        <f>+IFERROR(VLOOKUP($E10,'2005-15 corrientes'!$B$2:$W$50,18,FALSE),"")</f>
        <v/>
      </c>
      <c r="AQ10" s="32" t="str">
        <f>+IFERROR(VLOOKUP($E10,'2005-15 corrientes'!$B$2:$W$50,20,FALSE),"")</f>
        <v/>
      </c>
      <c r="AR10" s="32" t="str">
        <f>+IFERROR(VLOOKUP($E10,'2005-15 corrientes'!$B$2:$W$50,22,FALSE),"")</f>
        <v/>
      </c>
      <c r="AS10" s="3"/>
      <c r="AT10" s="3"/>
      <c r="AU10" s="3"/>
      <c r="AV10" s="3"/>
      <c r="AW10" s="3"/>
      <c r="AX10" s="3"/>
      <c r="AY10" s="3"/>
      <c r="AZ10" s="3"/>
      <c r="BA10" s="3"/>
      <c r="BB10" s="40"/>
      <c r="BC10" s="39"/>
      <c r="BD10" s="39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40"/>
      <c r="CA10" s="39"/>
      <c r="CB10" s="39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40"/>
      <c r="CY10" s="39"/>
      <c r="CZ10" s="39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40"/>
      <c r="DW10" s="39"/>
      <c r="DX10" s="39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40"/>
      <c r="EU10" s="39"/>
      <c r="EV10" s="39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40"/>
      <c r="FS10" s="39"/>
      <c r="FT10" s="39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40"/>
      <c r="GQ10" s="39"/>
      <c r="GR10" s="39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40"/>
      <c r="HO10" s="39"/>
      <c r="HP10" s="39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40"/>
      <c r="IM10" s="39"/>
      <c r="IN10" s="39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40"/>
      <c r="JK10" s="39"/>
      <c r="JL10" s="39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40"/>
      <c r="KI10" s="39"/>
      <c r="KJ10" s="39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40"/>
      <c r="LG10" s="39"/>
      <c r="LH10" s="39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40"/>
      <c r="ME10" s="39"/>
      <c r="MF10" s="39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40"/>
      <c r="NC10" s="39"/>
      <c r="ND10" s="39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40"/>
      <c r="OA10" s="39"/>
      <c r="OB10" s="39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40"/>
      <c r="OY10" s="39"/>
      <c r="OZ10" s="39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40"/>
      <c r="PW10" s="39"/>
      <c r="PX10" s="39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40"/>
      <c r="QU10" s="39"/>
      <c r="QV10" s="39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40"/>
      <c r="RS10" s="39"/>
      <c r="RT10" s="39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40"/>
      <c r="SQ10" s="39"/>
      <c r="SR10" s="39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40"/>
      <c r="TO10" s="39"/>
      <c r="TP10" s="39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40"/>
      <c r="UM10" s="39"/>
      <c r="UN10" s="39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40"/>
      <c r="VK10" s="39"/>
      <c r="VL10" s="39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40"/>
      <c r="WI10" s="39"/>
      <c r="WJ10" s="39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40"/>
      <c r="XG10" s="39"/>
      <c r="XH10" s="39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40"/>
      <c r="YE10" s="39"/>
      <c r="YF10" s="39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40"/>
      <c r="ZC10" s="39"/>
      <c r="ZD10" s="39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40"/>
      <c r="AAA10" s="39"/>
      <c r="AAB10" s="39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40"/>
      <c r="AAY10" s="39"/>
      <c r="AAZ10" s="39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40"/>
      <c r="ABW10" s="39"/>
      <c r="ABX10" s="39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40"/>
      <c r="ACU10" s="39"/>
      <c r="ACV10" s="39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40"/>
      <c r="ADS10" s="39"/>
      <c r="ADT10" s="39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40"/>
      <c r="AEQ10" s="39"/>
      <c r="AER10" s="39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40"/>
      <c r="AFO10" s="39"/>
      <c r="AFP10" s="39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40"/>
      <c r="AGM10" s="39"/>
      <c r="AGN10" s="39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40"/>
      <c r="AHK10" s="39"/>
      <c r="AHL10" s="39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40"/>
      <c r="AII10" s="39"/>
      <c r="AIJ10" s="39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40"/>
      <c r="AJG10" s="39"/>
      <c r="AJH10" s="39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40"/>
      <c r="AKE10" s="39"/>
      <c r="AKF10" s="39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40"/>
      <c r="ALC10" s="39"/>
      <c r="ALD10" s="39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40"/>
      <c r="AMA10" s="39"/>
      <c r="AMB10" s="39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40"/>
      <c r="AMY10" s="39"/>
      <c r="AMZ10" s="39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40"/>
      <c r="ANW10" s="39"/>
      <c r="ANX10" s="39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40"/>
      <c r="AOU10" s="39"/>
      <c r="AOV10" s="39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40"/>
      <c r="APS10" s="39"/>
      <c r="APT10" s="39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40"/>
      <c r="AQQ10" s="39"/>
      <c r="AQR10" s="39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40"/>
      <c r="ARO10" s="39"/>
      <c r="ARP10" s="39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40"/>
      <c r="ASM10" s="39"/>
      <c r="ASN10" s="39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40"/>
      <c r="ATK10" s="39"/>
      <c r="ATL10" s="39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40"/>
      <c r="AUI10" s="39"/>
      <c r="AUJ10" s="39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40"/>
      <c r="AVG10" s="39"/>
      <c r="AVH10" s="39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40"/>
      <c r="AWE10" s="39"/>
      <c r="AWF10" s="39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40"/>
      <c r="AXC10" s="39"/>
      <c r="AXD10" s="39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40"/>
      <c r="AYA10" s="39"/>
      <c r="AYB10" s="39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40"/>
      <c r="AYY10" s="39"/>
      <c r="AYZ10" s="39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40"/>
      <c r="AZW10" s="39"/>
      <c r="AZX10" s="39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40"/>
      <c r="BAU10" s="39"/>
      <c r="BAV10" s="39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40"/>
      <c r="BBS10" s="39"/>
      <c r="BBT10" s="39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40"/>
      <c r="BCQ10" s="39"/>
      <c r="BCR10" s="39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40"/>
      <c r="BDO10" s="39"/>
      <c r="BDP10" s="39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40"/>
      <c r="BEM10" s="39"/>
      <c r="BEN10" s="39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40"/>
      <c r="BFK10" s="39"/>
      <c r="BFL10" s="39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40"/>
      <c r="BGI10" s="39"/>
      <c r="BGJ10" s="39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40"/>
      <c r="BHG10" s="39"/>
      <c r="BHH10" s="39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40"/>
      <c r="BIE10" s="39"/>
      <c r="BIF10" s="39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40"/>
      <c r="BJC10" s="39"/>
      <c r="BJD10" s="39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40"/>
      <c r="BKA10" s="39"/>
      <c r="BKB10" s="39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40"/>
      <c r="BKY10" s="39"/>
      <c r="BKZ10" s="39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40"/>
      <c r="BLW10" s="39"/>
      <c r="BLX10" s="39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40"/>
      <c r="BMU10" s="39"/>
      <c r="BMV10" s="39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40"/>
      <c r="BNS10" s="39"/>
      <c r="BNT10" s="39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40"/>
      <c r="BOQ10" s="39"/>
      <c r="BOR10" s="39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40"/>
      <c r="BPO10" s="39"/>
      <c r="BPP10" s="39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40"/>
      <c r="BQM10" s="39"/>
      <c r="BQN10" s="39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40"/>
      <c r="BRK10" s="39"/>
      <c r="BRL10" s="39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40"/>
      <c r="BSI10" s="39"/>
      <c r="BSJ10" s="39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40"/>
      <c r="BTG10" s="39"/>
      <c r="BTH10" s="39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40"/>
      <c r="BUE10" s="39"/>
      <c r="BUF10" s="39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40"/>
      <c r="BVC10" s="39"/>
      <c r="BVD10" s="39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40"/>
      <c r="BWA10" s="39"/>
      <c r="BWB10" s="39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40"/>
      <c r="BWY10" s="39"/>
      <c r="BWZ10" s="39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40"/>
      <c r="BXW10" s="39"/>
      <c r="BXX10" s="39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40"/>
      <c r="BYU10" s="39"/>
      <c r="BYV10" s="39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40"/>
      <c r="BZS10" s="39"/>
      <c r="BZT10" s="39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40"/>
      <c r="CAQ10" s="39"/>
      <c r="CAR10" s="39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40"/>
      <c r="CBO10" s="39"/>
      <c r="CBP10" s="39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40"/>
      <c r="CCM10" s="39"/>
      <c r="CCN10" s="39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40"/>
      <c r="CDK10" s="39"/>
      <c r="CDL10" s="39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40"/>
      <c r="CEI10" s="39"/>
      <c r="CEJ10" s="39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40"/>
      <c r="CFG10" s="39"/>
      <c r="CFH10" s="39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40"/>
      <c r="CGE10" s="39"/>
      <c r="CGF10" s="39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40"/>
      <c r="CHC10" s="39"/>
      <c r="CHD10" s="39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40"/>
      <c r="CIA10" s="39"/>
      <c r="CIB10" s="39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40"/>
      <c r="CIY10" s="39"/>
      <c r="CIZ10" s="39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40"/>
      <c r="CJW10" s="39"/>
      <c r="CJX10" s="39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40"/>
      <c r="CKU10" s="39"/>
      <c r="CKV10" s="39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40"/>
      <c r="CLS10" s="39"/>
      <c r="CLT10" s="39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40"/>
      <c r="CMQ10" s="39"/>
      <c r="CMR10" s="39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40"/>
      <c r="CNO10" s="39"/>
      <c r="CNP10" s="39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40"/>
      <c r="COM10" s="39"/>
      <c r="CON10" s="39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40"/>
      <c r="CPK10" s="39"/>
      <c r="CPL10" s="39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40"/>
      <c r="CQI10" s="39"/>
      <c r="CQJ10" s="39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40"/>
      <c r="CRG10" s="39"/>
      <c r="CRH10" s="39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40"/>
      <c r="CSE10" s="39"/>
      <c r="CSF10" s="39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40"/>
      <c r="CTC10" s="39"/>
      <c r="CTD10" s="39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40"/>
      <c r="CUA10" s="39"/>
      <c r="CUB10" s="39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40"/>
      <c r="CUY10" s="39"/>
      <c r="CUZ10" s="39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40"/>
      <c r="CVW10" s="39"/>
      <c r="CVX10" s="39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40"/>
      <c r="CWU10" s="39"/>
      <c r="CWV10" s="39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40"/>
      <c r="CXS10" s="39"/>
      <c r="CXT10" s="39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40"/>
      <c r="CYQ10" s="39"/>
      <c r="CYR10" s="39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40"/>
      <c r="CZO10" s="39"/>
      <c r="CZP10" s="39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40"/>
      <c r="DAM10" s="39"/>
      <c r="DAN10" s="39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40"/>
      <c r="DBK10" s="39"/>
      <c r="DBL10" s="39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40"/>
      <c r="DCI10" s="39"/>
      <c r="DCJ10" s="39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40"/>
      <c r="DDG10" s="39"/>
      <c r="DDH10" s="39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40"/>
      <c r="DEE10" s="39"/>
      <c r="DEF10" s="39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40"/>
      <c r="DFC10" s="39"/>
      <c r="DFD10" s="39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40"/>
      <c r="DGA10" s="39"/>
      <c r="DGB10" s="39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40"/>
      <c r="DGY10" s="39"/>
      <c r="DGZ10" s="39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40"/>
      <c r="DHW10" s="39"/>
      <c r="DHX10" s="39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40"/>
      <c r="DIU10" s="39"/>
      <c r="DIV10" s="39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40"/>
      <c r="DJS10" s="39"/>
      <c r="DJT10" s="39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40"/>
      <c r="DKQ10" s="39"/>
      <c r="DKR10" s="39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40"/>
      <c r="DLO10" s="39"/>
      <c r="DLP10" s="39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40"/>
      <c r="DMM10" s="39"/>
      <c r="DMN10" s="39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40"/>
      <c r="DNK10" s="39"/>
      <c r="DNL10" s="39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40"/>
      <c r="DOI10" s="39"/>
      <c r="DOJ10" s="39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40"/>
      <c r="DPG10" s="39"/>
      <c r="DPH10" s="39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40"/>
      <c r="DQE10" s="39"/>
      <c r="DQF10" s="39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40"/>
      <c r="DRC10" s="39"/>
      <c r="DRD10" s="39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40"/>
      <c r="DSA10" s="39"/>
      <c r="DSB10" s="39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40"/>
      <c r="DSY10" s="39"/>
      <c r="DSZ10" s="39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40"/>
      <c r="DTW10" s="39"/>
      <c r="DTX10" s="39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40"/>
      <c r="DUU10" s="39"/>
      <c r="DUV10" s="39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40"/>
      <c r="DVS10" s="39"/>
      <c r="DVT10" s="39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40"/>
      <c r="DWQ10" s="39"/>
      <c r="DWR10" s="39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40"/>
      <c r="DXO10" s="39"/>
      <c r="DXP10" s="39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40"/>
      <c r="DYM10" s="39"/>
      <c r="DYN10" s="39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40"/>
      <c r="DZK10" s="39"/>
      <c r="DZL10" s="39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40"/>
      <c r="EAI10" s="39"/>
      <c r="EAJ10" s="39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40"/>
      <c r="EBG10" s="39"/>
      <c r="EBH10" s="39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40"/>
      <c r="ECE10" s="39"/>
      <c r="ECF10" s="39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40"/>
      <c r="EDC10" s="39"/>
      <c r="EDD10" s="39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40"/>
      <c r="EEA10" s="39"/>
      <c r="EEB10" s="39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40"/>
      <c r="EEY10" s="39"/>
      <c r="EEZ10" s="39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40"/>
      <c r="EFW10" s="39"/>
      <c r="EFX10" s="39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40"/>
      <c r="EGU10" s="39"/>
      <c r="EGV10" s="39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40"/>
      <c r="EHS10" s="39"/>
      <c r="EHT10" s="39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40"/>
      <c r="EIQ10" s="39"/>
      <c r="EIR10" s="39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40"/>
      <c r="EJO10" s="39"/>
      <c r="EJP10" s="39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40"/>
      <c r="EKM10" s="39"/>
      <c r="EKN10" s="39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40"/>
      <c r="ELK10" s="39"/>
      <c r="ELL10" s="39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40"/>
      <c r="EMI10" s="39"/>
      <c r="EMJ10" s="39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40"/>
      <c r="ENG10" s="39"/>
      <c r="ENH10" s="39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40"/>
      <c r="EOE10" s="39"/>
      <c r="EOF10" s="39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40"/>
      <c r="EPC10" s="39"/>
      <c r="EPD10" s="39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40"/>
      <c r="EQA10" s="39"/>
      <c r="EQB10" s="39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40"/>
      <c r="EQY10" s="39"/>
      <c r="EQZ10" s="39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40"/>
      <c r="ERW10" s="39"/>
      <c r="ERX10" s="39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40"/>
      <c r="ESU10" s="39"/>
      <c r="ESV10" s="39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40"/>
      <c r="ETS10" s="39"/>
      <c r="ETT10" s="39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40"/>
      <c r="EUQ10" s="39"/>
      <c r="EUR10" s="39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40"/>
      <c r="EVO10" s="39"/>
      <c r="EVP10" s="39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40"/>
      <c r="EWM10" s="39"/>
      <c r="EWN10" s="39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40"/>
      <c r="EXK10" s="39"/>
      <c r="EXL10" s="39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40"/>
      <c r="EYI10" s="39"/>
      <c r="EYJ10" s="39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40"/>
      <c r="EZG10" s="39"/>
      <c r="EZH10" s="39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40"/>
      <c r="FAE10" s="39"/>
      <c r="FAF10" s="39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40"/>
      <c r="FBC10" s="39"/>
      <c r="FBD10" s="39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40"/>
      <c r="FCA10" s="39"/>
      <c r="FCB10" s="39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40"/>
      <c r="FCY10" s="39"/>
      <c r="FCZ10" s="39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40"/>
      <c r="FDW10" s="39"/>
      <c r="FDX10" s="39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40"/>
      <c r="FEU10" s="39"/>
      <c r="FEV10" s="39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40"/>
      <c r="FFS10" s="39"/>
      <c r="FFT10" s="39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40"/>
      <c r="FGQ10" s="39"/>
      <c r="FGR10" s="39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40"/>
      <c r="FHO10" s="39"/>
      <c r="FHP10" s="39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40"/>
      <c r="FIM10" s="39"/>
      <c r="FIN10" s="39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40"/>
      <c r="FJK10" s="39"/>
      <c r="FJL10" s="39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40"/>
      <c r="FKI10" s="39"/>
      <c r="FKJ10" s="39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40"/>
      <c r="FLG10" s="39"/>
      <c r="FLH10" s="39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40"/>
      <c r="FME10" s="39"/>
      <c r="FMF10" s="39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40"/>
      <c r="FNC10" s="39"/>
      <c r="FND10" s="39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40"/>
      <c r="FOA10" s="39"/>
      <c r="FOB10" s="39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40"/>
      <c r="FOY10" s="39"/>
      <c r="FOZ10" s="39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40"/>
      <c r="FPW10" s="39"/>
      <c r="FPX10" s="39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40"/>
      <c r="FQU10" s="39"/>
      <c r="FQV10" s="39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40"/>
      <c r="FRS10" s="39"/>
      <c r="FRT10" s="39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40"/>
      <c r="FSQ10" s="39"/>
      <c r="FSR10" s="39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40"/>
      <c r="FTO10" s="39"/>
      <c r="FTP10" s="39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40"/>
      <c r="FUM10" s="39"/>
      <c r="FUN10" s="39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40"/>
      <c r="FVK10" s="39"/>
      <c r="FVL10" s="39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40"/>
      <c r="FWI10" s="39"/>
      <c r="FWJ10" s="39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40"/>
      <c r="FXG10" s="39"/>
      <c r="FXH10" s="39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40"/>
      <c r="FYE10" s="39"/>
      <c r="FYF10" s="39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40"/>
      <c r="FZC10" s="39"/>
      <c r="FZD10" s="39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40"/>
      <c r="GAA10" s="39"/>
      <c r="GAB10" s="39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40"/>
      <c r="GAY10" s="39"/>
      <c r="GAZ10" s="39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40"/>
      <c r="GBW10" s="39"/>
      <c r="GBX10" s="39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40"/>
      <c r="GCU10" s="39"/>
      <c r="GCV10" s="39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40"/>
      <c r="GDS10" s="39"/>
      <c r="GDT10" s="39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40"/>
      <c r="GEQ10" s="39"/>
      <c r="GER10" s="39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40"/>
      <c r="GFO10" s="39"/>
      <c r="GFP10" s="39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40"/>
      <c r="GGM10" s="39"/>
      <c r="GGN10" s="39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40"/>
      <c r="GHK10" s="39"/>
      <c r="GHL10" s="39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40"/>
      <c r="GII10" s="39"/>
      <c r="GIJ10" s="39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40"/>
      <c r="GJG10" s="39"/>
      <c r="GJH10" s="39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40"/>
      <c r="GKE10" s="39"/>
      <c r="GKF10" s="39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40"/>
      <c r="GLC10" s="39"/>
      <c r="GLD10" s="39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40"/>
      <c r="GMA10" s="39"/>
      <c r="GMB10" s="39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40"/>
      <c r="GMY10" s="39"/>
      <c r="GMZ10" s="39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40"/>
      <c r="GNW10" s="39"/>
      <c r="GNX10" s="39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40"/>
      <c r="GOU10" s="39"/>
      <c r="GOV10" s="39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40"/>
      <c r="GPS10" s="39"/>
      <c r="GPT10" s="39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40"/>
      <c r="GQQ10" s="39"/>
      <c r="GQR10" s="39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40"/>
      <c r="GRO10" s="39"/>
      <c r="GRP10" s="39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40"/>
      <c r="GSM10" s="39"/>
      <c r="GSN10" s="39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40"/>
      <c r="GTK10" s="39"/>
      <c r="GTL10" s="39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40"/>
      <c r="GUI10" s="39"/>
      <c r="GUJ10" s="39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40"/>
      <c r="GVG10" s="39"/>
      <c r="GVH10" s="39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40"/>
      <c r="GWE10" s="39"/>
      <c r="GWF10" s="39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40"/>
      <c r="GXC10" s="39"/>
      <c r="GXD10" s="39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40"/>
      <c r="GYA10" s="39"/>
      <c r="GYB10" s="39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40"/>
      <c r="GYY10" s="39"/>
      <c r="GYZ10" s="39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40"/>
      <c r="GZW10" s="39"/>
      <c r="GZX10" s="39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40"/>
      <c r="HAU10" s="39"/>
      <c r="HAV10" s="39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40"/>
      <c r="HBS10" s="39"/>
      <c r="HBT10" s="39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40"/>
      <c r="HCQ10" s="39"/>
      <c r="HCR10" s="39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40"/>
      <c r="HDO10" s="39"/>
      <c r="HDP10" s="39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40"/>
      <c r="HEM10" s="39"/>
      <c r="HEN10" s="39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40"/>
      <c r="HFK10" s="39"/>
      <c r="HFL10" s="39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40"/>
      <c r="HGI10" s="39"/>
      <c r="HGJ10" s="39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40"/>
      <c r="HHG10" s="39"/>
      <c r="HHH10" s="39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40"/>
      <c r="HIE10" s="39"/>
      <c r="HIF10" s="39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40"/>
      <c r="HJC10" s="39"/>
      <c r="HJD10" s="39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40"/>
      <c r="HKA10" s="39"/>
      <c r="HKB10" s="39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40"/>
      <c r="HKY10" s="39"/>
      <c r="HKZ10" s="39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40"/>
      <c r="HLW10" s="39"/>
      <c r="HLX10" s="39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40"/>
      <c r="HMU10" s="39"/>
      <c r="HMV10" s="39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40"/>
      <c r="HNS10" s="39"/>
      <c r="HNT10" s="39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40"/>
      <c r="HOQ10" s="39"/>
      <c r="HOR10" s="39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40"/>
      <c r="HPO10" s="39"/>
      <c r="HPP10" s="39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40"/>
      <c r="HQM10" s="39"/>
      <c r="HQN10" s="39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40"/>
      <c r="HRK10" s="39"/>
      <c r="HRL10" s="39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40"/>
      <c r="HSI10" s="39"/>
      <c r="HSJ10" s="39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40"/>
      <c r="HTG10" s="39"/>
      <c r="HTH10" s="39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40"/>
      <c r="HUE10" s="39"/>
      <c r="HUF10" s="39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40"/>
      <c r="HVC10" s="39"/>
      <c r="HVD10" s="39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40"/>
      <c r="HWA10" s="39"/>
      <c r="HWB10" s="39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40"/>
      <c r="HWY10" s="39"/>
      <c r="HWZ10" s="39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40"/>
      <c r="HXW10" s="39"/>
      <c r="HXX10" s="39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40"/>
      <c r="HYU10" s="39"/>
      <c r="HYV10" s="39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40"/>
      <c r="HZS10" s="39"/>
      <c r="HZT10" s="39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40"/>
      <c r="IAQ10" s="39"/>
      <c r="IAR10" s="39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40"/>
      <c r="IBO10" s="39"/>
      <c r="IBP10" s="39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40"/>
      <c r="ICM10" s="39"/>
      <c r="ICN10" s="39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40"/>
      <c r="IDK10" s="39"/>
      <c r="IDL10" s="39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40"/>
      <c r="IEI10" s="39"/>
      <c r="IEJ10" s="39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40"/>
      <c r="IFG10" s="39"/>
      <c r="IFH10" s="39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40"/>
      <c r="IGE10" s="39"/>
      <c r="IGF10" s="39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40"/>
      <c r="IHC10" s="39"/>
      <c r="IHD10" s="39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40"/>
      <c r="IIA10" s="39"/>
      <c r="IIB10" s="39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40"/>
      <c r="IIY10" s="39"/>
      <c r="IIZ10" s="39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40"/>
      <c r="IJW10" s="39"/>
      <c r="IJX10" s="39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40"/>
      <c r="IKU10" s="39"/>
      <c r="IKV10" s="39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40"/>
      <c r="ILS10" s="39"/>
      <c r="ILT10" s="39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40"/>
      <c r="IMQ10" s="39"/>
      <c r="IMR10" s="39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40"/>
      <c r="INO10" s="39"/>
      <c r="INP10" s="39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40"/>
      <c r="IOM10" s="39"/>
      <c r="ION10" s="39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40"/>
      <c r="IPK10" s="39"/>
      <c r="IPL10" s="39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40"/>
      <c r="IQI10" s="39"/>
      <c r="IQJ10" s="39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40"/>
      <c r="IRG10" s="39"/>
      <c r="IRH10" s="39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40"/>
      <c r="ISE10" s="39"/>
      <c r="ISF10" s="39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40"/>
      <c r="ITC10" s="39"/>
      <c r="ITD10" s="39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40"/>
      <c r="IUA10" s="39"/>
      <c r="IUB10" s="39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40"/>
      <c r="IUY10" s="39"/>
      <c r="IUZ10" s="39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40"/>
      <c r="IVW10" s="39"/>
      <c r="IVX10" s="39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40"/>
      <c r="IWU10" s="39"/>
      <c r="IWV10" s="39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40"/>
      <c r="IXS10" s="39"/>
      <c r="IXT10" s="39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40"/>
      <c r="IYQ10" s="39"/>
      <c r="IYR10" s="39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40"/>
      <c r="IZO10" s="39"/>
      <c r="IZP10" s="39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40"/>
      <c r="JAM10" s="39"/>
      <c r="JAN10" s="39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40"/>
      <c r="JBK10" s="39"/>
      <c r="JBL10" s="39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40"/>
      <c r="JCI10" s="39"/>
      <c r="JCJ10" s="39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40"/>
      <c r="JDG10" s="39"/>
      <c r="JDH10" s="39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40"/>
      <c r="JEE10" s="39"/>
      <c r="JEF10" s="39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40"/>
      <c r="JFC10" s="39"/>
      <c r="JFD10" s="39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40"/>
      <c r="JGA10" s="39"/>
      <c r="JGB10" s="39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40"/>
      <c r="JGY10" s="39"/>
      <c r="JGZ10" s="39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40"/>
      <c r="JHW10" s="39"/>
      <c r="JHX10" s="39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40"/>
      <c r="JIU10" s="39"/>
      <c r="JIV10" s="39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40"/>
      <c r="JJS10" s="39"/>
      <c r="JJT10" s="39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40"/>
      <c r="JKQ10" s="39"/>
      <c r="JKR10" s="39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40"/>
      <c r="JLO10" s="39"/>
      <c r="JLP10" s="39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40"/>
      <c r="JMM10" s="39"/>
      <c r="JMN10" s="39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40"/>
      <c r="JNK10" s="39"/>
      <c r="JNL10" s="39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40"/>
      <c r="JOI10" s="39"/>
      <c r="JOJ10" s="39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40"/>
      <c r="JPG10" s="39"/>
      <c r="JPH10" s="39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40"/>
      <c r="JQE10" s="39"/>
      <c r="JQF10" s="39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40"/>
      <c r="JRC10" s="39"/>
      <c r="JRD10" s="39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40"/>
      <c r="JSA10" s="39"/>
      <c r="JSB10" s="39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40"/>
      <c r="JSY10" s="39"/>
      <c r="JSZ10" s="39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40"/>
      <c r="JTW10" s="39"/>
      <c r="JTX10" s="39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40"/>
      <c r="JUU10" s="39"/>
      <c r="JUV10" s="39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40"/>
      <c r="JVS10" s="39"/>
      <c r="JVT10" s="39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40"/>
      <c r="JWQ10" s="39"/>
      <c r="JWR10" s="39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40"/>
      <c r="JXO10" s="39"/>
      <c r="JXP10" s="39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40"/>
      <c r="JYM10" s="39"/>
      <c r="JYN10" s="39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40"/>
      <c r="JZK10" s="39"/>
      <c r="JZL10" s="39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40"/>
      <c r="KAI10" s="39"/>
      <c r="KAJ10" s="39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40"/>
      <c r="KBG10" s="39"/>
      <c r="KBH10" s="39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40"/>
      <c r="KCE10" s="39"/>
      <c r="KCF10" s="39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40"/>
      <c r="KDC10" s="39"/>
      <c r="KDD10" s="39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40"/>
      <c r="KEA10" s="39"/>
      <c r="KEB10" s="39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40"/>
      <c r="KEY10" s="39"/>
      <c r="KEZ10" s="39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40"/>
      <c r="KFW10" s="39"/>
      <c r="KFX10" s="39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40"/>
      <c r="KGU10" s="39"/>
      <c r="KGV10" s="39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40"/>
      <c r="KHS10" s="39"/>
      <c r="KHT10" s="39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40"/>
      <c r="KIQ10" s="39"/>
      <c r="KIR10" s="39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40"/>
      <c r="KJO10" s="39"/>
      <c r="KJP10" s="39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40"/>
      <c r="KKM10" s="39"/>
      <c r="KKN10" s="39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40"/>
      <c r="KLK10" s="39"/>
      <c r="KLL10" s="39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40"/>
      <c r="KMI10" s="39"/>
      <c r="KMJ10" s="39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40"/>
      <c r="KNG10" s="39"/>
      <c r="KNH10" s="39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40"/>
      <c r="KOE10" s="39"/>
      <c r="KOF10" s="39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40"/>
      <c r="KPC10" s="39"/>
      <c r="KPD10" s="39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40"/>
      <c r="KQA10" s="39"/>
      <c r="KQB10" s="39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40"/>
      <c r="KQY10" s="39"/>
      <c r="KQZ10" s="39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40"/>
      <c r="KRW10" s="39"/>
      <c r="KRX10" s="39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40"/>
      <c r="KSU10" s="39"/>
      <c r="KSV10" s="39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40"/>
      <c r="KTS10" s="39"/>
      <c r="KTT10" s="39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40"/>
      <c r="KUQ10" s="39"/>
      <c r="KUR10" s="39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40"/>
      <c r="KVO10" s="39"/>
      <c r="KVP10" s="39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40"/>
      <c r="KWM10" s="39"/>
      <c r="KWN10" s="39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40"/>
      <c r="KXK10" s="39"/>
      <c r="KXL10" s="39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40"/>
      <c r="KYI10" s="39"/>
      <c r="KYJ10" s="39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40"/>
      <c r="KZG10" s="39"/>
      <c r="KZH10" s="39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40"/>
      <c r="LAE10" s="39"/>
      <c r="LAF10" s="39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40"/>
      <c r="LBC10" s="39"/>
      <c r="LBD10" s="39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40"/>
      <c r="LCA10" s="39"/>
      <c r="LCB10" s="39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40"/>
      <c r="LCY10" s="39"/>
      <c r="LCZ10" s="39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40"/>
      <c r="LDW10" s="39"/>
      <c r="LDX10" s="39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40"/>
      <c r="LEU10" s="39"/>
      <c r="LEV10" s="39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40"/>
      <c r="LFS10" s="39"/>
      <c r="LFT10" s="39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40"/>
      <c r="LGQ10" s="39"/>
      <c r="LGR10" s="39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40"/>
      <c r="LHO10" s="39"/>
      <c r="LHP10" s="39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40"/>
      <c r="LIM10" s="39"/>
      <c r="LIN10" s="39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40"/>
      <c r="LJK10" s="39"/>
      <c r="LJL10" s="39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40"/>
      <c r="LKI10" s="39"/>
      <c r="LKJ10" s="39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40"/>
      <c r="LLG10" s="39"/>
      <c r="LLH10" s="39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40"/>
      <c r="LME10" s="39"/>
      <c r="LMF10" s="39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40"/>
      <c r="LNC10" s="39"/>
      <c r="LND10" s="39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40"/>
      <c r="LOA10" s="39"/>
      <c r="LOB10" s="39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40"/>
      <c r="LOY10" s="39"/>
      <c r="LOZ10" s="39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40"/>
      <c r="LPW10" s="39"/>
      <c r="LPX10" s="39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40"/>
      <c r="LQU10" s="39"/>
      <c r="LQV10" s="39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40"/>
      <c r="LRS10" s="39"/>
      <c r="LRT10" s="39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40"/>
      <c r="LSQ10" s="39"/>
      <c r="LSR10" s="39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40"/>
      <c r="LTO10" s="39"/>
      <c r="LTP10" s="39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40"/>
      <c r="LUM10" s="39"/>
      <c r="LUN10" s="39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40"/>
      <c r="LVK10" s="39"/>
      <c r="LVL10" s="39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40"/>
      <c r="LWI10" s="39"/>
      <c r="LWJ10" s="39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40"/>
      <c r="LXG10" s="39"/>
      <c r="LXH10" s="39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40"/>
      <c r="LYE10" s="39"/>
      <c r="LYF10" s="39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40"/>
      <c r="LZC10" s="39"/>
      <c r="LZD10" s="39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40"/>
      <c r="MAA10" s="39"/>
      <c r="MAB10" s="39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40"/>
      <c r="MAY10" s="39"/>
      <c r="MAZ10" s="39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40"/>
      <c r="MBW10" s="39"/>
      <c r="MBX10" s="39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40"/>
      <c r="MCU10" s="39"/>
      <c r="MCV10" s="39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40"/>
      <c r="MDS10" s="39"/>
      <c r="MDT10" s="39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40"/>
      <c r="MEQ10" s="39"/>
      <c r="MER10" s="39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40"/>
      <c r="MFO10" s="39"/>
      <c r="MFP10" s="39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40"/>
      <c r="MGM10" s="39"/>
      <c r="MGN10" s="39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40"/>
      <c r="MHK10" s="39"/>
      <c r="MHL10" s="39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40"/>
      <c r="MII10" s="39"/>
      <c r="MIJ10" s="39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40"/>
      <c r="MJG10" s="39"/>
      <c r="MJH10" s="39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40"/>
      <c r="MKE10" s="39"/>
      <c r="MKF10" s="39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40"/>
      <c r="MLC10" s="39"/>
      <c r="MLD10" s="39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40"/>
      <c r="MMA10" s="39"/>
      <c r="MMB10" s="39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40"/>
      <c r="MMY10" s="39"/>
      <c r="MMZ10" s="39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40"/>
      <c r="MNW10" s="39"/>
      <c r="MNX10" s="39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40"/>
      <c r="MOU10" s="39"/>
      <c r="MOV10" s="39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40"/>
      <c r="MPS10" s="39"/>
      <c r="MPT10" s="39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40"/>
      <c r="MQQ10" s="39"/>
      <c r="MQR10" s="39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40"/>
      <c r="MRO10" s="39"/>
      <c r="MRP10" s="39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40"/>
      <c r="MSM10" s="39"/>
      <c r="MSN10" s="39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40"/>
      <c r="MTK10" s="39"/>
      <c r="MTL10" s="39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40"/>
      <c r="MUI10" s="39"/>
      <c r="MUJ10" s="39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40"/>
      <c r="MVG10" s="39"/>
      <c r="MVH10" s="39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40"/>
      <c r="MWE10" s="39"/>
      <c r="MWF10" s="39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40"/>
      <c r="MXC10" s="39"/>
      <c r="MXD10" s="39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40"/>
      <c r="MYA10" s="39"/>
      <c r="MYB10" s="39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40"/>
      <c r="MYY10" s="39"/>
      <c r="MYZ10" s="39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40"/>
      <c r="MZW10" s="39"/>
      <c r="MZX10" s="39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40"/>
      <c r="NAU10" s="39"/>
      <c r="NAV10" s="39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40"/>
      <c r="NBS10" s="39"/>
      <c r="NBT10" s="39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40"/>
      <c r="NCQ10" s="39"/>
      <c r="NCR10" s="39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40"/>
      <c r="NDO10" s="39"/>
      <c r="NDP10" s="39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40"/>
      <c r="NEM10" s="39"/>
      <c r="NEN10" s="39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40"/>
      <c r="NFK10" s="39"/>
      <c r="NFL10" s="39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40"/>
      <c r="NGI10" s="39"/>
      <c r="NGJ10" s="39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40"/>
      <c r="NHG10" s="39"/>
      <c r="NHH10" s="39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40"/>
      <c r="NIE10" s="39"/>
      <c r="NIF10" s="39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40"/>
      <c r="NJC10" s="39"/>
      <c r="NJD10" s="39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40"/>
      <c r="NKA10" s="39"/>
      <c r="NKB10" s="39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40"/>
      <c r="NKY10" s="39"/>
      <c r="NKZ10" s="39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40"/>
      <c r="NLW10" s="39"/>
      <c r="NLX10" s="39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40"/>
      <c r="NMU10" s="39"/>
      <c r="NMV10" s="39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40"/>
      <c r="NNS10" s="39"/>
      <c r="NNT10" s="39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40"/>
      <c r="NOQ10" s="39"/>
      <c r="NOR10" s="39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40"/>
      <c r="NPO10" s="39"/>
      <c r="NPP10" s="39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40"/>
      <c r="NQM10" s="39"/>
      <c r="NQN10" s="39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40"/>
      <c r="NRK10" s="39"/>
      <c r="NRL10" s="39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40"/>
      <c r="NSI10" s="39"/>
      <c r="NSJ10" s="39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40"/>
      <c r="NTG10" s="39"/>
      <c r="NTH10" s="39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40"/>
      <c r="NUE10" s="39"/>
      <c r="NUF10" s="39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40"/>
      <c r="NVC10" s="39"/>
      <c r="NVD10" s="39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40"/>
      <c r="NWA10" s="39"/>
      <c r="NWB10" s="39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40"/>
      <c r="NWY10" s="39"/>
      <c r="NWZ10" s="39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40"/>
      <c r="NXW10" s="39"/>
      <c r="NXX10" s="39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40"/>
      <c r="NYU10" s="39"/>
      <c r="NYV10" s="39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40"/>
      <c r="NZS10" s="39"/>
      <c r="NZT10" s="39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40"/>
      <c r="OAQ10" s="39"/>
      <c r="OAR10" s="39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40"/>
      <c r="OBO10" s="39"/>
      <c r="OBP10" s="39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40"/>
      <c r="OCM10" s="39"/>
      <c r="OCN10" s="39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40"/>
      <c r="ODK10" s="39"/>
      <c r="ODL10" s="39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40"/>
      <c r="OEI10" s="39"/>
      <c r="OEJ10" s="39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40"/>
      <c r="OFG10" s="39"/>
      <c r="OFH10" s="39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40"/>
      <c r="OGE10" s="39"/>
      <c r="OGF10" s="39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40"/>
      <c r="OHC10" s="39"/>
      <c r="OHD10" s="39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40"/>
      <c r="OIA10" s="39"/>
      <c r="OIB10" s="39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40"/>
      <c r="OIY10" s="39"/>
      <c r="OIZ10" s="39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40"/>
      <c r="OJW10" s="39"/>
      <c r="OJX10" s="39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40"/>
      <c r="OKU10" s="39"/>
      <c r="OKV10" s="39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40"/>
      <c r="OLS10" s="39"/>
      <c r="OLT10" s="39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40"/>
      <c r="OMQ10" s="39"/>
      <c r="OMR10" s="39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40"/>
      <c r="ONO10" s="39"/>
      <c r="ONP10" s="39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40"/>
      <c r="OOM10" s="39"/>
      <c r="OON10" s="39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40"/>
      <c r="OPK10" s="39"/>
      <c r="OPL10" s="39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40"/>
      <c r="OQI10" s="39"/>
      <c r="OQJ10" s="39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40"/>
      <c r="ORG10" s="39"/>
      <c r="ORH10" s="39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40"/>
      <c r="OSE10" s="39"/>
      <c r="OSF10" s="39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40"/>
      <c r="OTC10" s="39"/>
      <c r="OTD10" s="39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40"/>
      <c r="OUA10" s="39"/>
      <c r="OUB10" s="39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40"/>
      <c r="OUY10" s="39"/>
      <c r="OUZ10" s="39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40"/>
      <c r="OVW10" s="39"/>
      <c r="OVX10" s="39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40"/>
      <c r="OWU10" s="39"/>
      <c r="OWV10" s="39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40"/>
      <c r="OXS10" s="39"/>
      <c r="OXT10" s="39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40"/>
      <c r="OYQ10" s="39"/>
      <c r="OYR10" s="39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40"/>
      <c r="OZO10" s="39"/>
      <c r="OZP10" s="39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40"/>
      <c r="PAM10" s="39"/>
      <c r="PAN10" s="39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40"/>
      <c r="PBK10" s="39"/>
      <c r="PBL10" s="39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40"/>
      <c r="PCI10" s="39"/>
      <c r="PCJ10" s="39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40"/>
      <c r="PDG10" s="39"/>
      <c r="PDH10" s="39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40"/>
      <c r="PEE10" s="39"/>
      <c r="PEF10" s="39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40"/>
      <c r="PFC10" s="39"/>
      <c r="PFD10" s="39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40"/>
      <c r="PGA10" s="39"/>
      <c r="PGB10" s="39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40"/>
      <c r="PGY10" s="39"/>
      <c r="PGZ10" s="39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40"/>
      <c r="PHW10" s="39"/>
      <c r="PHX10" s="39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40"/>
      <c r="PIU10" s="39"/>
      <c r="PIV10" s="39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40"/>
      <c r="PJS10" s="39"/>
      <c r="PJT10" s="39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40"/>
      <c r="PKQ10" s="39"/>
      <c r="PKR10" s="39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40"/>
      <c r="PLO10" s="39"/>
      <c r="PLP10" s="39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40"/>
      <c r="PMM10" s="39"/>
      <c r="PMN10" s="39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40"/>
      <c r="PNK10" s="39"/>
      <c r="PNL10" s="39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40"/>
      <c r="POI10" s="39"/>
      <c r="POJ10" s="39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40"/>
      <c r="PPG10" s="39"/>
      <c r="PPH10" s="39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40"/>
      <c r="PQE10" s="39"/>
      <c r="PQF10" s="39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40"/>
      <c r="PRC10" s="39"/>
      <c r="PRD10" s="39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40"/>
      <c r="PSA10" s="39"/>
      <c r="PSB10" s="39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40"/>
      <c r="PSY10" s="39"/>
      <c r="PSZ10" s="39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40"/>
      <c r="PTW10" s="39"/>
      <c r="PTX10" s="39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40"/>
      <c r="PUU10" s="39"/>
      <c r="PUV10" s="39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40"/>
      <c r="PVS10" s="39"/>
      <c r="PVT10" s="39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40"/>
      <c r="PWQ10" s="39"/>
      <c r="PWR10" s="39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40"/>
      <c r="PXO10" s="39"/>
      <c r="PXP10" s="39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40"/>
      <c r="PYM10" s="39"/>
      <c r="PYN10" s="39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40"/>
      <c r="PZK10" s="39"/>
      <c r="PZL10" s="39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40"/>
      <c r="QAI10" s="39"/>
      <c r="QAJ10" s="39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40"/>
      <c r="QBG10" s="39"/>
      <c r="QBH10" s="39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40"/>
      <c r="QCE10" s="39"/>
      <c r="QCF10" s="39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40"/>
      <c r="QDC10" s="39"/>
      <c r="QDD10" s="39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40"/>
      <c r="QEA10" s="39"/>
      <c r="QEB10" s="39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40"/>
      <c r="QEY10" s="39"/>
      <c r="QEZ10" s="39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40"/>
      <c r="QFW10" s="39"/>
      <c r="QFX10" s="39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40"/>
      <c r="QGU10" s="39"/>
      <c r="QGV10" s="39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40"/>
      <c r="QHS10" s="39"/>
      <c r="QHT10" s="39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40"/>
      <c r="QIQ10" s="39"/>
      <c r="QIR10" s="39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40"/>
      <c r="QJO10" s="39"/>
      <c r="QJP10" s="39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40"/>
      <c r="QKM10" s="39"/>
      <c r="QKN10" s="39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40"/>
      <c r="QLK10" s="39"/>
      <c r="QLL10" s="39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40"/>
      <c r="QMI10" s="39"/>
      <c r="QMJ10" s="39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40"/>
      <c r="QNG10" s="39"/>
      <c r="QNH10" s="39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40"/>
      <c r="QOE10" s="39"/>
      <c r="QOF10" s="39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40"/>
      <c r="QPC10" s="39"/>
      <c r="QPD10" s="39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40"/>
      <c r="QQA10" s="39"/>
      <c r="QQB10" s="39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40"/>
      <c r="QQY10" s="39"/>
      <c r="QQZ10" s="39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40"/>
      <c r="QRW10" s="39"/>
      <c r="QRX10" s="39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40"/>
      <c r="QSU10" s="39"/>
      <c r="QSV10" s="39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40"/>
      <c r="QTS10" s="39"/>
      <c r="QTT10" s="39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40"/>
      <c r="QUQ10" s="39"/>
      <c r="QUR10" s="39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40"/>
      <c r="QVO10" s="39"/>
      <c r="QVP10" s="39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40"/>
      <c r="QWM10" s="39"/>
      <c r="QWN10" s="39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40"/>
      <c r="QXK10" s="39"/>
      <c r="QXL10" s="39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40"/>
      <c r="QYI10" s="39"/>
      <c r="QYJ10" s="39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40"/>
      <c r="QZG10" s="39"/>
      <c r="QZH10" s="39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40"/>
      <c r="RAE10" s="39"/>
      <c r="RAF10" s="39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40"/>
      <c r="RBC10" s="39"/>
      <c r="RBD10" s="39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40"/>
      <c r="RCA10" s="39"/>
      <c r="RCB10" s="39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40"/>
      <c r="RCY10" s="39"/>
      <c r="RCZ10" s="39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40"/>
      <c r="RDW10" s="39"/>
      <c r="RDX10" s="39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40"/>
      <c r="REU10" s="39"/>
      <c r="REV10" s="39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40"/>
      <c r="RFS10" s="39"/>
      <c r="RFT10" s="39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40"/>
      <c r="RGQ10" s="39"/>
      <c r="RGR10" s="39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40"/>
      <c r="RHO10" s="39"/>
      <c r="RHP10" s="39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40"/>
      <c r="RIM10" s="39"/>
      <c r="RIN10" s="39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40"/>
      <c r="RJK10" s="39"/>
      <c r="RJL10" s="39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40"/>
      <c r="RKI10" s="39"/>
      <c r="RKJ10" s="39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40"/>
      <c r="RLG10" s="39"/>
      <c r="RLH10" s="39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40"/>
      <c r="RME10" s="39"/>
      <c r="RMF10" s="39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40"/>
      <c r="RNC10" s="39"/>
      <c r="RND10" s="39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40"/>
      <c r="ROA10" s="39"/>
      <c r="ROB10" s="39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40"/>
      <c r="ROY10" s="39"/>
      <c r="ROZ10" s="39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40"/>
      <c r="RPW10" s="39"/>
      <c r="RPX10" s="39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40"/>
      <c r="RQU10" s="39"/>
      <c r="RQV10" s="39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40"/>
      <c r="RRS10" s="39"/>
      <c r="RRT10" s="39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40"/>
      <c r="RSQ10" s="39"/>
      <c r="RSR10" s="39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40"/>
      <c r="RTO10" s="39"/>
      <c r="RTP10" s="39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40"/>
      <c r="RUM10" s="39"/>
      <c r="RUN10" s="39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40"/>
      <c r="RVK10" s="39"/>
      <c r="RVL10" s="39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40"/>
      <c r="RWI10" s="39"/>
      <c r="RWJ10" s="39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40"/>
      <c r="RXG10" s="39"/>
      <c r="RXH10" s="39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40"/>
      <c r="RYE10" s="39"/>
      <c r="RYF10" s="39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40"/>
      <c r="RZC10" s="39"/>
      <c r="RZD10" s="39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40"/>
      <c r="SAA10" s="39"/>
      <c r="SAB10" s="39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40"/>
      <c r="SAY10" s="39"/>
      <c r="SAZ10" s="39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40"/>
      <c r="SBW10" s="39"/>
      <c r="SBX10" s="39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40"/>
      <c r="SCU10" s="39"/>
      <c r="SCV10" s="39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40"/>
      <c r="SDS10" s="39"/>
      <c r="SDT10" s="39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40"/>
      <c r="SEQ10" s="39"/>
      <c r="SER10" s="39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40"/>
      <c r="SFO10" s="39"/>
      <c r="SFP10" s="39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40"/>
      <c r="SGM10" s="39"/>
      <c r="SGN10" s="39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40"/>
      <c r="SHK10" s="39"/>
      <c r="SHL10" s="39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40"/>
      <c r="SII10" s="39"/>
      <c r="SIJ10" s="39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40"/>
      <c r="SJG10" s="39"/>
      <c r="SJH10" s="39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40"/>
      <c r="SKE10" s="39"/>
      <c r="SKF10" s="39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40"/>
      <c r="SLC10" s="39"/>
      <c r="SLD10" s="39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40"/>
      <c r="SMA10" s="39"/>
      <c r="SMB10" s="39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40"/>
      <c r="SMY10" s="39"/>
      <c r="SMZ10" s="39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40"/>
      <c r="SNW10" s="39"/>
      <c r="SNX10" s="39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40"/>
      <c r="SOU10" s="39"/>
      <c r="SOV10" s="39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40"/>
      <c r="SPS10" s="39"/>
      <c r="SPT10" s="39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40"/>
      <c r="SQQ10" s="39"/>
      <c r="SQR10" s="39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40"/>
      <c r="SRO10" s="39"/>
      <c r="SRP10" s="39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40"/>
      <c r="SSM10" s="39"/>
      <c r="SSN10" s="39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40"/>
      <c r="STK10" s="39"/>
      <c r="STL10" s="39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40"/>
      <c r="SUI10" s="39"/>
      <c r="SUJ10" s="39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40"/>
      <c r="SVG10" s="39"/>
      <c r="SVH10" s="39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40"/>
      <c r="SWE10" s="39"/>
      <c r="SWF10" s="39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40"/>
      <c r="SXC10" s="39"/>
      <c r="SXD10" s="39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40"/>
      <c r="SYA10" s="39"/>
      <c r="SYB10" s="39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40"/>
      <c r="SYY10" s="39"/>
      <c r="SYZ10" s="39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40"/>
      <c r="SZW10" s="39"/>
      <c r="SZX10" s="39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40"/>
      <c r="TAU10" s="39"/>
      <c r="TAV10" s="39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40"/>
      <c r="TBS10" s="39"/>
      <c r="TBT10" s="39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40"/>
      <c r="TCQ10" s="39"/>
      <c r="TCR10" s="39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40"/>
      <c r="TDO10" s="39"/>
      <c r="TDP10" s="39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40"/>
      <c r="TEM10" s="39"/>
      <c r="TEN10" s="39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40"/>
      <c r="TFK10" s="39"/>
      <c r="TFL10" s="39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40"/>
      <c r="TGI10" s="39"/>
      <c r="TGJ10" s="39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40"/>
      <c r="THG10" s="39"/>
      <c r="THH10" s="39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40"/>
      <c r="TIE10" s="39"/>
      <c r="TIF10" s="39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40"/>
      <c r="TJC10" s="39"/>
      <c r="TJD10" s="39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40"/>
      <c r="TKA10" s="39"/>
      <c r="TKB10" s="39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40"/>
      <c r="TKY10" s="39"/>
      <c r="TKZ10" s="39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40"/>
      <c r="TLW10" s="39"/>
      <c r="TLX10" s="39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40"/>
      <c r="TMU10" s="39"/>
      <c r="TMV10" s="39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40"/>
      <c r="TNS10" s="39"/>
      <c r="TNT10" s="39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40"/>
      <c r="TOQ10" s="39"/>
      <c r="TOR10" s="39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40"/>
      <c r="TPO10" s="39"/>
      <c r="TPP10" s="39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40"/>
      <c r="TQM10" s="39"/>
      <c r="TQN10" s="39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40"/>
      <c r="TRK10" s="39"/>
      <c r="TRL10" s="39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40"/>
      <c r="TSI10" s="39"/>
      <c r="TSJ10" s="39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40"/>
      <c r="TTG10" s="39"/>
      <c r="TTH10" s="39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40"/>
      <c r="TUE10" s="39"/>
      <c r="TUF10" s="39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40"/>
      <c r="TVC10" s="39"/>
      <c r="TVD10" s="39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40"/>
      <c r="TWA10" s="39"/>
      <c r="TWB10" s="39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40"/>
      <c r="TWY10" s="39"/>
      <c r="TWZ10" s="39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40"/>
      <c r="TXW10" s="39"/>
      <c r="TXX10" s="39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40"/>
      <c r="TYU10" s="39"/>
      <c r="TYV10" s="39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40"/>
      <c r="TZS10" s="39"/>
      <c r="TZT10" s="39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40"/>
      <c r="UAQ10" s="39"/>
      <c r="UAR10" s="39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40"/>
      <c r="UBO10" s="39"/>
      <c r="UBP10" s="39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40"/>
      <c r="UCM10" s="39"/>
      <c r="UCN10" s="39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40"/>
      <c r="UDK10" s="39"/>
      <c r="UDL10" s="39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40"/>
      <c r="UEI10" s="39"/>
      <c r="UEJ10" s="39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40"/>
      <c r="UFG10" s="39"/>
      <c r="UFH10" s="39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40"/>
      <c r="UGE10" s="39"/>
      <c r="UGF10" s="39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40"/>
      <c r="UHC10" s="39"/>
      <c r="UHD10" s="39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40"/>
      <c r="UIA10" s="39"/>
      <c r="UIB10" s="39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40"/>
      <c r="UIY10" s="39"/>
      <c r="UIZ10" s="39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40"/>
      <c r="UJW10" s="39"/>
      <c r="UJX10" s="39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40"/>
      <c r="UKU10" s="39"/>
      <c r="UKV10" s="39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40"/>
      <c r="ULS10" s="39"/>
      <c r="ULT10" s="39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40"/>
      <c r="UMQ10" s="39"/>
      <c r="UMR10" s="39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40"/>
      <c r="UNO10" s="39"/>
      <c r="UNP10" s="39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40"/>
      <c r="UOM10" s="39"/>
      <c r="UON10" s="39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40"/>
      <c r="UPK10" s="39"/>
      <c r="UPL10" s="39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40"/>
      <c r="UQI10" s="39"/>
      <c r="UQJ10" s="39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40"/>
      <c r="URG10" s="39"/>
      <c r="URH10" s="39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40"/>
      <c r="USE10" s="39"/>
      <c r="USF10" s="39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40"/>
      <c r="UTC10" s="39"/>
      <c r="UTD10" s="39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40"/>
      <c r="UUA10" s="39"/>
      <c r="UUB10" s="39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40"/>
      <c r="UUY10" s="39"/>
      <c r="UUZ10" s="39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40"/>
      <c r="UVW10" s="39"/>
      <c r="UVX10" s="39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40"/>
      <c r="UWU10" s="39"/>
      <c r="UWV10" s="39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40"/>
      <c r="UXS10" s="39"/>
      <c r="UXT10" s="39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40"/>
      <c r="UYQ10" s="39"/>
      <c r="UYR10" s="39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40"/>
      <c r="UZO10" s="39"/>
      <c r="UZP10" s="39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40"/>
      <c r="VAM10" s="39"/>
      <c r="VAN10" s="39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40"/>
      <c r="VBK10" s="39"/>
      <c r="VBL10" s="39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40"/>
      <c r="VCI10" s="39"/>
      <c r="VCJ10" s="39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40"/>
      <c r="VDG10" s="39"/>
      <c r="VDH10" s="39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40"/>
      <c r="VEE10" s="39"/>
      <c r="VEF10" s="39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40"/>
      <c r="VFC10" s="39"/>
      <c r="VFD10" s="39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40"/>
      <c r="VGA10" s="39"/>
      <c r="VGB10" s="39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40"/>
      <c r="VGY10" s="39"/>
      <c r="VGZ10" s="39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40"/>
      <c r="VHW10" s="39"/>
      <c r="VHX10" s="39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40"/>
      <c r="VIU10" s="39"/>
      <c r="VIV10" s="39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40"/>
      <c r="VJS10" s="39"/>
      <c r="VJT10" s="39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40"/>
      <c r="VKQ10" s="39"/>
      <c r="VKR10" s="39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40"/>
      <c r="VLO10" s="39"/>
      <c r="VLP10" s="39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40"/>
      <c r="VMM10" s="39"/>
      <c r="VMN10" s="39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40"/>
      <c r="VNK10" s="39"/>
      <c r="VNL10" s="39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40"/>
      <c r="VOI10" s="39"/>
      <c r="VOJ10" s="39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40"/>
      <c r="VPG10" s="39"/>
      <c r="VPH10" s="39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40"/>
      <c r="VQE10" s="39"/>
      <c r="VQF10" s="39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40"/>
      <c r="VRC10" s="39"/>
      <c r="VRD10" s="39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40"/>
      <c r="VSA10" s="39"/>
      <c r="VSB10" s="39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40"/>
      <c r="VSY10" s="39"/>
      <c r="VSZ10" s="39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40"/>
      <c r="VTW10" s="39"/>
      <c r="VTX10" s="39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40"/>
      <c r="VUU10" s="39"/>
      <c r="VUV10" s="39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40"/>
      <c r="VVS10" s="39"/>
      <c r="VVT10" s="39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40"/>
      <c r="VWQ10" s="39"/>
      <c r="VWR10" s="39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40"/>
      <c r="VXO10" s="39"/>
      <c r="VXP10" s="39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40"/>
      <c r="VYM10" s="39"/>
      <c r="VYN10" s="39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40"/>
      <c r="VZK10" s="39"/>
      <c r="VZL10" s="39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40"/>
      <c r="WAI10" s="39"/>
      <c r="WAJ10" s="39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40"/>
      <c r="WBG10" s="39"/>
      <c r="WBH10" s="39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40"/>
      <c r="WCE10" s="39"/>
      <c r="WCF10" s="39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40"/>
      <c r="WDC10" s="39"/>
      <c r="WDD10" s="39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40"/>
      <c r="WEA10" s="39"/>
      <c r="WEB10" s="39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40"/>
      <c r="WEY10" s="39"/>
      <c r="WEZ10" s="39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40"/>
      <c r="WFW10" s="39"/>
      <c r="WFX10" s="39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40"/>
      <c r="WGU10" s="39"/>
      <c r="WGV10" s="39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40"/>
      <c r="WHS10" s="39"/>
      <c r="WHT10" s="39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40"/>
      <c r="WIQ10" s="39"/>
      <c r="WIR10" s="39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40"/>
      <c r="WJO10" s="39"/>
      <c r="WJP10" s="39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40"/>
      <c r="WKM10" s="39"/>
      <c r="WKN10" s="39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40"/>
      <c r="WLK10" s="39"/>
      <c r="WLL10" s="39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40"/>
      <c r="WMI10" s="39"/>
      <c r="WMJ10" s="39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40"/>
      <c r="WNG10" s="39"/>
      <c r="WNH10" s="39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40"/>
      <c r="WOE10" s="39"/>
      <c r="WOF10" s="39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40"/>
      <c r="WPC10" s="39"/>
      <c r="WPD10" s="39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40"/>
      <c r="WQA10" s="39"/>
      <c r="WQB10" s="39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40"/>
      <c r="WQY10" s="39"/>
      <c r="WQZ10" s="39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40"/>
      <c r="WRW10" s="39"/>
      <c r="WRX10" s="39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40"/>
      <c r="WSU10" s="39"/>
      <c r="WSV10" s="39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40"/>
      <c r="WTS10" s="39"/>
      <c r="WTT10" s="39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40"/>
      <c r="WUQ10" s="39"/>
      <c r="WUR10" s="39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40"/>
      <c r="WVO10" s="39"/>
      <c r="WVP10" s="39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40"/>
      <c r="WWM10" s="39"/>
      <c r="WWN10" s="39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40"/>
      <c r="WXK10" s="39"/>
      <c r="WXL10" s="39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40"/>
      <c r="WYI10" s="39"/>
      <c r="WYJ10" s="39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40"/>
      <c r="WZG10" s="39"/>
      <c r="WZH10" s="39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40"/>
      <c r="XAE10" s="39"/>
      <c r="XAF10" s="39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40"/>
      <c r="XBC10" s="39"/>
      <c r="XBD10" s="39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40"/>
      <c r="XCA10" s="39"/>
      <c r="XCB10" s="39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40"/>
      <c r="XCY10" s="39"/>
      <c r="XCZ10" s="39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40"/>
      <c r="XDW10" s="39"/>
      <c r="XDX10" s="39"/>
      <c r="XDY10" s="3"/>
      <c r="XDZ10" s="3"/>
      <c r="XEA10" s="3"/>
      <c r="XEB10" s="3"/>
      <c r="XEC10" s="3"/>
      <c r="XED10" s="3"/>
      <c r="XEE10" s="3"/>
      <c r="XEF10" s="3"/>
      <c r="XEG10" s="3"/>
      <c r="XEH10" s="3"/>
      <c r="XEI10" s="3"/>
      <c r="XEJ10" s="3"/>
      <c r="XEK10" s="3"/>
      <c r="XEL10" s="3"/>
      <c r="XEM10" s="3"/>
      <c r="XEN10" s="3"/>
      <c r="XEO10" s="3"/>
      <c r="XEP10" s="3"/>
      <c r="XEQ10" s="3"/>
      <c r="XER10" s="3"/>
      <c r="XES10" s="3"/>
      <c r="XET10" s="40"/>
      <c r="XEU10" s="39"/>
      <c r="XEV10" s="39"/>
      <c r="XEW10" s="3"/>
      <c r="XEX10" s="3"/>
      <c r="XEY10" s="3"/>
      <c r="XEZ10" s="3"/>
      <c r="XFA10" s="3"/>
      <c r="XFB10" s="3"/>
      <c r="XFC10" s="3"/>
      <c r="XFD10" s="3"/>
    </row>
    <row r="11" spans="1:16384" x14ac:dyDescent="0.25">
      <c r="A11" s="9" t="s">
        <v>110</v>
      </c>
      <c r="B11" s="106" t="str">
        <f>+VLOOKUP(A11,Clases!$A$1:$B$7,2,FALSE)</f>
        <v>Ramos Administrativos</v>
      </c>
      <c r="C11" s="10" t="s">
        <v>22</v>
      </c>
      <c r="D11" s="10">
        <v>1</v>
      </c>
      <c r="E11" s="25" t="s">
        <v>23</v>
      </c>
      <c r="F11" s="11">
        <v>12.6</v>
      </c>
      <c r="G11" s="11">
        <v>23.4</v>
      </c>
      <c r="H11" s="11">
        <v>34.799999999999997</v>
      </c>
      <c r="I11" s="11">
        <v>67</v>
      </c>
      <c r="J11" s="11">
        <v>137.1</v>
      </c>
      <c r="K11" s="11">
        <v>221.5</v>
      </c>
      <c r="L11" s="11">
        <v>353.8</v>
      </c>
      <c r="M11" s="11">
        <v>779.4</v>
      </c>
      <c r="N11" s="11">
        <v>1476.3</v>
      </c>
      <c r="O11" s="11">
        <v>1963.8</v>
      </c>
      <c r="P11" s="11">
        <v>2664.9</v>
      </c>
      <c r="Q11" s="11">
        <v>3660.5</v>
      </c>
      <c r="R11" s="11">
        <v>4529.8</v>
      </c>
      <c r="S11" s="11">
        <v>5444.7</v>
      </c>
      <c r="T11" s="11">
        <v>7554.3</v>
      </c>
      <c r="U11" s="11">
        <v>7860.1</v>
      </c>
      <c r="V11" s="11">
        <v>11034.3</v>
      </c>
      <c r="W11" s="11">
        <v>13281.1</v>
      </c>
      <c r="X11" s="11">
        <v>14774.4</v>
      </c>
      <c r="Y11" s="11">
        <v>14220.78</v>
      </c>
      <c r="Z11" s="11">
        <v>18776.7</v>
      </c>
      <c r="AA11" s="79">
        <v>16593.439999999999</v>
      </c>
      <c r="AB11" s="32">
        <v>20375.3</v>
      </c>
      <c r="AC11" s="32">
        <v>20400.87369</v>
      </c>
      <c r="AD11" s="32">
        <v>22424.626</v>
      </c>
      <c r="AE11" s="32">
        <f>+IFERROR(VLOOKUP($E11,'2002'!$B:$D,3,FALSE),"")</f>
        <v>22705.42</v>
      </c>
      <c r="AF11" s="32">
        <f>+IFERROR(VLOOKUP($E11,'2003'!$B:$D,3,FALSE),"")</f>
        <v>22831.496500000001</v>
      </c>
      <c r="AG11" s="32">
        <f>+IFERROR(VLOOKUP($E11,'2004'!$B:$D,3,FALSE),"")</f>
        <v>23332.790199999999</v>
      </c>
      <c r="AH11" s="32">
        <f>+IFERROR(VLOOKUP($E11,'2005-15 corrientes'!$B$2:$W$50,2,FALSE),"")</f>
        <v>24002.172086481431</v>
      </c>
      <c r="AI11" s="32">
        <f>+IFERROR(VLOOKUP($E11,'2005-15 corrientes'!$B$2:$W$50,4,FALSE),"")</f>
        <v>26031.900904713813</v>
      </c>
      <c r="AJ11" s="32">
        <f>+IFERROR(VLOOKUP($E11,'2005-15 corrientes'!$B$2:$W$50,6,FALSE),"")</f>
        <v>32200.896493346983</v>
      </c>
      <c r="AK11" s="32">
        <f>+IFERROR(VLOOKUP($E11,'2005-15 corrientes'!$B$2:$W$50,8,FALSE),"")</f>
        <v>34861.005896985356</v>
      </c>
      <c r="AL11" s="32">
        <f>+IFERROR(VLOOKUP($E11,'2005-15 corrientes'!$B$2:$W$50,10,FALSE),"")</f>
        <v>43623.321865353515</v>
      </c>
      <c r="AM11" s="32">
        <f>+IFERROR(VLOOKUP($E11,'2005-15 corrientes'!$B$2:$W$50,12,FALSE),"")</f>
        <v>43632.41031768758</v>
      </c>
      <c r="AN11" s="32">
        <f>+IFERROR(VLOOKUP($E11,'2005-15 corrientes'!$B$2:$W$50,14,FALSE),"")</f>
        <v>50039.456563156768</v>
      </c>
      <c r="AO11" s="32">
        <f>+IFERROR(VLOOKUP($E11,'2005-15 corrientes'!$B$2:$W$50,16,FALSE),"")</f>
        <v>55611</v>
      </c>
      <c r="AP11" s="32">
        <f>+IFERROR(VLOOKUP($E11,'2005-15 corrientes'!$B$2:$W$50,18,FALSE),"")</f>
        <v>60810.599999999977</v>
      </c>
      <c r="AQ11" s="32">
        <f>+IFERROR(VLOOKUP($E11,'2005-15 corrientes'!$B$2:$W$50,20,FALSE),"")</f>
        <v>65236.949976999967</v>
      </c>
      <c r="AR11" s="32">
        <f>+IFERROR(VLOOKUP($E11,'2005-15 corrientes'!$B$2:$W$50,22,FALSE),"")</f>
        <v>71269.7</v>
      </c>
      <c r="AS11" s="3"/>
      <c r="AT11" s="3"/>
      <c r="AU11" s="3"/>
      <c r="AV11" s="3"/>
      <c r="AW11" s="3"/>
      <c r="AX11" s="3"/>
      <c r="AY11" s="3"/>
      <c r="AZ11" s="3"/>
      <c r="BA11" s="3"/>
      <c r="BB11" s="40"/>
      <c r="BC11" s="39"/>
      <c r="BD11" s="39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40"/>
      <c r="CA11" s="39"/>
      <c r="CB11" s="39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40"/>
      <c r="CY11" s="39"/>
      <c r="CZ11" s="39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40"/>
      <c r="DW11" s="39"/>
      <c r="DX11" s="39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40"/>
      <c r="EU11" s="39"/>
      <c r="EV11" s="39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40"/>
      <c r="FS11" s="39"/>
      <c r="FT11" s="39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40"/>
      <c r="GQ11" s="39"/>
      <c r="GR11" s="39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40"/>
      <c r="HO11" s="39"/>
      <c r="HP11" s="39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40"/>
      <c r="IM11" s="39"/>
      <c r="IN11" s="39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40"/>
      <c r="JK11" s="39"/>
      <c r="JL11" s="39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40"/>
      <c r="KI11" s="39"/>
      <c r="KJ11" s="39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40"/>
      <c r="LG11" s="39"/>
      <c r="LH11" s="39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40"/>
      <c r="ME11" s="39"/>
      <c r="MF11" s="39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40"/>
      <c r="NC11" s="39"/>
      <c r="ND11" s="39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40"/>
      <c r="OA11" s="39"/>
      <c r="OB11" s="39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40"/>
      <c r="OY11" s="39"/>
      <c r="OZ11" s="39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40"/>
      <c r="PW11" s="39"/>
      <c r="PX11" s="39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40"/>
      <c r="QU11" s="39"/>
      <c r="QV11" s="39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40"/>
      <c r="RS11" s="39"/>
      <c r="RT11" s="39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40"/>
      <c r="SQ11" s="39"/>
      <c r="SR11" s="39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40"/>
      <c r="TO11" s="39"/>
      <c r="TP11" s="39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40"/>
      <c r="UM11" s="39"/>
      <c r="UN11" s="39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40"/>
      <c r="VK11" s="39"/>
      <c r="VL11" s="39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40"/>
      <c r="WI11" s="39"/>
      <c r="WJ11" s="39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40"/>
      <c r="XG11" s="39"/>
      <c r="XH11" s="39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40"/>
      <c r="YE11" s="39"/>
      <c r="YF11" s="39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40"/>
      <c r="ZC11" s="39"/>
      <c r="ZD11" s="39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40"/>
      <c r="AAA11" s="39"/>
      <c r="AAB11" s="39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40"/>
      <c r="AAY11" s="39"/>
      <c r="AAZ11" s="39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40"/>
      <c r="ABW11" s="39"/>
      <c r="ABX11" s="39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40"/>
      <c r="ACU11" s="39"/>
      <c r="ACV11" s="39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40"/>
      <c r="ADS11" s="39"/>
      <c r="ADT11" s="39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40"/>
      <c r="AEQ11" s="39"/>
      <c r="AER11" s="39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40"/>
      <c r="AFO11" s="39"/>
      <c r="AFP11" s="39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40"/>
      <c r="AGM11" s="39"/>
      <c r="AGN11" s="39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40"/>
      <c r="AHK11" s="39"/>
      <c r="AHL11" s="39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40"/>
      <c r="AII11" s="39"/>
      <c r="AIJ11" s="39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40"/>
      <c r="AJG11" s="39"/>
      <c r="AJH11" s="39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40"/>
      <c r="AKE11" s="39"/>
      <c r="AKF11" s="39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40"/>
      <c r="ALC11" s="39"/>
      <c r="ALD11" s="39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40"/>
      <c r="AMA11" s="39"/>
      <c r="AMB11" s="39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40"/>
      <c r="AMY11" s="39"/>
      <c r="AMZ11" s="39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40"/>
      <c r="ANW11" s="39"/>
      <c r="ANX11" s="39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40"/>
      <c r="AOU11" s="39"/>
      <c r="AOV11" s="39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40"/>
      <c r="APS11" s="39"/>
      <c r="APT11" s="39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40"/>
      <c r="AQQ11" s="39"/>
      <c r="AQR11" s="39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40"/>
      <c r="ARO11" s="39"/>
      <c r="ARP11" s="39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40"/>
      <c r="ASM11" s="39"/>
      <c r="ASN11" s="39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40"/>
      <c r="ATK11" s="39"/>
      <c r="ATL11" s="39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40"/>
      <c r="AUI11" s="39"/>
      <c r="AUJ11" s="39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40"/>
      <c r="AVG11" s="39"/>
      <c r="AVH11" s="39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40"/>
      <c r="AWE11" s="39"/>
      <c r="AWF11" s="39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40"/>
      <c r="AXC11" s="39"/>
      <c r="AXD11" s="39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40"/>
      <c r="AYA11" s="39"/>
      <c r="AYB11" s="39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40"/>
      <c r="AYY11" s="39"/>
      <c r="AYZ11" s="39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40"/>
      <c r="AZW11" s="39"/>
      <c r="AZX11" s="39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40"/>
      <c r="BAU11" s="39"/>
      <c r="BAV11" s="39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40"/>
      <c r="BBS11" s="39"/>
      <c r="BBT11" s="39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40"/>
      <c r="BCQ11" s="39"/>
      <c r="BCR11" s="39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40"/>
      <c r="BDO11" s="39"/>
      <c r="BDP11" s="39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40"/>
      <c r="BEM11" s="39"/>
      <c r="BEN11" s="39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40"/>
      <c r="BFK11" s="39"/>
      <c r="BFL11" s="39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40"/>
      <c r="BGI11" s="39"/>
      <c r="BGJ11" s="39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40"/>
      <c r="BHG11" s="39"/>
      <c r="BHH11" s="39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40"/>
      <c r="BIE11" s="39"/>
      <c r="BIF11" s="39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40"/>
      <c r="BJC11" s="39"/>
      <c r="BJD11" s="39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40"/>
      <c r="BKA11" s="39"/>
      <c r="BKB11" s="39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40"/>
      <c r="BKY11" s="39"/>
      <c r="BKZ11" s="39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40"/>
      <c r="BLW11" s="39"/>
      <c r="BLX11" s="39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40"/>
      <c r="BMU11" s="39"/>
      <c r="BMV11" s="39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40"/>
      <c r="BNS11" s="39"/>
      <c r="BNT11" s="39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40"/>
      <c r="BOQ11" s="39"/>
      <c r="BOR11" s="39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40"/>
      <c r="BPO11" s="39"/>
      <c r="BPP11" s="39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40"/>
      <c r="BQM11" s="39"/>
      <c r="BQN11" s="39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40"/>
      <c r="BRK11" s="39"/>
      <c r="BRL11" s="39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40"/>
      <c r="BSI11" s="39"/>
      <c r="BSJ11" s="39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40"/>
      <c r="BTG11" s="39"/>
      <c r="BTH11" s="39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40"/>
      <c r="BUE11" s="39"/>
      <c r="BUF11" s="39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40"/>
      <c r="BVC11" s="39"/>
      <c r="BVD11" s="39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40"/>
      <c r="BWA11" s="39"/>
      <c r="BWB11" s="39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40"/>
      <c r="BWY11" s="39"/>
      <c r="BWZ11" s="39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40"/>
      <c r="BXW11" s="39"/>
      <c r="BXX11" s="39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40"/>
      <c r="BYU11" s="39"/>
      <c r="BYV11" s="39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40"/>
      <c r="BZS11" s="39"/>
      <c r="BZT11" s="39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40"/>
      <c r="CAQ11" s="39"/>
      <c r="CAR11" s="39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40"/>
      <c r="CBO11" s="39"/>
      <c r="CBP11" s="39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40"/>
      <c r="CCM11" s="39"/>
      <c r="CCN11" s="39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40"/>
      <c r="CDK11" s="39"/>
      <c r="CDL11" s="39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40"/>
      <c r="CEI11" s="39"/>
      <c r="CEJ11" s="39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40"/>
      <c r="CFG11" s="39"/>
      <c r="CFH11" s="39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40"/>
      <c r="CGE11" s="39"/>
      <c r="CGF11" s="39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40"/>
      <c r="CHC11" s="39"/>
      <c r="CHD11" s="39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40"/>
      <c r="CIA11" s="39"/>
      <c r="CIB11" s="39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40"/>
      <c r="CIY11" s="39"/>
      <c r="CIZ11" s="39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40"/>
      <c r="CJW11" s="39"/>
      <c r="CJX11" s="39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40"/>
      <c r="CKU11" s="39"/>
      <c r="CKV11" s="39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40"/>
      <c r="CLS11" s="39"/>
      <c r="CLT11" s="39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40"/>
      <c r="CMQ11" s="39"/>
      <c r="CMR11" s="39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40"/>
      <c r="CNO11" s="39"/>
      <c r="CNP11" s="39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40"/>
      <c r="COM11" s="39"/>
      <c r="CON11" s="39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40"/>
      <c r="CPK11" s="39"/>
      <c r="CPL11" s="39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40"/>
      <c r="CQI11" s="39"/>
      <c r="CQJ11" s="39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40"/>
      <c r="CRG11" s="39"/>
      <c r="CRH11" s="39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40"/>
      <c r="CSE11" s="39"/>
      <c r="CSF11" s="39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40"/>
      <c r="CTC11" s="39"/>
      <c r="CTD11" s="39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40"/>
      <c r="CUA11" s="39"/>
      <c r="CUB11" s="39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40"/>
      <c r="CUY11" s="39"/>
      <c r="CUZ11" s="39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40"/>
      <c r="CVW11" s="39"/>
      <c r="CVX11" s="39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40"/>
      <c r="CWU11" s="39"/>
      <c r="CWV11" s="39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40"/>
      <c r="CXS11" s="39"/>
      <c r="CXT11" s="39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40"/>
      <c r="CYQ11" s="39"/>
      <c r="CYR11" s="39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40"/>
      <c r="CZO11" s="39"/>
      <c r="CZP11" s="39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40"/>
      <c r="DAM11" s="39"/>
      <c r="DAN11" s="39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40"/>
      <c r="DBK11" s="39"/>
      <c r="DBL11" s="39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40"/>
      <c r="DCI11" s="39"/>
      <c r="DCJ11" s="39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40"/>
      <c r="DDG11" s="39"/>
      <c r="DDH11" s="39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40"/>
      <c r="DEE11" s="39"/>
      <c r="DEF11" s="39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40"/>
      <c r="DFC11" s="39"/>
      <c r="DFD11" s="39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40"/>
      <c r="DGA11" s="39"/>
      <c r="DGB11" s="39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40"/>
      <c r="DGY11" s="39"/>
      <c r="DGZ11" s="39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40"/>
      <c r="DHW11" s="39"/>
      <c r="DHX11" s="39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40"/>
      <c r="DIU11" s="39"/>
      <c r="DIV11" s="39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40"/>
      <c r="DJS11" s="39"/>
      <c r="DJT11" s="39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40"/>
      <c r="DKQ11" s="39"/>
      <c r="DKR11" s="39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40"/>
      <c r="DLO11" s="39"/>
      <c r="DLP11" s="39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40"/>
      <c r="DMM11" s="39"/>
      <c r="DMN11" s="39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40"/>
      <c r="DNK11" s="39"/>
      <c r="DNL11" s="39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40"/>
      <c r="DOI11" s="39"/>
      <c r="DOJ11" s="39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40"/>
      <c r="DPG11" s="39"/>
      <c r="DPH11" s="39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40"/>
      <c r="DQE11" s="39"/>
      <c r="DQF11" s="39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40"/>
      <c r="DRC11" s="39"/>
      <c r="DRD11" s="39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40"/>
      <c r="DSA11" s="39"/>
      <c r="DSB11" s="39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40"/>
      <c r="DSY11" s="39"/>
      <c r="DSZ11" s="39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40"/>
      <c r="DTW11" s="39"/>
      <c r="DTX11" s="39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40"/>
      <c r="DUU11" s="39"/>
      <c r="DUV11" s="39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40"/>
      <c r="DVS11" s="39"/>
      <c r="DVT11" s="39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40"/>
      <c r="DWQ11" s="39"/>
      <c r="DWR11" s="39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40"/>
      <c r="DXO11" s="39"/>
      <c r="DXP11" s="39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40"/>
      <c r="DYM11" s="39"/>
      <c r="DYN11" s="39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40"/>
      <c r="DZK11" s="39"/>
      <c r="DZL11" s="39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40"/>
      <c r="EAI11" s="39"/>
      <c r="EAJ11" s="39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40"/>
      <c r="EBG11" s="39"/>
      <c r="EBH11" s="39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40"/>
      <c r="ECE11" s="39"/>
      <c r="ECF11" s="39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40"/>
      <c r="EDC11" s="39"/>
      <c r="EDD11" s="39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40"/>
      <c r="EEA11" s="39"/>
      <c r="EEB11" s="39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40"/>
      <c r="EEY11" s="39"/>
      <c r="EEZ11" s="39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40"/>
      <c r="EFW11" s="39"/>
      <c r="EFX11" s="39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40"/>
      <c r="EGU11" s="39"/>
      <c r="EGV11" s="39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40"/>
      <c r="EHS11" s="39"/>
      <c r="EHT11" s="39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40"/>
      <c r="EIQ11" s="39"/>
      <c r="EIR11" s="39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40"/>
      <c r="EJO11" s="39"/>
      <c r="EJP11" s="39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40"/>
      <c r="EKM11" s="39"/>
      <c r="EKN11" s="39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40"/>
      <c r="ELK11" s="39"/>
      <c r="ELL11" s="39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40"/>
      <c r="EMI11" s="39"/>
      <c r="EMJ11" s="39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40"/>
      <c r="ENG11" s="39"/>
      <c r="ENH11" s="39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40"/>
      <c r="EOE11" s="39"/>
      <c r="EOF11" s="39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40"/>
      <c r="EPC11" s="39"/>
      <c r="EPD11" s="39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40"/>
      <c r="EQA11" s="39"/>
      <c r="EQB11" s="39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40"/>
      <c r="EQY11" s="39"/>
      <c r="EQZ11" s="39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40"/>
      <c r="ERW11" s="39"/>
      <c r="ERX11" s="39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40"/>
      <c r="ESU11" s="39"/>
      <c r="ESV11" s="39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40"/>
      <c r="ETS11" s="39"/>
      <c r="ETT11" s="39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40"/>
      <c r="EUQ11" s="39"/>
      <c r="EUR11" s="39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40"/>
      <c r="EVO11" s="39"/>
      <c r="EVP11" s="39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40"/>
      <c r="EWM11" s="39"/>
      <c r="EWN11" s="39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40"/>
      <c r="EXK11" s="39"/>
      <c r="EXL11" s="39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40"/>
      <c r="EYI11" s="39"/>
      <c r="EYJ11" s="39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40"/>
      <c r="EZG11" s="39"/>
      <c r="EZH11" s="39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40"/>
      <c r="FAE11" s="39"/>
      <c r="FAF11" s="39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40"/>
      <c r="FBC11" s="39"/>
      <c r="FBD11" s="39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40"/>
      <c r="FCA11" s="39"/>
      <c r="FCB11" s="39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40"/>
      <c r="FCY11" s="39"/>
      <c r="FCZ11" s="39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40"/>
      <c r="FDW11" s="39"/>
      <c r="FDX11" s="39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40"/>
      <c r="FEU11" s="39"/>
      <c r="FEV11" s="39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40"/>
      <c r="FFS11" s="39"/>
      <c r="FFT11" s="39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40"/>
      <c r="FGQ11" s="39"/>
      <c r="FGR11" s="39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40"/>
      <c r="FHO11" s="39"/>
      <c r="FHP11" s="39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40"/>
      <c r="FIM11" s="39"/>
      <c r="FIN11" s="39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40"/>
      <c r="FJK11" s="39"/>
      <c r="FJL11" s="39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40"/>
      <c r="FKI11" s="39"/>
      <c r="FKJ11" s="39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40"/>
      <c r="FLG11" s="39"/>
      <c r="FLH11" s="39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40"/>
      <c r="FME11" s="39"/>
      <c r="FMF11" s="39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40"/>
      <c r="FNC11" s="39"/>
      <c r="FND11" s="39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3"/>
      <c r="FNV11" s="3"/>
      <c r="FNW11" s="3"/>
      <c r="FNX11" s="3"/>
      <c r="FNY11" s="3"/>
      <c r="FNZ11" s="40"/>
      <c r="FOA11" s="39"/>
      <c r="FOB11" s="39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40"/>
      <c r="FOY11" s="39"/>
      <c r="FOZ11" s="39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3"/>
      <c r="FPR11" s="3"/>
      <c r="FPS11" s="3"/>
      <c r="FPT11" s="3"/>
      <c r="FPU11" s="3"/>
      <c r="FPV11" s="40"/>
      <c r="FPW11" s="39"/>
      <c r="FPX11" s="39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40"/>
      <c r="FQU11" s="39"/>
      <c r="FQV11" s="39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40"/>
      <c r="FRS11" s="39"/>
      <c r="FRT11" s="39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3"/>
      <c r="FSL11" s="3"/>
      <c r="FSM11" s="3"/>
      <c r="FSN11" s="3"/>
      <c r="FSO11" s="3"/>
      <c r="FSP11" s="40"/>
      <c r="FSQ11" s="39"/>
      <c r="FSR11" s="39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/>
      <c r="FTL11" s="3"/>
      <c r="FTM11" s="3"/>
      <c r="FTN11" s="40"/>
      <c r="FTO11" s="39"/>
      <c r="FTP11" s="39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/>
      <c r="FUK11" s="3"/>
      <c r="FUL11" s="40"/>
      <c r="FUM11" s="39"/>
      <c r="FUN11" s="39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3"/>
      <c r="FVF11" s="3"/>
      <c r="FVG11" s="3"/>
      <c r="FVH11" s="3"/>
      <c r="FVI11" s="3"/>
      <c r="FVJ11" s="40"/>
      <c r="FVK11" s="39"/>
      <c r="FVL11" s="39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40"/>
      <c r="FWI11" s="39"/>
      <c r="FWJ11" s="39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/>
      <c r="FXE11" s="3"/>
      <c r="FXF11" s="40"/>
      <c r="FXG11" s="39"/>
      <c r="FXH11" s="39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40"/>
      <c r="FYE11" s="39"/>
      <c r="FYF11" s="39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40"/>
      <c r="FZC11" s="39"/>
      <c r="FZD11" s="39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40"/>
      <c r="GAA11" s="39"/>
      <c r="GAB11" s="39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40"/>
      <c r="GAY11" s="39"/>
      <c r="GAZ11" s="39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3"/>
      <c r="GBR11" s="3"/>
      <c r="GBS11" s="3"/>
      <c r="GBT11" s="3"/>
      <c r="GBU11" s="3"/>
      <c r="GBV11" s="40"/>
      <c r="GBW11" s="39"/>
      <c r="GBX11" s="39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40"/>
      <c r="GCU11" s="39"/>
      <c r="GCV11" s="39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40"/>
      <c r="GDS11" s="39"/>
      <c r="GDT11" s="39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40"/>
      <c r="GEQ11" s="39"/>
      <c r="GER11" s="39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/>
      <c r="GFN11" s="40"/>
      <c r="GFO11" s="39"/>
      <c r="GFP11" s="39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3"/>
      <c r="GGH11" s="3"/>
      <c r="GGI11" s="3"/>
      <c r="GGJ11" s="3"/>
      <c r="GGK11" s="3"/>
      <c r="GGL11" s="40"/>
      <c r="GGM11" s="39"/>
      <c r="GGN11" s="39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3"/>
      <c r="GHF11" s="3"/>
      <c r="GHG11" s="3"/>
      <c r="GHH11" s="3"/>
      <c r="GHI11" s="3"/>
      <c r="GHJ11" s="40"/>
      <c r="GHK11" s="39"/>
      <c r="GHL11" s="39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3"/>
      <c r="GID11" s="3"/>
      <c r="GIE11" s="3"/>
      <c r="GIF11" s="3"/>
      <c r="GIG11" s="3"/>
      <c r="GIH11" s="40"/>
      <c r="GII11" s="39"/>
      <c r="GIJ11" s="39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40"/>
      <c r="GJG11" s="39"/>
      <c r="GJH11" s="39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40"/>
      <c r="GKE11" s="39"/>
      <c r="GKF11" s="39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40"/>
      <c r="GLC11" s="39"/>
      <c r="GLD11" s="39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40"/>
      <c r="GMA11" s="39"/>
      <c r="GMB11" s="39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/>
      <c r="GMO11" s="3"/>
      <c r="GMP11" s="3"/>
      <c r="GMQ11" s="3"/>
      <c r="GMR11" s="3"/>
      <c r="GMS11" s="3"/>
      <c r="GMT11" s="3"/>
      <c r="GMU11" s="3"/>
      <c r="GMV11" s="3"/>
      <c r="GMW11" s="3"/>
      <c r="GMX11" s="40"/>
      <c r="GMY11" s="39"/>
      <c r="GMZ11" s="39"/>
      <c r="GNA11" s="3"/>
      <c r="GNB11" s="3"/>
      <c r="GNC11" s="3"/>
      <c r="GND11" s="3"/>
      <c r="GNE11" s="3"/>
      <c r="GNF11" s="3"/>
      <c r="GNG11" s="3"/>
      <c r="GNH11" s="3"/>
      <c r="GNI11" s="3"/>
      <c r="GNJ11" s="3"/>
      <c r="GNK11" s="3"/>
      <c r="GNL11" s="3"/>
      <c r="GNM11" s="3"/>
      <c r="GNN11" s="3"/>
      <c r="GNO11" s="3"/>
      <c r="GNP11" s="3"/>
      <c r="GNQ11" s="3"/>
      <c r="GNR11" s="3"/>
      <c r="GNS11" s="3"/>
      <c r="GNT11" s="3"/>
      <c r="GNU11" s="3"/>
      <c r="GNV11" s="40"/>
      <c r="GNW11" s="39"/>
      <c r="GNX11" s="39"/>
      <c r="GNY11" s="3"/>
      <c r="GNZ11" s="3"/>
      <c r="GOA11" s="3"/>
      <c r="GOB11" s="3"/>
      <c r="GOC11" s="3"/>
      <c r="GOD11" s="3"/>
      <c r="GOE11" s="3"/>
      <c r="GOF11" s="3"/>
      <c r="GOG11" s="3"/>
      <c r="GOH11" s="3"/>
      <c r="GOI11" s="3"/>
      <c r="GOJ11" s="3"/>
      <c r="GOK11" s="3"/>
      <c r="GOL11" s="3"/>
      <c r="GOM11" s="3"/>
      <c r="GON11" s="3"/>
      <c r="GOO11" s="3"/>
      <c r="GOP11" s="3"/>
      <c r="GOQ11" s="3"/>
      <c r="GOR11" s="3"/>
      <c r="GOS11" s="3"/>
      <c r="GOT11" s="40"/>
      <c r="GOU11" s="39"/>
      <c r="GOV11" s="39"/>
      <c r="GOW11" s="3"/>
      <c r="GOX11" s="3"/>
      <c r="GOY11" s="3"/>
      <c r="GOZ11" s="3"/>
      <c r="GPA11" s="3"/>
      <c r="GPB11" s="3"/>
      <c r="GPC11" s="3"/>
      <c r="GPD11" s="3"/>
      <c r="GPE11" s="3"/>
      <c r="GPF11" s="3"/>
      <c r="GPG11" s="3"/>
      <c r="GPH11" s="3"/>
      <c r="GPI11" s="3"/>
      <c r="GPJ11" s="3"/>
      <c r="GPK11" s="3"/>
      <c r="GPL11" s="3"/>
      <c r="GPM11" s="3"/>
      <c r="GPN11" s="3"/>
      <c r="GPO11" s="3"/>
      <c r="GPP11" s="3"/>
      <c r="GPQ11" s="3"/>
      <c r="GPR11" s="40"/>
      <c r="GPS11" s="39"/>
      <c r="GPT11" s="39"/>
      <c r="GPU11" s="3"/>
      <c r="GPV11" s="3"/>
      <c r="GPW11" s="3"/>
      <c r="GPX11" s="3"/>
      <c r="GPY11" s="3"/>
      <c r="GPZ11" s="3"/>
      <c r="GQA11" s="3"/>
      <c r="GQB11" s="3"/>
      <c r="GQC11" s="3"/>
      <c r="GQD11" s="3"/>
      <c r="GQE11" s="3"/>
      <c r="GQF11" s="3"/>
      <c r="GQG11" s="3"/>
      <c r="GQH11" s="3"/>
      <c r="GQI11" s="3"/>
      <c r="GQJ11" s="3"/>
      <c r="GQK11" s="3"/>
      <c r="GQL11" s="3"/>
      <c r="GQM11" s="3"/>
      <c r="GQN11" s="3"/>
      <c r="GQO11" s="3"/>
      <c r="GQP11" s="40"/>
      <c r="GQQ11" s="39"/>
      <c r="GQR11" s="39"/>
      <c r="GQS11" s="3"/>
      <c r="GQT11" s="3"/>
      <c r="GQU11" s="3"/>
      <c r="GQV11" s="3"/>
      <c r="GQW11" s="3"/>
      <c r="GQX11" s="3"/>
      <c r="GQY11" s="3"/>
      <c r="GQZ11" s="3"/>
      <c r="GRA11" s="3"/>
      <c r="GRB11" s="3"/>
      <c r="GRC11" s="3"/>
      <c r="GRD11" s="3"/>
      <c r="GRE11" s="3"/>
      <c r="GRF11" s="3"/>
      <c r="GRG11" s="3"/>
      <c r="GRH11" s="3"/>
      <c r="GRI11" s="3"/>
      <c r="GRJ11" s="3"/>
      <c r="GRK11" s="3"/>
      <c r="GRL11" s="3"/>
      <c r="GRM11" s="3"/>
      <c r="GRN11" s="40"/>
      <c r="GRO11" s="39"/>
      <c r="GRP11" s="39"/>
      <c r="GRQ11" s="3"/>
      <c r="GRR11" s="3"/>
      <c r="GRS11" s="3"/>
      <c r="GRT11" s="3"/>
      <c r="GRU11" s="3"/>
      <c r="GRV11" s="3"/>
      <c r="GRW11" s="3"/>
      <c r="GRX11" s="3"/>
      <c r="GRY11" s="3"/>
      <c r="GRZ11" s="3"/>
      <c r="GSA11" s="3"/>
      <c r="GSB11" s="3"/>
      <c r="GSC11" s="3"/>
      <c r="GSD11" s="3"/>
      <c r="GSE11" s="3"/>
      <c r="GSF11" s="3"/>
      <c r="GSG11" s="3"/>
      <c r="GSH11" s="3"/>
      <c r="GSI11" s="3"/>
      <c r="GSJ11" s="3"/>
      <c r="GSK11" s="3"/>
      <c r="GSL11" s="40"/>
      <c r="GSM11" s="39"/>
      <c r="GSN11" s="39"/>
      <c r="GSO11" s="3"/>
      <c r="GSP11" s="3"/>
      <c r="GSQ11" s="3"/>
      <c r="GSR11" s="3"/>
      <c r="GSS11" s="3"/>
      <c r="GST11" s="3"/>
      <c r="GSU11" s="3"/>
      <c r="GSV11" s="3"/>
      <c r="GSW11" s="3"/>
      <c r="GSX11" s="3"/>
      <c r="GSY11" s="3"/>
      <c r="GSZ11" s="3"/>
      <c r="GTA11" s="3"/>
      <c r="GTB11" s="3"/>
      <c r="GTC11" s="3"/>
      <c r="GTD11" s="3"/>
      <c r="GTE11" s="3"/>
      <c r="GTF11" s="3"/>
      <c r="GTG11" s="3"/>
      <c r="GTH11" s="3"/>
      <c r="GTI11" s="3"/>
      <c r="GTJ11" s="40"/>
      <c r="GTK11" s="39"/>
      <c r="GTL11" s="39"/>
      <c r="GTM11" s="3"/>
      <c r="GTN11" s="3"/>
      <c r="GTO11" s="3"/>
      <c r="GTP11" s="3"/>
      <c r="GTQ11" s="3"/>
      <c r="GTR11" s="3"/>
      <c r="GTS11" s="3"/>
      <c r="GTT11" s="3"/>
      <c r="GTU11" s="3"/>
      <c r="GTV11" s="3"/>
      <c r="GTW11" s="3"/>
      <c r="GTX11" s="3"/>
      <c r="GTY11" s="3"/>
      <c r="GTZ11" s="3"/>
      <c r="GUA11" s="3"/>
      <c r="GUB11" s="3"/>
      <c r="GUC11" s="3"/>
      <c r="GUD11" s="3"/>
      <c r="GUE11" s="3"/>
      <c r="GUF11" s="3"/>
      <c r="GUG11" s="3"/>
      <c r="GUH11" s="40"/>
      <c r="GUI11" s="39"/>
      <c r="GUJ11" s="39"/>
      <c r="GUK11" s="3"/>
      <c r="GUL11" s="3"/>
      <c r="GUM11" s="3"/>
      <c r="GUN11" s="3"/>
      <c r="GUO11" s="3"/>
      <c r="GUP11" s="3"/>
      <c r="GUQ11" s="3"/>
      <c r="GUR11" s="3"/>
      <c r="GUS11" s="3"/>
      <c r="GUT11" s="3"/>
      <c r="GUU11" s="3"/>
      <c r="GUV11" s="3"/>
      <c r="GUW11" s="3"/>
      <c r="GUX11" s="3"/>
      <c r="GUY11" s="3"/>
      <c r="GUZ11" s="3"/>
      <c r="GVA11" s="3"/>
      <c r="GVB11" s="3"/>
      <c r="GVC11" s="3"/>
      <c r="GVD11" s="3"/>
      <c r="GVE11" s="3"/>
      <c r="GVF11" s="40"/>
      <c r="GVG11" s="39"/>
      <c r="GVH11" s="39"/>
      <c r="GVI11" s="3"/>
      <c r="GVJ11" s="3"/>
      <c r="GVK11" s="3"/>
      <c r="GVL11" s="3"/>
      <c r="GVM11" s="3"/>
      <c r="GVN11" s="3"/>
      <c r="GVO11" s="3"/>
      <c r="GVP11" s="3"/>
      <c r="GVQ11" s="3"/>
      <c r="GVR11" s="3"/>
      <c r="GVS11" s="3"/>
      <c r="GVT11" s="3"/>
      <c r="GVU11" s="3"/>
      <c r="GVV11" s="3"/>
      <c r="GVW11" s="3"/>
      <c r="GVX11" s="3"/>
      <c r="GVY11" s="3"/>
      <c r="GVZ11" s="3"/>
      <c r="GWA11" s="3"/>
      <c r="GWB11" s="3"/>
      <c r="GWC11" s="3"/>
      <c r="GWD11" s="40"/>
      <c r="GWE11" s="39"/>
      <c r="GWF11" s="39"/>
      <c r="GWG11" s="3"/>
      <c r="GWH11" s="3"/>
      <c r="GWI11" s="3"/>
      <c r="GWJ11" s="3"/>
      <c r="GWK11" s="3"/>
      <c r="GWL11" s="3"/>
      <c r="GWM11" s="3"/>
      <c r="GWN11" s="3"/>
      <c r="GWO11" s="3"/>
      <c r="GWP11" s="3"/>
      <c r="GWQ11" s="3"/>
      <c r="GWR11" s="3"/>
      <c r="GWS11" s="3"/>
      <c r="GWT11" s="3"/>
      <c r="GWU11" s="3"/>
      <c r="GWV11" s="3"/>
      <c r="GWW11" s="3"/>
      <c r="GWX11" s="3"/>
      <c r="GWY11" s="3"/>
      <c r="GWZ11" s="3"/>
      <c r="GXA11" s="3"/>
      <c r="GXB11" s="40"/>
      <c r="GXC11" s="39"/>
      <c r="GXD11" s="39"/>
      <c r="GXE11" s="3"/>
      <c r="GXF11" s="3"/>
      <c r="GXG11" s="3"/>
      <c r="GXH11" s="3"/>
      <c r="GXI11" s="3"/>
      <c r="GXJ11" s="3"/>
      <c r="GXK11" s="3"/>
      <c r="GXL11" s="3"/>
      <c r="GXM11" s="3"/>
      <c r="GXN11" s="3"/>
      <c r="GXO11" s="3"/>
      <c r="GXP11" s="3"/>
      <c r="GXQ11" s="3"/>
      <c r="GXR11" s="3"/>
      <c r="GXS11" s="3"/>
      <c r="GXT11" s="3"/>
      <c r="GXU11" s="3"/>
      <c r="GXV11" s="3"/>
      <c r="GXW11" s="3"/>
      <c r="GXX11" s="3"/>
      <c r="GXY11" s="3"/>
      <c r="GXZ11" s="40"/>
      <c r="GYA11" s="39"/>
      <c r="GYB11" s="39"/>
      <c r="GYC11" s="3"/>
      <c r="GYD11" s="3"/>
      <c r="GYE11" s="3"/>
      <c r="GYF11" s="3"/>
      <c r="GYG11" s="3"/>
      <c r="GYH11" s="3"/>
      <c r="GYI11" s="3"/>
      <c r="GYJ11" s="3"/>
      <c r="GYK11" s="3"/>
      <c r="GYL11" s="3"/>
      <c r="GYM11" s="3"/>
      <c r="GYN11" s="3"/>
      <c r="GYO11" s="3"/>
      <c r="GYP11" s="3"/>
      <c r="GYQ11" s="3"/>
      <c r="GYR11" s="3"/>
      <c r="GYS11" s="3"/>
      <c r="GYT11" s="3"/>
      <c r="GYU11" s="3"/>
      <c r="GYV11" s="3"/>
      <c r="GYW11" s="3"/>
      <c r="GYX11" s="40"/>
      <c r="GYY11" s="39"/>
      <c r="GYZ11" s="39"/>
      <c r="GZA11" s="3"/>
      <c r="GZB11" s="3"/>
      <c r="GZC11" s="3"/>
      <c r="GZD11" s="3"/>
      <c r="GZE11" s="3"/>
      <c r="GZF11" s="3"/>
      <c r="GZG11" s="3"/>
      <c r="GZH11" s="3"/>
      <c r="GZI11" s="3"/>
      <c r="GZJ11" s="3"/>
      <c r="GZK11" s="3"/>
      <c r="GZL11" s="3"/>
      <c r="GZM11" s="3"/>
      <c r="GZN11" s="3"/>
      <c r="GZO11" s="3"/>
      <c r="GZP11" s="3"/>
      <c r="GZQ11" s="3"/>
      <c r="GZR11" s="3"/>
      <c r="GZS11" s="3"/>
      <c r="GZT11" s="3"/>
      <c r="GZU11" s="3"/>
      <c r="GZV11" s="40"/>
      <c r="GZW11" s="39"/>
      <c r="GZX11" s="39"/>
      <c r="GZY11" s="3"/>
      <c r="GZZ11" s="3"/>
      <c r="HAA11" s="3"/>
      <c r="HAB11" s="3"/>
      <c r="HAC11" s="3"/>
      <c r="HAD11" s="3"/>
      <c r="HAE11" s="3"/>
      <c r="HAF11" s="3"/>
      <c r="HAG11" s="3"/>
      <c r="HAH11" s="3"/>
      <c r="HAI11" s="3"/>
      <c r="HAJ11" s="3"/>
      <c r="HAK11" s="3"/>
      <c r="HAL11" s="3"/>
      <c r="HAM11" s="3"/>
      <c r="HAN11" s="3"/>
      <c r="HAO11" s="3"/>
      <c r="HAP11" s="3"/>
      <c r="HAQ11" s="3"/>
      <c r="HAR11" s="3"/>
      <c r="HAS11" s="3"/>
      <c r="HAT11" s="40"/>
      <c r="HAU11" s="39"/>
      <c r="HAV11" s="39"/>
      <c r="HAW11" s="3"/>
      <c r="HAX11" s="3"/>
      <c r="HAY11" s="3"/>
      <c r="HAZ11" s="3"/>
      <c r="HBA11" s="3"/>
      <c r="HBB11" s="3"/>
      <c r="HBC11" s="3"/>
      <c r="HBD11" s="3"/>
      <c r="HBE11" s="3"/>
      <c r="HBF11" s="3"/>
      <c r="HBG11" s="3"/>
      <c r="HBH11" s="3"/>
      <c r="HBI11" s="3"/>
      <c r="HBJ11" s="3"/>
      <c r="HBK11" s="3"/>
      <c r="HBL11" s="3"/>
      <c r="HBM11" s="3"/>
      <c r="HBN11" s="3"/>
      <c r="HBO11" s="3"/>
      <c r="HBP11" s="3"/>
      <c r="HBQ11" s="3"/>
      <c r="HBR11" s="40"/>
      <c r="HBS11" s="39"/>
      <c r="HBT11" s="39"/>
      <c r="HBU11" s="3"/>
      <c r="HBV11" s="3"/>
      <c r="HBW11" s="3"/>
      <c r="HBX11" s="3"/>
      <c r="HBY11" s="3"/>
      <c r="HBZ11" s="3"/>
      <c r="HCA11" s="3"/>
      <c r="HCB11" s="3"/>
      <c r="HCC11" s="3"/>
      <c r="HCD11" s="3"/>
      <c r="HCE11" s="3"/>
      <c r="HCF11" s="3"/>
      <c r="HCG11" s="3"/>
      <c r="HCH11" s="3"/>
      <c r="HCI11" s="3"/>
      <c r="HCJ11" s="3"/>
      <c r="HCK11" s="3"/>
      <c r="HCL11" s="3"/>
      <c r="HCM11" s="3"/>
      <c r="HCN11" s="3"/>
      <c r="HCO11" s="3"/>
      <c r="HCP11" s="40"/>
      <c r="HCQ11" s="39"/>
      <c r="HCR11" s="39"/>
      <c r="HCS11" s="3"/>
      <c r="HCT11" s="3"/>
      <c r="HCU11" s="3"/>
      <c r="HCV11" s="3"/>
      <c r="HCW11" s="3"/>
      <c r="HCX11" s="3"/>
      <c r="HCY11" s="3"/>
      <c r="HCZ11" s="3"/>
      <c r="HDA11" s="3"/>
      <c r="HDB11" s="3"/>
      <c r="HDC11" s="3"/>
      <c r="HDD11" s="3"/>
      <c r="HDE11" s="3"/>
      <c r="HDF11" s="3"/>
      <c r="HDG11" s="3"/>
      <c r="HDH11" s="3"/>
      <c r="HDI11" s="3"/>
      <c r="HDJ11" s="3"/>
      <c r="HDK11" s="3"/>
      <c r="HDL11" s="3"/>
      <c r="HDM11" s="3"/>
      <c r="HDN11" s="40"/>
      <c r="HDO11" s="39"/>
      <c r="HDP11" s="39"/>
      <c r="HDQ11" s="3"/>
      <c r="HDR11" s="3"/>
      <c r="HDS11" s="3"/>
      <c r="HDT11" s="3"/>
      <c r="HDU11" s="3"/>
      <c r="HDV11" s="3"/>
      <c r="HDW11" s="3"/>
      <c r="HDX11" s="3"/>
      <c r="HDY11" s="3"/>
      <c r="HDZ11" s="3"/>
      <c r="HEA11" s="3"/>
      <c r="HEB11" s="3"/>
      <c r="HEC11" s="3"/>
      <c r="HED11" s="3"/>
      <c r="HEE11" s="3"/>
      <c r="HEF11" s="3"/>
      <c r="HEG11" s="3"/>
      <c r="HEH11" s="3"/>
      <c r="HEI11" s="3"/>
      <c r="HEJ11" s="3"/>
      <c r="HEK11" s="3"/>
      <c r="HEL11" s="40"/>
      <c r="HEM11" s="39"/>
      <c r="HEN11" s="39"/>
      <c r="HEO11" s="3"/>
      <c r="HEP11" s="3"/>
      <c r="HEQ11" s="3"/>
      <c r="HER11" s="3"/>
      <c r="HES11" s="3"/>
      <c r="HET11" s="3"/>
      <c r="HEU11" s="3"/>
      <c r="HEV11" s="3"/>
      <c r="HEW11" s="3"/>
      <c r="HEX11" s="3"/>
      <c r="HEY11" s="3"/>
      <c r="HEZ11" s="3"/>
      <c r="HFA11" s="3"/>
      <c r="HFB11" s="3"/>
      <c r="HFC11" s="3"/>
      <c r="HFD11" s="3"/>
      <c r="HFE11" s="3"/>
      <c r="HFF11" s="3"/>
      <c r="HFG11" s="3"/>
      <c r="HFH11" s="3"/>
      <c r="HFI11" s="3"/>
      <c r="HFJ11" s="40"/>
      <c r="HFK11" s="39"/>
      <c r="HFL11" s="39"/>
      <c r="HFM11" s="3"/>
      <c r="HFN11" s="3"/>
      <c r="HFO11" s="3"/>
      <c r="HFP11" s="3"/>
      <c r="HFQ11" s="3"/>
      <c r="HFR11" s="3"/>
      <c r="HFS11" s="3"/>
      <c r="HFT11" s="3"/>
      <c r="HFU11" s="3"/>
      <c r="HFV11" s="3"/>
      <c r="HFW11" s="3"/>
      <c r="HFX11" s="3"/>
      <c r="HFY11" s="3"/>
      <c r="HFZ11" s="3"/>
      <c r="HGA11" s="3"/>
      <c r="HGB11" s="3"/>
      <c r="HGC11" s="3"/>
      <c r="HGD11" s="3"/>
      <c r="HGE11" s="3"/>
      <c r="HGF11" s="3"/>
      <c r="HGG11" s="3"/>
      <c r="HGH11" s="40"/>
      <c r="HGI11" s="39"/>
      <c r="HGJ11" s="39"/>
      <c r="HGK11" s="3"/>
      <c r="HGL11" s="3"/>
      <c r="HGM11" s="3"/>
      <c r="HGN11" s="3"/>
      <c r="HGO11" s="3"/>
      <c r="HGP11" s="3"/>
      <c r="HGQ11" s="3"/>
      <c r="HGR11" s="3"/>
      <c r="HGS11" s="3"/>
      <c r="HGT11" s="3"/>
      <c r="HGU11" s="3"/>
      <c r="HGV11" s="3"/>
      <c r="HGW11" s="3"/>
      <c r="HGX11" s="3"/>
      <c r="HGY11" s="3"/>
      <c r="HGZ11" s="3"/>
      <c r="HHA11" s="3"/>
      <c r="HHB11" s="3"/>
      <c r="HHC11" s="3"/>
      <c r="HHD11" s="3"/>
      <c r="HHE11" s="3"/>
      <c r="HHF11" s="40"/>
      <c r="HHG11" s="39"/>
      <c r="HHH11" s="39"/>
      <c r="HHI11" s="3"/>
      <c r="HHJ11" s="3"/>
      <c r="HHK11" s="3"/>
      <c r="HHL11" s="3"/>
      <c r="HHM11" s="3"/>
      <c r="HHN11" s="3"/>
      <c r="HHO11" s="3"/>
      <c r="HHP11" s="3"/>
      <c r="HHQ11" s="3"/>
      <c r="HHR11" s="3"/>
      <c r="HHS11" s="3"/>
      <c r="HHT11" s="3"/>
      <c r="HHU11" s="3"/>
      <c r="HHV11" s="3"/>
      <c r="HHW11" s="3"/>
      <c r="HHX11" s="3"/>
      <c r="HHY11" s="3"/>
      <c r="HHZ11" s="3"/>
      <c r="HIA11" s="3"/>
      <c r="HIB11" s="3"/>
      <c r="HIC11" s="3"/>
      <c r="HID11" s="40"/>
      <c r="HIE11" s="39"/>
      <c r="HIF11" s="39"/>
      <c r="HIG11" s="3"/>
      <c r="HIH11" s="3"/>
      <c r="HII11" s="3"/>
      <c r="HIJ11" s="3"/>
      <c r="HIK11" s="3"/>
      <c r="HIL11" s="3"/>
      <c r="HIM11" s="3"/>
      <c r="HIN11" s="3"/>
      <c r="HIO11" s="3"/>
      <c r="HIP11" s="3"/>
      <c r="HIQ11" s="3"/>
      <c r="HIR11" s="3"/>
      <c r="HIS11" s="3"/>
      <c r="HIT11" s="3"/>
      <c r="HIU11" s="3"/>
      <c r="HIV11" s="3"/>
      <c r="HIW11" s="3"/>
      <c r="HIX11" s="3"/>
      <c r="HIY11" s="3"/>
      <c r="HIZ11" s="3"/>
      <c r="HJA11" s="3"/>
      <c r="HJB11" s="40"/>
      <c r="HJC11" s="39"/>
      <c r="HJD11" s="39"/>
      <c r="HJE11" s="3"/>
      <c r="HJF11" s="3"/>
      <c r="HJG11" s="3"/>
      <c r="HJH11" s="3"/>
      <c r="HJI11" s="3"/>
      <c r="HJJ11" s="3"/>
      <c r="HJK11" s="3"/>
      <c r="HJL11" s="3"/>
      <c r="HJM11" s="3"/>
      <c r="HJN11" s="3"/>
      <c r="HJO11" s="3"/>
      <c r="HJP11" s="3"/>
      <c r="HJQ11" s="3"/>
      <c r="HJR11" s="3"/>
      <c r="HJS11" s="3"/>
      <c r="HJT11" s="3"/>
      <c r="HJU11" s="3"/>
      <c r="HJV11" s="3"/>
      <c r="HJW11" s="3"/>
      <c r="HJX11" s="3"/>
      <c r="HJY11" s="3"/>
      <c r="HJZ11" s="40"/>
      <c r="HKA11" s="39"/>
      <c r="HKB11" s="39"/>
      <c r="HKC11" s="3"/>
      <c r="HKD11" s="3"/>
      <c r="HKE11" s="3"/>
      <c r="HKF11" s="3"/>
      <c r="HKG11" s="3"/>
      <c r="HKH11" s="3"/>
      <c r="HKI11" s="3"/>
      <c r="HKJ11" s="3"/>
      <c r="HKK11" s="3"/>
      <c r="HKL11" s="3"/>
      <c r="HKM11" s="3"/>
      <c r="HKN11" s="3"/>
      <c r="HKO11" s="3"/>
      <c r="HKP11" s="3"/>
      <c r="HKQ11" s="3"/>
      <c r="HKR11" s="3"/>
      <c r="HKS11" s="3"/>
      <c r="HKT11" s="3"/>
      <c r="HKU11" s="3"/>
      <c r="HKV11" s="3"/>
      <c r="HKW11" s="3"/>
      <c r="HKX11" s="40"/>
      <c r="HKY11" s="39"/>
      <c r="HKZ11" s="39"/>
      <c r="HLA11" s="3"/>
      <c r="HLB11" s="3"/>
      <c r="HLC11" s="3"/>
      <c r="HLD11" s="3"/>
      <c r="HLE11" s="3"/>
      <c r="HLF11" s="3"/>
      <c r="HLG11" s="3"/>
      <c r="HLH11" s="3"/>
      <c r="HLI11" s="3"/>
      <c r="HLJ11" s="3"/>
      <c r="HLK11" s="3"/>
      <c r="HLL11" s="3"/>
      <c r="HLM11" s="3"/>
      <c r="HLN11" s="3"/>
      <c r="HLO11" s="3"/>
      <c r="HLP11" s="3"/>
      <c r="HLQ11" s="3"/>
      <c r="HLR11" s="3"/>
      <c r="HLS11" s="3"/>
      <c r="HLT11" s="3"/>
      <c r="HLU11" s="3"/>
      <c r="HLV11" s="40"/>
      <c r="HLW11" s="39"/>
      <c r="HLX11" s="39"/>
      <c r="HLY11" s="3"/>
      <c r="HLZ11" s="3"/>
      <c r="HMA11" s="3"/>
      <c r="HMB11" s="3"/>
      <c r="HMC11" s="3"/>
      <c r="HMD11" s="3"/>
      <c r="HME11" s="3"/>
      <c r="HMF11" s="3"/>
      <c r="HMG11" s="3"/>
      <c r="HMH11" s="3"/>
      <c r="HMI11" s="3"/>
      <c r="HMJ11" s="3"/>
      <c r="HMK11" s="3"/>
      <c r="HML11" s="3"/>
      <c r="HMM11" s="3"/>
      <c r="HMN11" s="3"/>
      <c r="HMO11" s="3"/>
      <c r="HMP11" s="3"/>
      <c r="HMQ11" s="3"/>
      <c r="HMR11" s="3"/>
      <c r="HMS11" s="3"/>
      <c r="HMT11" s="40"/>
      <c r="HMU11" s="39"/>
      <c r="HMV11" s="39"/>
      <c r="HMW11" s="3"/>
      <c r="HMX11" s="3"/>
      <c r="HMY11" s="3"/>
      <c r="HMZ11" s="3"/>
      <c r="HNA11" s="3"/>
      <c r="HNB11" s="3"/>
      <c r="HNC11" s="3"/>
      <c r="HND11" s="3"/>
      <c r="HNE11" s="3"/>
      <c r="HNF11" s="3"/>
      <c r="HNG11" s="3"/>
      <c r="HNH11" s="3"/>
      <c r="HNI11" s="3"/>
      <c r="HNJ11" s="3"/>
      <c r="HNK11" s="3"/>
      <c r="HNL11" s="3"/>
      <c r="HNM11" s="3"/>
      <c r="HNN11" s="3"/>
      <c r="HNO11" s="3"/>
      <c r="HNP11" s="3"/>
      <c r="HNQ11" s="3"/>
      <c r="HNR11" s="40"/>
      <c r="HNS11" s="39"/>
      <c r="HNT11" s="39"/>
      <c r="HNU11" s="3"/>
      <c r="HNV11" s="3"/>
      <c r="HNW11" s="3"/>
      <c r="HNX11" s="3"/>
      <c r="HNY11" s="3"/>
      <c r="HNZ11" s="3"/>
      <c r="HOA11" s="3"/>
      <c r="HOB11" s="3"/>
      <c r="HOC11" s="3"/>
      <c r="HOD11" s="3"/>
      <c r="HOE11" s="3"/>
      <c r="HOF11" s="3"/>
      <c r="HOG11" s="3"/>
      <c r="HOH11" s="3"/>
      <c r="HOI11" s="3"/>
      <c r="HOJ11" s="3"/>
      <c r="HOK11" s="3"/>
      <c r="HOL11" s="3"/>
      <c r="HOM11" s="3"/>
      <c r="HON11" s="3"/>
      <c r="HOO11" s="3"/>
      <c r="HOP11" s="40"/>
      <c r="HOQ11" s="39"/>
      <c r="HOR11" s="39"/>
      <c r="HOS11" s="3"/>
      <c r="HOT11" s="3"/>
      <c r="HOU11" s="3"/>
      <c r="HOV11" s="3"/>
      <c r="HOW11" s="3"/>
      <c r="HOX11" s="3"/>
      <c r="HOY11" s="3"/>
      <c r="HOZ11" s="3"/>
      <c r="HPA11" s="3"/>
      <c r="HPB11" s="3"/>
      <c r="HPC11" s="3"/>
      <c r="HPD11" s="3"/>
      <c r="HPE11" s="3"/>
      <c r="HPF11" s="3"/>
      <c r="HPG11" s="3"/>
      <c r="HPH11" s="3"/>
      <c r="HPI11" s="3"/>
      <c r="HPJ11" s="3"/>
      <c r="HPK11" s="3"/>
      <c r="HPL11" s="3"/>
      <c r="HPM11" s="3"/>
      <c r="HPN11" s="40"/>
      <c r="HPO11" s="39"/>
      <c r="HPP11" s="39"/>
      <c r="HPQ11" s="3"/>
      <c r="HPR11" s="3"/>
      <c r="HPS11" s="3"/>
      <c r="HPT11" s="3"/>
      <c r="HPU11" s="3"/>
      <c r="HPV11" s="3"/>
      <c r="HPW11" s="3"/>
      <c r="HPX11" s="3"/>
      <c r="HPY11" s="3"/>
      <c r="HPZ11" s="3"/>
      <c r="HQA11" s="3"/>
      <c r="HQB11" s="3"/>
      <c r="HQC11" s="3"/>
      <c r="HQD11" s="3"/>
      <c r="HQE11" s="3"/>
      <c r="HQF11" s="3"/>
      <c r="HQG11" s="3"/>
      <c r="HQH11" s="3"/>
      <c r="HQI11" s="3"/>
      <c r="HQJ11" s="3"/>
      <c r="HQK11" s="3"/>
      <c r="HQL11" s="40"/>
      <c r="HQM11" s="39"/>
      <c r="HQN11" s="39"/>
      <c r="HQO11" s="3"/>
      <c r="HQP11" s="3"/>
      <c r="HQQ11" s="3"/>
      <c r="HQR11" s="3"/>
      <c r="HQS11" s="3"/>
      <c r="HQT11" s="3"/>
      <c r="HQU11" s="3"/>
      <c r="HQV11" s="3"/>
      <c r="HQW11" s="3"/>
      <c r="HQX11" s="3"/>
      <c r="HQY11" s="3"/>
      <c r="HQZ11" s="3"/>
      <c r="HRA11" s="3"/>
      <c r="HRB11" s="3"/>
      <c r="HRC11" s="3"/>
      <c r="HRD11" s="3"/>
      <c r="HRE11" s="3"/>
      <c r="HRF11" s="3"/>
      <c r="HRG11" s="3"/>
      <c r="HRH11" s="3"/>
      <c r="HRI11" s="3"/>
      <c r="HRJ11" s="40"/>
      <c r="HRK11" s="39"/>
      <c r="HRL11" s="39"/>
      <c r="HRM11" s="3"/>
      <c r="HRN11" s="3"/>
      <c r="HRO11" s="3"/>
      <c r="HRP11" s="3"/>
      <c r="HRQ11" s="3"/>
      <c r="HRR11" s="3"/>
      <c r="HRS11" s="3"/>
      <c r="HRT11" s="3"/>
      <c r="HRU11" s="3"/>
      <c r="HRV11" s="3"/>
      <c r="HRW11" s="3"/>
      <c r="HRX11" s="3"/>
      <c r="HRY11" s="3"/>
      <c r="HRZ11" s="3"/>
      <c r="HSA11" s="3"/>
      <c r="HSB11" s="3"/>
      <c r="HSC11" s="3"/>
      <c r="HSD11" s="3"/>
      <c r="HSE11" s="3"/>
      <c r="HSF11" s="3"/>
      <c r="HSG11" s="3"/>
      <c r="HSH11" s="40"/>
      <c r="HSI11" s="39"/>
      <c r="HSJ11" s="39"/>
      <c r="HSK11" s="3"/>
      <c r="HSL11" s="3"/>
      <c r="HSM11" s="3"/>
      <c r="HSN11" s="3"/>
      <c r="HSO11" s="3"/>
      <c r="HSP11" s="3"/>
      <c r="HSQ11" s="3"/>
      <c r="HSR11" s="3"/>
      <c r="HSS11" s="3"/>
      <c r="HST11" s="3"/>
      <c r="HSU11" s="3"/>
      <c r="HSV11" s="3"/>
      <c r="HSW11" s="3"/>
      <c r="HSX11" s="3"/>
      <c r="HSY11" s="3"/>
      <c r="HSZ11" s="3"/>
      <c r="HTA11" s="3"/>
      <c r="HTB11" s="3"/>
      <c r="HTC11" s="3"/>
      <c r="HTD11" s="3"/>
      <c r="HTE11" s="3"/>
      <c r="HTF11" s="40"/>
      <c r="HTG11" s="39"/>
      <c r="HTH11" s="39"/>
      <c r="HTI11" s="3"/>
      <c r="HTJ11" s="3"/>
      <c r="HTK11" s="3"/>
      <c r="HTL11" s="3"/>
      <c r="HTM11" s="3"/>
      <c r="HTN11" s="3"/>
      <c r="HTO11" s="3"/>
      <c r="HTP11" s="3"/>
      <c r="HTQ11" s="3"/>
      <c r="HTR11" s="3"/>
      <c r="HTS11" s="3"/>
      <c r="HTT11" s="3"/>
      <c r="HTU11" s="3"/>
      <c r="HTV11" s="3"/>
      <c r="HTW11" s="3"/>
      <c r="HTX11" s="3"/>
      <c r="HTY11" s="3"/>
      <c r="HTZ11" s="3"/>
      <c r="HUA11" s="3"/>
      <c r="HUB11" s="3"/>
      <c r="HUC11" s="3"/>
      <c r="HUD11" s="40"/>
      <c r="HUE11" s="39"/>
      <c r="HUF11" s="39"/>
      <c r="HUG11" s="3"/>
      <c r="HUH11" s="3"/>
      <c r="HUI11" s="3"/>
      <c r="HUJ11" s="3"/>
      <c r="HUK11" s="3"/>
      <c r="HUL11" s="3"/>
      <c r="HUM11" s="3"/>
      <c r="HUN11" s="3"/>
      <c r="HUO11" s="3"/>
      <c r="HUP11" s="3"/>
      <c r="HUQ11" s="3"/>
      <c r="HUR11" s="3"/>
      <c r="HUS11" s="3"/>
      <c r="HUT11" s="3"/>
      <c r="HUU11" s="3"/>
      <c r="HUV11" s="3"/>
      <c r="HUW11" s="3"/>
      <c r="HUX11" s="3"/>
      <c r="HUY11" s="3"/>
      <c r="HUZ11" s="3"/>
      <c r="HVA11" s="3"/>
      <c r="HVB11" s="40"/>
      <c r="HVC11" s="39"/>
      <c r="HVD11" s="39"/>
      <c r="HVE11" s="3"/>
      <c r="HVF11" s="3"/>
      <c r="HVG11" s="3"/>
      <c r="HVH11" s="3"/>
      <c r="HVI11" s="3"/>
      <c r="HVJ11" s="3"/>
      <c r="HVK11" s="3"/>
      <c r="HVL11" s="3"/>
      <c r="HVM11" s="3"/>
      <c r="HVN11" s="3"/>
      <c r="HVO11" s="3"/>
      <c r="HVP11" s="3"/>
      <c r="HVQ11" s="3"/>
      <c r="HVR11" s="3"/>
      <c r="HVS11" s="3"/>
      <c r="HVT11" s="3"/>
      <c r="HVU11" s="3"/>
      <c r="HVV11" s="3"/>
      <c r="HVW11" s="3"/>
      <c r="HVX11" s="3"/>
      <c r="HVY11" s="3"/>
      <c r="HVZ11" s="40"/>
      <c r="HWA11" s="39"/>
      <c r="HWB11" s="39"/>
      <c r="HWC11" s="3"/>
      <c r="HWD11" s="3"/>
      <c r="HWE11" s="3"/>
      <c r="HWF11" s="3"/>
      <c r="HWG11" s="3"/>
      <c r="HWH11" s="3"/>
      <c r="HWI11" s="3"/>
      <c r="HWJ11" s="3"/>
      <c r="HWK11" s="3"/>
      <c r="HWL11" s="3"/>
      <c r="HWM11" s="3"/>
      <c r="HWN11" s="3"/>
      <c r="HWO11" s="3"/>
      <c r="HWP11" s="3"/>
      <c r="HWQ11" s="3"/>
      <c r="HWR11" s="3"/>
      <c r="HWS11" s="3"/>
      <c r="HWT11" s="3"/>
      <c r="HWU11" s="3"/>
      <c r="HWV11" s="3"/>
      <c r="HWW11" s="3"/>
      <c r="HWX11" s="40"/>
      <c r="HWY11" s="39"/>
      <c r="HWZ11" s="39"/>
      <c r="HXA11" s="3"/>
      <c r="HXB11" s="3"/>
      <c r="HXC11" s="3"/>
      <c r="HXD11" s="3"/>
      <c r="HXE11" s="3"/>
      <c r="HXF11" s="3"/>
      <c r="HXG11" s="3"/>
      <c r="HXH11" s="3"/>
      <c r="HXI11" s="3"/>
      <c r="HXJ11" s="3"/>
      <c r="HXK11" s="3"/>
      <c r="HXL11" s="3"/>
      <c r="HXM11" s="3"/>
      <c r="HXN11" s="3"/>
      <c r="HXO11" s="3"/>
      <c r="HXP11" s="3"/>
      <c r="HXQ11" s="3"/>
      <c r="HXR11" s="3"/>
      <c r="HXS11" s="3"/>
      <c r="HXT11" s="3"/>
      <c r="HXU11" s="3"/>
      <c r="HXV11" s="40"/>
      <c r="HXW11" s="39"/>
      <c r="HXX11" s="39"/>
      <c r="HXY11" s="3"/>
      <c r="HXZ11" s="3"/>
      <c r="HYA11" s="3"/>
      <c r="HYB11" s="3"/>
      <c r="HYC11" s="3"/>
      <c r="HYD11" s="3"/>
      <c r="HYE11" s="3"/>
      <c r="HYF11" s="3"/>
      <c r="HYG11" s="3"/>
      <c r="HYH11" s="3"/>
      <c r="HYI11" s="3"/>
      <c r="HYJ11" s="3"/>
      <c r="HYK11" s="3"/>
      <c r="HYL11" s="3"/>
      <c r="HYM11" s="3"/>
      <c r="HYN11" s="3"/>
      <c r="HYO11" s="3"/>
      <c r="HYP11" s="3"/>
      <c r="HYQ11" s="3"/>
      <c r="HYR11" s="3"/>
      <c r="HYS11" s="3"/>
      <c r="HYT11" s="40"/>
      <c r="HYU11" s="39"/>
      <c r="HYV11" s="39"/>
      <c r="HYW11" s="3"/>
      <c r="HYX11" s="3"/>
      <c r="HYY11" s="3"/>
      <c r="HYZ11" s="3"/>
      <c r="HZA11" s="3"/>
      <c r="HZB11" s="3"/>
      <c r="HZC11" s="3"/>
      <c r="HZD11" s="3"/>
      <c r="HZE11" s="3"/>
      <c r="HZF11" s="3"/>
      <c r="HZG11" s="3"/>
      <c r="HZH11" s="3"/>
      <c r="HZI11" s="3"/>
      <c r="HZJ11" s="3"/>
      <c r="HZK11" s="3"/>
      <c r="HZL11" s="3"/>
      <c r="HZM11" s="3"/>
      <c r="HZN11" s="3"/>
      <c r="HZO11" s="3"/>
      <c r="HZP11" s="3"/>
      <c r="HZQ11" s="3"/>
      <c r="HZR11" s="40"/>
      <c r="HZS11" s="39"/>
      <c r="HZT11" s="39"/>
      <c r="HZU11" s="3"/>
      <c r="HZV11" s="3"/>
      <c r="HZW11" s="3"/>
      <c r="HZX11" s="3"/>
      <c r="HZY11" s="3"/>
      <c r="HZZ11" s="3"/>
      <c r="IAA11" s="3"/>
      <c r="IAB11" s="3"/>
      <c r="IAC11" s="3"/>
      <c r="IAD11" s="3"/>
      <c r="IAE11" s="3"/>
      <c r="IAF11" s="3"/>
      <c r="IAG11" s="3"/>
      <c r="IAH11" s="3"/>
      <c r="IAI11" s="3"/>
      <c r="IAJ11" s="3"/>
      <c r="IAK11" s="3"/>
      <c r="IAL11" s="3"/>
      <c r="IAM11" s="3"/>
      <c r="IAN11" s="3"/>
      <c r="IAO11" s="3"/>
      <c r="IAP11" s="40"/>
      <c r="IAQ11" s="39"/>
      <c r="IAR11" s="39"/>
      <c r="IAS11" s="3"/>
      <c r="IAT11" s="3"/>
      <c r="IAU11" s="3"/>
      <c r="IAV11" s="3"/>
      <c r="IAW11" s="3"/>
      <c r="IAX11" s="3"/>
      <c r="IAY11" s="3"/>
      <c r="IAZ11" s="3"/>
      <c r="IBA11" s="3"/>
      <c r="IBB11" s="3"/>
      <c r="IBC11" s="3"/>
      <c r="IBD11" s="3"/>
      <c r="IBE11" s="3"/>
      <c r="IBF11" s="3"/>
      <c r="IBG11" s="3"/>
      <c r="IBH11" s="3"/>
      <c r="IBI11" s="3"/>
      <c r="IBJ11" s="3"/>
      <c r="IBK11" s="3"/>
      <c r="IBL11" s="3"/>
      <c r="IBM11" s="3"/>
      <c r="IBN11" s="40"/>
      <c r="IBO11" s="39"/>
      <c r="IBP11" s="39"/>
      <c r="IBQ11" s="3"/>
      <c r="IBR11" s="3"/>
      <c r="IBS11" s="3"/>
      <c r="IBT11" s="3"/>
      <c r="IBU11" s="3"/>
      <c r="IBV11" s="3"/>
      <c r="IBW11" s="3"/>
      <c r="IBX11" s="3"/>
      <c r="IBY11" s="3"/>
      <c r="IBZ11" s="3"/>
      <c r="ICA11" s="3"/>
      <c r="ICB11" s="3"/>
      <c r="ICC11" s="3"/>
      <c r="ICD11" s="3"/>
      <c r="ICE11" s="3"/>
      <c r="ICF11" s="3"/>
      <c r="ICG11" s="3"/>
      <c r="ICH11" s="3"/>
      <c r="ICI11" s="3"/>
      <c r="ICJ11" s="3"/>
      <c r="ICK11" s="3"/>
      <c r="ICL11" s="40"/>
      <c r="ICM11" s="39"/>
      <c r="ICN11" s="39"/>
      <c r="ICO11" s="3"/>
      <c r="ICP11" s="3"/>
      <c r="ICQ11" s="3"/>
      <c r="ICR11" s="3"/>
      <c r="ICS11" s="3"/>
      <c r="ICT11" s="3"/>
      <c r="ICU11" s="3"/>
      <c r="ICV11" s="3"/>
      <c r="ICW11" s="3"/>
      <c r="ICX11" s="3"/>
      <c r="ICY11" s="3"/>
      <c r="ICZ11" s="3"/>
      <c r="IDA11" s="3"/>
      <c r="IDB11" s="3"/>
      <c r="IDC11" s="3"/>
      <c r="IDD11" s="3"/>
      <c r="IDE11" s="3"/>
      <c r="IDF11" s="3"/>
      <c r="IDG11" s="3"/>
      <c r="IDH11" s="3"/>
      <c r="IDI11" s="3"/>
      <c r="IDJ11" s="40"/>
      <c r="IDK11" s="39"/>
      <c r="IDL11" s="39"/>
      <c r="IDM11" s="3"/>
      <c r="IDN11" s="3"/>
      <c r="IDO11" s="3"/>
      <c r="IDP11" s="3"/>
      <c r="IDQ11" s="3"/>
      <c r="IDR11" s="3"/>
      <c r="IDS11" s="3"/>
      <c r="IDT11" s="3"/>
      <c r="IDU11" s="3"/>
      <c r="IDV11" s="3"/>
      <c r="IDW11" s="3"/>
      <c r="IDX11" s="3"/>
      <c r="IDY11" s="3"/>
      <c r="IDZ11" s="3"/>
      <c r="IEA11" s="3"/>
      <c r="IEB11" s="3"/>
      <c r="IEC11" s="3"/>
      <c r="IED11" s="3"/>
      <c r="IEE11" s="3"/>
      <c r="IEF11" s="3"/>
      <c r="IEG11" s="3"/>
      <c r="IEH11" s="40"/>
      <c r="IEI11" s="39"/>
      <c r="IEJ11" s="39"/>
      <c r="IEK11" s="3"/>
      <c r="IEL11" s="3"/>
      <c r="IEM11" s="3"/>
      <c r="IEN11" s="3"/>
      <c r="IEO11" s="3"/>
      <c r="IEP11" s="3"/>
      <c r="IEQ11" s="3"/>
      <c r="IER11" s="3"/>
      <c r="IES11" s="3"/>
      <c r="IET11" s="3"/>
      <c r="IEU11" s="3"/>
      <c r="IEV11" s="3"/>
      <c r="IEW11" s="3"/>
      <c r="IEX11" s="3"/>
      <c r="IEY11" s="3"/>
      <c r="IEZ11" s="3"/>
      <c r="IFA11" s="3"/>
      <c r="IFB11" s="3"/>
      <c r="IFC11" s="3"/>
      <c r="IFD11" s="3"/>
      <c r="IFE11" s="3"/>
      <c r="IFF11" s="40"/>
      <c r="IFG11" s="39"/>
      <c r="IFH11" s="39"/>
      <c r="IFI11" s="3"/>
      <c r="IFJ11" s="3"/>
      <c r="IFK11" s="3"/>
      <c r="IFL11" s="3"/>
      <c r="IFM11" s="3"/>
      <c r="IFN11" s="3"/>
      <c r="IFO11" s="3"/>
      <c r="IFP11" s="3"/>
      <c r="IFQ11" s="3"/>
      <c r="IFR11" s="3"/>
      <c r="IFS11" s="3"/>
      <c r="IFT11" s="3"/>
      <c r="IFU11" s="3"/>
      <c r="IFV11" s="3"/>
      <c r="IFW11" s="3"/>
      <c r="IFX11" s="3"/>
      <c r="IFY11" s="3"/>
      <c r="IFZ11" s="3"/>
      <c r="IGA11" s="3"/>
      <c r="IGB11" s="3"/>
      <c r="IGC11" s="3"/>
      <c r="IGD11" s="40"/>
      <c r="IGE11" s="39"/>
      <c r="IGF11" s="39"/>
      <c r="IGG11" s="3"/>
      <c r="IGH11" s="3"/>
      <c r="IGI11" s="3"/>
      <c r="IGJ11" s="3"/>
      <c r="IGK11" s="3"/>
      <c r="IGL11" s="3"/>
      <c r="IGM11" s="3"/>
      <c r="IGN11" s="3"/>
      <c r="IGO11" s="3"/>
      <c r="IGP11" s="3"/>
      <c r="IGQ11" s="3"/>
      <c r="IGR11" s="3"/>
      <c r="IGS11" s="3"/>
      <c r="IGT11" s="3"/>
      <c r="IGU11" s="3"/>
      <c r="IGV11" s="3"/>
      <c r="IGW11" s="3"/>
      <c r="IGX11" s="3"/>
      <c r="IGY11" s="3"/>
      <c r="IGZ11" s="3"/>
      <c r="IHA11" s="3"/>
      <c r="IHB11" s="40"/>
      <c r="IHC11" s="39"/>
      <c r="IHD11" s="39"/>
      <c r="IHE11" s="3"/>
      <c r="IHF11" s="3"/>
      <c r="IHG11" s="3"/>
      <c r="IHH11" s="3"/>
      <c r="IHI11" s="3"/>
      <c r="IHJ11" s="3"/>
      <c r="IHK11" s="3"/>
      <c r="IHL11" s="3"/>
      <c r="IHM11" s="3"/>
      <c r="IHN11" s="3"/>
      <c r="IHO11" s="3"/>
      <c r="IHP11" s="3"/>
      <c r="IHQ11" s="3"/>
      <c r="IHR11" s="3"/>
      <c r="IHS11" s="3"/>
      <c r="IHT11" s="3"/>
      <c r="IHU11" s="3"/>
      <c r="IHV11" s="3"/>
      <c r="IHW11" s="3"/>
      <c r="IHX11" s="3"/>
      <c r="IHY11" s="3"/>
      <c r="IHZ11" s="40"/>
      <c r="IIA11" s="39"/>
      <c r="IIB11" s="39"/>
      <c r="IIC11" s="3"/>
      <c r="IID11" s="3"/>
      <c r="IIE11" s="3"/>
      <c r="IIF11" s="3"/>
      <c r="IIG11" s="3"/>
      <c r="IIH11" s="3"/>
      <c r="III11" s="3"/>
      <c r="IIJ11" s="3"/>
      <c r="IIK11" s="3"/>
      <c r="IIL11" s="3"/>
      <c r="IIM11" s="3"/>
      <c r="IIN11" s="3"/>
      <c r="IIO11" s="3"/>
      <c r="IIP11" s="3"/>
      <c r="IIQ11" s="3"/>
      <c r="IIR11" s="3"/>
      <c r="IIS11" s="3"/>
      <c r="IIT11" s="3"/>
      <c r="IIU11" s="3"/>
      <c r="IIV11" s="3"/>
      <c r="IIW11" s="3"/>
      <c r="IIX11" s="40"/>
      <c r="IIY11" s="39"/>
      <c r="IIZ11" s="39"/>
      <c r="IJA11" s="3"/>
      <c r="IJB11" s="3"/>
      <c r="IJC11" s="3"/>
      <c r="IJD11" s="3"/>
      <c r="IJE11" s="3"/>
      <c r="IJF11" s="3"/>
      <c r="IJG11" s="3"/>
      <c r="IJH11" s="3"/>
      <c r="IJI11" s="3"/>
      <c r="IJJ11" s="3"/>
      <c r="IJK11" s="3"/>
      <c r="IJL11" s="3"/>
      <c r="IJM11" s="3"/>
      <c r="IJN11" s="3"/>
      <c r="IJO11" s="3"/>
      <c r="IJP11" s="3"/>
      <c r="IJQ11" s="3"/>
      <c r="IJR11" s="3"/>
      <c r="IJS11" s="3"/>
      <c r="IJT11" s="3"/>
      <c r="IJU11" s="3"/>
      <c r="IJV11" s="40"/>
      <c r="IJW11" s="39"/>
      <c r="IJX11" s="39"/>
      <c r="IJY11" s="3"/>
      <c r="IJZ11" s="3"/>
      <c r="IKA11" s="3"/>
      <c r="IKB11" s="3"/>
      <c r="IKC11" s="3"/>
      <c r="IKD11" s="3"/>
      <c r="IKE11" s="3"/>
      <c r="IKF11" s="3"/>
      <c r="IKG11" s="3"/>
      <c r="IKH11" s="3"/>
      <c r="IKI11" s="3"/>
      <c r="IKJ11" s="3"/>
      <c r="IKK11" s="3"/>
      <c r="IKL11" s="3"/>
      <c r="IKM11" s="3"/>
      <c r="IKN11" s="3"/>
      <c r="IKO11" s="3"/>
      <c r="IKP11" s="3"/>
      <c r="IKQ11" s="3"/>
      <c r="IKR11" s="3"/>
      <c r="IKS11" s="3"/>
      <c r="IKT11" s="40"/>
      <c r="IKU11" s="39"/>
      <c r="IKV11" s="39"/>
      <c r="IKW11" s="3"/>
      <c r="IKX11" s="3"/>
      <c r="IKY11" s="3"/>
      <c r="IKZ11" s="3"/>
      <c r="ILA11" s="3"/>
      <c r="ILB11" s="3"/>
      <c r="ILC11" s="3"/>
      <c r="ILD11" s="3"/>
      <c r="ILE11" s="3"/>
      <c r="ILF11" s="3"/>
      <c r="ILG11" s="3"/>
      <c r="ILH11" s="3"/>
      <c r="ILI11" s="3"/>
      <c r="ILJ11" s="3"/>
      <c r="ILK11" s="3"/>
      <c r="ILL11" s="3"/>
      <c r="ILM11" s="3"/>
      <c r="ILN11" s="3"/>
      <c r="ILO11" s="3"/>
      <c r="ILP11" s="3"/>
      <c r="ILQ11" s="3"/>
      <c r="ILR11" s="40"/>
      <c r="ILS11" s="39"/>
      <c r="ILT11" s="39"/>
      <c r="ILU11" s="3"/>
      <c r="ILV11" s="3"/>
      <c r="ILW11" s="3"/>
      <c r="ILX11" s="3"/>
      <c r="ILY11" s="3"/>
      <c r="ILZ11" s="3"/>
      <c r="IMA11" s="3"/>
      <c r="IMB11" s="3"/>
      <c r="IMC11" s="3"/>
      <c r="IMD11" s="3"/>
      <c r="IME11" s="3"/>
      <c r="IMF11" s="3"/>
      <c r="IMG11" s="3"/>
      <c r="IMH11" s="3"/>
      <c r="IMI11" s="3"/>
      <c r="IMJ11" s="3"/>
      <c r="IMK11" s="3"/>
      <c r="IML11" s="3"/>
      <c r="IMM11" s="3"/>
      <c r="IMN11" s="3"/>
      <c r="IMO11" s="3"/>
      <c r="IMP11" s="40"/>
      <c r="IMQ11" s="39"/>
      <c r="IMR11" s="39"/>
      <c r="IMS11" s="3"/>
      <c r="IMT11" s="3"/>
      <c r="IMU11" s="3"/>
      <c r="IMV11" s="3"/>
      <c r="IMW11" s="3"/>
      <c r="IMX11" s="3"/>
      <c r="IMY11" s="3"/>
      <c r="IMZ11" s="3"/>
      <c r="INA11" s="3"/>
      <c r="INB11" s="3"/>
      <c r="INC11" s="3"/>
      <c r="IND11" s="3"/>
      <c r="INE11" s="3"/>
      <c r="INF11" s="3"/>
      <c r="ING11" s="3"/>
      <c r="INH11" s="3"/>
      <c r="INI11" s="3"/>
      <c r="INJ11" s="3"/>
      <c r="INK11" s="3"/>
      <c r="INL11" s="3"/>
      <c r="INM11" s="3"/>
      <c r="INN11" s="40"/>
      <c r="INO11" s="39"/>
      <c r="INP11" s="39"/>
      <c r="INQ11" s="3"/>
      <c r="INR11" s="3"/>
      <c r="INS11" s="3"/>
      <c r="INT11" s="3"/>
      <c r="INU11" s="3"/>
      <c r="INV11" s="3"/>
      <c r="INW11" s="3"/>
      <c r="INX11" s="3"/>
      <c r="INY11" s="3"/>
      <c r="INZ11" s="3"/>
      <c r="IOA11" s="3"/>
      <c r="IOB11" s="3"/>
      <c r="IOC11" s="3"/>
      <c r="IOD11" s="3"/>
      <c r="IOE11" s="3"/>
      <c r="IOF11" s="3"/>
      <c r="IOG11" s="3"/>
      <c r="IOH11" s="3"/>
      <c r="IOI11" s="3"/>
      <c r="IOJ11" s="3"/>
      <c r="IOK11" s="3"/>
      <c r="IOL11" s="40"/>
      <c r="IOM11" s="39"/>
      <c r="ION11" s="39"/>
      <c r="IOO11" s="3"/>
      <c r="IOP11" s="3"/>
      <c r="IOQ11" s="3"/>
      <c r="IOR11" s="3"/>
      <c r="IOS11" s="3"/>
      <c r="IOT11" s="3"/>
      <c r="IOU11" s="3"/>
      <c r="IOV11" s="3"/>
      <c r="IOW11" s="3"/>
      <c r="IOX11" s="3"/>
      <c r="IOY11" s="3"/>
      <c r="IOZ11" s="3"/>
      <c r="IPA11" s="3"/>
      <c r="IPB11" s="3"/>
      <c r="IPC11" s="3"/>
      <c r="IPD11" s="3"/>
      <c r="IPE11" s="3"/>
      <c r="IPF11" s="3"/>
      <c r="IPG11" s="3"/>
      <c r="IPH11" s="3"/>
      <c r="IPI11" s="3"/>
      <c r="IPJ11" s="40"/>
      <c r="IPK11" s="39"/>
      <c r="IPL11" s="39"/>
      <c r="IPM11" s="3"/>
      <c r="IPN11" s="3"/>
      <c r="IPO11" s="3"/>
      <c r="IPP11" s="3"/>
      <c r="IPQ11" s="3"/>
      <c r="IPR11" s="3"/>
      <c r="IPS11" s="3"/>
      <c r="IPT11" s="3"/>
      <c r="IPU11" s="3"/>
      <c r="IPV11" s="3"/>
      <c r="IPW11" s="3"/>
      <c r="IPX11" s="3"/>
      <c r="IPY11" s="3"/>
      <c r="IPZ11" s="3"/>
      <c r="IQA11" s="3"/>
      <c r="IQB11" s="3"/>
      <c r="IQC11" s="3"/>
      <c r="IQD11" s="3"/>
      <c r="IQE11" s="3"/>
      <c r="IQF11" s="3"/>
      <c r="IQG11" s="3"/>
      <c r="IQH11" s="40"/>
      <c r="IQI11" s="39"/>
      <c r="IQJ11" s="39"/>
      <c r="IQK11" s="3"/>
      <c r="IQL11" s="3"/>
      <c r="IQM11" s="3"/>
      <c r="IQN11" s="3"/>
      <c r="IQO11" s="3"/>
      <c r="IQP11" s="3"/>
      <c r="IQQ11" s="3"/>
      <c r="IQR11" s="3"/>
      <c r="IQS11" s="3"/>
      <c r="IQT11" s="3"/>
      <c r="IQU11" s="3"/>
      <c r="IQV11" s="3"/>
      <c r="IQW11" s="3"/>
      <c r="IQX11" s="3"/>
      <c r="IQY11" s="3"/>
      <c r="IQZ11" s="3"/>
      <c r="IRA11" s="3"/>
      <c r="IRB11" s="3"/>
      <c r="IRC11" s="3"/>
      <c r="IRD11" s="3"/>
      <c r="IRE11" s="3"/>
      <c r="IRF11" s="40"/>
      <c r="IRG11" s="39"/>
      <c r="IRH11" s="39"/>
      <c r="IRI11" s="3"/>
      <c r="IRJ11" s="3"/>
      <c r="IRK11" s="3"/>
      <c r="IRL11" s="3"/>
      <c r="IRM11" s="3"/>
      <c r="IRN11" s="3"/>
      <c r="IRO11" s="3"/>
      <c r="IRP11" s="3"/>
      <c r="IRQ11" s="3"/>
      <c r="IRR11" s="3"/>
      <c r="IRS11" s="3"/>
      <c r="IRT11" s="3"/>
      <c r="IRU11" s="3"/>
      <c r="IRV11" s="3"/>
      <c r="IRW11" s="3"/>
      <c r="IRX11" s="3"/>
      <c r="IRY11" s="3"/>
      <c r="IRZ11" s="3"/>
      <c r="ISA11" s="3"/>
      <c r="ISB11" s="3"/>
      <c r="ISC11" s="3"/>
      <c r="ISD11" s="40"/>
      <c r="ISE11" s="39"/>
      <c r="ISF11" s="39"/>
      <c r="ISG11" s="3"/>
      <c r="ISH11" s="3"/>
      <c r="ISI11" s="3"/>
      <c r="ISJ11" s="3"/>
      <c r="ISK11" s="3"/>
      <c r="ISL11" s="3"/>
      <c r="ISM11" s="3"/>
      <c r="ISN11" s="3"/>
      <c r="ISO11" s="3"/>
      <c r="ISP11" s="3"/>
      <c r="ISQ11" s="3"/>
      <c r="ISR11" s="3"/>
      <c r="ISS11" s="3"/>
      <c r="IST11" s="3"/>
      <c r="ISU11" s="3"/>
      <c r="ISV11" s="3"/>
      <c r="ISW11" s="3"/>
      <c r="ISX11" s="3"/>
      <c r="ISY11" s="3"/>
      <c r="ISZ11" s="3"/>
      <c r="ITA11" s="3"/>
      <c r="ITB11" s="40"/>
      <c r="ITC11" s="39"/>
      <c r="ITD11" s="39"/>
      <c r="ITE11" s="3"/>
      <c r="ITF11" s="3"/>
      <c r="ITG11" s="3"/>
      <c r="ITH11" s="3"/>
      <c r="ITI11" s="3"/>
      <c r="ITJ11" s="3"/>
      <c r="ITK11" s="3"/>
      <c r="ITL11" s="3"/>
      <c r="ITM11" s="3"/>
      <c r="ITN11" s="3"/>
      <c r="ITO11" s="3"/>
      <c r="ITP11" s="3"/>
      <c r="ITQ11" s="3"/>
      <c r="ITR11" s="3"/>
      <c r="ITS11" s="3"/>
      <c r="ITT11" s="3"/>
      <c r="ITU11" s="3"/>
      <c r="ITV11" s="3"/>
      <c r="ITW11" s="3"/>
      <c r="ITX11" s="3"/>
      <c r="ITY11" s="3"/>
      <c r="ITZ11" s="40"/>
      <c r="IUA11" s="39"/>
      <c r="IUB11" s="39"/>
      <c r="IUC11" s="3"/>
      <c r="IUD11" s="3"/>
      <c r="IUE11" s="3"/>
      <c r="IUF11" s="3"/>
      <c r="IUG11" s="3"/>
      <c r="IUH11" s="3"/>
      <c r="IUI11" s="3"/>
      <c r="IUJ11" s="3"/>
      <c r="IUK11" s="3"/>
      <c r="IUL11" s="3"/>
      <c r="IUM11" s="3"/>
      <c r="IUN11" s="3"/>
      <c r="IUO11" s="3"/>
      <c r="IUP11" s="3"/>
      <c r="IUQ11" s="3"/>
      <c r="IUR11" s="3"/>
      <c r="IUS11" s="3"/>
      <c r="IUT11" s="3"/>
      <c r="IUU11" s="3"/>
      <c r="IUV11" s="3"/>
      <c r="IUW11" s="3"/>
      <c r="IUX11" s="40"/>
      <c r="IUY11" s="39"/>
      <c r="IUZ11" s="39"/>
      <c r="IVA11" s="3"/>
      <c r="IVB11" s="3"/>
      <c r="IVC11" s="3"/>
      <c r="IVD11" s="3"/>
      <c r="IVE11" s="3"/>
      <c r="IVF11" s="3"/>
      <c r="IVG11" s="3"/>
      <c r="IVH11" s="3"/>
      <c r="IVI11" s="3"/>
      <c r="IVJ11" s="3"/>
      <c r="IVK11" s="3"/>
      <c r="IVL11" s="3"/>
      <c r="IVM11" s="3"/>
      <c r="IVN11" s="3"/>
      <c r="IVO11" s="3"/>
      <c r="IVP11" s="3"/>
      <c r="IVQ11" s="3"/>
      <c r="IVR11" s="3"/>
      <c r="IVS11" s="3"/>
      <c r="IVT11" s="3"/>
      <c r="IVU11" s="3"/>
      <c r="IVV11" s="40"/>
      <c r="IVW11" s="39"/>
      <c r="IVX11" s="39"/>
      <c r="IVY11" s="3"/>
      <c r="IVZ11" s="3"/>
      <c r="IWA11" s="3"/>
      <c r="IWB11" s="3"/>
      <c r="IWC11" s="3"/>
      <c r="IWD11" s="3"/>
      <c r="IWE11" s="3"/>
      <c r="IWF11" s="3"/>
      <c r="IWG11" s="3"/>
      <c r="IWH11" s="3"/>
      <c r="IWI11" s="3"/>
      <c r="IWJ11" s="3"/>
      <c r="IWK11" s="3"/>
      <c r="IWL11" s="3"/>
      <c r="IWM11" s="3"/>
      <c r="IWN11" s="3"/>
      <c r="IWO11" s="3"/>
      <c r="IWP11" s="3"/>
      <c r="IWQ11" s="3"/>
      <c r="IWR11" s="3"/>
      <c r="IWS11" s="3"/>
      <c r="IWT11" s="40"/>
      <c r="IWU11" s="39"/>
      <c r="IWV11" s="39"/>
      <c r="IWW11" s="3"/>
      <c r="IWX11" s="3"/>
      <c r="IWY11" s="3"/>
      <c r="IWZ11" s="3"/>
      <c r="IXA11" s="3"/>
      <c r="IXB11" s="3"/>
      <c r="IXC11" s="3"/>
      <c r="IXD11" s="3"/>
      <c r="IXE11" s="3"/>
      <c r="IXF11" s="3"/>
      <c r="IXG11" s="3"/>
      <c r="IXH11" s="3"/>
      <c r="IXI11" s="3"/>
      <c r="IXJ11" s="3"/>
      <c r="IXK11" s="3"/>
      <c r="IXL11" s="3"/>
      <c r="IXM11" s="3"/>
      <c r="IXN11" s="3"/>
      <c r="IXO11" s="3"/>
      <c r="IXP11" s="3"/>
      <c r="IXQ11" s="3"/>
      <c r="IXR11" s="40"/>
      <c r="IXS11" s="39"/>
      <c r="IXT11" s="39"/>
      <c r="IXU11" s="3"/>
      <c r="IXV11" s="3"/>
      <c r="IXW11" s="3"/>
      <c r="IXX11" s="3"/>
      <c r="IXY11" s="3"/>
      <c r="IXZ11" s="3"/>
      <c r="IYA11" s="3"/>
      <c r="IYB11" s="3"/>
      <c r="IYC11" s="3"/>
      <c r="IYD11" s="3"/>
      <c r="IYE11" s="3"/>
      <c r="IYF11" s="3"/>
      <c r="IYG11" s="3"/>
      <c r="IYH11" s="3"/>
      <c r="IYI11" s="3"/>
      <c r="IYJ11" s="3"/>
      <c r="IYK11" s="3"/>
      <c r="IYL11" s="3"/>
      <c r="IYM11" s="3"/>
      <c r="IYN11" s="3"/>
      <c r="IYO11" s="3"/>
      <c r="IYP11" s="40"/>
      <c r="IYQ11" s="39"/>
      <c r="IYR11" s="39"/>
      <c r="IYS11" s="3"/>
      <c r="IYT11" s="3"/>
      <c r="IYU11" s="3"/>
      <c r="IYV11" s="3"/>
      <c r="IYW11" s="3"/>
      <c r="IYX11" s="3"/>
      <c r="IYY11" s="3"/>
      <c r="IYZ11" s="3"/>
      <c r="IZA11" s="3"/>
      <c r="IZB11" s="3"/>
      <c r="IZC11" s="3"/>
      <c r="IZD11" s="3"/>
      <c r="IZE11" s="3"/>
      <c r="IZF11" s="3"/>
      <c r="IZG11" s="3"/>
      <c r="IZH11" s="3"/>
      <c r="IZI11" s="3"/>
      <c r="IZJ11" s="3"/>
      <c r="IZK11" s="3"/>
      <c r="IZL11" s="3"/>
      <c r="IZM11" s="3"/>
      <c r="IZN11" s="40"/>
      <c r="IZO11" s="39"/>
      <c r="IZP11" s="39"/>
      <c r="IZQ11" s="3"/>
      <c r="IZR11" s="3"/>
      <c r="IZS11" s="3"/>
      <c r="IZT11" s="3"/>
      <c r="IZU11" s="3"/>
      <c r="IZV11" s="3"/>
      <c r="IZW11" s="3"/>
      <c r="IZX11" s="3"/>
      <c r="IZY11" s="3"/>
      <c r="IZZ11" s="3"/>
      <c r="JAA11" s="3"/>
      <c r="JAB11" s="3"/>
      <c r="JAC11" s="3"/>
      <c r="JAD11" s="3"/>
      <c r="JAE11" s="3"/>
      <c r="JAF11" s="3"/>
      <c r="JAG11" s="3"/>
      <c r="JAH11" s="3"/>
      <c r="JAI11" s="3"/>
      <c r="JAJ11" s="3"/>
      <c r="JAK11" s="3"/>
      <c r="JAL11" s="40"/>
      <c r="JAM11" s="39"/>
      <c r="JAN11" s="39"/>
      <c r="JAO11" s="3"/>
      <c r="JAP11" s="3"/>
      <c r="JAQ11" s="3"/>
      <c r="JAR11" s="3"/>
      <c r="JAS11" s="3"/>
      <c r="JAT11" s="3"/>
      <c r="JAU11" s="3"/>
      <c r="JAV11" s="3"/>
      <c r="JAW11" s="3"/>
      <c r="JAX11" s="3"/>
      <c r="JAY11" s="3"/>
      <c r="JAZ11" s="3"/>
      <c r="JBA11" s="3"/>
      <c r="JBB11" s="3"/>
      <c r="JBC11" s="3"/>
      <c r="JBD11" s="3"/>
      <c r="JBE11" s="3"/>
      <c r="JBF11" s="3"/>
      <c r="JBG11" s="3"/>
      <c r="JBH11" s="3"/>
      <c r="JBI11" s="3"/>
      <c r="JBJ11" s="40"/>
      <c r="JBK11" s="39"/>
      <c r="JBL11" s="39"/>
      <c r="JBM11" s="3"/>
      <c r="JBN11" s="3"/>
      <c r="JBO11" s="3"/>
      <c r="JBP11" s="3"/>
      <c r="JBQ11" s="3"/>
      <c r="JBR11" s="3"/>
      <c r="JBS11" s="3"/>
      <c r="JBT11" s="3"/>
      <c r="JBU11" s="3"/>
      <c r="JBV11" s="3"/>
      <c r="JBW11" s="3"/>
      <c r="JBX11" s="3"/>
      <c r="JBY11" s="3"/>
      <c r="JBZ11" s="3"/>
      <c r="JCA11" s="3"/>
      <c r="JCB11" s="3"/>
      <c r="JCC11" s="3"/>
      <c r="JCD11" s="3"/>
      <c r="JCE11" s="3"/>
      <c r="JCF11" s="3"/>
      <c r="JCG11" s="3"/>
      <c r="JCH11" s="40"/>
      <c r="JCI11" s="39"/>
      <c r="JCJ11" s="39"/>
      <c r="JCK11" s="3"/>
      <c r="JCL11" s="3"/>
      <c r="JCM11" s="3"/>
      <c r="JCN11" s="3"/>
      <c r="JCO11" s="3"/>
      <c r="JCP11" s="3"/>
      <c r="JCQ11" s="3"/>
      <c r="JCR11" s="3"/>
      <c r="JCS11" s="3"/>
      <c r="JCT11" s="3"/>
      <c r="JCU11" s="3"/>
      <c r="JCV11" s="3"/>
      <c r="JCW11" s="3"/>
      <c r="JCX11" s="3"/>
      <c r="JCY11" s="3"/>
      <c r="JCZ11" s="3"/>
      <c r="JDA11" s="3"/>
      <c r="JDB11" s="3"/>
      <c r="JDC11" s="3"/>
      <c r="JDD11" s="3"/>
      <c r="JDE11" s="3"/>
      <c r="JDF11" s="40"/>
      <c r="JDG11" s="39"/>
      <c r="JDH11" s="39"/>
      <c r="JDI11" s="3"/>
      <c r="JDJ11" s="3"/>
      <c r="JDK11" s="3"/>
      <c r="JDL11" s="3"/>
      <c r="JDM11" s="3"/>
      <c r="JDN11" s="3"/>
      <c r="JDO11" s="3"/>
      <c r="JDP11" s="3"/>
      <c r="JDQ11" s="3"/>
      <c r="JDR11" s="3"/>
      <c r="JDS11" s="3"/>
      <c r="JDT11" s="3"/>
      <c r="JDU11" s="3"/>
      <c r="JDV11" s="3"/>
      <c r="JDW11" s="3"/>
      <c r="JDX11" s="3"/>
      <c r="JDY11" s="3"/>
      <c r="JDZ11" s="3"/>
      <c r="JEA11" s="3"/>
      <c r="JEB11" s="3"/>
      <c r="JEC11" s="3"/>
      <c r="JED11" s="40"/>
      <c r="JEE11" s="39"/>
      <c r="JEF11" s="39"/>
      <c r="JEG11" s="3"/>
      <c r="JEH11" s="3"/>
      <c r="JEI11" s="3"/>
      <c r="JEJ11" s="3"/>
      <c r="JEK11" s="3"/>
      <c r="JEL11" s="3"/>
      <c r="JEM11" s="3"/>
      <c r="JEN11" s="3"/>
      <c r="JEO11" s="3"/>
      <c r="JEP11" s="3"/>
      <c r="JEQ11" s="3"/>
      <c r="JER11" s="3"/>
      <c r="JES11" s="3"/>
      <c r="JET11" s="3"/>
      <c r="JEU11" s="3"/>
      <c r="JEV11" s="3"/>
      <c r="JEW11" s="3"/>
      <c r="JEX11" s="3"/>
      <c r="JEY11" s="3"/>
      <c r="JEZ11" s="3"/>
      <c r="JFA11" s="3"/>
      <c r="JFB11" s="40"/>
      <c r="JFC11" s="39"/>
      <c r="JFD11" s="39"/>
      <c r="JFE11" s="3"/>
      <c r="JFF11" s="3"/>
      <c r="JFG11" s="3"/>
      <c r="JFH11" s="3"/>
      <c r="JFI11" s="3"/>
      <c r="JFJ11" s="3"/>
      <c r="JFK11" s="3"/>
      <c r="JFL11" s="3"/>
      <c r="JFM11" s="3"/>
      <c r="JFN11" s="3"/>
      <c r="JFO11" s="3"/>
      <c r="JFP11" s="3"/>
      <c r="JFQ11" s="3"/>
      <c r="JFR11" s="3"/>
      <c r="JFS11" s="3"/>
      <c r="JFT11" s="3"/>
      <c r="JFU11" s="3"/>
      <c r="JFV11" s="3"/>
      <c r="JFW11" s="3"/>
      <c r="JFX11" s="3"/>
      <c r="JFY11" s="3"/>
      <c r="JFZ11" s="40"/>
      <c r="JGA11" s="39"/>
      <c r="JGB11" s="39"/>
      <c r="JGC11" s="3"/>
      <c r="JGD11" s="3"/>
      <c r="JGE11" s="3"/>
      <c r="JGF11" s="3"/>
      <c r="JGG11" s="3"/>
      <c r="JGH11" s="3"/>
      <c r="JGI11" s="3"/>
      <c r="JGJ11" s="3"/>
      <c r="JGK11" s="3"/>
      <c r="JGL11" s="3"/>
      <c r="JGM11" s="3"/>
      <c r="JGN11" s="3"/>
      <c r="JGO11" s="3"/>
      <c r="JGP11" s="3"/>
      <c r="JGQ11" s="3"/>
      <c r="JGR11" s="3"/>
      <c r="JGS11" s="3"/>
      <c r="JGT11" s="3"/>
      <c r="JGU11" s="3"/>
      <c r="JGV11" s="3"/>
      <c r="JGW11" s="3"/>
      <c r="JGX11" s="40"/>
      <c r="JGY11" s="39"/>
      <c r="JGZ11" s="39"/>
      <c r="JHA11" s="3"/>
      <c r="JHB11" s="3"/>
      <c r="JHC11" s="3"/>
      <c r="JHD11" s="3"/>
      <c r="JHE11" s="3"/>
      <c r="JHF11" s="3"/>
      <c r="JHG11" s="3"/>
      <c r="JHH11" s="3"/>
      <c r="JHI11" s="3"/>
      <c r="JHJ11" s="3"/>
      <c r="JHK11" s="3"/>
      <c r="JHL11" s="3"/>
      <c r="JHM11" s="3"/>
      <c r="JHN11" s="3"/>
      <c r="JHO11" s="3"/>
      <c r="JHP11" s="3"/>
      <c r="JHQ11" s="3"/>
      <c r="JHR11" s="3"/>
      <c r="JHS11" s="3"/>
      <c r="JHT11" s="3"/>
      <c r="JHU11" s="3"/>
      <c r="JHV11" s="40"/>
      <c r="JHW11" s="39"/>
      <c r="JHX11" s="39"/>
      <c r="JHY11" s="3"/>
      <c r="JHZ11" s="3"/>
      <c r="JIA11" s="3"/>
      <c r="JIB11" s="3"/>
      <c r="JIC11" s="3"/>
      <c r="JID11" s="3"/>
      <c r="JIE11" s="3"/>
      <c r="JIF11" s="3"/>
      <c r="JIG11" s="3"/>
      <c r="JIH11" s="3"/>
      <c r="JII11" s="3"/>
      <c r="JIJ11" s="3"/>
      <c r="JIK11" s="3"/>
      <c r="JIL11" s="3"/>
      <c r="JIM11" s="3"/>
      <c r="JIN11" s="3"/>
      <c r="JIO11" s="3"/>
      <c r="JIP11" s="3"/>
      <c r="JIQ11" s="3"/>
      <c r="JIR11" s="3"/>
      <c r="JIS11" s="3"/>
      <c r="JIT11" s="40"/>
      <c r="JIU11" s="39"/>
      <c r="JIV11" s="39"/>
      <c r="JIW11" s="3"/>
      <c r="JIX11" s="3"/>
      <c r="JIY11" s="3"/>
      <c r="JIZ11" s="3"/>
      <c r="JJA11" s="3"/>
      <c r="JJB11" s="3"/>
      <c r="JJC11" s="3"/>
      <c r="JJD11" s="3"/>
      <c r="JJE11" s="3"/>
      <c r="JJF11" s="3"/>
      <c r="JJG11" s="3"/>
      <c r="JJH11" s="3"/>
      <c r="JJI11" s="3"/>
      <c r="JJJ11" s="3"/>
      <c r="JJK11" s="3"/>
      <c r="JJL11" s="3"/>
      <c r="JJM11" s="3"/>
      <c r="JJN11" s="3"/>
      <c r="JJO11" s="3"/>
      <c r="JJP11" s="3"/>
      <c r="JJQ11" s="3"/>
      <c r="JJR11" s="40"/>
      <c r="JJS11" s="39"/>
      <c r="JJT11" s="39"/>
      <c r="JJU11" s="3"/>
      <c r="JJV11" s="3"/>
      <c r="JJW11" s="3"/>
      <c r="JJX11" s="3"/>
      <c r="JJY11" s="3"/>
      <c r="JJZ11" s="3"/>
      <c r="JKA11" s="3"/>
      <c r="JKB11" s="3"/>
      <c r="JKC11" s="3"/>
      <c r="JKD11" s="3"/>
      <c r="JKE11" s="3"/>
      <c r="JKF11" s="3"/>
      <c r="JKG11" s="3"/>
      <c r="JKH11" s="3"/>
      <c r="JKI11" s="3"/>
      <c r="JKJ11" s="3"/>
      <c r="JKK11" s="3"/>
      <c r="JKL11" s="3"/>
      <c r="JKM11" s="3"/>
      <c r="JKN11" s="3"/>
      <c r="JKO11" s="3"/>
      <c r="JKP11" s="40"/>
      <c r="JKQ11" s="39"/>
      <c r="JKR11" s="39"/>
      <c r="JKS11" s="3"/>
      <c r="JKT11" s="3"/>
      <c r="JKU11" s="3"/>
      <c r="JKV11" s="3"/>
      <c r="JKW11" s="3"/>
      <c r="JKX11" s="3"/>
      <c r="JKY11" s="3"/>
      <c r="JKZ11" s="3"/>
      <c r="JLA11" s="3"/>
      <c r="JLB11" s="3"/>
      <c r="JLC11" s="3"/>
      <c r="JLD11" s="3"/>
      <c r="JLE11" s="3"/>
      <c r="JLF11" s="3"/>
      <c r="JLG11" s="3"/>
      <c r="JLH11" s="3"/>
      <c r="JLI11" s="3"/>
      <c r="JLJ11" s="3"/>
      <c r="JLK11" s="3"/>
      <c r="JLL11" s="3"/>
      <c r="JLM11" s="3"/>
      <c r="JLN11" s="40"/>
      <c r="JLO11" s="39"/>
      <c r="JLP11" s="39"/>
      <c r="JLQ11" s="3"/>
      <c r="JLR11" s="3"/>
      <c r="JLS11" s="3"/>
      <c r="JLT11" s="3"/>
      <c r="JLU11" s="3"/>
      <c r="JLV11" s="3"/>
      <c r="JLW11" s="3"/>
      <c r="JLX11" s="3"/>
      <c r="JLY11" s="3"/>
      <c r="JLZ11" s="3"/>
      <c r="JMA11" s="3"/>
      <c r="JMB11" s="3"/>
      <c r="JMC11" s="3"/>
      <c r="JMD11" s="3"/>
      <c r="JME11" s="3"/>
      <c r="JMF11" s="3"/>
      <c r="JMG11" s="3"/>
      <c r="JMH11" s="3"/>
      <c r="JMI11" s="3"/>
      <c r="JMJ11" s="3"/>
      <c r="JMK11" s="3"/>
      <c r="JML11" s="40"/>
      <c r="JMM11" s="39"/>
      <c r="JMN11" s="39"/>
      <c r="JMO11" s="3"/>
      <c r="JMP11" s="3"/>
      <c r="JMQ11" s="3"/>
      <c r="JMR11" s="3"/>
      <c r="JMS11" s="3"/>
      <c r="JMT11" s="3"/>
      <c r="JMU11" s="3"/>
      <c r="JMV11" s="3"/>
      <c r="JMW11" s="3"/>
      <c r="JMX11" s="3"/>
      <c r="JMY11" s="3"/>
      <c r="JMZ11" s="3"/>
      <c r="JNA11" s="3"/>
      <c r="JNB11" s="3"/>
      <c r="JNC11" s="3"/>
      <c r="JND11" s="3"/>
      <c r="JNE11" s="3"/>
      <c r="JNF11" s="3"/>
      <c r="JNG11" s="3"/>
      <c r="JNH11" s="3"/>
      <c r="JNI11" s="3"/>
      <c r="JNJ11" s="40"/>
      <c r="JNK11" s="39"/>
      <c r="JNL11" s="39"/>
      <c r="JNM11" s="3"/>
      <c r="JNN11" s="3"/>
      <c r="JNO11" s="3"/>
      <c r="JNP11" s="3"/>
      <c r="JNQ11" s="3"/>
      <c r="JNR11" s="3"/>
      <c r="JNS11" s="3"/>
      <c r="JNT11" s="3"/>
      <c r="JNU11" s="3"/>
      <c r="JNV11" s="3"/>
      <c r="JNW11" s="3"/>
      <c r="JNX11" s="3"/>
      <c r="JNY11" s="3"/>
      <c r="JNZ11" s="3"/>
      <c r="JOA11" s="3"/>
      <c r="JOB11" s="3"/>
      <c r="JOC11" s="3"/>
      <c r="JOD11" s="3"/>
      <c r="JOE11" s="3"/>
      <c r="JOF11" s="3"/>
      <c r="JOG11" s="3"/>
      <c r="JOH11" s="40"/>
      <c r="JOI11" s="39"/>
      <c r="JOJ11" s="39"/>
      <c r="JOK11" s="3"/>
      <c r="JOL11" s="3"/>
      <c r="JOM11" s="3"/>
      <c r="JON11" s="3"/>
      <c r="JOO11" s="3"/>
      <c r="JOP11" s="3"/>
      <c r="JOQ11" s="3"/>
      <c r="JOR11" s="3"/>
      <c r="JOS11" s="3"/>
      <c r="JOT11" s="3"/>
      <c r="JOU11" s="3"/>
      <c r="JOV11" s="3"/>
      <c r="JOW11" s="3"/>
      <c r="JOX11" s="3"/>
      <c r="JOY11" s="3"/>
      <c r="JOZ11" s="3"/>
      <c r="JPA11" s="3"/>
      <c r="JPB11" s="3"/>
      <c r="JPC11" s="3"/>
      <c r="JPD11" s="3"/>
      <c r="JPE11" s="3"/>
      <c r="JPF11" s="40"/>
      <c r="JPG11" s="39"/>
      <c r="JPH11" s="39"/>
      <c r="JPI11" s="3"/>
      <c r="JPJ11" s="3"/>
      <c r="JPK11" s="3"/>
      <c r="JPL11" s="3"/>
      <c r="JPM11" s="3"/>
      <c r="JPN11" s="3"/>
      <c r="JPO11" s="3"/>
      <c r="JPP11" s="3"/>
      <c r="JPQ11" s="3"/>
      <c r="JPR11" s="3"/>
      <c r="JPS11" s="3"/>
      <c r="JPT11" s="3"/>
      <c r="JPU11" s="3"/>
      <c r="JPV11" s="3"/>
      <c r="JPW11" s="3"/>
      <c r="JPX11" s="3"/>
      <c r="JPY11" s="3"/>
      <c r="JPZ11" s="3"/>
      <c r="JQA11" s="3"/>
      <c r="JQB11" s="3"/>
      <c r="JQC11" s="3"/>
      <c r="JQD11" s="40"/>
      <c r="JQE11" s="39"/>
      <c r="JQF11" s="39"/>
      <c r="JQG11" s="3"/>
      <c r="JQH11" s="3"/>
      <c r="JQI11" s="3"/>
      <c r="JQJ11" s="3"/>
      <c r="JQK11" s="3"/>
      <c r="JQL11" s="3"/>
      <c r="JQM11" s="3"/>
      <c r="JQN11" s="3"/>
      <c r="JQO11" s="3"/>
      <c r="JQP11" s="3"/>
      <c r="JQQ11" s="3"/>
      <c r="JQR11" s="3"/>
      <c r="JQS11" s="3"/>
      <c r="JQT11" s="3"/>
      <c r="JQU11" s="3"/>
      <c r="JQV11" s="3"/>
      <c r="JQW11" s="3"/>
      <c r="JQX11" s="3"/>
      <c r="JQY11" s="3"/>
      <c r="JQZ11" s="3"/>
      <c r="JRA11" s="3"/>
      <c r="JRB11" s="40"/>
      <c r="JRC11" s="39"/>
      <c r="JRD11" s="39"/>
      <c r="JRE11" s="3"/>
      <c r="JRF11" s="3"/>
      <c r="JRG11" s="3"/>
      <c r="JRH11" s="3"/>
      <c r="JRI11" s="3"/>
      <c r="JRJ11" s="3"/>
      <c r="JRK11" s="3"/>
      <c r="JRL11" s="3"/>
      <c r="JRM11" s="3"/>
      <c r="JRN11" s="3"/>
      <c r="JRO11" s="3"/>
      <c r="JRP11" s="3"/>
      <c r="JRQ11" s="3"/>
      <c r="JRR11" s="3"/>
      <c r="JRS11" s="3"/>
      <c r="JRT11" s="3"/>
      <c r="JRU11" s="3"/>
      <c r="JRV11" s="3"/>
      <c r="JRW11" s="3"/>
      <c r="JRX11" s="3"/>
      <c r="JRY11" s="3"/>
      <c r="JRZ11" s="40"/>
      <c r="JSA11" s="39"/>
      <c r="JSB11" s="39"/>
      <c r="JSC11" s="3"/>
      <c r="JSD11" s="3"/>
      <c r="JSE11" s="3"/>
      <c r="JSF11" s="3"/>
      <c r="JSG11" s="3"/>
      <c r="JSH11" s="3"/>
      <c r="JSI11" s="3"/>
      <c r="JSJ11" s="3"/>
      <c r="JSK11" s="3"/>
      <c r="JSL11" s="3"/>
      <c r="JSM11" s="3"/>
      <c r="JSN11" s="3"/>
      <c r="JSO11" s="3"/>
      <c r="JSP11" s="3"/>
      <c r="JSQ11" s="3"/>
      <c r="JSR11" s="3"/>
      <c r="JSS11" s="3"/>
      <c r="JST11" s="3"/>
      <c r="JSU11" s="3"/>
      <c r="JSV11" s="3"/>
      <c r="JSW11" s="3"/>
      <c r="JSX11" s="40"/>
      <c r="JSY11" s="39"/>
      <c r="JSZ11" s="39"/>
      <c r="JTA11" s="3"/>
      <c r="JTB11" s="3"/>
      <c r="JTC11" s="3"/>
      <c r="JTD11" s="3"/>
      <c r="JTE11" s="3"/>
      <c r="JTF11" s="3"/>
      <c r="JTG11" s="3"/>
      <c r="JTH11" s="3"/>
      <c r="JTI11" s="3"/>
      <c r="JTJ11" s="3"/>
      <c r="JTK11" s="3"/>
      <c r="JTL11" s="3"/>
      <c r="JTM11" s="3"/>
      <c r="JTN11" s="3"/>
      <c r="JTO11" s="3"/>
      <c r="JTP11" s="3"/>
      <c r="JTQ11" s="3"/>
      <c r="JTR11" s="3"/>
      <c r="JTS11" s="3"/>
      <c r="JTT11" s="3"/>
      <c r="JTU11" s="3"/>
      <c r="JTV11" s="40"/>
      <c r="JTW11" s="39"/>
      <c r="JTX11" s="39"/>
      <c r="JTY11" s="3"/>
      <c r="JTZ11" s="3"/>
      <c r="JUA11" s="3"/>
      <c r="JUB11" s="3"/>
      <c r="JUC11" s="3"/>
      <c r="JUD11" s="3"/>
      <c r="JUE11" s="3"/>
      <c r="JUF11" s="3"/>
      <c r="JUG11" s="3"/>
      <c r="JUH11" s="3"/>
      <c r="JUI11" s="3"/>
      <c r="JUJ11" s="3"/>
      <c r="JUK11" s="3"/>
      <c r="JUL11" s="3"/>
      <c r="JUM11" s="3"/>
      <c r="JUN11" s="3"/>
      <c r="JUO11" s="3"/>
      <c r="JUP11" s="3"/>
      <c r="JUQ11" s="3"/>
      <c r="JUR11" s="3"/>
      <c r="JUS11" s="3"/>
      <c r="JUT11" s="40"/>
      <c r="JUU11" s="39"/>
      <c r="JUV11" s="39"/>
      <c r="JUW11" s="3"/>
      <c r="JUX11" s="3"/>
      <c r="JUY11" s="3"/>
      <c r="JUZ11" s="3"/>
      <c r="JVA11" s="3"/>
      <c r="JVB11" s="3"/>
      <c r="JVC11" s="3"/>
      <c r="JVD11" s="3"/>
      <c r="JVE11" s="3"/>
      <c r="JVF11" s="3"/>
      <c r="JVG11" s="3"/>
      <c r="JVH11" s="3"/>
      <c r="JVI11" s="3"/>
      <c r="JVJ11" s="3"/>
      <c r="JVK11" s="3"/>
      <c r="JVL11" s="3"/>
      <c r="JVM11" s="3"/>
      <c r="JVN11" s="3"/>
      <c r="JVO11" s="3"/>
      <c r="JVP11" s="3"/>
      <c r="JVQ11" s="3"/>
      <c r="JVR11" s="40"/>
      <c r="JVS11" s="39"/>
      <c r="JVT11" s="39"/>
      <c r="JVU11" s="3"/>
      <c r="JVV11" s="3"/>
      <c r="JVW11" s="3"/>
      <c r="JVX11" s="3"/>
      <c r="JVY11" s="3"/>
      <c r="JVZ11" s="3"/>
      <c r="JWA11" s="3"/>
      <c r="JWB11" s="3"/>
      <c r="JWC11" s="3"/>
      <c r="JWD11" s="3"/>
      <c r="JWE11" s="3"/>
      <c r="JWF11" s="3"/>
      <c r="JWG11" s="3"/>
      <c r="JWH11" s="3"/>
      <c r="JWI11" s="3"/>
      <c r="JWJ11" s="3"/>
      <c r="JWK11" s="3"/>
      <c r="JWL11" s="3"/>
      <c r="JWM11" s="3"/>
      <c r="JWN11" s="3"/>
      <c r="JWO11" s="3"/>
      <c r="JWP11" s="40"/>
      <c r="JWQ11" s="39"/>
      <c r="JWR11" s="39"/>
      <c r="JWS11" s="3"/>
      <c r="JWT11" s="3"/>
      <c r="JWU11" s="3"/>
      <c r="JWV11" s="3"/>
      <c r="JWW11" s="3"/>
      <c r="JWX11" s="3"/>
      <c r="JWY11" s="3"/>
      <c r="JWZ11" s="3"/>
      <c r="JXA11" s="3"/>
      <c r="JXB11" s="3"/>
      <c r="JXC11" s="3"/>
      <c r="JXD11" s="3"/>
      <c r="JXE11" s="3"/>
      <c r="JXF11" s="3"/>
      <c r="JXG11" s="3"/>
      <c r="JXH11" s="3"/>
      <c r="JXI11" s="3"/>
      <c r="JXJ11" s="3"/>
      <c r="JXK11" s="3"/>
      <c r="JXL11" s="3"/>
      <c r="JXM11" s="3"/>
      <c r="JXN11" s="40"/>
      <c r="JXO11" s="39"/>
      <c r="JXP11" s="39"/>
      <c r="JXQ11" s="3"/>
      <c r="JXR11" s="3"/>
      <c r="JXS11" s="3"/>
      <c r="JXT11" s="3"/>
      <c r="JXU11" s="3"/>
      <c r="JXV11" s="3"/>
      <c r="JXW11" s="3"/>
      <c r="JXX11" s="3"/>
      <c r="JXY11" s="3"/>
      <c r="JXZ11" s="3"/>
      <c r="JYA11" s="3"/>
      <c r="JYB11" s="3"/>
      <c r="JYC11" s="3"/>
      <c r="JYD11" s="3"/>
      <c r="JYE11" s="3"/>
      <c r="JYF11" s="3"/>
      <c r="JYG11" s="3"/>
      <c r="JYH11" s="3"/>
      <c r="JYI11" s="3"/>
      <c r="JYJ11" s="3"/>
      <c r="JYK11" s="3"/>
      <c r="JYL11" s="40"/>
      <c r="JYM11" s="39"/>
      <c r="JYN11" s="39"/>
      <c r="JYO11" s="3"/>
      <c r="JYP11" s="3"/>
      <c r="JYQ11" s="3"/>
      <c r="JYR11" s="3"/>
      <c r="JYS11" s="3"/>
      <c r="JYT11" s="3"/>
      <c r="JYU11" s="3"/>
      <c r="JYV11" s="3"/>
      <c r="JYW11" s="3"/>
      <c r="JYX11" s="3"/>
      <c r="JYY11" s="3"/>
      <c r="JYZ11" s="3"/>
      <c r="JZA11" s="3"/>
      <c r="JZB11" s="3"/>
      <c r="JZC11" s="3"/>
      <c r="JZD11" s="3"/>
      <c r="JZE11" s="3"/>
      <c r="JZF11" s="3"/>
      <c r="JZG11" s="3"/>
      <c r="JZH11" s="3"/>
      <c r="JZI11" s="3"/>
      <c r="JZJ11" s="40"/>
      <c r="JZK11" s="39"/>
      <c r="JZL11" s="39"/>
      <c r="JZM11" s="3"/>
      <c r="JZN11" s="3"/>
      <c r="JZO11" s="3"/>
      <c r="JZP11" s="3"/>
      <c r="JZQ11" s="3"/>
      <c r="JZR11" s="3"/>
      <c r="JZS11" s="3"/>
      <c r="JZT11" s="3"/>
      <c r="JZU11" s="3"/>
      <c r="JZV11" s="3"/>
      <c r="JZW11" s="3"/>
      <c r="JZX11" s="3"/>
      <c r="JZY11" s="3"/>
      <c r="JZZ11" s="3"/>
      <c r="KAA11" s="3"/>
      <c r="KAB11" s="3"/>
      <c r="KAC11" s="3"/>
      <c r="KAD11" s="3"/>
      <c r="KAE11" s="3"/>
      <c r="KAF11" s="3"/>
      <c r="KAG11" s="3"/>
      <c r="KAH11" s="40"/>
      <c r="KAI11" s="39"/>
      <c r="KAJ11" s="39"/>
      <c r="KAK11" s="3"/>
      <c r="KAL11" s="3"/>
      <c r="KAM11" s="3"/>
      <c r="KAN11" s="3"/>
      <c r="KAO11" s="3"/>
      <c r="KAP11" s="3"/>
      <c r="KAQ11" s="3"/>
      <c r="KAR11" s="3"/>
      <c r="KAS11" s="3"/>
      <c r="KAT11" s="3"/>
      <c r="KAU11" s="3"/>
      <c r="KAV11" s="3"/>
      <c r="KAW11" s="3"/>
      <c r="KAX11" s="3"/>
      <c r="KAY11" s="3"/>
      <c r="KAZ11" s="3"/>
      <c r="KBA11" s="3"/>
      <c r="KBB11" s="3"/>
      <c r="KBC11" s="3"/>
      <c r="KBD11" s="3"/>
      <c r="KBE11" s="3"/>
      <c r="KBF11" s="40"/>
      <c r="KBG11" s="39"/>
      <c r="KBH11" s="39"/>
      <c r="KBI11" s="3"/>
      <c r="KBJ11" s="3"/>
      <c r="KBK11" s="3"/>
      <c r="KBL11" s="3"/>
      <c r="KBM11" s="3"/>
      <c r="KBN11" s="3"/>
      <c r="KBO11" s="3"/>
      <c r="KBP11" s="3"/>
      <c r="KBQ11" s="3"/>
      <c r="KBR11" s="3"/>
      <c r="KBS11" s="3"/>
      <c r="KBT11" s="3"/>
      <c r="KBU11" s="3"/>
      <c r="KBV11" s="3"/>
      <c r="KBW11" s="3"/>
      <c r="KBX11" s="3"/>
      <c r="KBY11" s="3"/>
      <c r="KBZ11" s="3"/>
      <c r="KCA11" s="3"/>
      <c r="KCB11" s="3"/>
      <c r="KCC11" s="3"/>
      <c r="KCD11" s="40"/>
      <c r="KCE11" s="39"/>
      <c r="KCF11" s="39"/>
      <c r="KCG11" s="3"/>
      <c r="KCH11" s="3"/>
      <c r="KCI11" s="3"/>
      <c r="KCJ11" s="3"/>
      <c r="KCK11" s="3"/>
      <c r="KCL11" s="3"/>
      <c r="KCM11" s="3"/>
      <c r="KCN11" s="3"/>
      <c r="KCO11" s="3"/>
      <c r="KCP11" s="3"/>
      <c r="KCQ11" s="3"/>
      <c r="KCR11" s="3"/>
      <c r="KCS11" s="3"/>
      <c r="KCT11" s="3"/>
      <c r="KCU11" s="3"/>
      <c r="KCV11" s="3"/>
      <c r="KCW11" s="3"/>
      <c r="KCX11" s="3"/>
      <c r="KCY11" s="3"/>
      <c r="KCZ11" s="3"/>
      <c r="KDA11" s="3"/>
      <c r="KDB11" s="40"/>
      <c r="KDC11" s="39"/>
      <c r="KDD11" s="39"/>
      <c r="KDE11" s="3"/>
      <c r="KDF11" s="3"/>
      <c r="KDG11" s="3"/>
      <c r="KDH11" s="3"/>
      <c r="KDI11" s="3"/>
      <c r="KDJ11" s="3"/>
      <c r="KDK11" s="3"/>
      <c r="KDL11" s="3"/>
      <c r="KDM11" s="3"/>
      <c r="KDN11" s="3"/>
      <c r="KDO11" s="3"/>
      <c r="KDP11" s="3"/>
      <c r="KDQ11" s="3"/>
      <c r="KDR11" s="3"/>
      <c r="KDS11" s="3"/>
      <c r="KDT11" s="3"/>
      <c r="KDU11" s="3"/>
      <c r="KDV11" s="3"/>
      <c r="KDW11" s="3"/>
      <c r="KDX11" s="3"/>
      <c r="KDY11" s="3"/>
      <c r="KDZ11" s="40"/>
      <c r="KEA11" s="39"/>
      <c r="KEB11" s="39"/>
      <c r="KEC11" s="3"/>
      <c r="KED11" s="3"/>
      <c r="KEE11" s="3"/>
      <c r="KEF11" s="3"/>
      <c r="KEG11" s="3"/>
      <c r="KEH11" s="3"/>
      <c r="KEI11" s="3"/>
      <c r="KEJ11" s="3"/>
      <c r="KEK11" s="3"/>
      <c r="KEL11" s="3"/>
      <c r="KEM11" s="3"/>
      <c r="KEN11" s="3"/>
      <c r="KEO11" s="3"/>
      <c r="KEP11" s="3"/>
      <c r="KEQ11" s="3"/>
      <c r="KER11" s="3"/>
      <c r="KES11" s="3"/>
      <c r="KET11" s="3"/>
      <c r="KEU11" s="3"/>
      <c r="KEV11" s="3"/>
      <c r="KEW11" s="3"/>
      <c r="KEX11" s="40"/>
      <c r="KEY11" s="39"/>
      <c r="KEZ11" s="39"/>
      <c r="KFA11" s="3"/>
      <c r="KFB11" s="3"/>
      <c r="KFC11" s="3"/>
      <c r="KFD11" s="3"/>
      <c r="KFE11" s="3"/>
      <c r="KFF11" s="3"/>
      <c r="KFG11" s="3"/>
      <c r="KFH11" s="3"/>
      <c r="KFI11" s="3"/>
      <c r="KFJ11" s="3"/>
      <c r="KFK11" s="3"/>
      <c r="KFL11" s="3"/>
      <c r="KFM11" s="3"/>
      <c r="KFN11" s="3"/>
      <c r="KFO11" s="3"/>
      <c r="KFP11" s="3"/>
      <c r="KFQ11" s="3"/>
      <c r="KFR11" s="3"/>
      <c r="KFS11" s="3"/>
      <c r="KFT11" s="3"/>
      <c r="KFU11" s="3"/>
      <c r="KFV11" s="40"/>
      <c r="KFW11" s="39"/>
      <c r="KFX11" s="39"/>
      <c r="KFY11" s="3"/>
      <c r="KFZ11" s="3"/>
      <c r="KGA11" s="3"/>
      <c r="KGB11" s="3"/>
      <c r="KGC11" s="3"/>
      <c r="KGD11" s="3"/>
      <c r="KGE11" s="3"/>
      <c r="KGF11" s="3"/>
      <c r="KGG11" s="3"/>
      <c r="KGH11" s="3"/>
      <c r="KGI11" s="3"/>
      <c r="KGJ11" s="3"/>
      <c r="KGK11" s="3"/>
      <c r="KGL11" s="3"/>
      <c r="KGM11" s="3"/>
      <c r="KGN11" s="3"/>
      <c r="KGO11" s="3"/>
      <c r="KGP11" s="3"/>
      <c r="KGQ11" s="3"/>
      <c r="KGR11" s="3"/>
      <c r="KGS11" s="3"/>
      <c r="KGT11" s="40"/>
      <c r="KGU11" s="39"/>
      <c r="KGV11" s="39"/>
      <c r="KGW11" s="3"/>
      <c r="KGX11" s="3"/>
      <c r="KGY11" s="3"/>
      <c r="KGZ11" s="3"/>
      <c r="KHA11" s="3"/>
      <c r="KHB11" s="3"/>
      <c r="KHC11" s="3"/>
      <c r="KHD11" s="3"/>
      <c r="KHE11" s="3"/>
      <c r="KHF11" s="3"/>
      <c r="KHG11" s="3"/>
      <c r="KHH11" s="3"/>
      <c r="KHI11" s="3"/>
      <c r="KHJ11" s="3"/>
      <c r="KHK11" s="3"/>
      <c r="KHL11" s="3"/>
      <c r="KHM11" s="3"/>
      <c r="KHN11" s="3"/>
      <c r="KHO11" s="3"/>
      <c r="KHP11" s="3"/>
      <c r="KHQ11" s="3"/>
      <c r="KHR11" s="40"/>
      <c r="KHS11" s="39"/>
      <c r="KHT11" s="39"/>
      <c r="KHU11" s="3"/>
      <c r="KHV11" s="3"/>
      <c r="KHW11" s="3"/>
      <c r="KHX11" s="3"/>
      <c r="KHY11" s="3"/>
      <c r="KHZ11" s="3"/>
      <c r="KIA11" s="3"/>
      <c r="KIB11" s="3"/>
      <c r="KIC11" s="3"/>
      <c r="KID11" s="3"/>
      <c r="KIE11" s="3"/>
      <c r="KIF11" s="3"/>
      <c r="KIG11" s="3"/>
      <c r="KIH11" s="3"/>
      <c r="KII11" s="3"/>
      <c r="KIJ11" s="3"/>
      <c r="KIK11" s="3"/>
      <c r="KIL11" s="3"/>
      <c r="KIM11" s="3"/>
      <c r="KIN11" s="3"/>
      <c r="KIO11" s="3"/>
      <c r="KIP11" s="40"/>
      <c r="KIQ11" s="39"/>
      <c r="KIR11" s="39"/>
      <c r="KIS11" s="3"/>
      <c r="KIT11" s="3"/>
      <c r="KIU11" s="3"/>
      <c r="KIV11" s="3"/>
      <c r="KIW11" s="3"/>
      <c r="KIX11" s="3"/>
      <c r="KIY11" s="3"/>
      <c r="KIZ11" s="3"/>
      <c r="KJA11" s="3"/>
      <c r="KJB11" s="3"/>
      <c r="KJC11" s="3"/>
      <c r="KJD11" s="3"/>
      <c r="KJE11" s="3"/>
      <c r="KJF11" s="3"/>
      <c r="KJG11" s="3"/>
      <c r="KJH11" s="3"/>
      <c r="KJI11" s="3"/>
      <c r="KJJ11" s="3"/>
      <c r="KJK11" s="3"/>
      <c r="KJL11" s="3"/>
      <c r="KJM11" s="3"/>
      <c r="KJN11" s="40"/>
      <c r="KJO11" s="39"/>
      <c r="KJP11" s="39"/>
      <c r="KJQ11" s="3"/>
      <c r="KJR11" s="3"/>
      <c r="KJS11" s="3"/>
      <c r="KJT11" s="3"/>
      <c r="KJU11" s="3"/>
      <c r="KJV11" s="3"/>
      <c r="KJW11" s="3"/>
      <c r="KJX11" s="3"/>
      <c r="KJY11" s="3"/>
      <c r="KJZ11" s="3"/>
      <c r="KKA11" s="3"/>
      <c r="KKB11" s="3"/>
      <c r="KKC11" s="3"/>
      <c r="KKD11" s="3"/>
      <c r="KKE11" s="3"/>
      <c r="KKF11" s="3"/>
      <c r="KKG11" s="3"/>
      <c r="KKH11" s="3"/>
      <c r="KKI11" s="3"/>
      <c r="KKJ11" s="3"/>
      <c r="KKK11" s="3"/>
      <c r="KKL11" s="40"/>
      <c r="KKM11" s="39"/>
      <c r="KKN11" s="39"/>
      <c r="KKO11" s="3"/>
      <c r="KKP11" s="3"/>
      <c r="KKQ11" s="3"/>
      <c r="KKR11" s="3"/>
      <c r="KKS11" s="3"/>
      <c r="KKT11" s="3"/>
      <c r="KKU11" s="3"/>
      <c r="KKV11" s="3"/>
      <c r="KKW11" s="3"/>
      <c r="KKX11" s="3"/>
      <c r="KKY11" s="3"/>
      <c r="KKZ11" s="3"/>
      <c r="KLA11" s="3"/>
      <c r="KLB11" s="3"/>
      <c r="KLC11" s="3"/>
      <c r="KLD11" s="3"/>
      <c r="KLE11" s="3"/>
      <c r="KLF11" s="3"/>
      <c r="KLG11" s="3"/>
      <c r="KLH11" s="3"/>
      <c r="KLI11" s="3"/>
      <c r="KLJ11" s="40"/>
      <c r="KLK11" s="39"/>
      <c r="KLL11" s="39"/>
      <c r="KLM11" s="3"/>
      <c r="KLN11" s="3"/>
      <c r="KLO11" s="3"/>
      <c r="KLP11" s="3"/>
      <c r="KLQ11" s="3"/>
      <c r="KLR11" s="3"/>
      <c r="KLS11" s="3"/>
      <c r="KLT11" s="3"/>
      <c r="KLU11" s="3"/>
      <c r="KLV11" s="3"/>
      <c r="KLW11" s="3"/>
      <c r="KLX11" s="3"/>
      <c r="KLY11" s="3"/>
      <c r="KLZ11" s="3"/>
      <c r="KMA11" s="3"/>
      <c r="KMB11" s="3"/>
      <c r="KMC11" s="3"/>
      <c r="KMD11" s="3"/>
      <c r="KME11" s="3"/>
      <c r="KMF11" s="3"/>
      <c r="KMG11" s="3"/>
      <c r="KMH11" s="40"/>
      <c r="KMI11" s="39"/>
      <c r="KMJ11" s="39"/>
      <c r="KMK11" s="3"/>
      <c r="KML11" s="3"/>
      <c r="KMM11" s="3"/>
      <c r="KMN11" s="3"/>
      <c r="KMO11" s="3"/>
      <c r="KMP11" s="3"/>
      <c r="KMQ11" s="3"/>
      <c r="KMR11" s="3"/>
      <c r="KMS11" s="3"/>
      <c r="KMT11" s="3"/>
      <c r="KMU11" s="3"/>
      <c r="KMV11" s="3"/>
      <c r="KMW11" s="3"/>
      <c r="KMX11" s="3"/>
      <c r="KMY11" s="3"/>
      <c r="KMZ11" s="3"/>
      <c r="KNA11" s="3"/>
      <c r="KNB11" s="3"/>
      <c r="KNC11" s="3"/>
      <c r="KND11" s="3"/>
      <c r="KNE11" s="3"/>
      <c r="KNF11" s="40"/>
      <c r="KNG11" s="39"/>
      <c r="KNH11" s="39"/>
      <c r="KNI11" s="3"/>
      <c r="KNJ11" s="3"/>
      <c r="KNK11" s="3"/>
      <c r="KNL11" s="3"/>
      <c r="KNM11" s="3"/>
      <c r="KNN11" s="3"/>
      <c r="KNO11" s="3"/>
      <c r="KNP11" s="3"/>
      <c r="KNQ11" s="3"/>
      <c r="KNR11" s="3"/>
      <c r="KNS11" s="3"/>
      <c r="KNT11" s="3"/>
      <c r="KNU11" s="3"/>
      <c r="KNV11" s="3"/>
      <c r="KNW11" s="3"/>
      <c r="KNX11" s="3"/>
      <c r="KNY11" s="3"/>
      <c r="KNZ11" s="3"/>
      <c r="KOA11" s="3"/>
      <c r="KOB11" s="3"/>
      <c r="KOC11" s="3"/>
      <c r="KOD11" s="40"/>
      <c r="KOE11" s="39"/>
      <c r="KOF11" s="39"/>
      <c r="KOG11" s="3"/>
      <c r="KOH11" s="3"/>
      <c r="KOI11" s="3"/>
      <c r="KOJ11" s="3"/>
      <c r="KOK11" s="3"/>
      <c r="KOL11" s="3"/>
      <c r="KOM11" s="3"/>
      <c r="KON11" s="3"/>
      <c r="KOO11" s="3"/>
      <c r="KOP11" s="3"/>
      <c r="KOQ11" s="3"/>
      <c r="KOR11" s="3"/>
      <c r="KOS11" s="3"/>
      <c r="KOT11" s="3"/>
      <c r="KOU11" s="3"/>
      <c r="KOV11" s="3"/>
      <c r="KOW11" s="3"/>
      <c r="KOX11" s="3"/>
      <c r="KOY11" s="3"/>
      <c r="KOZ11" s="3"/>
      <c r="KPA11" s="3"/>
      <c r="KPB11" s="40"/>
      <c r="KPC11" s="39"/>
      <c r="KPD11" s="39"/>
      <c r="KPE11" s="3"/>
      <c r="KPF11" s="3"/>
      <c r="KPG11" s="3"/>
      <c r="KPH11" s="3"/>
      <c r="KPI11" s="3"/>
      <c r="KPJ11" s="3"/>
      <c r="KPK11" s="3"/>
      <c r="KPL11" s="3"/>
      <c r="KPM11" s="3"/>
      <c r="KPN11" s="3"/>
      <c r="KPO11" s="3"/>
      <c r="KPP11" s="3"/>
      <c r="KPQ11" s="3"/>
      <c r="KPR11" s="3"/>
      <c r="KPS11" s="3"/>
      <c r="KPT11" s="3"/>
      <c r="KPU11" s="3"/>
      <c r="KPV11" s="3"/>
      <c r="KPW11" s="3"/>
      <c r="KPX11" s="3"/>
      <c r="KPY11" s="3"/>
      <c r="KPZ11" s="40"/>
      <c r="KQA11" s="39"/>
      <c r="KQB11" s="39"/>
      <c r="KQC11" s="3"/>
      <c r="KQD11" s="3"/>
      <c r="KQE11" s="3"/>
      <c r="KQF11" s="3"/>
      <c r="KQG11" s="3"/>
      <c r="KQH11" s="3"/>
      <c r="KQI11" s="3"/>
      <c r="KQJ11" s="3"/>
      <c r="KQK11" s="3"/>
      <c r="KQL11" s="3"/>
      <c r="KQM11" s="3"/>
      <c r="KQN11" s="3"/>
      <c r="KQO11" s="3"/>
      <c r="KQP11" s="3"/>
      <c r="KQQ11" s="3"/>
      <c r="KQR11" s="3"/>
      <c r="KQS11" s="3"/>
      <c r="KQT11" s="3"/>
      <c r="KQU11" s="3"/>
      <c r="KQV11" s="3"/>
      <c r="KQW11" s="3"/>
      <c r="KQX11" s="40"/>
      <c r="KQY11" s="39"/>
      <c r="KQZ11" s="39"/>
      <c r="KRA11" s="3"/>
      <c r="KRB11" s="3"/>
      <c r="KRC11" s="3"/>
      <c r="KRD11" s="3"/>
      <c r="KRE11" s="3"/>
      <c r="KRF11" s="3"/>
      <c r="KRG11" s="3"/>
      <c r="KRH11" s="3"/>
      <c r="KRI11" s="3"/>
      <c r="KRJ11" s="3"/>
      <c r="KRK11" s="3"/>
      <c r="KRL11" s="3"/>
      <c r="KRM11" s="3"/>
      <c r="KRN11" s="3"/>
      <c r="KRO11" s="3"/>
      <c r="KRP11" s="3"/>
      <c r="KRQ11" s="3"/>
      <c r="KRR11" s="3"/>
      <c r="KRS11" s="3"/>
      <c r="KRT11" s="3"/>
      <c r="KRU11" s="3"/>
      <c r="KRV11" s="40"/>
      <c r="KRW11" s="39"/>
      <c r="KRX11" s="39"/>
      <c r="KRY11" s="3"/>
      <c r="KRZ11" s="3"/>
      <c r="KSA11" s="3"/>
      <c r="KSB11" s="3"/>
      <c r="KSC11" s="3"/>
      <c r="KSD11" s="3"/>
      <c r="KSE11" s="3"/>
      <c r="KSF11" s="3"/>
      <c r="KSG11" s="3"/>
      <c r="KSH11" s="3"/>
      <c r="KSI11" s="3"/>
      <c r="KSJ11" s="3"/>
      <c r="KSK11" s="3"/>
      <c r="KSL11" s="3"/>
      <c r="KSM11" s="3"/>
      <c r="KSN11" s="3"/>
      <c r="KSO11" s="3"/>
      <c r="KSP11" s="3"/>
      <c r="KSQ11" s="3"/>
      <c r="KSR11" s="3"/>
      <c r="KSS11" s="3"/>
      <c r="KST11" s="40"/>
      <c r="KSU11" s="39"/>
      <c r="KSV11" s="39"/>
      <c r="KSW11" s="3"/>
      <c r="KSX11" s="3"/>
      <c r="KSY11" s="3"/>
      <c r="KSZ11" s="3"/>
      <c r="KTA11" s="3"/>
      <c r="KTB11" s="3"/>
      <c r="KTC11" s="3"/>
      <c r="KTD11" s="3"/>
      <c r="KTE11" s="3"/>
      <c r="KTF11" s="3"/>
      <c r="KTG11" s="3"/>
      <c r="KTH11" s="3"/>
      <c r="KTI11" s="3"/>
      <c r="KTJ11" s="3"/>
      <c r="KTK11" s="3"/>
      <c r="KTL11" s="3"/>
      <c r="KTM11" s="3"/>
      <c r="KTN11" s="3"/>
      <c r="KTO11" s="3"/>
      <c r="KTP11" s="3"/>
      <c r="KTQ11" s="3"/>
      <c r="KTR11" s="40"/>
      <c r="KTS11" s="39"/>
      <c r="KTT11" s="39"/>
      <c r="KTU11" s="3"/>
      <c r="KTV11" s="3"/>
      <c r="KTW11" s="3"/>
      <c r="KTX11" s="3"/>
      <c r="KTY11" s="3"/>
      <c r="KTZ11" s="3"/>
      <c r="KUA11" s="3"/>
      <c r="KUB11" s="3"/>
      <c r="KUC11" s="3"/>
      <c r="KUD11" s="3"/>
      <c r="KUE11" s="3"/>
      <c r="KUF11" s="3"/>
      <c r="KUG11" s="3"/>
      <c r="KUH11" s="3"/>
      <c r="KUI11" s="3"/>
      <c r="KUJ11" s="3"/>
      <c r="KUK11" s="3"/>
      <c r="KUL11" s="3"/>
      <c r="KUM11" s="3"/>
      <c r="KUN11" s="3"/>
      <c r="KUO11" s="3"/>
      <c r="KUP11" s="40"/>
      <c r="KUQ11" s="39"/>
      <c r="KUR11" s="39"/>
      <c r="KUS11" s="3"/>
      <c r="KUT11" s="3"/>
      <c r="KUU11" s="3"/>
      <c r="KUV11" s="3"/>
      <c r="KUW11" s="3"/>
      <c r="KUX11" s="3"/>
      <c r="KUY11" s="3"/>
      <c r="KUZ11" s="3"/>
      <c r="KVA11" s="3"/>
      <c r="KVB11" s="3"/>
      <c r="KVC11" s="3"/>
      <c r="KVD11" s="3"/>
      <c r="KVE11" s="3"/>
      <c r="KVF11" s="3"/>
      <c r="KVG11" s="3"/>
      <c r="KVH11" s="3"/>
      <c r="KVI11" s="3"/>
      <c r="KVJ11" s="3"/>
      <c r="KVK11" s="3"/>
      <c r="KVL11" s="3"/>
      <c r="KVM11" s="3"/>
      <c r="KVN11" s="40"/>
      <c r="KVO11" s="39"/>
      <c r="KVP11" s="39"/>
      <c r="KVQ11" s="3"/>
      <c r="KVR11" s="3"/>
      <c r="KVS11" s="3"/>
      <c r="KVT11" s="3"/>
      <c r="KVU11" s="3"/>
      <c r="KVV11" s="3"/>
      <c r="KVW11" s="3"/>
      <c r="KVX11" s="3"/>
      <c r="KVY11" s="3"/>
      <c r="KVZ11" s="3"/>
      <c r="KWA11" s="3"/>
      <c r="KWB11" s="3"/>
      <c r="KWC11" s="3"/>
      <c r="KWD11" s="3"/>
      <c r="KWE11" s="3"/>
      <c r="KWF11" s="3"/>
      <c r="KWG11" s="3"/>
      <c r="KWH11" s="3"/>
      <c r="KWI11" s="3"/>
      <c r="KWJ11" s="3"/>
      <c r="KWK11" s="3"/>
      <c r="KWL11" s="40"/>
      <c r="KWM11" s="39"/>
      <c r="KWN11" s="39"/>
      <c r="KWO11" s="3"/>
      <c r="KWP11" s="3"/>
      <c r="KWQ11" s="3"/>
      <c r="KWR11" s="3"/>
      <c r="KWS11" s="3"/>
      <c r="KWT11" s="3"/>
      <c r="KWU11" s="3"/>
      <c r="KWV11" s="3"/>
      <c r="KWW11" s="3"/>
      <c r="KWX11" s="3"/>
      <c r="KWY11" s="3"/>
      <c r="KWZ11" s="3"/>
      <c r="KXA11" s="3"/>
      <c r="KXB11" s="3"/>
      <c r="KXC11" s="3"/>
      <c r="KXD11" s="3"/>
      <c r="KXE11" s="3"/>
      <c r="KXF11" s="3"/>
      <c r="KXG11" s="3"/>
      <c r="KXH11" s="3"/>
      <c r="KXI11" s="3"/>
      <c r="KXJ11" s="40"/>
      <c r="KXK11" s="39"/>
      <c r="KXL11" s="39"/>
      <c r="KXM11" s="3"/>
      <c r="KXN11" s="3"/>
      <c r="KXO11" s="3"/>
      <c r="KXP11" s="3"/>
      <c r="KXQ11" s="3"/>
      <c r="KXR11" s="3"/>
      <c r="KXS11" s="3"/>
      <c r="KXT11" s="3"/>
      <c r="KXU11" s="3"/>
      <c r="KXV11" s="3"/>
      <c r="KXW11" s="3"/>
      <c r="KXX11" s="3"/>
      <c r="KXY11" s="3"/>
      <c r="KXZ11" s="3"/>
      <c r="KYA11" s="3"/>
      <c r="KYB11" s="3"/>
      <c r="KYC11" s="3"/>
      <c r="KYD11" s="3"/>
      <c r="KYE11" s="3"/>
      <c r="KYF11" s="3"/>
      <c r="KYG11" s="3"/>
      <c r="KYH11" s="40"/>
      <c r="KYI11" s="39"/>
      <c r="KYJ11" s="39"/>
      <c r="KYK11" s="3"/>
      <c r="KYL11" s="3"/>
      <c r="KYM11" s="3"/>
      <c r="KYN11" s="3"/>
      <c r="KYO11" s="3"/>
      <c r="KYP11" s="3"/>
      <c r="KYQ11" s="3"/>
      <c r="KYR11" s="3"/>
      <c r="KYS11" s="3"/>
      <c r="KYT11" s="3"/>
      <c r="KYU11" s="3"/>
      <c r="KYV11" s="3"/>
      <c r="KYW11" s="3"/>
      <c r="KYX11" s="3"/>
      <c r="KYY11" s="3"/>
      <c r="KYZ11" s="3"/>
      <c r="KZA11" s="3"/>
      <c r="KZB11" s="3"/>
      <c r="KZC11" s="3"/>
      <c r="KZD11" s="3"/>
      <c r="KZE11" s="3"/>
      <c r="KZF11" s="40"/>
      <c r="KZG11" s="39"/>
      <c r="KZH11" s="39"/>
      <c r="KZI11" s="3"/>
      <c r="KZJ11" s="3"/>
      <c r="KZK11" s="3"/>
      <c r="KZL11" s="3"/>
      <c r="KZM11" s="3"/>
      <c r="KZN11" s="3"/>
      <c r="KZO11" s="3"/>
      <c r="KZP11" s="3"/>
      <c r="KZQ11" s="3"/>
      <c r="KZR11" s="3"/>
      <c r="KZS11" s="3"/>
      <c r="KZT11" s="3"/>
      <c r="KZU11" s="3"/>
      <c r="KZV11" s="3"/>
      <c r="KZW11" s="3"/>
      <c r="KZX11" s="3"/>
      <c r="KZY11" s="3"/>
      <c r="KZZ11" s="3"/>
      <c r="LAA11" s="3"/>
      <c r="LAB11" s="3"/>
      <c r="LAC11" s="3"/>
      <c r="LAD11" s="40"/>
      <c r="LAE11" s="39"/>
      <c r="LAF11" s="39"/>
      <c r="LAG11" s="3"/>
      <c r="LAH11" s="3"/>
      <c r="LAI11" s="3"/>
      <c r="LAJ11" s="3"/>
      <c r="LAK11" s="3"/>
      <c r="LAL11" s="3"/>
      <c r="LAM11" s="3"/>
      <c r="LAN11" s="3"/>
      <c r="LAO11" s="3"/>
      <c r="LAP11" s="3"/>
      <c r="LAQ11" s="3"/>
      <c r="LAR11" s="3"/>
      <c r="LAS11" s="3"/>
      <c r="LAT11" s="3"/>
      <c r="LAU11" s="3"/>
      <c r="LAV11" s="3"/>
      <c r="LAW11" s="3"/>
      <c r="LAX11" s="3"/>
      <c r="LAY11" s="3"/>
      <c r="LAZ11" s="3"/>
      <c r="LBA11" s="3"/>
      <c r="LBB11" s="40"/>
      <c r="LBC11" s="39"/>
      <c r="LBD11" s="39"/>
      <c r="LBE11" s="3"/>
      <c r="LBF11" s="3"/>
      <c r="LBG11" s="3"/>
      <c r="LBH11" s="3"/>
      <c r="LBI11" s="3"/>
      <c r="LBJ11" s="3"/>
      <c r="LBK11" s="3"/>
      <c r="LBL11" s="3"/>
      <c r="LBM11" s="3"/>
      <c r="LBN11" s="3"/>
      <c r="LBO11" s="3"/>
      <c r="LBP11" s="3"/>
      <c r="LBQ11" s="3"/>
      <c r="LBR11" s="3"/>
      <c r="LBS11" s="3"/>
      <c r="LBT11" s="3"/>
      <c r="LBU11" s="3"/>
      <c r="LBV11" s="3"/>
      <c r="LBW11" s="3"/>
      <c r="LBX11" s="3"/>
      <c r="LBY11" s="3"/>
      <c r="LBZ11" s="40"/>
      <c r="LCA11" s="39"/>
      <c r="LCB11" s="39"/>
      <c r="LCC11" s="3"/>
      <c r="LCD11" s="3"/>
      <c r="LCE11" s="3"/>
      <c r="LCF11" s="3"/>
      <c r="LCG11" s="3"/>
      <c r="LCH11" s="3"/>
      <c r="LCI11" s="3"/>
      <c r="LCJ11" s="3"/>
      <c r="LCK11" s="3"/>
      <c r="LCL11" s="3"/>
      <c r="LCM11" s="3"/>
      <c r="LCN11" s="3"/>
      <c r="LCO11" s="3"/>
      <c r="LCP11" s="3"/>
      <c r="LCQ11" s="3"/>
      <c r="LCR11" s="3"/>
      <c r="LCS11" s="3"/>
      <c r="LCT11" s="3"/>
      <c r="LCU11" s="3"/>
      <c r="LCV11" s="3"/>
      <c r="LCW11" s="3"/>
      <c r="LCX11" s="40"/>
      <c r="LCY11" s="39"/>
      <c r="LCZ11" s="39"/>
      <c r="LDA11" s="3"/>
      <c r="LDB11" s="3"/>
      <c r="LDC11" s="3"/>
      <c r="LDD11" s="3"/>
      <c r="LDE11" s="3"/>
      <c r="LDF11" s="3"/>
      <c r="LDG11" s="3"/>
      <c r="LDH11" s="3"/>
      <c r="LDI11" s="3"/>
      <c r="LDJ11" s="3"/>
      <c r="LDK11" s="3"/>
      <c r="LDL11" s="3"/>
      <c r="LDM11" s="3"/>
      <c r="LDN11" s="3"/>
      <c r="LDO11" s="3"/>
      <c r="LDP11" s="3"/>
      <c r="LDQ11" s="3"/>
      <c r="LDR11" s="3"/>
      <c r="LDS11" s="3"/>
      <c r="LDT11" s="3"/>
      <c r="LDU11" s="3"/>
      <c r="LDV11" s="40"/>
      <c r="LDW11" s="39"/>
      <c r="LDX11" s="39"/>
      <c r="LDY11" s="3"/>
      <c r="LDZ11" s="3"/>
      <c r="LEA11" s="3"/>
      <c r="LEB11" s="3"/>
      <c r="LEC11" s="3"/>
      <c r="LED11" s="3"/>
      <c r="LEE11" s="3"/>
      <c r="LEF11" s="3"/>
      <c r="LEG11" s="3"/>
      <c r="LEH11" s="3"/>
      <c r="LEI11" s="3"/>
      <c r="LEJ11" s="3"/>
      <c r="LEK11" s="3"/>
      <c r="LEL11" s="3"/>
      <c r="LEM11" s="3"/>
      <c r="LEN11" s="3"/>
      <c r="LEO11" s="3"/>
      <c r="LEP11" s="3"/>
      <c r="LEQ11" s="3"/>
      <c r="LER11" s="3"/>
      <c r="LES11" s="3"/>
      <c r="LET11" s="40"/>
      <c r="LEU11" s="39"/>
      <c r="LEV11" s="39"/>
      <c r="LEW11" s="3"/>
      <c r="LEX11" s="3"/>
      <c r="LEY11" s="3"/>
      <c r="LEZ11" s="3"/>
      <c r="LFA11" s="3"/>
      <c r="LFB11" s="3"/>
      <c r="LFC11" s="3"/>
      <c r="LFD11" s="3"/>
      <c r="LFE11" s="3"/>
      <c r="LFF11" s="3"/>
      <c r="LFG11" s="3"/>
      <c r="LFH11" s="3"/>
      <c r="LFI11" s="3"/>
      <c r="LFJ11" s="3"/>
      <c r="LFK11" s="3"/>
      <c r="LFL11" s="3"/>
      <c r="LFM11" s="3"/>
      <c r="LFN11" s="3"/>
      <c r="LFO11" s="3"/>
      <c r="LFP11" s="3"/>
      <c r="LFQ11" s="3"/>
      <c r="LFR11" s="40"/>
      <c r="LFS11" s="39"/>
      <c r="LFT11" s="39"/>
      <c r="LFU11" s="3"/>
      <c r="LFV11" s="3"/>
      <c r="LFW11" s="3"/>
      <c r="LFX11" s="3"/>
      <c r="LFY11" s="3"/>
      <c r="LFZ11" s="3"/>
      <c r="LGA11" s="3"/>
      <c r="LGB11" s="3"/>
      <c r="LGC11" s="3"/>
      <c r="LGD11" s="3"/>
      <c r="LGE11" s="3"/>
      <c r="LGF11" s="3"/>
      <c r="LGG11" s="3"/>
      <c r="LGH11" s="3"/>
      <c r="LGI11" s="3"/>
      <c r="LGJ11" s="3"/>
      <c r="LGK11" s="3"/>
      <c r="LGL11" s="3"/>
      <c r="LGM11" s="3"/>
      <c r="LGN11" s="3"/>
      <c r="LGO11" s="3"/>
      <c r="LGP11" s="40"/>
      <c r="LGQ11" s="39"/>
      <c r="LGR11" s="39"/>
      <c r="LGS11" s="3"/>
      <c r="LGT11" s="3"/>
      <c r="LGU11" s="3"/>
      <c r="LGV11" s="3"/>
      <c r="LGW11" s="3"/>
      <c r="LGX11" s="3"/>
      <c r="LGY11" s="3"/>
      <c r="LGZ11" s="3"/>
      <c r="LHA11" s="3"/>
      <c r="LHB11" s="3"/>
      <c r="LHC11" s="3"/>
      <c r="LHD11" s="3"/>
      <c r="LHE11" s="3"/>
      <c r="LHF11" s="3"/>
      <c r="LHG11" s="3"/>
      <c r="LHH11" s="3"/>
      <c r="LHI11" s="3"/>
      <c r="LHJ11" s="3"/>
      <c r="LHK11" s="3"/>
      <c r="LHL11" s="3"/>
      <c r="LHM11" s="3"/>
      <c r="LHN11" s="40"/>
      <c r="LHO11" s="39"/>
      <c r="LHP11" s="39"/>
      <c r="LHQ11" s="3"/>
      <c r="LHR11" s="3"/>
      <c r="LHS11" s="3"/>
      <c r="LHT11" s="3"/>
      <c r="LHU11" s="3"/>
      <c r="LHV11" s="3"/>
      <c r="LHW11" s="3"/>
      <c r="LHX11" s="3"/>
      <c r="LHY11" s="3"/>
      <c r="LHZ11" s="3"/>
      <c r="LIA11" s="3"/>
      <c r="LIB11" s="3"/>
      <c r="LIC11" s="3"/>
      <c r="LID11" s="3"/>
      <c r="LIE11" s="3"/>
      <c r="LIF11" s="3"/>
      <c r="LIG11" s="3"/>
      <c r="LIH11" s="3"/>
      <c r="LII11" s="3"/>
      <c r="LIJ11" s="3"/>
      <c r="LIK11" s="3"/>
      <c r="LIL11" s="40"/>
      <c r="LIM11" s="39"/>
      <c r="LIN11" s="39"/>
      <c r="LIO11" s="3"/>
      <c r="LIP11" s="3"/>
      <c r="LIQ11" s="3"/>
      <c r="LIR11" s="3"/>
      <c r="LIS11" s="3"/>
      <c r="LIT11" s="3"/>
      <c r="LIU11" s="3"/>
      <c r="LIV11" s="3"/>
      <c r="LIW11" s="3"/>
      <c r="LIX11" s="3"/>
      <c r="LIY11" s="3"/>
      <c r="LIZ11" s="3"/>
      <c r="LJA11" s="3"/>
      <c r="LJB11" s="3"/>
      <c r="LJC11" s="3"/>
      <c r="LJD11" s="3"/>
      <c r="LJE11" s="3"/>
      <c r="LJF11" s="3"/>
      <c r="LJG11" s="3"/>
      <c r="LJH11" s="3"/>
      <c r="LJI11" s="3"/>
      <c r="LJJ11" s="40"/>
      <c r="LJK11" s="39"/>
      <c r="LJL11" s="39"/>
      <c r="LJM11" s="3"/>
      <c r="LJN11" s="3"/>
      <c r="LJO11" s="3"/>
      <c r="LJP11" s="3"/>
      <c r="LJQ11" s="3"/>
      <c r="LJR11" s="3"/>
      <c r="LJS11" s="3"/>
      <c r="LJT11" s="3"/>
      <c r="LJU11" s="3"/>
      <c r="LJV11" s="3"/>
      <c r="LJW11" s="3"/>
      <c r="LJX11" s="3"/>
      <c r="LJY11" s="3"/>
      <c r="LJZ11" s="3"/>
      <c r="LKA11" s="3"/>
      <c r="LKB11" s="3"/>
      <c r="LKC11" s="3"/>
      <c r="LKD11" s="3"/>
      <c r="LKE11" s="3"/>
      <c r="LKF11" s="3"/>
      <c r="LKG11" s="3"/>
      <c r="LKH11" s="40"/>
      <c r="LKI11" s="39"/>
      <c r="LKJ11" s="39"/>
      <c r="LKK11" s="3"/>
      <c r="LKL11" s="3"/>
      <c r="LKM11" s="3"/>
      <c r="LKN11" s="3"/>
      <c r="LKO11" s="3"/>
      <c r="LKP11" s="3"/>
      <c r="LKQ11" s="3"/>
      <c r="LKR11" s="3"/>
      <c r="LKS11" s="3"/>
      <c r="LKT11" s="3"/>
      <c r="LKU11" s="3"/>
      <c r="LKV11" s="3"/>
      <c r="LKW11" s="3"/>
      <c r="LKX11" s="3"/>
      <c r="LKY11" s="3"/>
      <c r="LKZ11" s="3"/>
      <c r="LLA11" s="3"/>
      <c r="LLB11" s="3"/>
      <c r="LLC11" s="3"/>
      <c r="LLD11" s="3"/>
      <c r="LLE11" s="3"/>
      <c r="LLF11" s="40"/>
      <c r="LLG11" s="39"/>
      <c r="LLH11" s="39"/>
      <c r="LLI11" s="3"/>
      <c r="LLJ11" s="3"/>
      <c r="LLK11" s="3"/>
      <c r="LLL11" s="3"/>
      <c r="LLM11" s="3"/>
      <c r="LLN11" s="3"/>
      <c r="LLO11" s="3"/>
      <c r="LLP11" s="3"/>
      <c r="LLQ11" s="3"/>
      <c r="LLR11" s="3"/>
      <c r="LLS11" s="3"/>
      <c r="LLT11" s="3"/>
      <c r="LLU11" s="3"/>
      <c r="LLV11" s="3"/>
      <c r="LLW11" s="3"/>
      <c r="LLX11" s="3"/>
      <c r="LLY11" s="3"/>
      <c r="LLZ11" s="3"/>
      <c r="LMA11" s="3"/>
      <c r="LMB11" s="3"/>
      <c r="LMC11" s="3"/>
      <c r="LMD11" s="40"/>
      <c r="LME11" s="39"/>
      <c r="LMF11" s="39"/>
      <c r="LMG11" s="3"/>
      <c r="LMH11" s="3"/>
      <c r="LMI11" s="3"/>
      <c r="LMJ11" s="3"/>
      <c r="LMK11" s="3"/>
      <c r="LML11" s="3"/>
      <c r="LMM11" s="3"/>
      <c r="LMN11" s="3"/>
      <c r="LMO11" s="3"/>
      <c r="LMP11" s="3"/>
      <c r="LMQ11" s="3"/>
      <c r="LMR11" s="3"/>
      <c r="LMS11" s="3"/>
      <c r="LMT11" s="3"/>
      <c r="LMU11" s="3"/>
      <c r="LMV11" s="3"/>
      <c r="LMW11" s="3"/>
      <c r="LMX11" s="3"/>
      <c r="LMY11" s="3"/>
      <c r="LMZ11" s="3"/>
      <c r="LNA11" s="3"/>
      <c r="LNB11" s="40"/>
      <c r="LNC11" s="39"/>
      <c r="LND11" s="39"/>
      <c r="LNE11" s="3"/>
      <c r="LNF11" s="3"/>
      <c r="LNG11" s="3"/>
      <c r="LNH11" s="3"/>
      <c r="LNI11" s="3"/>
      <c r="LNJ11" s="3"/>
      <c r="LNK11" s="3"/>
      <c r="LNL11" s="3"/>
      <c r="LNM11" s="3"/>
      <c r="LNN11" s="3"/>
      <c r="LNO11" s="3"/>
      <c r="LNP11" s="3"/>
      <c r="LNQ11" s="3"/>
      <c r="LNR11" s="3"/>
      <c r="LNS11" s="3"/>
      <c r="LNT11" s="3"/>
      <c r="LNU11" s="3"/>
      <c r="LNV11" s="3"/>
      <c r="LNW11" s="3"/>
      <c r="LNX11" s="3"/>
      <c r="LNY11" s="3"/>
      <c r="LNZ11" s="40"/>
      <c r="LOA11" s="39"/>
      <c r="LOB11" s="39"/>
      <c r="LOC11" s="3"/>
      <c r="LOD11" s="3"/>
      <c r="LOE11" s="3"/>
      <c r="LOF11" s="3"/>
      <c r="LOG11" s="3"/>
      <c r="LOH11" s="3"/>
      <c r="LOI11" s="3"/>
      <c r="LOJ11" s="3"/>
      <c r="LOK11" s="3"/>
      <c r="LOL11" s="3"/>
      <c r="LOM11" s="3"/>
      <c r="LON11" s="3"/>
      <c r="LOO11" s="3"/>
      <c r="LOP11" s="3"/>
      <c r="LOQ11" s="3"/>
      <c r="LOR11" s="3"/>
      <c r="LOS11" s="3"/>
      <c r="LOT11" s="3"/>
      <c r="LOU11" s="3"/>
      <c r="LOV11" s="3"/>
      <c r="LOW11" s="3"/>
      <c r="LOX11" s="40"/>
      <c r="LOY11" s="39"/>
      <c r="LOZ11" s="39"/>
      <c r="LPA11" s="3"/>
      <c r="LPB11" s="3"/>
      <c r="LPC11" s="3"/>
      <c r="LPD11" s="3"/>
      <c r="LPE11" s="3"/>
      <c r="LPF11" s="3"/>
      <c r="LPG11" s="3"/>
      <c r="LPH11" s="3"/>
      <c r="LPI11" s="3"/>
      <c r="LPJ11" s="3"/>
      <c r="LPK11" s="3"/>
      <c r="LPL11" s="3"/>
      <c r="LPM11" s="3"/>
      <c r="LPN11" s="3"/>
      <c r="LPO11" s="3"/>
      <c r="LPP11" s="3"/>
      <c r="LPQ11" s="3"/>
      <c r="LPR11" s="3"/>
      <c r="LPS11" s="3"/>
      <c r="LPT11" s="3"/>
      <c r="LPU11" s="3"/>
      <c r="LPV11" s="40"/>
      <c r="LPW11" s="39"/>
      <c r="LPX11" s="39"/>
      <c r="LPY11" s="3"/>
      <c r="LPZ11" s="3"/>
      <c r="LQA11" s="3"/>
      <c r="LQB11" s="3"/>
      <c r="LQC11" s="3"/>
      <c r="LQD11" s="3"/>
      <c r="LQE11" s="3"/>
      <c r="LQF11" s="3"/>
      <c r="LQG11" s="3"/>
      <c r="LQH11" s="3"/>
      <c r="LQI11" s="3"/>
      <c r="LQJ11" s="3"/>
      <c r="LQK11" s="3"/>
      <c r="LQL11" s="3"/>
      <c r="LQM11" s="3"/>
      <c r="LQN11" s="3"/>
      <c r="LQO11" s="3"/>
      <c r="LQP11" s="3"/>
      <c r="LQQ11" s="3"/>
      <c r="LQR11" s="3"/>
      <c r="LQS11" s="3"/>
      <c r="LQT11" s="40"/>
      <c r="LQU11" s="39"/>
      <c r="LQV11" s="39"/>
      <c r="LQW11" s="3"/>
      <c r="LQX11" s="3"/>
      <c r="LQY11" s="3"/>
      <c r="LQZ11" s="3"/>
      <c r="LRA11" s="3"/>
      <c r="LRB11" s="3"/>
      <c r="LRC11" s="3"/>
      <c r="LRD11" s="3"/>
      <c r="LRE11" s="3"/>
      <c r="LRF11" s="3"/>
      <c r="LRG11" s="3"/>
      <c r="LRH11" s="3"/>
      <c r="LRI11" s="3"/>
      <c r="LRJ11" s="3"/>
      <c r="LRK11" s="3"/>
      <c r="LRL11" s="3"/>
      <c r="LRM11" s="3"/>
      <c r="LRN11" s="3"/>
      <c r="LRO11" s="3"/>
      <c r="LRP11" s="3"/>
      <c r="LRQ11" s="3"/>
      <c r="LRR11" s="40"/>
      <c r="LRS11" s="39"/>
      <c r="LRT11" s="39"/>
      <c r="LRU11" s="3"/>
      <c r="LRV11" s="3"/>
      <c r="LRW11" s="3"/>
      <c r="LRX11" s="3"/>
      <c r="LRY11" s="3"/>
      <c r="LRZ11" s="3"/>
      <c r="LSA11" s="3"/>
      <c r="LSB11" s="3"/>
      <c r="LSC11" s="3"/>
      <c r="LSD11" s="3"/>
      <c r="LSE11" s="3"/>
      <c r="LSF11" s="3"/>
      <c r="LSG11" s="3"/>
      <c r="LSH11" s="3"/>
      <c r="LSI11" s="3"/>
      <c r="LSJ11" s="3"/>
      <c r="LSK11" s="3"/>
      <c r="LSL11" s="3"/>
      <c r="LSM11" s="3"/>
      <c r="LSN11" s="3"/>
      <c r="LSO11" s="3"/>
      <c r="LSP11" s="40"/>
      <c r="LSQ11" s="39"/>
      <c r="LSR11" s="39"/>
      <c r="LSS11" s="3"/>
      <c r="LST11" s="3"/>
      <c r="LSU11" s="3"/>
      <c r="LSV11" s="3"/>
      <c r="LSW11" s="3"/>
      <c r="LSX11" s="3"/>
      <c r="LSY11" s="3"/>
      <c r="LSZ11" s="3"/>
      <c r="LTA11" s="3"/>
      <c r="LTB11" s="3"/>
      <c r="LTC11" s="3"/>
      <c r="LTD11" s="3"/>
      <c r="LTE11" s="3"/>
      <c r="LTF11" s="3"/>
      <c r="LTG11" s="3"/>
      <c r="LTH11" s="3"/>
      <c r="LTI11" s="3"/>
      <c r="LTJ11" s="3"/>
      <c r="LTK11" s="3"/>
      <c r="LTL11" s="3"/>
      <c r="LTM11" s="3"/>
      <c r="LTN11" s="40"/>
      <c r="LTO11" s="39"/>
      <c r="LTP11" s="39"/>
      <c r="LTQ11" s="3"/>
      <c r="LTR11" s="3"/>
      <c r="LTS11" s="3"/>
      <c r="LTT11" s="3"/>
      <c r="LTU11" s="3"/>
      <c r="LTV11" s="3"/>
      <c r="LTW11" s="3"/>
      <c r="LTX11" s="3"/>
      <c r="LTY11" s="3"/>
      <c r="LTZ11" s="3"/>
      <c r="LUA11" s="3"/>
      <c r="LUB11" s="3"/>
      <c r="LUC11" s="3"/>
      <c r="LUD11" s="3"/>
      <c r="LUE11" s="3"/>
      <c r="LUF11" s="3"/>
      <c r="LUG11" s="3"/>
      <c r="LUH11" s="3"/>
      <c r="LUI11" s="3"/>
      <c r="LUJ11" s="3"/>
      <c r="LUK11" s="3"/>
      <c r="LUL11" s="40"/>
      <c r="LUM11" s="39"/>
      <c r="LUN11" s="39"/>
      <c r="LUO11" s="3"/>
      <c r="LUP11" s="3"/>
      <c r="LUQ11" s="3"/>
      <c r="LUR11" s="3"/>
      <c r="LUS11" s="3"/>
      <c r="LUT11" s="3"/>
      <c r="LUU11" s="3"/>
      <c r="LUV11" s="3"/>
      <c r="LUW11" s="3"/>
      <c r="LUX11" s="3"/>
      <c r="LUY11" s="3"/>
      <c r="LUZ11" s="3"/>
      <c r="LVA11" s="3"/>
      <c r="LVB11" s="3"/>
      <c r="LVC11" s="3"/>
      <c r="LVD11" s="3"/>
      <c r="LVE11" s="3"/>
      <c r="LVF11" s="3"/>
      <c r="LVG11" s="3"/>
      <c r="LVH11" s="3"/>
      <c r="LVI11" s="3"/>
      <c r="LVJ11" s="40"/>
      <c r="LVK11" s="39"/>
      <c r="LVL11" s="39"/>
      <c r="LVM11" s="3"/>
      <c r="LVN11" s="3"/>
      <c r="LVO11" s="3"/>
      <c r="LVP11" s="3"/>
      <c r="LVQ11" s="3"/>
      <c r="LVR11" s="3"/>
      <c r="LVS11" s="3"/>
      <c r="LVT11" s="3"/>
      <c r="LVU11" s="3"/>
      <c r="LVV11" s="3"/>
      <c r="LVW11" s="3"/>
      <c r="LVX11" s="3"/>
      <c r="LVY11" s="3"/>
      <c r="LVZ11" s="3"/>
      <c r="LWA11" s="3"/>
      <c r="LWB11" s="3"/>
      <c r="LWC11" s="3"/>
      <c r="LWD11" s="3"/>
      <c r="LWE11" s="3"/>
      <c r="LWF11" s="3"/>
      <c r="LWG11" s="3"/>
      <c r="LWH11" s="40"/>
      <c r="LWI11" s="39"/>
      <c r="LWJ11" s="39"/>
      <c r="LWK11" s="3"/>
      <c r="LWL11" s="3"/>
      <c r="LWM11" s="3"/>
      <c r="LWN11" s="3"/>
      <c r="LWO11" s="3"/>
      <c r="LWP11" s="3"/>
      <c r="LWQ11" s="3"/>
      <c r="LWR11" s="3"/>
      <c r="LWS11" s="3"/>
      <c r="LWT11" s="3"/>
      <c r="LWU11" s="3"/>
      <c r="LWV11" s="3"/>
      <c r="LWW11" s="3"/>
      <c r="LWX11" s="3"/>
      <c r="LWY11" s="3"/>
      <c r="LWZ11" s="3"/>
      <c r="LXA11" s="3"/>
      <c r="LXB11" s="3"/>
      <c r="LXC11" s="3"/>
      <c r="LXD11" s="3"/>
      <c r="LXE11" s="3"/>
      <c r="LXF11" s="40"/>
      <c r="LXG11" s="39"/>
      <c r="LXH11" s="39"/>
      <c r="LXI11" s="3"/>
      <c r="LXJ11" s="3"/>
      <c r="LXK11" s="3"/>
      <c r="LXL11" s="3"/>
      <c r="LXM11" s="3"/>
      <c r="LXN11" s="3"/>
      <c r="LXO11" s="3"/>
      <c r="LXP11" s="3"/>
      <c r="LXQ11" s="3"/>
      <c r="LXR11" s="3"/>
      <c r="LXS11" s="3"/>
      <c r="LXT11" s="3"/>
      <c r="LXU11" s="3"/>
      <c r="LXV11" s="3"/>
      <c r="LXW11" s="3"/>
      <c r="LXX11" s="3"/>
      <c r="LXY11" s="3"/>
      <c r="LXZ11" s="3"/>
      <c r="LYA11" s="3"/>
      <c r="LYB11" s="3"/>
      <c r="LYC11" s="3"/>
      <c r="LYD11" s="40"/>
      <c r="LYE11" s="39"/>
      <c r="LYF11" s="39"/>
      <c r="LYG11" s="3"/>
      <c r="LYH11" s="3"/>
      <c r="LYI11" s="3"/>
      <c r="LYJ11" s="3"/>
      <c r="LYK11" s="3"/>
      <c r="LYL11" s="3"/>
      <c r="LYM11" s="3"/>
      <c r="LYN11" s="3"/>
      <c r="LYO11" s="3"/>
      <c r="LYP11" s="3"/>
      <c r="LYQ11" s="3"/>
      <c r="LYR11" s="3"/>
      <c r="LYS11" s="3"/>
      <c r="LYT11" s="3"/>
      <c r="LYU11" s="3"/>
      <c r="LYV11" s="3"/>
      <c r="LYW11" s="3"/>
      <c r="LYX11" s="3"/>
      <c r="LYY11" s="3"/>
      <c r="LYZ11" s="3"/>
      <c r="LZA11" s="3"/>
      <c r="LZB11" s="40"/>
      <c r="LZC11" s="39"/>
      <c r="LZD11" s="39"/>
      <c r="LZE11" s="3"/>
      <c r="LZF11" s="3"/>
      <c r="LZG11" s="3"/>
      <c r="LZH11" s="3"/>
      <c r="LZI11" s="3"/>
      <c r="LZJ11" s="3"/>
      <c r="LZK11" s="3"/>
      <c r="LZL11" s="3"/>
      <c r="LZM11" s="3"/>
      <c r="LZN11" s="3"/>
      <c r="LZO11" s="3"/>
      <c r="LZP11" s="3"/>
      <c r="LZQ11" s="3"/>
      <c r="LZR11" s="3"/>
      <c r="LZS11" s="3"/>
      <c r="LZT11" s="3"/>
      <c r="LZU11" s="3"/>
      <c r="LZV11" s="3"/>
      <c r="LZW11" s="3"/>
      <c r="LZX11" s="3"/>
      <c r="LZY11" s="3"/>
      <c r="LZZ11" s="40"/>
      <c r="MAA11" s="39"/>
      <c r="MAB11" s="39"/>
      <c r="MAC11" s="3"/>
      <c r="MAD11" s="3"/>
      <c r="MAE11" s="3"/>
      <c r="MAF11" s="3"/>
      <c r="MAG11" s="3"/>
      <c r="MAH11" s="3"/>
      <c r="MAI11" s="3"/>
      <c r="MAJ11" s="3"/>
      <c r="MAK11" s="3"/>
      <c r="MAL11" s="3"/>
      <c r="MAM11" s="3"/>
      <c r="MAN11" s="3"/>
      <c r="MAO11" s="3"/>
      <c r="MAP11" s="3"/>
      <c r="MAQ11" s="3"/>
      <c r="MAR11" s="3"/>
      <c r="MAS11" s="3"/>
      <c r="MAT11" s="3"/>
      <c r="MAU11" s="3"/>
      <c r="MAV11" s="3"/>
      <c r="MAW11" s="3"/>
      <c r="MAX11" s="40"/>
      <c r="MAY11" s="39"/>
      <c r="MAZ11" s="39"/>
      <c r="MBA11" s="3"/>
      <c r="MBB11" s="3"/>
      <c r="MBC11" s="3"/>
      <c r="MBD11" s="3"/>
      <c r="MBE11" s="3"/>
      <c r="MBF11" s="3"/>
      <c r="MBG11" s="3"/>
      <c r="MBH11" s="3"/>
      <c r="MBI11" s="3"/>
      <c r="MBJ11" s="3"/>
      <c r="MBK11" s="3"/>
      <c r="MBL11" s="3"/>
      <c r="MBM11" s="3"/>
      <c r="MBN11" s="3"/>
      <c r="MBO11" s="3"/>
      <c r="MBP11" s="3"/>
      <c r="MBQ11" s="3"/>
      <c r="MBR11" s="3"/>
      <c r="MBS11" s="3"/>
      <c r="MBT11" s="3"/>
      <c r="MBU11" s="3"/>
      <c r="MBV11" s="40"/>
      <c r="MBW11" s="39"/>
      <c r="MBX11" s="39"/>
      <c r="MBY11" s="3"/>
      <c r="MBZ11" s="3"/>
      <c r="MCA11" s="3"/>
      <c r="MCB11" s="3"/>
      <c r="MCC11" s="3"/>
      <c r="MCD11" s="3"/>
      <c r="MCE11" s="3"/>
      <c r="MCF11" s="3"/>
      <c r="MCG11" s="3"/>
      <c r="MCH11" s="3"/>
      <c r="MCI11" s="3"/>
      <c r="MCJ11" s="3"/>
      <c r="MCK11" s="3"/>
      <c r="MCL11" s="3"/>
      <c r="MCM11" s="3"/>
      <c r="MCN11" s="3"/>
      <c r="MCO11" s="3"/>
      <c r="MCP11" s="3"/>
      <c r="MCQ11" s="3"/>
      <c r="MCR11" s="3"/>
      <c r="MCS11" s="3"/>
      <c r="MCT11" s="40"/>
      <c r="MCU11" s="39"/>
      <c r="MCV11" s="39"/>
      <c r="MCW11" s="3"/>
      <c r="MCX11" s="3"/>
      <c r="MCY11" s="3"/>
      <c r="MCZ11" s="3"/>
      <c r="MDA11" s="3"/>
      <c r="MDB11" s="3"/>
      <c r="MDC11" s="3"/>
      <c r="MDD11" s="3"/>
      <c r="MDE11" s="3"/>
      <c r="MDF11" s="3"/>
      <c r="MDG11" s="3"/>
      <c r="MDH11" s="3"/>
      <c r="MDI11" s="3"/>
      <c r="MDJ11" s="3"/>
      <c r="MDK11" s="3"/>
      <c r="MDL11" s="3"/>
      <c r="MDM11" s="3"/>
      <c r="MDN11" s="3"/>
      <c r="MDO11" s="3"/>
      <c r="MDP11" s="3"/>
      <c r="MDQ11" s="3"/>
      <c r="MDR11" s="40"/>
      <c r="MDS11" s="39"/>
      <c r="MDT11" s="39"/>
      <c r="MDU11" s="3"/>
      <c r="MDV11" s="3"/>
      <c r="MDW11" s="3"/>
      <c r="MDX11" s="3"/>
      <c r="MDY11" s="3"/>
      <c r="MDZ11" s="3"/>
      <c r="MEA11" s="3"/>
      <c r="MEB11" s="3"/>
      <c r="MEC11" s="3"/>
      <c r="MED11" s="3"/>
      <c r="MEE11" s="3"/>
      <c r="MEF11" s="3"/>
      <c r="MEG11" s="3"/>
      <c r="MEH11" s="3"/>
      <c r="MEI11" s="3"/>
      <c r="MEJ11" s="3"/>
      <c r="MEK11" s="3"/>
      <c r="MEL11" s="3"/>
      <c r="MEM11" s="3"/>
      <c r="MEN11" s="3"/>
      <c r="MEO11" s="3"/>
      <c r="MEP11" s="40"/>
      <c r="MEQ11" s="39"/>
      <c r="MER11" s="39"/>
      <c r="MES11" s="3"/>
      <c r="MET11" s="3"/>
      <c r="MEU11" s="3"/>
      <c r="MEV11" s="3"/>
      <c r="MEW11" s="3"/>
      <c r="MEX11" s="3"/>
      <c r="MEY11" s="3"/>
      <c r="MEZ11" s="3"/>
      <c r="MFA11" s="3"/>
      <c r="MFB11" s="3"/>
      <c r="MFC11" s="3"/>
      <c r="MFD11" s="3"/>
      <c r="MFE11" s="3"/>
      <c r="MFF11" s="3"/>
      <c r="MFG11" s="3"/>
      <c r="MFH11" s="3"/>
      <c r="MFI11" s="3"/>
      <c r="MFJ11" s="3"/>
      <c r="MFK11" s="3"/>
      <c r="MFL11" s="3"/>
      <c r="MFM11" s="3"/>
      <c r="MFN11" s="40"/>
      <c r="MFO11" s="39"/>
      <c r="MFP11" s="39"/>
      <c r="MFQ11" s="3"/>
      <c r="MFR11" s="3"/>
      <c r="MFS11" s="3"/>
      <c r="MFT11" s="3"/>
      <c r="MFU11" s="3"/>
      <c r="MFV11" s="3"/>
      <c r="MFW11" s="3"/>
      <c r="MFX11" s="3"/>
      <c r="MFY11" s="3"/>
      <c r="MFZ11" s="3"/>
      <c r="MGA11" s="3"/>
      <c r="MGB11" s="3"/>
      <c r="MGC11" s="3"/>
      <c r="MGD11" s="3"/>
      <c r="MGE11" s="3"/>
      <c r="MGF11" s="3"/>
      <c r="MGG11" s="3"/>
      <c r="MGH11" s="3"/>
      <c r="MGI11" s="3"/>
      <c r="MGJ11" s="3"/>
      <c r="MGK11" s="3"/>
      <c r="MGL11" s="40"/>
      <c r="MGM11" s="39"/>
      <c r="MGN11" s="39"/>
      <c r="MGO11" s="3"/>
      <c r="MGP11" s="3"/>
      <c r="MGQ11" s="3"/>
      <c r="MGR11" s="3"/>
      <c r="MGS11" s="3"/>
      <c r="MGT11" s="3"/>
      <c r="MGU11" s="3"/>
      <c r="MGV11" s="3"/>
      <c r="MGW11" s="3"/>
      <c r="MGX11" s="3"/>
      <c r="MGY11" s="3"/>
      <c r="MGZ11" s="3"/>
      <c r="MHA11" s="3"/>
      <c r="MHB11" s="3"/>
      <c r="MHC11" s="3"/>
      <c r="MHD11" s="3"/>
      <c r="MHE11" s="3"/>
      <c r="MHF11" s="3"/>
      <c r="MHG11" s="3"/>
      <c r="MHH11" s="3"/>
      <c r="MHI11" s="3"/>
      <c r="MHJ11" s="40"/>
      <c r="MHK11" s="39"/>
      <c r="MHL11" s="39"/>
      <c r="MHM11" s="3"/>
      <c r="MHN11" s="3"/>
      <c r="MHO11" s="3"/>
      <c r="MHP11" s="3"/>
      <c r="MHQ11" s="3"/>
      <c r="MHR11" s="3"/>
      <c r="MHS11" s="3"/>
      <c r="MHT11" s="3"/>
      <c r="MHU11" s="3"/>
      <c r="MHV11" s="3"/>
      <c r="MHW11" s="3"/>
      <c r="MHX11" s="3"/>
      <c r="MHY11" s="3"/>
      <c r="MHZ11" s="3"/>
      <c r="MIA11" s="3"/>
      <c r="MIB11" s="3"/>
      <c r="MIC11" s="3"/>
      <c r="MID11" s="3"/>
      <c r="MIE11" s="3"/>
      <c r="MIF11" s="3"/>
      <c r="MIG11" s="3"/>
      <c r="MIH11" s="40"/>
      <c r="MII11" s="39"/>
      <c r="MIJ11" s="39"/>
      <c r="MIK11" s="3"/>
      <c r="MIL11" s="3"/>
      <c r="MIM11" s="3"/>
      <c r="MIN11" s="3"/>
      <c r="MIO11" s="3"/>
      <c r="MIP11" s="3"/>
      <c r="MIQ11" s="3"/>
      <c r="MIR11" s="3"/>
      <c r="MIS11" s="3"/>
      <c r="MIT11" s="3"/>
      <c r="MIU11" s="3"/>
      <c r="MIV11" s="3"/>
      <c r="MIW11" s="3"/>
      <c r="MIX11" s="3"/>
      <c r="MIY11" s="3"/>
      <c r="MIZ11" s="3"/>
      <c r="MJA11" s="3"/>
      <c r="MJB11" s="3"/>
      <c r="MJC11" s="3"/>
      <c r="MJD11" s="3"/>
      <c r="MJE11" s="3"/>
      <c r="MJF11" s="40"/>
      <c r="MJG11" s="39"/>
      <c r="MJH11" s="39"/>
      <c r="MJI11" s="3"/>
      <c r="MJJ11" s="3"/>
      <c r="MJK11" s="3"/>
      <c r="MJL11" s="3"/>
      <c r="MJM11" s="3"/>
      <c r="MJN11" s="3"/>
      <c r="MJO11" s="3"/>
      <c r="MJP11" s="3"/>
      <c r="MJQ11" s="3"/>
      <c r="MJR11" s="3"/>
      <c r="MJS11" s="3"/>
      <c r="MJT11" s="3"/>
      <c r="MJU11" s="3"/>
      <c r="MJV11" s="3"/>
      <c r="MJW11" s="3"/>
      <c r="MJX11" s="3"/>
      <c r="MJY11" s="3"/>
      <c r="MJZ11" s="3"/>
      <c r="MKA11" s="3"/>
      <c r="MKB11" s="3"/>
      <c r="MKC11" s="3"/>
      <c r="MKD11" s="40"/>
      <c r="MKE11" s="39"/>
      <c r="MKF11" s="39"/>
      <c r="MKG11" s="3"/>
      <c r="MKH11" s="3"/>
      <c r="MKI11" s="3"/>
      <c r="MKJ11" s="3"/>
      <c r="MKK11" s="3"/>
      <c r="MKL11" s="3"/>
      <c r="MKM11" s="3"/>
      <c r="MKN11" s="3"/>
      <c r="MKO11" s="3"/>
      <c r="MKP11" s="3"/>
      <c r="MKQ11" s="3"/>
      <c r="MKR11" s="3"/>
      <c r="MKS11" s="3"/>
      <c r="MKT11" s="3"/>
      <c r="MKU11" s="3"/>
      <c r="MKV11" s="3"/>
      <c r="MKW11" s="3"/>
      <c r="MKX11" s="3"/>
      <c r="MKY11" s="3"/>
      <c r="MKZ11" s="3"/>
      <c r="MLA11" s="3"/>
      <c r="MLB11" s="40"/>
      <c r="MLC11" s="39"/>
      <c r="MLD11" s="39"/>
      <c r="MLE11" s="3"/>
      <c r="MLF11" s="3"/>
      <c r="MLG11" s="3"/>
      <c r="MLH11" s="3"/>
      <c r="MLI11" s="3"/>
      <c r="MLJ11" s="3"/>
      <c r="MLK11" s="3"/>
      <c r="MLL11" s="3"/>
      <c r="MLM11" s="3"/>
      <c r="MLN11" s="3"/>
      <c r="MLO11" s="3"/>
      <c r="MLP11" s="3"/>
      <c r="MLQ11" s="3"/>
      <c r="MLR11" s="3"/>
      <c r="MLS11" s="3"/>
      <c r="MLT11" s="3"/>
      <c r="MLU11" s="3"/>
      <c r="MLV11" s="3"/>
      <c r="MLW11" s="3"/>
      <c r="MLX11" s="3"/>
      <c r="MLY11" s="3"/>
      <c r="MLZ11" s="40"/>
      <c r="MMA11" s="39"/>
      <c r="MMB11" s="39"/>
      <c r="MMC11" s="3"/>
      <c r="MMD11" s="3"/>
      <c r="MME11" s="3"/>
      <c r="MMF11" s="3"/>
      <c r="MMG11" s="3"/>
      <c r="MMH11" s="3"/>
      <c r="MMI11" s="3"/>
      <c r="MMJ11" s="3"/>
      <c r="MMK11" s="3"/>
      <c r="MML11" s="3"/>
      <c r="MMM11" s="3"/>
      <c r="MMN11" s="3"/>
      <c r="MMO11" s="3"/>
      <c r="MMP11" s="3"/>
      <c r="MMQ11" s="3"/>
      <c r="MMR11" s="3"/>
      <c r="MMS11" s="3"/>
      <c r="MMT11" s="3"/>
      <c r="MMU11" s="3"/>
      <c r="MMV11" s="3"/>
      <c r="MMW11" s="3"/>
      <c r="MMX11" s="40"/>
      <c r="MMY11" s="39"/>
      <c r="MMZ11" s="39"/>
      <c r="MNA11" s="3"/>
      <c r="MNB11" s="3"/>
      <c r="MNC11" s="3"/>
      <c r="MND11" s="3"/>
      <c r="MNE11" s="3"/>
      <c r="MNF11" s="3"/>
      <c r="MNG11" s="3"/>
      <c r="MNH11" s="3"/>
      <c r="MNI11" s="3"/>
      <c r="MNJ11" s="3"/>
      <c r="MNK11" s="3"/>
      <c r="MNL11" s="3"/>
      <c r="MNM11" s="3"/>
      <c r="MNN11" s="3"/>
      <c r="MNO11" s="3"/>
      <c r="MNP11" s="3"/>
      <c r="MNQ11" s="3"/>
      <c r="MNR11" s="3"/>
      <c r="MNS11" s="3"/>
      <c r="MNT11" s="3"/>
      <c r="MNU11" s="3"/>
      <c r="MNV11" s="40"/>
      <c r="MNW11" s="39"/>
      <c r="MNX11" s="39"/>
      <c r="MNY11" s="3"/>
      <c r="MNZ11" s="3"/>
      <c r="MOA11" s="3"/>
      <c r="MOB11" s="3"/>
      <c r="MOC11" s="3"/>
      <c r="MOD11" s="3"/>
      <c r="MOE11" s="3"/>
      <c r="MOF11" s="3"/>
      <c r="MOG11" s="3"/>
      <c r="MOH11" s="3"/>
      <c r="MOI11" s="3"/>
      <c r="MOJ11" s="3"/>
      <c r="MOK11" s="3"/>
      <c r="MOL11" s="3"/>
      <c r="MOM11" s="3"/>
      <c r="MON11" s="3"/>
      <c r="MOO11" s="3"/>
      <c r="MOP11" s="3"/>
      <c r="MOQ11" s="3"/>
      <c r="MOR11" s="3"/>
      <c r="MOS11" s="3"/>
      <c r="MOT11" s="40"/>
      <c r="MOU11" s="39"/>
      <c r="MOV11" s="39"/>
      <c r="MOW11" s="3"/>
      <c r="MOX11" s="3"/>
      <c r="MOY11" s="3"/>
      <c r="MOZ11" s="3"/>
      <c r="MPA11" s="3"/>
      <c r="MPB11" s="3"/>
      <c r="MPC11" s="3"/>
      <c r="MPD11" s="3"/>
      <c r="MPE11" s="3"/>
      <c r="MPF11" s="3"/>
      <c r="MPG11" s="3"/>
      <c r="MPH11" s="3"/>
      <c r="MPI11" s="3"/>
      <c r="MPJ11" s="3"/>
      <c r="MPK11" s="3"/>
      <c r="MPL11" s="3"/>
      <c r="MPM11" s="3"/>
      <c r="MPN11" s="3"/>
      <c r="MPO11" s="3"/>
      <c r="MPP11" s="3"/>
      <c r="MPQ11" s="3"/>
      <c r="MPR11" s="40"/>
      <c r="MPS11" s="39"/>
      <c r="MPT11" s="39"/>
      <c r="MPU11" s="3"/>
      <c r="MPV11" s="3"/>
      <c r="MPW11" s="3"/>
      <c r="MPX11" s="3"/>
      <c r="MPY11" s="3"/>
      <c r="MPZ11" s="3"/>
      <c r="MQA11" s="3"/>
      <c r="MQB11" s="3"/>
      <c r="MQC11" s="3"/>
      <c r="MQD11" s="3"/>
      <c r="MQE11" s="3"/>
      <c r="MQF11" s="3"/>
      <c r="MQG11" s="3"/>
      <c r="MQH11" s="3"/>
      <c r="MQI11" s="3"/>
      <c r="MQJ11" s="3"/>
      <c r="MQK11" s="3"/>
      <c r="MQL11" s="3"/>
      <c r="MQM11" s="3"/>
      <c r="MQN11" s="3"/>
      <c r="MQO11" s="3"/>
      <c r="MQP11" s="40"/>
      <c r="MQQ11" s="39"/>
      <c r="MQR11" s="39"/>
      <c r="MQS11" s="3"/>
      <c r="MQT11" s="3"/>
      <c r="MQU11" s="3"/>
      <c r="MQV11" s="3"/>
      <c r="MQW11" s="3"/>
      <c r="MQX11" s="3"/>
      <c r="MQY11" s="3"/>
      <c r="MQZ11" s="3"/>
      <c r="MRA11" s="3"/>
      <c r="MRB11" s="3"/>
      <c r="MRC11" s="3"/>
      <c r="MRD11" s="3"/>
      <c r="MRE11" s="3"/>
      <c r="MRF11" s="3"/>
      <c r="MRG11" s="3"/>
      <c r="MRH11" s="3"/>
      <c r="MRI11" s="3"/>
      <c r="MRJ11" s="3"/>
      <c r="MRK11" s="3"/>
      <c r="MRL11" s="3"/>
      <c r="MRM11" s="3"/>
      <c r="MRN11" s="40"/>
      <c r="MRO11" s="39"/>
      <c r="MRP11" s="39"/>
      <c r="MRQ11" s="3"/>
      <c r="MRR11" s="3"/>
      <c r="MRS11" s="3"/>
      <c r="MRT11" s="3"/>
      <c r="MRU11" s="3"/>
      <c r="MRV11" s="3"/>
      <c r="MRW11" s="3"/>
      <c r="MRX11" s="3"/>
      <c r="MRY11" s="3"/>
      <c r="MRZ11" s="3"/>
      <c r="MSA11" s="3"/>
      <c r="MSB11" s="3"/>
      <c r="MSC11" s="3"/>
      <c r="MSD11" s="3"/>
      <c r="MSE11" s="3"/>
      <c r="MSF11" s="3"/>
      <c r="MSG11" s="3"/>
      <c r="MSH11" s="3"/>
      <c r="MSI11" s="3"/>
      <c r="MSJ11" s="3"/>
      <c r="MSK11" s="3"/>
      <c r="MSL11" s="40"/>
      <c r="MSM11" s="39"/>
      <c r="MSN11" s="39"/>
      <c r="MSO11" s="3"/>
      <c r="MSP11" s="3"/>
      <c r="MSQ11" s="3"/>
      <c r="MSR11" s="3"/>
      <c r="MSS11" s="3"/>
      <c r="MST11" s="3"/>
      <c r="MSU11" s="3"/>
      <c r="MSV11" s="3"/>
      <c r="MSW11" s="3"/>
      <c r="MSX11" s="3"/>
      <c r="MSY11" s="3"/>
      <c r="MSZ11" s="3"/>
      <c r="MTA11" s="3"/>
      <c r="MTB11" s="3"/>
      <c r="MTC11" s="3"/>
      <c r="MTD11" s="3"/>
      <c r="MTE11" s="3"/>
      <c r="MTF11" s="3"/>
      <c r="MTG11" s="3"/>
      <c r="MTH11" s="3"/>
      <c r="MTI11" s="3"/>
      <c r="MTJ11" s="40"/>
      <c r="MTK11" s="39"/>
      <c r="MTL11" s="39"/>
      <c r="MTM11" s="3"/>
      <c r="MTN11" s="3"/>
      <c r="MTO11" s="3"/>
      <c r="MTP11" s="3"/>
      <c r="MTQ11" s="3"/>
      <c r="MTR11" s="3"/>
      <c r="MTS11" s="3"/>
      <c r="MTT11" s="3"/>
      <c r="MTU11" s="3"/>
      <c r="MTV11" s="3"/>
      <c r="MTW11" s="3"/>
      <c r="MTX11" s="3"/>
      <c r="MTY11" s="3"/>
      <c r="MTZ11" s="3"/>
      <c r="MUA11" s="3"/>
      <c r="MUB11" s="3"/>
      <c r="MUC11" s="3"/>
      <c r="MUD11" s="3"/>
      <c r="MUE11" s="3"/>
      <c r="MUF11" s="3"/>
      <c r="MUG11" s="3"/>
      <c r="MUH11" s="40"/>
      <c r="MUI11" s="39"/>
      <c r="MUJ11" s="39"/>
      <c r="MUK11" s="3"/>
      <c r="MUL11" s="3"/>
      <c r="MUM11" s="3"/>
      <c r="MUN11" s="3"/>
      <c r="MUO11" s="3"/>
      <c r="MUP11" s="3"/>
      <c r="MUQ11" s="3"/>
      <c r="MUR11" s="3"/>
      <c r="MUS11" s="3"/>
      <c r="MUT11" s="3"/>
      <c r="MUU11" s="3"/>
      <c r="MUV11" s="3"/>
      <c r="MUW11" s="3"/>
      <c r="MUX11" s="3"/>
      <c r="MUY11" s="3"/>
      <c r="MUZ11" s="3"/>
      <c r="MVA11" s="3"/>
      <c r="MVB11" s="3"/>
      <c r="MVC11" s="3"/>
      <c r="MVD11" s="3"/>
      <c r="MVE11" s="3"/>
      <c r="MVF11" s="40"/>
      <c r="MVG11" s="39"/>
      <c r="MVH11" s="39"/>
      <c r="MVI11" s="3"/>
      <c r="MVJ11" s="3"/>
      <c r="MVK11" s="3"/>
      <c r="MVL11" s="3"/>
      <c r="MVM11" s="3"/>
      <c r="MVN11" s="3"/>
      <c r="MVO11" s="3"/>
      <c r="MVP11" s="3"/>
      <c r="MVQ11" s="3"/>
      <c r="MVR11" s="3"/>
      <c r="MVS11" s="3"/>
      <c r="MVT11" s="3"/>
      <c r="MVU11" s="3"/>
      <c r="MVV11" s="3"/>
      <c r="MVW11" s="3"/>
      <c r="MVX11" s="3"/>
      <c r="MVY11" s="3"/>
      <c r="MVZ11" s="3"/>
      <c r="MWA11" s="3"/>
      <c r="MWB11" s="3"/>
      <c r="MWC11" s="3"/>
      <c r="MWD11" s="40"/>
      <c r="MWE11" s="39"/>
      <c r="MWF11" s="39"/>
      <c r="MWG11" s="3"/>
      <c r="MWH11" s="3"/>
      <c r="MWI11" s="3"/>
      <c r="MWJ11" s="3"/>
      <c r="MWK11" s="3"/>
      <c r="MWL11" s="3"/>
      <c r="MWM11" s="3"/>
      <c r="MWN11" s="3"/>
      <c r="MWO11" s="3"/>
      <c r="MWP11" s="3"/>
      <c r="MWQ11" s="3"/>
      <c r="MWR11" s="3"/>
      <c r="MWS11" s="3"/>
      <c r="MWT11" s="3"/>
      <c r="MWU11" s="3"/>
      <c r="MWV11" s="3"/>
      <c r="MWW11" s="3"/>
      <c r="MWX11" s="3"/>
      <c r="MWY11" s="3"/>
      <c r="MWZ11" s="3"/>
      <c r="MXA11" s="3"/>
      <c r="MXB11" s="40"/>
      <c r="MXC11" s="39"/>
      <c r="MXD11" s="39"/>
      <c r="MXE11" s="3"/>
      <c r="MXF11" s="3"/>
      <c r="MXG11" s="3"/>
      <c r="MXH11" s="3"/>
      <c r="MXI11" s="3"/>
      <c r="MXJ11" s="3"/>
      <c r="MXK11" s="3"/>
      <c r="MXL11" s="3"/>
      <c r="MXM11" s="3"/>
      <c r="MXN11" s="3"/>
      <c r="MXO11" s="3"/>
      <c r="MXP11" s="3"/>
      <c r="MXQ11" s="3"/>
      <c r="MXR11" s="3"/>
      <c r="MXS11" s="3"/>
      <c r="MXT11" s="3"/>
      <c r="MXU11" s="3"/>
      <c r="MXV11" s="3"/>
      <c r="MXW11" s="3"/>
      <c r="MXX11" s="3"/>
      <c r="MXY11" s="3"/>
      <c r="MXZ11" s="40"/>
      <c r="MYA11" s="39"/>
      <c r="MYB11" s="39"/>
      <c r="MYC11" s="3"/>
      <c r="MYD11" s="3"/>
      <c r="MYE11" s="3"/>
      <c r="MYF11" s="3"/>
      <c r="MYG11" s="3"/>
      <c r="MYH11" s="3"/>
      <c r="MYI11" s="3"/>
      <c r="MYJ11" s="3"/>
      <c r="MYK11" s="3"/>
      <c r="MYL11" s="3"/>
      <c r="MYM11" s="3"/>
      <c r="MYN11" s="3"/>
      <c r="MYO11" s="3"/>
      <c r="MYP11" s="3"/>
      <c r="MYQ11" s="3"/>
      <c r="MYR11" s="3"/>
      <c r="MYS11" s="3"/>
      <c r="MYT11" s="3"/>
      <c r="MYU11" s="3"/>
      <c r="MYV11" s="3"/>
      <c r="MYW11" s="3"/>
      <c r="MYX11" s="40"/>
      <c r="MYY11" s="39"/>
      <c r="MYZ11" s="39"/>
      <c r="MZA11" s="3"/>
      <c r="MZB11" s="3"/>
      <c r="MZC11" s="3"/>
      <c r="MZD11" s="3"/>
      <c r="MZE11" s="3"/>
      <c r="MZF11" s="3"/>
      <c r="MZG11" s="3"/>
      <c r="MZH11" s="3"/>
      <c r="MZI11" s="3"/>
      <c r="MZJ11" s="3"/>
      <c r="MZK11" s="3"/>
      <c r="MZL11" s="3"/>
      <c r="MZM11" s="3"/>
      <c r="MZN11" s="3"/>
      <c r="MZO11" s="3"/>
      <c r="MZP11" s="3"/>
      <c r="MZQ11" s="3"/>
      <c r="MZR11" s="3"/>
      <c r="MZS11" s="3"/>
      <c r="MZT11" s="3"/>
      <c r="MZU11" s="3"/>
      <c r="MZV11" s="40"/>
      <c r="MZW11" s="39"/>
      <c r="MZX11" s="39"/>
      <c r="MZY11" s="3"/>
      <c r="MZZ11" s="3"/>
      <c r="NAA11" s="3"/>
      <c r="NAB11" s="3"/>
      <c r="NAC11" s="3"/>
      <c r="NAD11" s="3"/>
      <c r="NAE11" s="3"/>
      <c r="NAF11" s="3"/>
      <c r="NAG11" s="3"/>
      <c r="NAH11" s="3"/>
      <c r="NAI11" s="3"/>
      <c r="NAJ11" s="3"/>
      <c r="NAK11" s="3"/>
      <c r="NAL11" s="3"/>
      <c r="NAM11" s="3"/>
      <c r="NAN11" s="3"/>
      <c r="NAO11" s="3"/>
      <c r="NAP11" s="3"/>
      <c r="NAQ11" s="3"/>
      <c r="NAR11" s="3"/>
      <c r="NAS11" s="3"/>
      <c r="NAT11" s="40"/>
      <c r="NAU11" s="39"/>
      <c r="NAV11" s="39"/>
      <c r="NAW11" s="3"/>
      <c r="NAX11" s="3"/>
      <c r="NAY11" s="3"/>
      <c r="NAZ11" s="3"/>
      <c r="NBA11" s="3"/>
      <c r="NBB11" s="3"/>
      <c r="NBC11" s="3"/>
      <c r="NBD11" s="3"/>
      <c r="NBE11" s="3"/>
      <c r="NBF11" s="3"/>
      <c r="NBG11" s="3"/>
      <c r="NBH11" s="3"/>
      <c r="NBI11" s="3"/>
      <c r="NBJ11" s="3"/>
      <c r="NBK11" s="3"/>
      <c r="NBL11" s="3"/>
      <c r="NBM11" s="3"/>
      <c r="NBN11" s="3"/>
      <c r="NBO11" s="3"/>
      <c r="NBP11" s="3"/>
      <c r="NBQ11" s="3"/>
      <c r="NBR11" s="40"/>
      <c r="NBS11" s="39"/>
      <c r="NBT11" s="39"/>
      <c r="NBU11" s="3"/>
      <c r="NBV11" s="3"/>
      <c r="NBW11" s="3"/>
      <c r="NBX11" s="3"/>
      <c r="NBY11" s="3"/>
      <c r="NBZ11" s="3"/>
      <c r="NCA11" s="3"/>
      <c r="NCB11" s="3"/>
      <c r="NCC11" s="3"/>
      <c r="NCD11" s="3"/>
      <c r="NCE11" s="3"/>
      <c r="NCF11" s="3"/>
      <c r="NCG11" s="3"/>
      <c r="NCH11" s="3"/>
      <c r="NCI11" s="3"/>
      <c r="NCJ11" s="3"/>
      <c r="NCK11" s="3"/>
      <c r="NCL11" s="3"/>
      <c r="NCM11" s="3"/>
      <c r="NCN11" s="3"/>
      <c r="NCO11" s="3"/>
      <c r="NCP11" s="40"/>
      <c r="NCQ11" s="39"/>
      <c r="NCR11" s="39"/>
      <c r="NCS11" s="3"/>
      <c r="NCT11" s="3"/>
      <c r="NCU11" s="3"/>
      <c r="NCV11" s="3"/>
      <c r="NCW11" s="3"/>
      <c r="NCX11" s="3"/>
      <c r="NCY11" s="3"/>
      <c r="NCZ11" s="3"/>
      <c r="NDA11" s="3"/>
      <c r="NDB11" s="3"/>
      <c r="NDC11" s="3"/>
      <c r="NDD11" s="3"/>
      <c r="NDE11" s="3"/>
      <c r="NDF11" s="3"/>
      <c r="NDG11" s="3"/>
      <c r="NDH11" s="3"/>
      <c r="NDI11" s="3"/>
      <c r="NDJ11" s="3"/>
      <c r="NDK11" s="3"/>
      <c r="NDL11" s="3"/>
      <c r="NDM11" s="3"/>
      <c r="NDN11" s="40"/>
      <c r="NDO11" s="39"/>
      <c r="NDP11" s="39"/>
      <c r="NDQ11" s="3"/>
      <c r="NDR11" s="3"/>
      <c r="NDS11" s="3"/>
      <c r="NDT11" s="3"/>
      <c r="NDU11" s="3"/>
      <c r="NDV11" s="3"/>
      <c r="NDW11" s="3"/>
      <c r="NDX11" s="3"/>
      <c r="NDY11" s="3"/>
      <c r="NDZ11" s="3"/>
      <c r="NEA11" s="3"/>
      <c r="NEB11" s="3"/>
      <c r="NEC11" s="3"/>
      <c r="NED11" s="3"/>
      <c r="NEE11" s="3"/>
      <c r="NEF11" s="3"/>
      <c r="NEG11" s="3"/>
      <c r="NEH11" s="3"/>
      <c r="NEI11" s="3"/>
      <c r="NEJ11" s="3"/>
      <c r="NEK11" s="3"/>
      <c r="NEL11" s="40"/>
      <c r="NEM11" s="39"/>
      <c r="NEN11" s="39"/>
      <c r="NEO11" s="3"/>
      <c r="NEP11" s="3"/>
      <c r="NEQ11" s="3"/>
      <c r="NER11" s="3"/>
      <c r="NES11" s="3"/>
      <c r="NET11" s="3"/>
      <c r="NEU11" s="3"/>
      <c r="NEV11" s="3"/>
      <c r="NEW11" s="3"/>
      <c r="NEX11" s="3"/>
      <c r="NEY11" s="3"/>
      <c r="NEZ11" s="3"/>
      <c r="NFA11" s="3"/>
      <c r="NFB11" s="3"/>
      <c r="NFC11" s="3"/>
      <c r="NFD11" s="3"/>
      <c r="NFE11" s="3"/>
      <c r="NFF11" s="3"/>
      <c r="NFG11" s="3"/>
      <c r="NFH11" s="3"/>
      <c r="NFI11" s="3"/>
      <c r="NFJ11" s="40"/>
      <c r="NFK11" s="39"/>
      <c r="NFL11" s="39"/>
      <c r="NFM11" s="3"/>
      <c r="NFN11" s="3"/>
      <c r="NFO11" s="3"/>
      <c r="NFP11" s="3"/>
      <c r="NFQ11" s="3"/>
      <c r="NFR11" s="3"/>
      <c r="NFS11" s="3"/>
      <c r="NFT11" s="3"/>
      <c r="NFU11" s="3"/>
      <c r="NFV11" s="3"/>
      <c r="NFW11" s="3"/>
      <c r="NFX11" s="3"/>
      <c r="NFY11" s="3"/>
      <c r="NFZ11" s="3"/>
      <c r="NGA11" s="3"/>
      <c r="NGB11" s="3"/>
      <c r="NGC11" s="3"/>
      <c r="NGD11" s="3"/>
      <c r="NGE11" s="3"/>
      <c r="NGF11" s="3"/>
      <c r="NGG11" s="3"/>
      <c r="NGH11" s="40"/>
      <c r="NGI11" s="39"/>
      <c r="NGJ11" s="39"/>
      <c r="NGK11" s="3"/>
      <c r="NGL11" s="3"/>
      <c r="NGM11" s="3"/>
      <c r="NGN11" s="3"/>
      <c r="NGO11" s="3"/>
      <c r="NGP11" s="3"/>
      <c r="NGQ11" s="3"/>
      <c r="NGR11" s="3"/>
      <c r="NGS11" s="3"/>
      <c r="NGT11" s="3"/>
      <c r="NGU11" s="3"/>
      <c r="NGV11" s="3"/>
      <c r="NGW11" s="3"/>
      <c r="NGX11" s="3"/>
      <c r="NGY11" s="3"/>
      <c r="NGZ11" s="3"/>
      <c r="NHA11" s="3"/>
      <c r="NHB11" s="3"/>
      <c r="NHC11" s="3"/>
      <c r="NHD11" s="3"/>
      <c r="NHE11" s="3"/>
      <c r="NHF11" s="40"/>
      <c r="NHG11" s="39"/>
      <c r="NHH11" s="39"/>
      <c r="NHI11" s="3"/>
      <c r="NHJ11" s="3"/>
      <c r="NHK11" s="3"/>
      <c r="NHL11" s="3"/>
      <c r="NHM11" s="3"/>
      <c r="NHN11" s="3"/>
      <c r="NHO11" s="3"/>
      <c r="NHP11" s="3"/>
      <c r="NHQ11" s="3"/>
      <c r="NHR11" s="3"/>
      <c r="NHS11" s="3"/>
      <c r="NHT11" s="3"/>
      <c r="NHU11" s="3"/>
      <c r="NHV11" s="3"/>
      <c r="NHW11" s="3"/>
      <c r="NHX11" s="3"/>
      <c r="NHY11" s="3"/>
      <c r="NHZ11" s="3"/>
      <c r="NIA11" s="3"/>
      <c r="NIB11" s="3"/>
      <c r="NIC11" s="3"/>
      <c r="NID11" s="40"/>
      <c r="NIE11" s="39"/>
      <c r="NIF11" s="39"/>
      <c r="NIG11" s="3"/>
      <c r="NIH11" s="3"/>
      <c r="NII11" s="3"/>
      <c r="NIJ11" s="3"/>
      <c r="NIK11" s="3"/>
      <c r="NIL11" s="3"/>
      <c r="NIM11" s="3"/>
      <c r="NIN11" s="3"/>
      <c r="NIO11" s="3"/>
      <c r="NIP11" s="3"/>
      <c r="NIQ11" s="3"/>
      <c r="NIR11" s="3"/>
      <c r="NIS11" s="3"/>
      <c r="NIT11" s="3"/>
      <c r="NIU11" s="3"/>
      <c r="NIV11" s="3"/>
      <c r="NIW11" s="3"/>
      <c r="NIX11" s="3"/>
      <c r="NIY11" s="3"/>
      <c r="NIZ11" s="3"/>
      <c r="NJA11" s="3"/>
      <c r="NJB11" s="40"/>
      <c r="NJC11" s="39"/>
      <c r="NJD11" s="39"/>
      <c r="NJE11" s="3"/>
      <c r="NJF11" s="3"/>
      <c r="NJG11" s="3"/>
      <c r="NJH11" s="3"/>
      <c r="NJI11" s="3"/>
      <c r="NJJ11" s="3"/>
      <c r="NJK11" s="3"/>
      <c r="NJL11" s="3"/>
      <c r="NJM11" s="3"/>
      <c r="NJN11" s="3"/>
      <c r="NJO11" s="3"/>
      <c r="NJP11" s="3"/>
      <c r="NJQ11" s="3"/>
      <c r="NJR11" s="3"/>
      <c r="NJS11" s="3"/>
      <c r="NJT11" s="3"/>
      <c r="NJU11" s="3"/>
      <c r="NJV11" s="3"/>
      <c r="NJW11" s="3"/>
      <c r="NJX11" s="3"/>
      <c r="NJY11" s="3"/>
      <c r="NJZ11" s="40"/>
      <c r="NKA11" s="39"/>
      <c r="NKB11" s="39"/>
      <c r="NKC11" s="3"/>
      <c r="NKD11" s="3"/>
      <c r="NKE11" s="3"/>
      <c r="NKF11" s="3"/>
      <c r="NKG11" s="3"/>
      <c r="NKH11" s="3"/>
      <c r="NKI11" s="3"/>
      <c r="NKJ11" s="3"/>
      <c r="NKK11" s="3"/>
      <c r="NKL11" s="3"/>
      <c r="NKM11" s="3"/>
      <c r="NKN11" s="3"/>
      <c r="NKO11" s="3"/>
      <c r="NKP11" s="3"/>
      <c r="NKQ11" s="3"/>
      <c r="NKR11" s="3"/>
      <c r="NKS11" s="3"/>
      <c r="NKT11" s="3"/>
      <c r="NKU11" s="3"/>
      <c r="NKV11" s="3"/>
      <c r="NKW11" s="3"/>
      <c r="NKX11" s="40"/>
      <c r="NKY11" s="39"/>
      <c r="NKZ11" s="39"/>
      <c r="NLA11" s="3"/>
      <c r="NLB11" s="3"/>
      <c r="NLC11" s="3"/>
      <c r="NLD11" s="3"/>
      <c r="NLE11" s="3"/>
      <c r="NLF11" s="3"/>
      <c r="NLG11" s="3"/>
      <c r="NLH11" s="3"/>
      <c r="NLI11" s="3"/>
      <c r="NLJ11" s="3"/>
      <c r="NLK11" s="3"/>
      <c r="NLL11" s="3"/>
      <c r="NLM11" s="3"/>
      <c r="NLN11" s="3"/>
      <c r="NLO11" s="3"/>
      <c r="NLP11" s="3"/>
      <c r="NLQ11" s="3"/>
      <c r="NLR11" s="3"/>
      <c r="NLS11" s="3"/>
      <c r="NLT11" s="3"/>
      <c r="NLU11" s="3"/>
      <c r="NLV11" s="40"/>
      <c r="NLW11" s="39"/>
      <c r="NLX11" s="39"/>
      <c r="NLY11" s="3"/>
      <c r="NLZ11" s="3"/>
      <c r="NMA11" s="3"/>
      <c r="NMB11" s="3"/>
      <c r="NMC11" s="3"/>
      <c r="NMD11" s="3"/>
      <c r="NME11" s="3"/>
      <c r="NMF11" s="3"/>
      <c r="NMG11" s="3"/>
      <c r="NMH11" s="3"/>
      <c r="NMI11" s="3"/>
      <c r="NMJ11" s="3"/>
      <c r="NMK11" s="3"/>
      <c r="NML11" s="3"/>
      <c r="NMM11" s="3"/>
      <c r="NMN11" s="3"/>
      <c r="NMO11" s="3"/>
      <c r="NMP11" s="3"/>
      <c r="NMQ11" s="3"/>
      <c r="NMR11" s="3"/>
      <c r="NMS11" s="3"/>
      <c r="NMT11" s="40"/>
      <c r="NMU11" s="39"/>
      <c r="NMV11" s="39"/>
      <c r="NMW11" s="3"/>
      <c r="NMX11" s="3"/>
      <c r="NMY11" s="3"/>
      <c r="NMZ11" s="3"/>
      <c r="NNA11" s="3"/>
      <c r="NNB11" s="3"/>
      <c r="NNC11" s="3"/>
      <c r="NND11" s="3"/>
      <c r="NNE11" s="3"/>
      <c r="NNF11" s="3"/>
      <c r="NNG11" s="3"/>
      <c r="NNH11" s="3"/>
      <c r="NNI11" s="3"/>
      <c r="NNJ11" s="3"/>
      <c r="NNK11" s="3"/>
      <c r="NNL11" s="3"/>
      <c r="NNM11" s="3"/>
      <c r="NNN11" s="3"/>
      <c r="NNO11" s="3"/>
      <c r="NNP11" s="3"/>
      <c r="NNQ11" s="3"/>
      <c r="NNR11" s="40"/>
      <c r="NNS11" s="39"/>
      <c r="NNT11" s="39"/>
      <c r="NNU11" s="3"/>
      <c r="NNV11" s="3"/>
      <c r="NNW11" s="3"/>
      <c r="NNX11" s="3"/>
      <c r="NNY11" s="3"/>
      <c r="NNZ11" s="3"/>
      <c r="NOA11" s="3"/>
      <c r="NOB11" s="3"/>
      <c r="NOC11" s="3"/>
      <c r="NOD11" s="3"/>
      <c r="NOE11" s="3"/>
      <c r="NOF11" s="3"/>
      <c r="NOG11" s="3"/>
      <c r="NOH11" s="3"/>
      <c r="NOI11" s="3"/>
      <c r="NOJ11" s="3"/>
      <c r="NOK11" s="3"/>
      <c r="NOL11" s="3"/>
      <c r="NOM11" s="3"/>
      <c r="NON11" s="3"/>
      <c r="NOO11" s="3"/>
      <c r="NOP11" s="40"/>
      <c r="NOQ11" s="39"/>
      <c r="NOR11" s="39"/>
      <c r="NOS11" s="3"/>
      <c r="NOT11" s="3"/>
      <c r="NOU11" s="3"/>
      <c r="NOV11" s="3"/>
      <c r="NOW11" s="3"/>
      <c r="NOX11" s="3"/>
      <c r="NOY11" s="3"/>
      <c r="NOZ11" s="3"/>
      <c r="NPA11" s="3"/>
      <c r="NPB11" s="3"/>
      <c r="NPC11" s="3"/>
      <c r="NPD11" s="3"/>
      <c r="NPE11" s="3"/>
      <c r="NPF11" s="3"/>
      <c r="NPG11" s="3"/>
      <c r="NPH11" s="3"/>
      <c r="NPI11" s="3"/>
      <c r="NPJ11" s="3"/>
      <c r="NPK11" s="3"/>
      <c r="NPL11" s="3"/>
      <c r="NPM11" s="3"/>
      <c r="NPN11" s="40"/>
      <c r="NPO11" s="39"/>
      <c r="NPP11" s="39"/>
      <c r="NPQ11" s="3"/>
      <c r="NPR11" s="3"/>
      <c r="NPS11" s="3"/>
      <c r="NPT11" s="3"/>
      <c r="NPU11" s="3"/>
      <c r="NPV11" s="3"/>
      <c r="NPW11" s="3"/>
      <c r="NPX11" s="3"/>
      <c r="NPY11" s="3"/>
      <c r="NPZ11" s="3"/>
      <c r="NQA11" s="3"/>
      <c r="NQB11" s="3"/>
      <c r="NQC11" s="3"/>
      <c r="NQD11" s="3"/>
      <c r="NQE11" s="3"/>
      <c r="NQF11" s="3"/>
      <c r="NQG11" s="3"/>
      <c r="NQH11" s="3"/>
      <c r="NQI11" s="3"/>
      <c r="NQJ11" s="3"/>
      <c r="NQK11" s="3"/>
      <c r="NQL11" s="40"/>
      <c r="NQM11" s="39"/>
      <c r="NQN11" s="39"/>
      <c r="NQO11" s="3"/>
      <c r="NQP11" s="3"/>
      <c r="NQQ11" s="3"/>
      <c r="NQR11" s="3"/>
      <c r="NQS11" s="3"/>
      <c r="NQT11" s="3"/>
      <c r="NQU11" s="3"/>
      <c r="NQV11" s="3"/>
      <c r="NQW11" s="3"/>
      <c r="NQX11" s="3"/>
      <c r="NQY11" s="3"/>
      <c r="NQZ11" s="3"/>
      <c r="NRA11" s="3"/>
      <c r="NRB11" s="3"/>
      <c r="NRC11" s="3"/>
      <c r="NRD11" s="3"/>
      <c r="NRE11" s="3"/>
      <c r="NRF11" s="3"/>
      <c r="NRG11" s="3"/>
      <c r="NRH11" s="3"/>
      <c r="NRI11" s="3"/>
      <c r="NRJ11" s="40"/>
      <c r="NRK11" s="39"/>
      <c r="NRL11" s="39"/>
      <c r="NRM11" s="3"/>
      <c r="NRN11" s="3"/>
      <c r="NRO11" s="3"/>
      <c r="NRP11" s="3"/>
      <c r="NRQ11" s="3"/>
      <c r="NRR11" s="3"/>
      <c r="NRS11" s="3"/>
      <c r="NRT11" s="3"/>
      <c r="NRU11" s="3"/>
      <c r="NRV11" s="3"/>
      <c r="NRW11" s="3"/>
      <c r="NRX11" s="3"/>
      <c r="NRY11" s="3"/>
      <c r="NRZ11" s="3"/>
      <c r="NSA11" s="3"/>
      <c r="NSB11" s="3"/>
      <c r="NSC11" s="3"/>
      <c r="NSD11" s="3"/>
      <c r="NSE11" s="3"/>
      <c r="NSF11" s="3"/>
      <c r="NSG11" s="3"/>
      <c r="NSH11" s="40"/>
      <c r="NSI11" s="39"/>
      <c r="NSJ11" s="39"/>
      <c r="NSK11" s="3"/>
      <c r="NSL11" s="3"/>
      <c r="NSM11" s="3"/>
      <c r="NSN11" s="3"/>
      <c r="NSO11" s="3"/>
      <c r="NSP11" s="3"/>
      <c r="NSQ11" s="3"/>
      <c r="NSR11" s="3"/>
      <c r="NSS11" s="3"/>
      <c r="NST11" s="3"/>
      <c r="NSU11" s="3"/>
      <c r="NSV11" s="3"/>
      <c r="NSW11" s="3"/>
      <c r="NSX11" s="3"/>
      <c r="NSY11" s="3"/>
      <c r="NSZ11" s="3"/>
      <c r="NTA11" s="3"/>
      <c r="NTB11" s="3"/>
      <c r="NTC11" s="3"/>
      <c r="NTD11" s="3"/>
      <c r="NTE11" s="3"/>
      <c r="NTF11" s="40"/>
      <c r="NTG11" s="39"/>
      <c r="NTH11" s="39"/>
      <c r="NTI11" s="3"/>
      <c r="NTJ11" s="3"/>
      <c r="NTK11" s="3"/>
      <c r="NTL11" s="3"/>
      <c r="NTM11" s="3"/>
      <c r="NTN11" s="3"/>
      <c r="NTO11" s="3"/>
      <c r="NTP11" s="3"/>
      <c r="NTQ11" s="3"/>
      <c r="NTR11" s="3"/>
      <c r="NTS11" s="3"/>
      <c r="NTT11" s="3"/>
      <c r="NTU11" s="3"/>
      <c r="NTV11" s="3"/>
      <c r="NTW11" s="3"/>
      <c r="NTX11" s="3"/>
      <c r="NTY11" s="3"/>
      <c r="NTZ11" s="3"/>
      <c r="NUA11" s="3"/>
      <c r="NUB11" s="3"/>
      <c r="NUC11" s="3"/>
      <c r="NUD11" s="40"/>
      <c r="NUE11" s="39"/>
      <c r="NUF11" s="39"/>
      <c r="NUG11" s="3"/>
      <c r="NUH11" s="3"/>
      <c r="NUI11" s="3"/>
      <c r="NUJ11" s="3"/>
      <c r="NUK11" s="3"/>
      <c r="NUL11" s="3"/>
      <c r="NUM11" s="3"/>
      <c r="NUN11" s="3"/>
      <c r="NUO11" s="3"/>
      <c r="NUP11" s="3"/>
      <c r="NUQ11" s="3"/>
      <c r="NUR11" s="3"/>
      <c r="NUS11" s="3"/>
      <c r="NUT11" s="3"/>
      <c r="NUU11" s="3"/>
      <c r="NUV11" s="3"/>
      <c r="NUW11" s="3"/>
      <c r="NUX11" s="3"/>
      <c r="NUY11" s="3"/>
      <c r="NUZ11" s="3"/>
      <c r="NVA11" s="3"/>
      <c r="NVB11" s="40"/>
      <c r="NVC11" s="39"/>
      <c r="NVD11" s="39"/>
      <c r="NVE11" s="3"/>
      <c r="NVF11" s="3"/>
      <c r="NVG11" s="3"/>
      <c r="NVH11" s="3"/>
      <c r="NVI11" s="3"/>
      <c r="NVJ11" s="3"/>
      <c r="NVK11" s="3"/>
      <c r="NVL11" s="3"/>
      <c r="NVM11" s="3"/>
      <c r="NVN11" s="3"/>
      <c r="NVO11" s="3"/>
      <c r="NVP11" s="3"/>
      <c r="NVQ11" s="3"/>
      <c r="NVR11" s="3"/>
      <c r="NVS11" s="3"/>
      <c r="NVT11" s="3"/>
      <c r="NVU11" s="3"/>
      <c r="NVV11" s="3"/>
      <c r="NVW11" s="3"/>
      <c r="NVX11" s="3"/>
      <c r="NVY11" s="3"/>
      <c r="NVZ11" s="40"/>
      <c r="NWA11" s="39"/>
      <c r="NWB11" s="39"/>
      <c r="NWC11" s="3"/>
      <c r="NWD11" s="3"/>
      <c r="NWE11" s="3"/>
      <c r="NWF11" s="3"/>
      <c r="NWG11" s="3"/>
      <c r="NWH11" s="3"/>
      <c r="NWI11" s="3"/>
      <c r="NWJ11" s="3"/>
      <c r="NWK11" s="3"/>
      <c r="NWL11" s="3"/>
      <c r="NWM11" s="3"/>
      <c r="NWN11" s="3"/>
      <c r="NWO11" s="3"/>
      <c r="NWP11" s="3"/>
      <c r="NWQ11" s="3"/>
      <c r="NWR11" s="3"/>
      <c r="NWS11" s="3"/>
      <c r="NWT11" s="3"/>
      <c r="NWU11" s="3"/>
      <c r="NWV11" s="3"/>
      <c r="NWW11" s="3"/>
      <c r="NWX11" s="40"/>
      <c r="NWY11" s="39"/>
      <c r="NWZ11" s="39"/>
      <c r="NXA11" s="3"/>
      <c r="NXB11" s="3"/>
      <c r="NXC11" s="3"/>
      <c r="NXD11" s="3"/>
      <c r="NXE11" s="3"/>
      <c r="NXF11" s="3"/>
      <c r="NXG11" s="3"/>
      <c r="NXH11" s="3"/>
      <c r="NXI11" s="3"/>
      <c r="NXJ11" s="3"/>
      <c r="NXK11" s="3"/>
      <c r="NXL11" s="3"/>
      <c r="NXM11" s="3"/>
      <c r="NXN11" s="3"/>
      <c r="NXO11" s="3"/>
      <c r="NXP11" s="3"/>
      <c r="NXQ11" s="3"/>
      <c r="NXR11" s="3"/>
      <c r="NXS11" s="3"/>
      <c r="NXT11" s="3"/>
      <c r="NXU11" s="3"/>
      <c r="NXV11" s="40"/>
      <c r="NXW11" s="39"/>
      <c r="NXX11" s="39"/>
      <c r="NXY11" s="3"/>
      <c r="NXZ11" s="3"/>
      <c r="NYA11" s="3"/>
      <c r="NYB11" s="3"/>
      <c r="NYC11" s="3"/>
      <c r="NYD11" s="3"/>
      <c r="NYE11" s="3"/>
      <c r="NYF11" s="3"/>
      <c r="NYG11" s="3"/>
      <c r="NYH11" s="3"/>
      <c r="NYI11" s="3"/>
      <c r="NYJ11" s="3"/>
      <c r="NYK11" s="3"/>
      <c r="NYL11" s="3"/>
      <c r="NYM11" s="3"/>
      <c r="NYN11" s="3"/>
      <c r="NYO11" s="3"/>
      <c r="NYP11" s="3"/>
      <c r="NYQ11" s="3"/>
      <c r="NYR11" s="3"/>
      <c r="NYS11" s="3"/>
      <c r="NYT11" s="40"/>
      <c r="NYU11" s="39"/>
      <c r="NYV11" s="39"/>
      <c r="NYW11" s="3"/>
      <c r="NYX11" s="3"/>
      <c r="NYY11" s="3"/>
      <c r="NYZ11" s="3"/>
      <c r="NZA11" s="3"/>
      <c r="NZB11" s="3"/>
      <c r="NZC11" s="3"/>
      <c r="NZD11" s="3"/>
      <c r="NZE11" s="3"/>
      <c r="NZF11" s="3"/>
      <c r="NZG11" s="3"/>
      <c r="NZH11" s="3"/>
      <c r="NZI11" s="3"/>
      <c r="NZJ11" s="3"/>
      <c r="NZK11" s="3"/>
      <c r="NZL11" s="3"/>
      <c r="NZM11" s="3"/>
      <c r="NZN11" s="3"/>
      <c r="NZO11" s="3"/>
      <c r="NZP11" s="3"/>
      <c r="NZQ11" s="3"/>
      <c r="NZR11" s="40"/>
      <c r="NZS11" s="39"/>
      <c r="NZT11" s="39"/>
      <c r="NZU11" s="3"/>
      <c r="NZV11" s="3"/>
      <c r="NZW11" s="3"/>
      <c r="NZX11" s="3"/>
      <c r="NZY11" s="3"/>
      <c r="NZZ11" s="3"/>
      <c r="OAA11" s="3"/>
      <c r="OAB11" s="3"/>
      <c r="OAC11" s="3"/>
      <c r="OAD11" s="3"/>
      <c r="OAE11" s="3"/>
      <c r="OAF11" s="3"/>
      <c r="OAG11" s="3"/>
      <c r="OAH11" s="3"/>
      <c r="OAI11" s="3"/>
      <c r="OAJ11" s="3"/>
      <c r="OAK11" s="3"/>
      <c r="OAL11" s="3"/>
      <c r="OAM11" s="3"/>
      <c r="OAN11" s="3"/>
      <c r="OAO11" s="3"/>
      <c r="OAP11" s="40"/>
      <c r="OAQ11" s="39"/>
      <c r="OAR11" s="39"/>
      <c r="OAS11" s="3"/>
      <c r="OAT11" s="3"/>
      <c r="OAU11" s="3"/>
      <c r="OAV11" s="3"/>
      <c r="OAW11" s="3"/>
      <c r="OAX11" s="3"/>
      <c r="OAY11" s="3"/>
      <c r="OAZ11" s="3"/>
      <c r="OBA11" s="3"/>
      <c r="OBB11" s="3"/>
      <c r="OBC11" s="3"/>
      <c r="OBD11" s="3"/>
      <c r="OBE11" s="3"/>
      <c r="OBF11" s="3"/>
      <c r="OBG11" s="3"/>
      <c r="OBH11" s="3"/>
      <c r="OBI11" s="3"/>
      <c r="OBJ11" s="3"/>
      <c r="OBK11" s="3"/>
      <c r="OBL11" s="3"/>
      <c r="OBM11" s="3"/>
      <c r="OBN11" s="40"/>
      <c r="OBO11" s="39"/>
      <c r="OBP11" s="39"/>
      <c r="OBQ11" s="3"/>
      <c r="OBR11" s="3"/>
      <c r="OBS11" s="3"/>
      <c r="OBT11" s="3"/>
      <c r="OBU11" s="3"/>
      <c r="OBV11" s="3"/>
      <c r="OBW11" s="3"/>
      <c r="OBX11" s="3"/>
      <c r="OBY11" s="3"/>
      <c r="OBZ11" s="3"/>
      <c r="OCA11" s="3"/>
      <c r="OCB11" s="3"/>
      <c r="OCC11" s="3"/>
      <c r="OCD11" s="3"/>
      <c r="OCE11" s="3"/>
      <c r="OCF11" s="3"/>
      <c r="OCG11" s="3"/>
      <c r="OCH11" s="3"/>
      <c r="OCI11" s="3"/>
      <c r="OCJ11" s="3"/>
      <c r="OCK11" s="3"/>
      <c r="OCL11" s="40"/>
      <c r="OCM11" s="39"/>
      <c r="OCN11" s="39"/>
      <c r="OCO11" s="3"/>
      <c r="OCP11" s="3"/>
      <c r="OCQ11" s="3"/>
      <c r="OCR11" s="3"/>
      <c r="OCS11" s="3"/>
      <c r="OCT11" s="3"/>
      <c r="OCU11" s="3"/>
      <c r="OCV11" s="3"/>
      <c r="OCW11" s="3"/>
      <c r="OCX11" s="3"/>
      <c r="OCY11" s="3"/>
      <c r="OCZ11" s="3"/>
      <c r="ODA11" s="3"/>
      <c r="ODB11" s="3"/>
      <c r="ODC11" s="3"/>
      <c r="ODD11" s="3"/>
      <c r="ODE11" s="3"/>
      <c r="ODF11" s="3"/>
      <c r="ODG11" s="3"/>
      <c r="ODH11" s="3"/>
      <c r="ODI11" s="3"/>
      <c r="ODJ11" s="40"/>
      <c r="ODK11" s="39"/>
      <c r="ODL11" s="39"/>
      <c r="ODM11" s="3"/>
      <c r="ODN11" s="3"/>
      <c r="ODO11" s="3"/>
      <c r="ODP11" s="3"/>
      <c r="ODQ11" s="3"/>
      <c r="ODR11" s="3"/>
      <c r="ODS11" s="3"/>
      <c r="ODT11" s="3"/>
      <c r="ODU11" s="3"/>
      <c r="ODV11" s="3"/>
      <c r="ODW11" s="3"/>
      <c r="ODX11" s="3"/>
      <c r="ODY11" s="3"/>
      <c r="ODZ11" s="3"/>
      <c r="OEA11" s="3"/>
      <c r="OEB11" s="3"/>
      <c r="OEC11" s="3"/>
      <c r="OED11" s="3"/>
      <c r="OEE11" s="3"/>
      <c r="OEF11" s="3"/>
      <c r="OEG11" s="3"/>
      <c r="OEH11" s="40"/>
      <c r="OEI11" s="39"/>
      <c r="OEJ11" s="39"/>
      <c r="OEK11" s="3"/>
      <c r="OEL11" s="3"/>
      <c r="OEM11" s="3"/>
      <c r="OEN11" s="3"/>
      <c r="OEO11" s="3"/>
      <c r="OEP11" s="3"/>
      <c r="OEQ11" s="3"/>
      <c r="OER11" s="3"/>
      <c r="OES11" s="3"/>
      <c r="OET11" s="3"/>
      <c r="OEU11" s="3"/>
      <c r="OEV11" s="3"/>
      <c r="OEW11" s="3"/>
      <c r="OEX11" s="3"/>
      <c r="OEY11" s="3"/>
      <c r="OEZ11" s="3"/>
      <c r="OFA11" s="3"/>
      <c r="OFB11" s="3"/>
      <c r="OFC11" s="3"/>
      <c r="OFD11" s="3"/>
      <c r="OFE11" s="3"/>
      <c r="OFF11" s="40"/>
      <c r="OFG11" s="39"/>
      <c r="OFH11" s="39"/>
      <c r="OFI11" s="3"/>
      <c r="OFJ11" s="3"/>
      <c r="OFK11" s="3"/>
      <c r="OFL11" s="3"/>
      <c r="OFM11" s="3"/>
      <c r="OFN11" s="3"/>
      <c r="OFO11" s="3"/>
      <c r="OFP11" s="3"/>
      <c r="OFQ11" s="3"/>
      <c r="OFR11" s="3"/>
      <c r="OFS11" s="3"/>
      <c r="OFT11" s="3"/>
      <c r="OFU11" s="3"/>
      <c r="OFV11" s="3"/>
      <c r="OFW11" s="3"/>
      <c r="OFX11" s="3"/>
      <c r="OFY11" s="3"/>
      <c r="OFZ11" s="3"/>
      <c r="OGA11" s="3"/>
      <c r="OGB11" s="3"/>
      <c r="OGC11" s="3"/>
      <c r="OGD11" s="40"/>
      <c r="OGE11" s="39"/>
      <c r="OGF11" s="39"/>
      <c r="OGG11" s="3"/>
      <c r="OGH11" s="3"/>
      <c r="OGI11" s="3"/>
      <c r="OGJ11" s="3"/>
      <c r="OGK11" s="3"/>
      <c r="OGL11" s="3"/>
      <c r="OGM11" s="3"/>
      <c r="OGN11" s="3"/>
      <c r="OGO11" s="3"/>
      <c r="OGP11" s="3"/>
      <c r="OGQ11" s="3"/>
      <c r="OGR11" s="3"/>
      <c r="OGS11" s="3"/>
      <c r="OGT11" s="3"/>
      <c r="OGU11" s="3"/>
      <c r="OGV11" s="3"/>
      <c r="OGW11" s="3"/>
      <c r="OGX11" s="3"/>
      <c r="OGY11" s="3"/>
      <c r="OGZ11" s="3"/>
      <c r="OHA11" s="3"/>
      <c r="OHB11" s="40"/>
      <c r="OHC11" s="39"/>
      <c r="OHD11" s="39"/>
      <c r="OHE11" s="3"/>
      <c r="OHF11" s="3"/>
      <c r="OHG11" s="3"/>
      <c r="OHH11" s="3"/>
      <c r="OHI11" s="3"/>
      <c r="OHJ11" s="3"/>
      <c r="OHK11" s="3"/>
      <c r="OHL11" s="3"/>
      <c r="OHM11" s="3"/>
      <c r="OHN11" s="3"/>
      <c r="OHO11" s="3"/>
      <c r="OHP11" s="3"/>
      <c r="OHQ11" s="3"/>
      <c r="OHR11" s="3"/>
      <c r="OHS11" s="3"/>
      <c r="OHT11" s="3"/>
      <c r="OHU11" s="3"/>
      <c r="OHV11" s="3"/>
      <c r="OHW11" s="3"/>
      <c r="OHX11" s="3"/>
      <c r="OHY11" s="3"/>
      <c r="OHZ11" s="40"/>
      <c r="OIA11" s="39"/>
      <c r="OIB11" s="39"/>
      <c r="OIC11" s="3"/>
      <c r="OID11" s="3"/>
      <c r="OIE11" s="3"/>
      <c r="OIF11" s="3"/>
      <c r="OIG11" s="3"/>
      <c r="OIH11" s="3"/>
      <c r="OII11" s="3"/>
      <c r="OIJ11" s="3"/>
      <c r="OIK11" s="3"/>
      <c r="OIL11" s="3"/>
      <c r="OIM11" s="3"/>
      <c r="OIN11" s="3"/>
      <c r="OIO11" s="3"/>
      <c r="OIP11" s="3"/>
      <c r="OIQ11" s="3"/>
      <c r="OIR11" s="3"/>
      <c r="OIS11" s="3"/>
      <c r="OIT11" s="3"/>
      <c r="OIU11" s="3"/>
      <c r="OIV11" s="3"/>
      <c r="OIW11" s="3"/>
      <c r="OIX11" s="40"/>
      <c r="OIY11" s="39"/>
      <c r="OIZ11" s="39"/>
      <c r="OJA11" s="3"/>
      <c r="OJB11" s="3"/>
      <c r="OJC11" s="3"/>
      <c r="OJD11" s="3"/>
      <c r="OJE11" s="3"/>
      <c r="OJF11" s="3"/>
      <c r="OJG11" s="3"/>
      <c r="OJH11" s="3"/>
      <c r="OJI11" s="3"/>
      <c r="OJJ11" s="3"/>
      <c r="OJK11" s="3"/>
      <c r="OJL11" s="3"/>
      <c r="OJM11" s="3"/>
      <c r="OJN11" s="3"/>
      <c r="OJO11" s="3"/>
      <c r="OJP11" s="3"/>
      <c r="OJQ11" s="3"/>
      <c r="OJR11" s="3"/>
      <c r="OJS11" s="3"/>
      <c r="OJT11" s="3"/>
      <c r="OJU11" s="3"/>
      <c r="OJV11" s="40"/>
      <c r="OJW11" s="39"/>
      <c r="OJX11" s="39"/>
      <c r="OJY11" s="3"/>
      <c r="OJZ11" s="3"/>
      <c r="OKA11" s="3"/>
      <c r="OKB11" s="3"/>
      <c r="OKC11" s="3"/>
      <c r="OKD11" s="3"/>
      <c r="OKE11" s="3"/>
      <c r="OKF11" s="3"/>
      <c r="OKG11" s="3"/>
      <c r="OKH11" s="3"/>
      <c r="OKI11" s="3"/>
      <c r="OKJ11" s="3"/>
      <c r="OKK11" s="3"/>
      <c r="OKL11" s="3"/>
      <c r="OKM11" s="3"/>
      <c r="OKN11" s="3"/>
      <c r="OKO11" s="3"/>
      <c r="OKP11" s="3"/>
      <c r="OKQ11" s="3"/>
      <c r="OKR11" s="3"/>
      <c r="OKS11" s="3"/>
      <c r="OKT11" s="40"/>
      <c r="OKU11" s="39"/>
      <c r="OKV11" s="39"/>
      <c r="OKW11" s="3"/>
      <c r="OKX11" s="3"/>
      <c r="OKY11" s="3"/>
      <c r="OKZ11" s="3"/>
      <c r="OLA11" s="3"/>
      <c r="OLB11" s="3"/>
      <c r="OLC11" s="3"/>
      <c r="OLD11" s="3"/>
      <c r="OLE11" s="3"/>
      <c r="OLF11" s="3"/>
      <c r="OLG11" s="3"/>
      <c r="OLH11" s="3"/>
      <c r="OLI11" s="3"/>
      <c r="OLJ11" s="3"/>
      <c r="OLK11" s="3"/>
      <c r="OLL11" s="3"/>
      <c r="OLM11" s="3"/>
      <c r="OLN11" s="3"/>
      <c r="OLO11" s="3"/>
      <c r="OLP11" s="3"/>
      <c r="OLQ11" s="3"/>
      <c r="OLR11" s="40"/>
      <c r="OLS11" s="39"/>
      <c r="OLT11" s="39"/>
      <c r="OLU11" s="3"/>
      <c r="OLV11" s="3"/>
      <c r="OLW11" s="3"/>
      <c r="OLX11" s="3"/>
      <c r="OLY11" s="3"/>
      <c r="OLZ11" s="3"/>
      <c r="OMA11" s="3"/>
      <c r="OMB11" s="3"/>
      <c r="OMC11" s="3"/>
      <c r="OMD11" s="3"/>
      <c r="OME11" s="3"/>
      <c r="OMF11" s="3"/>
      <c r="OMG11" s="3"/>
      <c r="OMH11" s="3"/>
      <c r="OMI11" s="3"/>
      <c r="OMJ11" s="3"/>
      <c r="OMK11" s="3"/>
      <c r="OML11" s="3"/>
      <c r="OMM11" s="3"/>
      <c r="OMN11" s="3"/>
      <c r="OMO11" s="3"/>
      <c r="OMP11" s="40"/>
      <c r="OMQ11" s="39"/>
      <c r="OMR11" s="39"/>
      <c r="OMS11" s="3"/>
      <c r="OMT11" s="3"/>
      <c r="OMU11" s="3"/>
      <c r="OMV11" s="3"/>
      <c r="OMW11" s="3"/>
      <c r="OMX11" s="3"/>
      <c r="OMY11" s="3"/>
      <c r="OMZ11" s="3"/>
      <c r="ONA11" s="3"/>
      <c r="ONB11" s="3"/>
      <c r="ONC11" s="3"/>
      <c r="OND11" s="3"/>
      <c r="ONE11" s="3"/>
      <c r="ONF11" s="3"/>
      <c r="ONG11" s="3"/>
      <c r="ONH11" s="3"/>
      <c r="ONI11" s="3"/>
      <c r="ONJ11" s="3"/>
      <c r="ONK11" s="3"/>
      <c r="ONL11" s="3"/>
      <c r="ONM11" s="3"/>
      <c r="ONN11" s="40"/>
      <c r="ONO11" s="39"/>
      <c r="ONP11" s="39"/>
      <c r="ONQ11" s="3"/>
      <c r="ONR11" s="3"/>
      <c r="ONS11" s="3"/>
      <c r="ONT11" s="3"/>
      <c r="ONU11" s="3"/>
      <c r="ONV11" s="3"/>
      <c r="ONW11" s="3"/>
      <c r="ONX11" s="3"/>
      <c r="ONY11" s="3"/>
      <c r="ONZ11" s="3"/>
      <c r="OOA11" s="3"/>
      <c r="OOB11" s="3"/>
      <c r="OOC11" s="3"/>
      <c r="OOD11" s="3"/>
      <c r="OOE11" s="3"/>
      <c r="OOF11" s="3"/>
      <c r="OOG11" s="3"/>
      <c r="OOH11" s="3"/>
      <c r="OOI11" s="3"/>
      <c r="OOJ11" s="3"/>
      <c r="OOK11" s="3"/>
      <c r="OOL11" s="40"/>
      <c r="OOM11" s="39"/>
      <c r="OON11" s="39"/>
      <c r="OOO11" s="3"/>
      <c r="OOP11" s="3"/>
      <c r="OOQ11" s="3"/>
      <c r="OOR11" s="3"/>
      <c r="OOS11" s="3"/>
      <c r="OOT11" s="3"/>
      <c r="OOU11" s="3"/>
      <c r="OOV11" s="3"/>
      <c r="OOW11" s="3"/>
      <c r="OOX11" s="3"/>
      <c r="OOY11" s="3"/>
      <c r="OOZ11" s="3"/>
      <c r="OPA11" s="3"/>
      <c r="OPB11" s="3"/>
      <c r="OPC11" s="3"/>
      <c r="OPD11" s="3"/>
      <c r="OPE11" s="3"/>
      <c r="OPF11" s="3"/>
      <c r="OPG11" s="3"/>
      <c r="OPH11" s="3"/>
      <c r="OPI11" s="3"/>
      <c r="OPJ11" s="40"/>
      <c r="OPK11" s="39"/>
      <c r="OPL11" s="39"/>
      <c r="OPM11" s="3"/>
      <c r="OPN11" s="3"/>
      <c r="OPO11" s="3"/>
      <c r="OPP11" s="3"/>
      <c r="OPQ11" s="3"/>
      <c r="OPR11" s="3"/>
      <c r="OPS11" s="3"/>
      <c r="OPT11" s="3"/>
      <c r="OPU11" s="3"/>
      <c r="OPV11" s="3"/>
      <c r="OPW11" s="3"/>
      <c r="OPX11" s="3"/>
      <c r="OPY11" s="3"/>
      <c r="OPZ11" s="3"/>
      <c r="OQA11" s="3"/>
      <c r="OQB11" s="3"/>
      <c r="OQC11" s="3"/>
      <c r="OQD11" s="3"/>
      <c r="OQE11" s="3"/>
      <c r="OQF11" s="3"/>
      <c r="OQG11" s="3"/>
      <c r="OQH11" s="40"/>
      <c r="OQI11" s="39"/>
      <c r="OQJ11" s="39"/>
      <c r="OQK11" s="3"/>
      <c r="OQL11" s="3"/>
      <c r="OQM11" s="3"/>
      <c r="OQN11" s="3"/>
      <c r="OQO11" s="3"/>
      <c r="OQP11" s="3"/>
      <c r="OQQ11" s="3"/>
      <c r="OQR11" s="3"/>
      <c r="OQS11" s="3"/>
      <c r="OQT11" s="3"/>
      <c r="OQU11" s="3"/>
      <c r="OQV11" s="3"/>
      <c r="OQW11" s="3"/>
      <c r="OQX11" s="3"/>
      <c r="OQY11" s="3"/>
      <c r="OQZ11" s="3"/>
      <c r="ORA11" s="3"/>
      <c r="ORB11" s="3"/>
      <c r="ORC11" s="3"/>
      <c r="ORD11" s="3"/>
      <c r="ORE11" s="3"/>
      <c r="ORF11" s="40"/>
      <c r="ORG11" s="39"/>
      <c r="ORH11" s="39"/>
      <c r="ORI11" s="3"/>
      <c r="ORJ11" s="3"/>
      <c r="ORK11" s="3"/>
      <c r="ORL11" s="3"/>
      <c r="ORM11" s="3"/>
      <c r="ORN11" s="3"/>
      <c r="ORO11" s="3"/>
      <c r="ORP11" s="3"/>
      <c r="ORQ11" s="3"/>
      <c r="ORR11" s="3"/>
      <c r="ORS11" s="3"/>
      <c r="ORT11" s="3"/>
      <c r="ORU11" s="3"/>
      <c r="ORV11" s="3"/>
      <c r="ORW11" s="3"/>
      <c r="ORX11" s="3"/>
      <c r="ORY11" s="3"/>
      <c r="ORZ11" s="3"/>
      <c r="OSA11" s="3"/>
      <c r="OSB11" s="3"/>
      <c r="OSC11" s="3"/>
      <c r="OSD11" s="40"/>
      <c r="OSE11" s="39"/>
      <c r="OSF11" s="39"/>
      <c r="OSG11" s="3"/>
      <c r="OSH11" s="3"/>
      <c r="OSI11" s="3"/>
      <c r="OSJ11" s="3"/>
      <c r="OSK11" s="3"/>
      <c r="OSL11" s="3"/>
      <c r="OSM11" s="3"/>
      <c r="OSN11" s="3"/>
      <c r="OSO11" s="3"/>
      <c r="OSP11" s="3"/>
      <c r="OSQ11" s="3"/>
      <c r="OSR11" s="3"/>
      <c r="OSS11" s="3"/>
      <c r="OST11" s="3"/>
      <c r="OSU11" s="3"/>
      <c r="OSV11" s="3"/>
      <c r="OSW11" s="3"/>
      <c r="OSX11" s="3"/>
      <c r="OSY11" s="3"/>
      <c r="OSZ11" s="3"/>
      <c r="OTA11" s="3"/>
      <c r="OTB11" s="40"/>
      <c r="OTC11" s="39"/>
      <c r="OTD11" s="39"/>
      <c r="OTE11" s="3"/>
      <c r="OTF11" s="3"/>
      <c r="OTG11" s="3"/>
      <c r="OTH11" s="3"/>
      <c r="OTI11" s="3"/>
      <c r="OTJ11" s="3"/>
      <c r="OTK11" s="3"/>
      <c r="OTL11" s="3"/>
      <c r="OTM11" s="3"/>
      <c r="OTN11" s="3"/>
      <c r="OTO11" s="3"/>
      <c r="OTP11" s="3"/>
      <c r="OTQ11" s="3"/>
      <c r="OTR11" s="3"/>
      <c r="OTS11" s="3"/>
      <c r="OTT11" s="3"/>
      <c r="OTU11" s="3"/>
      <c r="OTV11" s="3"/>
      <c r="OTW11" s="3"/>
      <c r="OTX11" s="3"/>
      <c r="OTY11" s="3"/>
      <c r="OTZ11" s="40"/>
      <c r="OUA11" s="39"/>
      <c r="OUB11" s="39"/>
      <c r="OUC11" s="3"/>
      <c r="OUD11" s="3"/>
      <c r="OUE11" s="3"/>
      <c r="OUF11" s="3"/>
      <c r="OUG11" s="3"/>
      <c r="OUH11" s="3"/>
      <c r="OUI11" s="3"/>
      <c r="OUJ11" s="3"/>
      <c r="OUK11" s="3"/>
      <c r="OUL11" s="3"/>
      <c r="OUM11" s="3"/>
      <c r="OUN11" s="3"/>
      <c r="OUO11" s="3"/>
      <c r="OUP11" s="3"/>
      <c r="OUQ11" s="3"/>
      <c r="OUR11" s="3"/>
      <c r="OUS11" s="3"/>
      <c r="OUT11" s="3"/>
      <c r="OUU11" s="3"/>
      <c r="OUV11" s="3"/>
      <c r="OUW11" s="3"/>
      <c r="OUX11" s="40"/>
      <c r="OUY11" s="39"/>
      <c r="OUZ11" s="39"/>
      <c r="OVA11" s="3"/>
      <c r="OVB11" s="3"/>
      <c r="OVC11" s="3"/>
      <c r="OVD11" s="3"/>
      <c r="OVE11" s="3"/>
      <c r="OVF11" s="3"/>
      <c r="OVG11" s="3"/>
      <c r="OVH11" s="3"/>
      <c r="OVI11" s="3"/>
      <c r="OVJ11" s="3"/>
      <c r="OVK11" s="3"/>
      <c r="OVL11" s="3"/>
      <c r="OVM11" s="3"/>
      <c r="OVN11" s="3"/>
      <c r="OVO11" s="3"/>
      <c r="OVP11" s="3"/>
      <c r="OVQ11" s="3"/>
      <c r="OVR11" s="3"/>
      <c r="OVS11" s="3"/>
      <c r="OVT11" s="3"/>
      <c r="OVU11" s="3"/>
      <c r="OVV11" s="40"/>
      <c r="OVW11" s="39"/>
      <c r="OVX11" s="39"/>
      <c r="OVY11" s="3"/>
      <c r="OVZ11" s="3"/>
      <c r="OWA11" s="3"/>
      <c r="OWB11" s="3"/>
      <c r="OWC11" s="3"/>
      <c r="OWD11" s="3"/>
      <c r="OWE11" s="3"/>
      <c r="OWF11" s="3"/>
      <c r="OWG11" s="3"/>
      <c r="OWH11" s="3"/>
      <c r="OWI11" s="3"/>
      <c r="OWJ11" s="3"/>
      <c r="OWK11" s="3"/>
      <c r="OWL11" s="3"/>
      <c r="OWM11" s="3"/>
      <c r="OWN11" s="3"/>
      <c r="OWO11" s="3"/>
      <c r="OWP11" s="3"/>
      <c r="OWQ11" s="3"/>
      <c r="OWR11" s="3"/>
      <c r="OWS11" s="3"/>
      <c r="OWT11" s="40"/>
      <c r="OWU11" s="39"/>
      <c r="OWV11" s="39"/>
      <c r="OWW11" s="3"/>
      <c r="OWX11" s="3"/>
      <c r="OWY11" s="3"/>
      <c r="OWZ11" s="3"/>
      <c r="OXA11" s="3"/>
      <c r="OXB11" s="3"/>
      <c r="OXC11" s="3"/>
      <c r="OXD11" s="3"/>
      <c r="OXE11" s="3"/>
      <c r="OXF11" s="3"/>
      <c r="OXG11" s="3"/>
      <c r="OXH11" s="3"/>
      <c r="OXI11" s="3"/>
      <c r="OXJ11" s="3"/>
      <c r="OXK11" s="3"/>
      <c r="OXL11" s="3"/>
      <c r="OXM11" s="3"/>
      <c r="OXN11" s="3"/>
      <c r="OXO11" s="3"/>
      <c r="OXP11" s="3"/>
      <c r="OXQ11" s="3"/>
      <c r="OXR11" s="40"/>
      <c r="OXS11" s="39"/>
      <c r="OXT11" s="39"/>
      <c r="OXU11" s="3"/>
      <c r="OXV11" s="3"/>
      <c r="OXW11" s="3"/>
      <c r="OXX11" s="3"/>
      <c r="OXY11" s="3"/>
      <c r="OXZ11" s="3"/>
      <c r="OYA11" s="3"/>
      <c r="OYB11" s="3"/>
      <c r="OYC11" s="3"/>
      <c r="OYD11" s="3"/>
      <c r="OYE11" s="3"/>
      <c r="OYF11" s="3"/>
      <c r="OYG11" s="3"/>
      <c r="OYH11" s="3"/>
      <c r="OYI11" s="3"/>
      <c r="OYJ11" s="3"/>
      <c r="OYK11" s="3"/>
      <c r="OYL11" s="3"/>
      <c r="OYM11" s="3"/>
      <c r="OYN11" s="3"/>
      <c r="OYO11" s="3"/>
      <c r="OYP11" s="40"/>
      <c r="OYQ11" s="39"/>
      <c r="OYR11" s="39"/>
      <c r="OYS11" s="3"/>
      <c r="OYT11" s="3"/>
      <c r="OYU11" s="3"/>
      <c r="OYV11" s="3"/>
      <c r="OYW11" s="3"/>
      <c r="OYX11" s="3"/>
      <c r="OYY11" s="3"/>
      <c r="OYZ11" s="3"/>
      <c r="OZA11" s="3"/>
      <c r="OZB11" s="3"/>
      <c r="OZC11" s="3"/>
      <c r="OZD11" s="3"/>
      <c r="OZE11" s="3"/>
      <c r="OZF11" s="3"/>
      <c r="OZG11" s="3"/>
      <c r="OZH11" s="3"/>
      <c r="OZI11" s="3"/>
      <c r="OZJ11" s="3"/>
      <c r="OZK11" s="3"/>
      <c r="OZL11" s="3"/>
      <c r="OZM11" s="3"/>
      <c r="OZN11" s="40"/>
      <c r="OZO11" s="39"/>
      <c r="OZP11" s="39"/>
      <c r="OZQ11" s="3"/>
      <c r="OZR11" s="3"/>
      <c r="OZS11" s="3"/>
      <c r="OZT11" s="3"/>
      <c r="OZU11" s="3"/>
      <c r="OZV11" s="3"/>
      <c r="OZW11" s="3"/>
      <c r="OZX11" s="3"/>
      <c r="OZY11" s="3"/>
      <c r="OZZ11" s="3"/>
      <c r="PAA11" s="3"/>
      <c r="PAB11" s="3"/>
      <c r="PAC11" s="3"/>
      <c r="PAD11" s="3"/>
      <c r="PAE11" s="3"/>
      <c r="PAF11" s="3"/>
      <c r="PAG11" s="3"/>
      <c r="PAH11" s="3"/>
      <c r="PAI11" s="3"/>
      <c r="PAJ11" s="3"/>
      <c r="PAK11" s="3"/>
      <c r="PAL11" s="40"/>
      <c r="PAM11" s="39"/>
      <c r="PAN11" s="39"/>
      <c r="PAO11" s="3"/>
      <c r="PAP11" s="3"/>
      <c r="PAQ11" s="3"/>
      <c r="PAR11" s="3"/>
      <c r="PAS11" s="3"/>
      <c r="PAT11" s="3"/>
      <c r="PAU11" s="3"/>
      <c r="PAV11" s="3"/>
      <c r="PAW11" s="3"/>
      <c r="PAX11" s="3"/>
      <c r="PAY11" s="3"/>
      <c r="PAZ11" s="3"/>
      <c r="PBA11" s="3"/>
      <c r="PBB11" s="3"/>
      <c r="PBC11" s="3"/>
      <c r="PBD11" s="3"/>
      <c r="PBE11" s="3"/>
      <c r="PBF11" s="3"/>
      <c r="PBG11" s="3"/>
      <c r="PBH11" s="3"/>
      <c r="PBI11" s="3"/>
      <c r="PBJ11" s="40"/>
      <c r="PBK11" s="39"/>
      <c r="PBL11" s="39"/>
      <c r="PBM11" s="3"/>
      <c r="PBN11" s="3"/>
      <c r="PBO11" s="3"/>
      <c r="PBP11" s="3"/>
      <c r="PBQ11" s="3"/>
      <c r="PBR11" s="3"/>
      <c r="PBS11" s="3"/>
      <c r="PBT11" s="3"/>
      <c r="PBU11" s="3"/>
      <c r="PBV11" s="3"/>
      <c r="PBW11" s="3"/>
      <c r="PBX11" s="3"/>
      <c r="PBY11" s="3"/>
      <c r="PBZ11" s="3"/>
      <c r="PCA11" s="3"/>
      <c r="PCB11" s="3"/>
      <c r="PCC11" s="3"/>
      <c r="PCD11" s="3"/>
      <c r="PCE11" s="3"/>
      <c r="PCF11" s="3"/>
      <c r="PCG11" s="3"/>
      <c r="PCH11" s="40"/>
      <c r="PCI11" s="39"/>
      <c r="PCJ11" s="39"/>
      <c r="PCK11" s="3"/>
      <c r="PCL11" s="3"/>
      <c r="PCM11" s="3"/>
      <c r="PCN11" s="3"/>
      <c r="PCO11" s="3"/>
      <c r="PCP11" s="3"/>
      <c r="PCQ11" s="3"/>
      <c r="PCR11" s="3"/>
      <c r="PCS11" s="3"/>
      <c r="PCT11" s="3"/>
      <c r="PCU11" s="3"/>
      <c r="PCV11" s="3"/>
      <c r="PCW11" s="3"/>
      <c r="PCX11" s="3"/>
      <c r="PCY11" s="3"/>
      <c r="PCZ11" s="3"/>
      <c r="PDA11" s="3"/>
      <c r="PDB11" s="3"/>
      <c r="PDC11" s="3"/>
      <c r="PDD11" s="3"/>
      <c r="PDE11" s="3"/>
      <c r="PDF11" s="40"/>
      <c r="PDG11" s="39"/>
      <c r="PDH11" s="39"/>
      <c r="PDI11" s="3"/>
      <c r="PDJ11" s="3"/>
      <c r="PDK11" s="3"/>
      <c r="PDL11" s="3"/>
      <c r="PDM11" s="3"/>
      <c r="PDN11" s="3"/>
      <c r="PDO11" s="3"/>
      <c r="PDP11" s="3"/>
      <c r="PDQ11" s="3"/>
      <c r="PDR11" s="3"/>
      <c r="PDS11" s="3"/>
      <c r="PDT11" s="3"/>
      <c r="PDU11" s="3"/>
      <c r="PDV11" s="3"/>
      <c r="PDW11" s="3"/>
      <c r="PDX11" s="3"/>
      <c r="PDY11" s="3"/>
      <c r="PDZ11" s="3"/>
      <c r="PEA11" s="3"/>
      <c r="PEB11" s="3"/>
      <c r="PEC11" s="3"/>
      <c r="PED11" s="40"/>
      <c r="PEE11" s="39"/>
      <c r="PEF11" s="39"/>
      <c r="PEG11" s="3"/>
      <c r="PEH11" s="3"/>
      <c r="PEI11" s="3"/>
      <c r="PEJ11" s="3"/>
      <c r="PEK11" s="3"/>
      <c r="PEL11" s="3"/>
      <c r="PEM11" s="3"/>
      <c r="PEN11" s="3"/>
      <c r="PEO11" s="3"/>
      <c r="PEP11" s="3"/>
      <c r="PEQ11" s="3"/>
      <c r="PER11" s="3"/>
      <c r="PES11" s="3"/>
      <c r="PET11" s="3"/>
      <c r="PEU11" s="3"/>
      <c r="PEV11" s="3"/>
      <c r="PEW11" s="3"/>
      <c r="PEX11" s="3"/>
      <c r="PEY11" s="3"/>
      <c r="PEZ11" s="3"/>
      <c r="PFA11" s="3"/>
      <c r="PFB11" s="40"/>
      <c r="PFC11" s="39"/>
      <c r="PFD11" s="39"/>
      <c r="PFE11" s="3"/>
      <c r="PFF11" s="3"/>
      <c r="PFG11" s="3"/>
      <c r="PFH11" s="3"/>
      <c r="PFI11" s="3"/>
      <c r="PFJ11" s="3"/>
      <c r="PFK11" s="3"/>
      <c r="PFL11" s="3"/>
      <c r="PFM11" s="3"/>
      <c r="PFN11" s="3"/>
      <c r="PFO11" s="3"/>
      <c r="PFP11" s="3"/>
      <c r="PFQ11" s="3"/>
      <c r="PFR11" s="3"/>
      <c r="PFS11" s="3"/>
      <c r="PFT11" s="3"/>
      <c r="PFU11" s="3"/>
      <c r="PFV11" s="3"/>
      <c r="PFW11" s="3"/>
      <c r="PFX11" s="3"/>
      <c r="PFY11" s="3"/>
      <c r="PFZ11" s="40"/>
      <c r="PGA11" s="39"/>
      <c r="PGB11" s="39"/>
      <c r="PGC11" s="3"/>
      <c r="PGD11" s="3"/>
      <c r="PGE11" s="3"/>
      <c r="PGF11" s="3"/>
      <c r="PGG11" s="3"/>
      <c r="PGH11" s="3"/>
      <c r="PGI11" s="3"/>
      <c r="PGJ11" s="3"/>
      <c r="PGK11" s="3"/>
      <c r="PGL11" s="3"/>
      <c r="PGM11" s="3"/>
      <c r="PGN11" s="3"/>
      <c r="PGO11" s="3"/>
      <c r="PGP11" s="3"/>
      <c r="PGQ11" s="3"/>
      <c r="PGR11" s="3"/>
      <c r="PGS11" s="3"/>
      <c r="PGT11" s="3"/>
      <c r="PGU11" s="3"/>
      <c r="PGV11" s="3"/>
      <c r="PGW11" s="3"/>
      <c r="PGX11" s="40"/>
      <c r="PGY11" s="39"/>
      <c r="PGZ11" s="39"/>
      <c r="PHA11" s="3"/>
      <c r="PHB11" s="3"/>
      <c r="PHC11" s="3"/>
      <c r="PHD11" s="3"/>
      <c r="PHE11" s="3"/>
      <c r="PHF11" s="3"/>
      <c r="PHG11" s="3"/>
      <c r="PHH11" s="3"/>
      <c r="PHI11" s="3"/>
      <c r="PHJ11" s="3"/>
      <c r="PHK11" s="3"/>
      <c r="PHL11" s="3"/>
      <c r="PHM11" s="3"/>
      <c r="PHN11" s="3"/>
      <c r="PHO11" s="3"/>
      <c r="PHP11" s="3"/>
      <c r="PHQ11" s="3"/>
      <c r="PHR11" s="3"/>
      <c r="PHS11" s="3"/>
      <c r="PHT11" s="3"/>
      <c r="PHU11" s="3"/>
      <c r="PHV11" s="40"/>
      <c r="PHW11" s="39"/>
      <c r="PHX11" s="39"/>
      <c r="PHY11" s="3"/>
      <c r="PHZ11" s="3"/>
      <c r="PIA11" s="3"/>
      <c r="PIB11" s="3"/>
      <c r="PIC11" s="3"/>
      <c r="PID11" s="3"/>
      <c r="PIE11" s="3"/>
      <c r="PIF11" s="3"/>
      <c r="PIG11" s="3"/>
      <c r="PIH11" s="3"/>
      <c r="PII11" s="3"/>
      <c r="PIJ11" s="3"/>
      <c r="PIK11" s="3"/>
      <c r="PIL11" s="3"/>
      <c r="PIM11" s="3"/>
      <c r="PIN11" s="3"/>
      <c r="PIO11" s="3"/>
      <c r="PIP11" s="3"/>
      <c r="PIQ11" s="3"/>
      <c r="PIR11" s="3"/>
      <c r="PIS11" s="3"/>
      <c r="PIT11" s="40"/>
      <c r="PIU11" s="39"/>
      <c r="PIV11" s="39"/>
      <c r="PIW11" s="3"/>
      <c r="PIX11" s="3"/>
      <c r="PIY11" s="3"/>
      <c r="PIZ11" s="3"/>
      <c r="PJA11" s="3"/>
      <c r="PJB11" s="3"/>
      <c r="PJC11" s="3"/>
      <c r="PJD11" s="3"/>
      <c r="PJE11" s="3"/>
      <c r="PJF11" s="3"/>
      <c r="PJG11" s="3"/>
      <c r="PJH11" s="3"/>
      <c r="PJI11" s="3"/>
      <c r="PJJ11" s="3"/>
      <c r="PJK11" s="3"/>
      <c r="PJL11" s="3"/>
      <c r="PJM11" s="3"/>
      <c r="PJN11" s="3"/>
      <c r="PJO11" s="3"/>
      <c r="PJP11" s="3"/>
      <c r="PJQ11" s="3"/>
      <c r="PJR11" s="40"/>
      <c r="PJS11" s="39"/>
      <c r="PJT11" s="39"/>
      <c r="PJU11" s="3"/>
      <c r="PJV11" s="3"/>
      <c r="PJW11" s="3"/>
      <c r="PJX11" s="3"/>
      <c r="PJY11" s="3"/>
      <c r="PJZ11" s="3"/>
      <c r="PKA11" s="3"/>
      <c r="PKB11" s="3"/>
      <c r="PKC11" s="3"/>
      <c r="PKD11" s="3"/>
      <c r="PKE11" s="3"/>
      <c r="PKF11" s="3"/>
      <c r="PKG11" s="3"/>
      <c r="PKH11" s="3"/>
      <c r="PKI11" s="3"/>
      <c r="PKJ11" s="3"/>
      <c r="PKK11" s="3"/>
      <c r="PKL11" s="3"/>
      <c r="PKM11" s="3"/>
      <c r="PKN11" s="3"/>
      <c r="PKO11" s="3"/>
      <c r="PKP11" s="40"/>
      <c r="PKQ11" s="39"/>
      <c r="PKR11" s="39"/>
      <c r="PKS11" s="3"/>
      <c r="PKT11" s="3"/>
      <c r="PKU11" s="3"/>
      <c r="PKV11" s="3"/>
      <c r="PKW11" s="3"/>
      <c r="PKX11" s="3"/>
      <c r="PKY11" s="3"/>
      <c r="PKZ11" s="3"/>
      <c r="PLA11" s="3"/>
      <c r="PLB11" s="3"/>
      <c r="PLC11" s="3"/>
      <c r="PLD11" s="3"/>
      <c r="PLE11" s="3"/>
      <c r="PLF11" s="3"/>
      <c r="PLG11" s="3"/>
      <c r="PLH11" s="3"/>
      <c r="PLI11" s="3"/>
      <c r="PLJ11" s="3"/>
      <c r="PLK11" s="3"/>
      <c r="PLL11" s="3"/>
      <c r="PLM11" s="3"/>
      <c r="PLN11" s="40"/>
      <c r="PLO11" s="39"/>
      <c r="PLP11" s="39"/>
      <c r="PLQ11" s="3"/>
      <c r="PLR11" s="3"/>
      <c r="PLS11" s="3"/>
      <c r="PLT11" s="3"/>
      <c r="PLU11" s="3"/>
      <c r="PLV11" s="3"/>
      <c r="PLW11" s="3"/>
      <c r="PLX11" s="3"/>
      <c r="PLY11" s="3"/>
      <c r="PLZ11" s="3"/>
      <c r="PMA11" s="3"/>
      <c r="PMB11" s="3"/>
      <c r="PMC11" s="3"/>
      <c r="PMD11" s="3"/>
      <c r="PME11" s="3"/>
      <c r="PMF11" s="3"/>
      <c r="PMG11" s="3"/>
      <c r="PMH11" s="3"/>
      <c r="PMI11" s="3"/>
      <c r="PMJ11" s="3"/>
      <c r="PMK11" s="3"/>
      <c r="PML11" s="40"/>
      <c r="PMM11" s="39"/>
      <c r="PMN11" s="39"/>
      <c r="PMO11" s="3"/>
      <c r="PMP11" s="3"/>
      <c r="PMQ11" s="3"/>
      <c r="PMR11" s="3"/>
      <c r="PMS11" s="3"/>
      <c r="PMT11" s="3"/>
      <c r="PMU11" s="3"/>
      <c r="PMV11" s="3"/>
      <c r="PMW11" s="3"/>
      <c r="PMX11" s="3"/>
      <c r="PMY11" s="3"/>
      <c r="PMZ11" s="3"/>
      <c r="PNA11" s="3"/>
      <c r="PNB11" s="3"/>
      <c r="PNC11" s="3"/>
      <c r="PND11" s="3"/>
      <c r="PNE11" s="3"/>
      <c r="PNF11" s="3"/>
      <c r="PNG11" s="3"/>
      <c r="PNH11" s="3"/>
      <c r="PNI11" s="3"/>
      <c r="PNJ11" s="40"/>
      <c r="PNK11" s="39"/>
      <c r="PNL11" s="39"/>
      <c r="PNM11" s="3"/>
      <c r="PNN11" s="3"/>
      <c r="PNO11" s="3"/>
      <c r="PNP11" s="3"/>
      <c r="PNQ11" s="3"/>
      <c r="PNR11" s="3"/>
      <c r="PNS11" s="3"/>
      <c r="PNT11" s="3"/>
      <c r="PNU11" s="3"/>
      <c r="PNV11" s="3"/>
      <c r="PNW11" s="3"/>
      <c r="PNX11" s="3"/>
      <c r="PNY11" s="3"/>
      <c r="PNZ11" s="3"/>
      <c r="POA11" s="3"/>
      <c r="POB11" s="3"/>
      <c r="POC11" s="3"/>
      <c r="POD11" s="3"/>
      <c r="POE11" s="3"/>
      <c r="POF11" s="3"/>
      <c r="POG11" s="3"/>
      <c r="POH11" s="40"/>
      <c r="POI11" s="39"/>
      <c r="POJ11" s="39"/>
      <c r="POK11" s="3"/>
      <c r="POL11" s="3"/>
      <c r="POM11" s="3"/>
      <c r="PON11" s="3"/>
      <c r="POO11" s="3"/>
      <c r="POP11" s="3"/>
      <c r="POQ11" s="3"/>
      <c r="POR11" s="3"/>
      <c r="POS11" s="3"/>
      <c r="POT11" s="3"/>
      <c r="POU11" s="3"/>
      <c r="POV11" s="3"/>
      <c r="POW11" s="3"/>
      <c r="POX11" s="3"/>
      <c r="POY11" s="3"/>
      <c r="POZ11" s="3"/>
      <c r="PPA11" s="3"/>
      <c r="PPB11" s="3"/>
      <c r="PPC11" s="3"/>
      <c r="PPD11" s="3"/>
      <c r="PPE11" s="3"/>
      <c r="PPF11" s="40"/>
      <c r="PPG11" s="39"/>
      <c r="PPH11" s="39"/>
      <c r="PPI11" s="3"/>
      <c r="PPJ11" s="3"/>
      <c r="PPK11" s="3"/>
      <c r="PPL11" s="3"/>
      <c r="PPM11" s="3"/>
      <c r="PPN11" s="3"/>
      <c r="PPO11" s="3"/>
      <c r="PPP11" s="3"/>
      <c r="PPQ11" s="3"/>
      <c r="PPR11" s="3"/>
      <c r="PPS11" s="3"/>
      <c r="PPT11" s="3"/>
      <c r="PPU11" s="3"/>
      <c r="PPV11" s="3"/>
      <c r="PPW11" s="3"/>
      <c r="PPX11" s="3"/>
      <c r="PPY11" s="3"/>
      <c r="PPZ11" s="3"/>
      <c r="PQA11" s="3"/>
      <c r="PQB11" s="3"/>
      <c r="PQC11" s="3"/>
      <c r="PQD11" s="40"/>
      <c r="PQE11" s="39"/>
      <c r="PQF11" s="39"/>
      <c r="PQG11" s="3"/>
      <c r="PQH11" s="3"/>
      <c r="PQI11" s="3"/>
      <c r="PQJ11" s="3"/>
      <c r="PQK11" s="3"/>
      <c r="PQL11" s="3"/>
      <c r="PQM11" s="3"/>
      <c r="PQN11" s="3"/>
      <c r="PQO11" s="3"/>
      <c r="PQP11" s="3"/>
      <c r="PQQ11" s="3"/>
      <c r="PQR11" s="3"/>
      <c r="PQS11" s="3"/>
      <c r="PQT11" s="3"/>
      <c r="PQU11" s="3"/>
      <c r="PQV11" s="3"/>
      <c r="PQW11" s="3"/>
      <c r="PQX11" s="3"/>
      <c r="PQY11" s="3"/>
      <c r="PQZ11" s="3"/>
      <c r="PRA11" s="3"/>
      <c r="PRB11" s="40"/>
      <c r="PRC11" s="39"/>
      <c r="PRD11" s="39"/>
      <c r="PRE11" s="3"/>
      <c r="PRF11" s="3"/>
      <c r="PRG11" s="3"/>
      <c r="PRH11" s="3"/>
      <c r="PRI11" s="3"/>
      <c r="PRJ11" s="3"/>
      <c r="PRK11" s="3"/>
      <c r="PRL11" s="3"/>
      <c r="PRM11" s="3"/>
      <c r="PRN11" s="3"/>
      <c r="PRO11" s="3"/>
      <c r="PRP11" s="3"/>
      <c r="PRQ11" s="3"/>
      <c r="PRR11" s="3"/>
      <c r="PRS11" s="3"/>
      <c r="PRT11" s="3"/>
      <c r="PRU11" s="3"/>
      <c r="PRV11" s="3"/>
      <c r="PRW11" s="3"/>
      <c r="PRX11" s="3"/>
      <c r="PRY11" s="3"/>
      <c r="PRZ11" s="40"/>
      <c r="PSA11" s="39"/>
      <c r="PSB11" s="39"/>
      <c r="PSC11" s="3"/>
      <c r="PSD11" s="3"/>
      <c r="PSE11" s="3"/>
      <c r="PSF11" s="3"/>
      <c r="PSG11" s="3"/>
      <c r="PSH11" s="3"/>
      <c r="PSI11" s="3"/>
      <c r="PSJ11" s="3"/>
      <c r="PSK11" s="3"/>
      <c r="PSL11" s="3"/>
      <c r="PSM11" s="3"/>
      <c r="PSN11" s="3"/>
      <c r="PSO11" s="3"/>
      <c r="PSP11" s="3"/>
      <c r="PSQ11" s="3"/>
      <c r="PSR11" s="3"/>
      <c r="PSS11" s="3"/>
      <c r="PST11" s="3"/>
      <c r="PSU11" s="3"/>
      <c r="PSV11" s="3"/>
      <c r="PSW11" s="3"/>
      <c r="PSX11" s="40"/>
      <c r="PSY11" s="39"/>
      <c r="PSZ11" s="39"/>
      <c r="PTA11" s="3"/>
      <c r="PTB11" s="3"/>
      <c r="PTC11" s="3"/>
      <c r="PTD11" s="3"/>
      <c r="PTE11" s="3"/>
      <c r="PTF11" s="3"/>
      <c r="PTG11" s="3"/>
      <c r="PTH11" s="3"/>
      <c r="PTI11" s="3"/>
      <c r="PTJ11" s="3"/>
      <c r="PTK11" s="3"/>
      <c r="PTL11" s="3"/>
      <c r="PTM11" s="3"/>
      <c r="PTN11" s="3"/>
      <c r="PTO11" s="3"/>
      <c r="PTP11" s="3"/>
      <c r="PTQ11" s="3"/>
      <c r="PTR11" s="3"/>
      <c r="PTS11" s="3"/>
      <c r="PTT11" s="3"/>
      <c r="PTU11" s="3"/>
      <c r="PTV11" s="40"/>
      <c r="PTW11" s="39"/>
      <c r="PTX11" s="39"/>
      <c r="PTY11" s="3"/>
      <c r="PTZ11" s="3"/>
      <c r="PUA11" s="3"/>
      <c r="PUB11" s="3"/>
      <c r="PUC11" s="3"/>
      <c r="PUD11" s="3"/>
      <c r="PUE11" s="3"/>
      <c r="PUF11" s="3"/>
      <c r="PUG11" s="3"/>
      <c r="PUH11" s="3"/>
      <c r="PUI11" s="3"/>
      <c r="PUJ11" s="3"/>
      <c r="PUK11" s="3"/>
      <c r="PUL11" s="3"/>
      <c r="PUM11" s="3"/>
      <c r="PUN11" s="3"/>
      <c r="PUO11" s="3"/>
      <c r="PUP11" s="3"/>
      <c r="PUQ11" s="3"/>
      <c r="PUR11" s="3"/>
      <c r="PUS11" s="3"/>
      <c r="PUT11" s="40"/>
      <c r="PUU11" s="39"/>
      <c r="PUV11" s="39"/>
      <c r="PUW11" s="3"/>
      <c r="PUX11" s="3"/>
      <c r="PUY11" s="3"/>
      <c r="PUZ11" s="3"/>
      <c r="PVA11" s="3"/>
      <c r="PVB11" s="3"/>
      <c r="PVC11" s="3"/>
      <c r="PVD11" s="3"/>
      <c r="PVE11" s="3"/>
      <c r="PVF11" s="3"/>
      <c r="PVG11" s="3"/>
      <c r="PVH11" s="3"/>
      <c r="PVI11" s="3"/>
      <c r="PVJ11" s="3"/>
      <c r="PVK11" s="3"/>
      <c r="PVL11" s="3"/>
      <c r="PVM11" s="3"/>
      <c r="PVN11" s="3"/>
      <c r="PVO11" s="3"/>
      <c r="PVP11" s="3"/>
      <c r="PVQ11" s="3"/>
      <c r="PVR11" s="40"/>
      <c r="PVS11" s="39"/>
      <c r="PVT11" s="39"/>
      <c r="PVU11" s="3"/>
      <c r="PVV11" s="3"/>
      <c r="PVW11" s="3"/>
      <c r="PVX11" s="3"/>
      <c r="PVY11" s="3"/>
      <c r="PVZ11" s="3"/>
      <c r="PWA11" s="3"/>
      <c r="PWB11" s="3"/>
      <c r="PWC11" s="3"/>
      <c r="PWD11" s="3"/>
      <c r="PWE11" s="3"/>
      <c r="PWF11" s="3"/>
      <c r="PWG11" s="3"/>
      <c r="PWH11" s="3"/>
      <c r="PWI11" s="3"/>
      <c r="PWJ11" s="3"/>
      <c r="PWK11" s="3"/>
      <c r="PWL11" s="3"/>
      <c r="PWM11" s="3"/>
      <c r="PWN11" s="3"/>
      <c r="PWO11" s="3"/>
      <c r="PWP11" s="40"/>
      <c r="PWQ11" s="39"/>
      <c r="PWR11" s="39"/>
      <c r="PWS11" s="3"/>
      <c r="PWT11" s="3"/>
      <c r="PWU11" s="3"/>
      <c r="PWV11" s="3"/>
      <c r="PWW11" s="3"/>
      <c r="PWX11" s="3"/>
      <c r="PWY11" s="3"/>
      <c r="PWZ11" s="3"/>
      <c r="PXA11" s="3"/>
      <c r="PXB11" s="3"/>
      <c r="PXC11" s="3"/>
      <c r="PXD11" s="3"/>
      <c r="PXE11" s="3"/>
      <c r="PXF11" s="3"/>
      <c r="PXG11" s="3"/>
      <c r="PXH11" s="3"/>
      <c r="PXI11" s="3"/>
      <c r="PXJ11" s="3"/>
      <c r="PXK11" s="3"/>
      <c r="PXL11" s="3"/>
      <c r="PXM11" s="3"/>
      <c r="PXN11" s="40"/>
      <c r="PXO11" s="39"/>
      <c r="PXP11" s="39"/>
      <c r="PXQ11" s="3"/>
      <c r="PXR11" s="3"/>
      <c r="PXS11" s="3"/>
      <c r="PXT11" s="3"/>
      <c r="PXU11" s="3"/>
      <c r="PXV11" s="3"/>
      <c r="PXW11" s="3"/>
      <c r="PXX11" s="3"/>
      <c r="PXY11" s="3"/>
      <c r="PXZ11" s="3"/>
      <c r="PYA11" s="3"/>
      <c r="PYB11" s="3"/>
      <c r="PYC11" s="3"/>
      <c r="PYD11" s="3"/>
      <c r="PYE11" s="3"/>
      <c r="PYF11" s="3"/>
      <c r="PYG11" s="3"/>
      <c r="PYH11" s="3"/>
      <c r="PYI11" s="3"/>
      <c r="PYJ11" s="3"/>
      <c r="PYK11" s="3"/>
      <c r="PYL11" s="40"/>
      <c r="PYM11" s="39"/>
      <c r="PYN11" s="39"/>
      <c r="PYO11" s="3"/>
      <c r="PYP11" s="3"/>
      <c r="PYQ11" s="3"/>
      <c r="PYR11" s="3"/>
      <c r="PYS11" s="3"/>
      <c r="PYT11" s="3"/>
      <c r="PYU11" s="3"/>
      <c r="PYV11" s="3"/>
      <c r="PYW11" s="3"/>
      <c r="PYX11" s="3"/>
      <c r="PYY11" s="3"/>
      <c r="PYZ11" s="3"/>
      <c r="PZA11" s="3"/>
      <c r="PZB11" s="3"/>
      <c r="PZC11" s="3"/>
      <c r="PZD11" s="3"/>
      <c r="PZE11" s="3"/>
      <c r="PZF11" s="3"/>
      <c r="PZG11" s="3"/>
      <c r="PZH11" s="3"/>
      <c r="PZI11" s="3"/>
      <c r="PZJ11" s="40"/>
      <c r="PZK11" s="39"/>
      <c r="PZL11" s="39"/>
      <c r="PZM11" s="3"/>
      <c r="PZN11" s="3"/>
      <c r="PZO11" s="3"/>
      <c r="PZP11" s="3"/>
      <c r="PZQ11" s="3"/>
      <c r="PZR11" s="3"/>
      <c r="PZS11" s="3"/>
      <c r="PZT11" s="3"/>
      <c r="PZU11" s="3"/>
      <c r="PZV11" s="3"/>
      <c r="PZW11" s="3"/>
      <c r="PZX11" s="3"/>
      <c r="PZY11" s="3"/>
      <c r="PZZ11" s="3"/>
      <c r="QAA11" s="3"/>
      <c r="QAB11" s="3"/>
      <c r="QAC11" s="3"/>
      <c r="QAD11" s="3"/>
      <c r="QAE11" s="3"/>
      <c r="QAF11" s="3"/>
      <c r="QAG11" s="3"/>
      <c r="QAH11" s="40"/>
      <c r="QAI11" s="39"/>
      <c r="QAJ11" s="39"/>
      <c r="QAK11" s="3"/>
      <c r="QAL11" s="3"/>
      <c r="QAM11" s="3"/>
      <c r="QAN11" s="3"/>
      <c r="QAO11" s="3"/>
      <c r="QAP11" s="3"/>
      <c r="QAQ11" s="3"/>
      <c r="QAR11" s="3"/>
      <c r="QAS11" s="3"/>
      <c r="QAT11" s="3"/>
      <c r="QAU11" s="3"/>
      <c r="QAV11" s="3"/>
      <c r="QAW11" s="3"/>
      <c r="QAX11" s="3"/>
      <c r="QAY11" s="3"/>
      <c r="QAZ11" s="3"/>
      <c r="QBA11" s="3"/>
      <c r="QBB11" s="3"/>
      <c r="QBC11" s="3"/>
      <c r="QBD11" s="3"/>
      <c r="QBE11" s="3"/>
      <c r="QBF11" s="40"/>
      <c r="QBG11" s="39"/>
      <c r="QBH11" s="39"/>
      <c r="QBI11" s="3"/>
      <c r="QBJ11" s="3"/>
      <c r="QBK11" s="3"/>
      <c r="QBL11" s="3"/>
      <c r="QBM11" s="3"/>
      <c r="QBN11" s="3"/>
      <c r="QBO11" s="3"/>
      <c r="QBP11" s="3"/>
      <c r="QBQ11" s="3"/>
      <c r="QBR11" s="3"/>
      <c r="QBS11" s="3"/>
      <c r="QBT11" s="3"/>
      <c r="QBU11" s="3"/>
      <c r="QBV11" s="3"/>
      <c r="QBW11" s="3"/>
      <c r="QBX11" s="3"/>
      <c r="QBY11" s="3"/>
      <c r="QBZ11" s="3"/>
      <c r="QCA11" s="3"/>
      <c r="QCB11" s="3"/>
      <c r="QCC11" s="3"/>
      <c r="QCD11" s="40"/>
      <c r="QCE11" s="39"/>
      <c r="QCF11" s="39"/>
      <c r="QCG11" s="3"/>
      <c r="QCH11" s="3"/>
      <c r="QCI11" s="3"/>
      <c r="QCJ11" s="3"/>
      <c r="QCK11" s="3"/>
      <c r="QCL11" s="3"/>
      <c r="QCM11" s="3"/>
      <c r="QCN11" s="3"/>
      <c r="QCO11" s="3"/>
      <c r="QCP11" s="3"/>
      <c r="QCQ11" s="3"/>
      <c r="QCR11" s="3"/>
      <c r="QCS11" s="3"/>
      <c r="QCT11" s="3"/>
      <c r="QCU11" s="3"/>
      <c r="QCV11" s="3"/>
      <c r="QCW11" s="3"/>
      <c r="QCX11" s="3"/>
      <c r="QCY11" s="3"/>
      <c r="QCZ11" s="3"/>
      <c r="QDA11" s="3"/>
      <c r="QDB11" s="40"/>
      <c r="QDC11" s="39"/>
      <c r="QDD11" s="39"/>
      <c r="QDE11" s="3"/>
      <c r="QDF11" s="3"/>
      <c r="QDG11" s="3"/>
      <c r="QDH11" s="3"/>
      <c r="QDI11" s="3"/>
      <c r="QDJ11" s="3"/>
      <c r="QDK11" s="3"/>
      <c r="QDL11" s="3"/>
      <c r="QDM11" s="3"/>
      <c r="QDN11" s="3"/>
      <c r="QDO11" s="3"/>
      <c r="QDP11" s="3"/>
      <c r="QDQ11" s="3"/>
      <c r="QDR11" s="3"/>
      <c r="QDS11" s="3"/>
      <c r="QDT11" s="3"/>
      <c r="QDU11" s="3"/>
      <c r="QDV11" s="3"/>
      <c r="QDW11" s="3"/>
      <c r="QDX11" s="3"/>
      <c r="QDY11" s="3"/>
      <c r="QDZ11" s="40"/>
      <c r="QEA11" s="39"/>
      <c r="QEB11" s="39"/>
      <c r="QEC11" s="3"/>
      <c r="QED11" s="3"/>
      <c r="QEE11" s="3"/>
      <c r="QEF11" s="3"/>
      <c r="QEG11" s="3"/>
      <c r="QEH11" s="3"/>
      <c r="QEI11" s="3"/>
      <c r="QEJ11" s="3"/>
      <c r="QEK11" s="3"/>
      <c r="QEL11" s="3"/>
      <c r="QEM11" s="3"/>
      <c r="QEN11" s="3"/>
      <c r="QEO11" s="3"/>
      <c r="QEP11" s="3"/>
      <c r="QEQ11" s="3"/>
      <c r="QER11" s="3"/>
      <c r="QES11" s="3"/>
      <c r="QET11" s="3"/>
      <c r="QEU11" s="3"/>
      <c r="QEV11" s="3"/>
      <c r="QEW11" s="3"/>
      <c r="QEX11" s="40"/>
      <c r="QEY11" s="39"/>
      <c r="QEZ11" s="39"/>
      <c r="QFA11" s="3"/>
      <c r="QFB11" s="3"/>
      <c r="QFC11" s="3"/>
      <c r="QFD11" s="3"/>
      <c r="QFE11" s="3"/>
      <c r="QFF11" s="3"/>
      <c r="QFG11" s="3"/>
      <c r="QFH11" s="3"/>
      <c r="QFI11" s="3"/>
      <c r="QFJ11" s="3"/>
      <c r="QFK11" s="3"/>
      <c r="QFL11" s="3"/>
      <c r="QFM11" s="3"/>
      <c r="QFN11" s="3"/>
      <c r="QFO11" s="3"/>
      <c r="QFP11" s="3"/>
      <c r="QFQ11" s="3"/>
      <c r="QFR11" s="3"/>
      <c r="QFS11" s="3"/>
      <c r="QFT11" s="3"/>
      <c r="QFU11" s="3"/>
      <c r="QFV11" s="40"/>
      <c r="QFW11" s="39"/>
      <c r="QFX11" s="39"/>
      <c r="QFY11" s="3"/>
      <c r="QFZ11" s="3"/>
      <c r="QGA11" s="3"/>
      <c r="QGB11" s="3"/>
      <c r="QGC11" s="3"/>
      <c r="QGD11" s="3"/>
      <c r="QGE11" s="3"/>
      <c r="QGF11" s="3"/>
      <c r="QGG11" s="3"/>
      <c r="QGH11" s="3"/>
      <c r="QGI11" s="3"/>
      <c r="QGJ11" s="3"/>
      <c r="QGK11" s="3"/>
      <c r="QGL11" s="3"/>
      <c r="QGM11" s="3"/>
      <c r="QGN11" s="3"/>
      <c r="QGO11" s="3"/>
      <c r="QGP11" s="3"/>
      <c r="QGQ11" s="3"/>
      <c r="QGR11" s="3"/>
      <c r="QGS11" s="3"/>
      <c r="QGT11" s="40"/>
      <c r="QGU11" s="39"/>
      <c r="QGV11" s="39"/>
      <c r="QGW11" s="3"/>
      <c r="QGX11" s="3"/>
      <c r="QGY11" s="3"/>
      <c r="QGZ11" s="3"/>
      <c r="QHA11" s="3"/>
      <c r="QHB11" s="3"/>
      <c r="QHC11" s="3"/>
      <c r="QHD11" s="3"/>
      <c r="QHE11" s="3"/>
      <c r="QHF11" s="3"/>
      <c r="QHG11" s="3"/>
      <c r="QHH11" s="3"/>
      <c r="QHI11" s="3"/>
      <c r="QHJ11" s="3"/>
      <c r="QHK11" s="3"/>
      <c r="QHL11" s="3"/>
      <c r="QHM11" s="3"/>
      <c r="QHN11" s="3"/>
      <c r="QHO11" s="3"/>
      <c r="QHP11" s="3"/>
      <c r="QHQ11" s="3"/>
      <c r="QHR11" s="40"/>
      <c r="QHS11" s="39"/>
      <c r="QHT11" s="39"/>
      <c r="QHU11" s="3"/>
      <c r="QHV11" s="3"/>
      <c r="QHW11" s="3"/>
      <c r="QHX11" s="3"/>
      <c r="QHY11" s="3"/>
      <c r="QHZ11" s="3"/>
      <c r="QIA11" s="3"/>
      <c r="QIB11" s="3"/>
      <c r="QIC11" s="3"/>
      <c r="QID11" s="3"/>
      <c r="QIE11" s="3"/>
      <c r="QIF11" s="3"/>
      <c r="QIG11" s="3"/>
      <c r="QIH11" s="3"/>
      <c r="QII11" s="3"/>
      <c r="QIJ11" s="3"/>
      <c r="QIK11" s="3"/>
      <c r="QIL11" s="3"/>
      <c r="QIM11" s="3"/>
      <c r="QIN11" s="3"/>
      <c r="QIO11" s="3"/>
      <c r="QIP11" s="40"/>
      <c r="QIQ11" s="39"/>
      <c r="QIR11" s="39"/>
      <c r="QIS11" s="3"/>
      <c r="QIT11" s="3"/>
      <c r="QIU11" s="3"/>
      <c r="QIV11" s="3"/>
      <c r="QIW11" s="3"/>
      <c r="QIX11" s="3"/>
      <c r="QIY11" s="3"/>
      <c r="QIZ11" s="3"/>
      <c r="QJA11" s="3"/>
      <c r="QJB11" s="3"/>
      <c r="QJC11" s="3"/>
      <c r="QJD11" s="3"/>
      <c r="QJE11" s="3"/>
      <c r="QJF11" s="3"/>
      <c r="QJG11" s="3"/>
      <c r="QJH11" s="3"/>
      <c r="QJI11" s="3"/>
      <c r="QJJ11" s="3"/>
      <c r="QJK11" s="3"/>
      <c r="QJL11" s="3"/>
      <c r="QJM11" s="3"/>
      <c r="QJN11" s="40"/>
      <c r="QJO11" s="39"/>
      <c r="QJP11" s="39"/>
      <c r="QJQ11" s="3"/>
      <c r="QJR11" s="3"/>
      <c r="QJS11" s="3"/>
      <c r="QJT11" s="3"/>
      <c r="QJU11" s="3"/>
      <c r="QJV11" s="3"/>
      <c r="QJW11" s="3"/>
      <c r="QJX11" s="3"/>
      <c r="QJY11" s="3"/>
      <c r="QJZ11" s="3"/>
      <c r="QKA11" s="3"/>
      <c r="QKB11" s="3"/>
      <c r="QKC11" s="3"/>
      <c r="QKD11" s="3"/>
      <c r="QKE11" s="3"/>
      <c r="QKF11" s="3"/>
      <c r="QKG11" s="3"/>
      <c r="QKH11" s="3"/>
      <c r="QKI11" s="3"/>
      <c r="QKJ11" s="3"/>
      <c r="QKK11" s="3"/>
      <c r="QKL11" s="40"/>
      <c r="QKM11" s="39"/>
      <c r="QKN11" s="39"/>
      <c r="QKO11" s="3"/>
      <c r="QKP11" s="3"/>
      <c r="QKQ11" s="3"/>
      <c r="QKR11" s="3"/>
      <c r="QKS11" s="3"/>
      <c r="QKT11" s="3"/>
      <c r="QKU11" s="3"/>
      <c r="QKV11" s="3"/>
      <c r="QKW11" s="3"/>
      <c r="QKX11" s="3"/>
      <c r="QKY11" s="3"/>
      <c r="QKZ11" s="3"/>
      <c r="QLA11" s="3"/>
      <c r="QLB11" s="3"/>
      <c r="QLC11" s="3"/>
      <c r="QLD11" s="3"/>
      <c r="QLE11" s="3"/>
      <c r="QLF11" s="3"/>
      <c r="QLG11" s="3"/>
      <c r="QLH11" s="3"/>
      <c r="QLI11" s="3"/>
      <c r="QLJ11" s="40"/>
      <c r="QLK11" s="39"/>
      <c r="QLL11" s="39"/>
      <c r="QLM11" s="3"/>
      <c r="QLN11" s="3"/>
      <c r="QLO11" s="3"/>
      <c r="QLP11" s="3"/>
      <c r="QLQ11" s="3"/>
      <c r="QLR11" s="3"/>
      <c r="QLS11" s="3"/>
      <c r="QLT11" s="3"/>
      <c r="QLU11" s="3"/>
      <c r="QLV11" s="3"/>
      <c r="QLW11" s="3"/>
      <c r="QLX11" s="3"/>
      <c r="QLY11" s="3"/>
      <c r="QLZ11" s="3"/>
      <c r="QMA11" s="3"/>
      <c r="QMB11" s="3"/>
      <c r="QMC11" s="3"/>
      <c r="QMD11" s="3"/>
      <c r="QME11" s="3"/>
      <c r="QMF11" s="3"/>
      <c r="QMG11" s="3"/>
      <c r="QMH11" s="40"/>
      <c r="QMI11" s="39"/>
      <c r="QMJ11" s="39"/>
      <c r="QMK11" s="3"/>
      <c r="QML11" s="3"/>
      <c r="QMM11" s="3"/>
      <c r="QMN11" s="3"/>
      <c r="QMO11" s="3"/>
      <c r="QMP11" s="3"/>
      <c r="QMQ11" s="3"/>
      <c r="QMR11" s="3"/>
      <c r="QMS11" s="3"/>
      <c r="QMT11" s="3"/>
      <c r="QMU11" s="3"/>
      <c r="QMV11" s="3"/>
      <c r="QMW11" s="3"/>
      <c r="QMX11" s="3"/>
      <c r="QMY11" s="3"/>
      <c r="QMZ11" s="3"/>
      <c r="QNA11" s="3"/>
      <c r="QNB11" s="3"/>
      <c r="QNC11" s="3"/>
      <c r="QND11" s="3"/>
      <c r="QNE11" s="3"/>
      <c r="QNF11" s="40"/>
      <c r="QNG11" s="39"/>
      <c r="QNH11" s="39"/>
      <c r="QNI11" s="3"/>
      <c r="QNJ11" s="3"/>
      <c r="QNK11" s="3"/>
      <c r="QNL11" s="3"/>
      <c r="QNM11" s="3"/>
      <c r="QNN11" s="3"/>
      <c r="QNO11" s="3"/>
      <c r="QNP11" s="3"/>
      <c r="QNQ11" s="3"/>
      <c r="QNR11" s="3"/>
      <c r="QNS11" s="3"/>
      <c r="QNT11" s="3"/>
      <c r="QNU11" s="3"/>
      <c r="QNV11" s="3"/>
      <c r="QNW11" s="3"/>
      <c r="QNX11" s="3"/>
      <c r="QNY11" s="3"/>
      <c r="QNZ11" s="3"/>
      <c r="QOA11" s="3"/>
      <c r="QOB11" s="3"/>
      <c r="QOC11" s="3"/>
      <c r="QOD11" s="40"/>
      <c r="QOE11" s="39"/>
      <c r="QOF11" s="39"/>
      <c r="QOG11" s="3"/>
      <c r="QOH11" s="3"/>
      <c r="QOI11" s="3"/>
      <c r="QOJ11" s="3"/>
      <c r="QOK11" s="3"/>
      <c r="QOL11" s="3"/>
      <c r="QOM11" s="3"/>
      <c r="QON11" s="3"/>
      <c r="QOO11" s="3"/>
      <c r="QOP11" s="3"/>
      <c r="QOQ11" s="3"/>
      <c r="QOR11" s="3"/>
      <c r="QOS11" s="3"/>
      <c r="QOT11" s="3"/>
      <c r="QOU11" s="3"/>
      <c r="QOV11" s="3"/>
      <c r="QOW11" s="3"/>
      <c r="QOX11" s="3"/>
      <c r="QOY11" s="3"/>
      <c r="QOZ11" s="3"/>
      <c r="QPA11" s="3"/>
      <c r="QPB11" s="40"/>
      <c r="QPC11" s="39"/>
      <c r="QPD11" s="39"/>
      <c r="QPE11" s="3"/>
      <c r="QPF11" s="3"/>
      <c r="QPG11" s="3"/>
      <c r="QPH11" s="3"/>
      <c r="QPI11" s="3"/>
      <c r="QPJ11" s="3"/>
      <c r="QPK11" s="3"/>
      <c r="QPL11" s="3"/>
      <c r="QPM11" s="3"/>
      <c r="QPN11" s="3"/>
      <c r="QPO11" s="3"/>
      <c r="QPP11" s="3"/>
      <c r="QPQ11" s="3"/>
      <c r="QPR11" s="3"/>
      <c r="QPS11" s="3"/>
      <c r="QPT11" s="3"/>
      <c r="QPU11" s="3"/>
      <c r="QPV11" s="3"/>
      <c r="QPW11" s="3"/>
      <c r="QPX11" s="3"/>
      <c r="QPY11" s="3"/>
      <c r="QPZ11" s="40"/>
      <c r="QQA11" s="39"/>
      <c r="QQB11" s="39"/>
      <c r="QQC11" s="3"/>
      <c r="QQD11" s="3"/>
      <c r="QQE11" s="3"/>
      <c r="QQF11" s="3"/>
      <c r="QQG11" s="3"/>
      <c r="QQH11" s="3"/>
      <c r="QQI11" s="3"/>
      <c r="QQJ11" s="3"/>
      <c r="QQK11" s="3"/>
      <c r="QQL11" s="3"/>
      <c r="QQM11" s="3"/>
      <c r="QQN11" s="3"/>
      <c r="QQO11" s="3"/>
      <c r="QQP11" s="3"/>
      <c r="QQQ11" s="3"/>
      <c r="QQR11" s="3"/>
      <c r="QQS11" s="3"/>
      <c r="QQT11" s="3"/>
      <c r="QQU11" s="3"/>
      <c r="QQV11" s="3"/>
      <c r="QQW11" s="3"/>
      <c r="QQX11" s="40"/>
      <c r="QQY11" s="39"/>
      <c r="QQZ11" s="39"/>
      <c r="QRA11" s="3"/>
      <c r="QRB11" s="3"/>
      <c r="QRC11" s="3"/>
      <c r="QRD11" s="3"/>
      <c r="QRE11" s="3"/>
      <c r="QRF11" s="3"/>
      <c r="QRG11" s="3"/>
      <c r="QRH11" s="3"/>
      <c r="QRI11" s="3"/>
      <c r="QRJ11" s="3"/>
      <c r="QRK11" s="3"/>
      <c r="QRL11" s="3"/>
      <c r="QRM11" s="3"/>
      <c r="QRN11" s="3"/>
      <c r="QRO11" s="3"/>
      <c r="QRP11" s="3"/>
      <c r="QRQ11" s="3"/>
      <c r="QRR11" s="3"/>
      <c r="QRS11" s="3"/>
      <c r="QRT11" s="3"/>
      <c r="QRU11" s="3"/>
      <c r="QRV11" s="40"/>
      <c r="QRW11" s="39"/>
      <c r="QRX11" s="39"/>
      <c r="QRY11" s="3"/>
      <c r="QRZ11" s="3"/>
      <c r="QSA11" s="3"/>
      <c r="QSB11" s="3"/>
      <c r="QSC11" s="3"/>
      <c r="QSD11" s="3"/>
      <c r="QSE11" s="3"/>
      <c r="QSF11" s="3"/>
      <c r="QSG11" s="3"/>
      <c r="QSH11" s="3"/>
      <c r="QSI11" s="3"/>
      <c r="QSJ11" s="3"/>
      <c r="QSK11" s="3"/>
      <c r="QSL11" s="3"/>
      <c r="QSM11" s="3"/>
      <c r="QSN11" s="3"/>
      <c r="QSO11" s="3"/>
      <c r="QSP11" s="3"/>
      <c r="QSQ11" s="3"/>
      <c r="QSR11" s="3"/>
      <c r="QSS11" s="3"/>
      <c r="QST11" s="40"/>
      <c r="QSU11" s="39"/>
      <c r="QSV11" s="39"/>
      <c r="QSW11" s="3"/>
      <c r="QSX11" s="3"/>
      <c r="QSY11" s="3"/>
      <c r="QSZ11" s="3"/>
      <c r="QTA11" s="3"/>
      <c r="QTB11" s="3"/>
      <c r="QTC11" s="3"/>
      <c r="QTD11" s="3"/>
      <c r="QTE11" s="3"/>
      <c r="QTF11" s="3"/>
      <c r="QTG11" s="3"/>
      <c r="QTH11" s="3"/>
      <c r="QTI11" s="3"/>
      <c r="QTJ11" s="3"/>
      <c r="QTK11" s="3"/>
      <c r="QTL11" s="3"/>
      <c r="QTM11" s="3"/>
      <c r="QTN11" s="3"/>
      <c r="QTO11" s="3"/>
      <c r="QTP11" s="3"/>
      <c r="QTQ11" s="3"/>
      <c r="QTR11" s="40"/>
      <c r="QTS11" s="39"/>
      <c r="QTT11" s="39"/>
      <c r="QTU11" s="3"/>
      <c r="QTV11" s="3"/>
      <c r="QTW11" s="3"/>
      <c r="QTX11" s="3"/>
      <c r="QTY11" s="3"/>
      <c r="QTZ11" s="3"/>
      <c r="QUA11" s="3"/>
      <c r="QUB11" s="3"/>
      <c r="QUC11" s="3"/>
      <c r="QUD11" s="3"/>
      <c r="QUE11" s="3"/>
      <c r="QUF11" s="3"/>
      <c r="QUG11" s="3"/>
      <c r="QUH11" s="3"/>
      <c r="QUI11" s="3"/>
      <c r="QUJ11" s="3"/>
      <c r="QUK11" s="3"/>
      <c r="QUL11" s="3"/>
      <c r="QUM11" s="3"/>
      <c r="QUN11" s="3"/>
      <c r="QUO11" s="3"/>
      <c r="QUP11" s="40"/>
      <c r="QUQ11" s="39"/>
      <c r="QUR11" s="39"/>
      <c r="QUS11" s="3"/>
      <c r="QUT11" s="3"/>
      <c r="QUU11" s="3"/>
      <c r="QUV11" s="3"/>
      <c r="QUW11" s="3"/>
      <c r="QUX11" s="3"/>
      <c r="QUY11" s="3"/>
      <c r="QUZ11" s="3"/>
      <c r="QVA11" s="3"/>
      <c r="QVB11" s="3"/>
      <c r="QVC11" s="3"/>
      <c r="QVD11" s="3"/>
      <c r="QVE11" s="3"/>
      <c r="QVF11" s="3"/>
      <c r="QVG11" s="3"/>
      <c r="QVH11" s="3"/>
      <c r="QVI11" s="3"/>
      <c r="QVJ11" s="3"/>
      <c r="QVK11" s="3"/>
      <c r="QVL11" s="3"/>
      <c r="QVM11" s="3"/>
      <c r="QVN11" s="40"/>
      <c r="QVO11" s="39"/>
      <c r="QVP11" s="39"/>
      <c r="QVQ11" s="3"/>
      <c r="QVR11" s="3"/>
      <c r="QVS11" s="3"/>
      <c r="QVT11" s="3"/>
      <c r="QVU11" s="3"/>
      <c r="QVV11" s="3"/>
      <c r="QVW11" s="3"/>
      <c r="QVX11" s="3"/>
      <c r="QVY11" s="3"/>
      <c r="QVZ11" s="3"/>
      <c r="QWA11" s="3"/>
      <c r="QWB11" s="3"/>
      <c r="QWC11" s="3"/>
      <c r="QWD11" s="3"/>
      <c r="QWE11" s="3"/>
      <c r="QWF11" s="3"/>
      <c r="QWG11" s="3"/>
      <c r="QWH11" s="3"/>
      <c r="QWI11" s="3"/>
      <c r="QWJ11" s="3"/>
      <c r="QWK11" s="3"/>
      <c r="QWL11" s="40"/>
      <c r="QWM11" s="39"/>
      <c r="QWN11" s="39"/>
      <c r="QWO11" s="3"/>
      <c r="QWP11" s="3"/>
      <c r="QWQ11" s="3"/>
      <c r="QWR11" s="3"/>
      <c r="QWS11" s="3"/>
      <c r="QWT11" s="3"/>
      <c r="QWU11" s="3"/>
      <c r="QWV11" s="3"/>
      <c r="QWW11" s="3"/>
      <c r="QWX11" s="3"/>
      <c r="QWY11" s="3"/>
      <c r="QWZ11" s="3"/>
      <c r="QXA11" s="3"/>
      <c r="QXB11" s="3"/>
      <c r="QXC11" s="3"/>
      <c r="QXD11" s="3"/>
      <c r="QXE11" s="3"/>
      <c r="QXF11" s="3"/>
      <c r="QXG11" s="3"/>
      <c r="QXH11" s="3"/>
      <c r="QXI11" s="3"/>
      <c r="QXJ11" s="40"/>
      <c r="QXK11" s="39"/>
      <c r="QXL11" s="39"/>
      <c r="QXM11" s="3"/>
      <c r="QXN11" s="3"/>
      <c r="QXO11" s="3"/>
      <c r="QXP11" s="3"/>
      <c r="QXQ11" s="3"/>
      <c r="QXR11" s="3"/>
      <c r="QXS11" s="3"/>
      <c r="QXT11" s="3"/>
      <c r="QXU11" s="3"/>
      <c r="QXV11" s="3"/>
      <c r="QXW11" s="3"/>
      <c r="QXX11" s="3"/>
      <c r="QXY11" s="3"/>
      <c r="QXZ11" s="3"/>
      <c r="QYA11" s="3"/>
      <c r="QYB11" s="3"/>
      <c r="QYC11" s="3"/>
      <c r="QYD11" s="3"/>
      <c r="QYE11" s="3"/>
      <c r="QYF11" s="3"/>
      <c r="QYG11" s="3"/>
      <c r="QYH11" s="40"/>
      <c r="QYI11" s="39"/>
      <c r="QYJ11" s="39"/>
      <c r="QYK11" s="3"/>
      <c r="QYL11" s="3"/>
      <c r="QYM11" s="3"/>
      <c r="QYN11" s="3"/>
      <c r="QYO11" s="3"/>
      <c r="QYP11" s="3"/>
      <c r="QYQ11" s="3"/>
      <c r="QYR11" s="3"/>
      <c r="QYS11" s="3"/>
      <c r="QYT11" s="3"/>
      <c r="QYU11" s="3"/>
      <c r="QYV11" s="3"/>
      <c r="QYW11" s="3"/>
      <c r="QYX11" s="3"/>
      <c r="QYY11" s="3"/>
      <c r="QYZ11" s="3"/>
      <c r="QZA11" s="3"/>
      <c r="QZB11" s="3"/>
      <c r="QZC11" s="3"/>
      <c r="QZD11" s="3"/>
      <c r="QZE11" s="3"/>
      <c r="QZF11" s="40"/>
      <c r="QZG11" s="39"/>
      <c r="QZH11" s="39"/>
      <c r="QZI11" s="3"/>
      <c r="QZJ11" s="3"/>
      <c r="QZK11" s="3"/>
      <c r="QZL11" s="3"/>
      <c r="QZM11" s="3"/>
      <c r="QZN11" s="3"/>
      <c r="QZO11" s="3"/>
      <c r="QZP11" s="3"/>
      <c r="QZQ11" s="3"/>
      <c r="QZR11" s="3"/>
      <c r="QZS11" s="3"/>
      <c r="QZT11" s="3"/>
      <c r="QZU11" s="3"/>
      <c r="QZV11" s="3"/>
      <c r="QZW11" s="3"/>
      <c r="QZX11" s="3"/>
      <c r="QZY11" s="3"/>
      <c r="QZZ11" s="3"/>
      <c r="RAA11" s="3"/>
      <c r="RAB11" s="3"/>
      <c r="RAC11" s="3"/>
      <c r="RAD11" s="40"/>
      <c r="RAE11" s="39"/>
      <c r="RAF11" s="39"/>
      <c r="RAG11" s="3"/>
      <c r="RAH11" s="3"/>
      <c r="RAI11" s="3"/>
      <c r="RAJ11" s="3"/>
      <c r="RAK11" s="3"/>
      <c r="RAL11" s="3"/>
      <c r="RAM11" s="3"/>
      <c r="RAN11" s="3"/>
      <c r="RAO11" s="3"/>
      <c r="RAP11" s="3"/>
      <c r="RAQ11" s="3"/>
      <c r="RAR11" s="3"/>
      <c r="RAS11" s="3"/>
      <c r="RAT11" s="3"/>
      <c r="RAU11" s="3"/>
      <c r="RAV11" s="3"/>
      <c r="RAW11" s="3"/>
      <c r="RAX11" s="3"/>
      <c r="RAY11" s="3"/>
      <c r="RAZ11" s="3"/>
      <c r="RBA11" s="3"/>
      <c r="RBB11" s="40"/>
      <c r="RBC11" s="39"/>
      <c r="RBD11" s="39"/>
      <c r="RBE11" s="3"/>
      <c r="RBF11" s="3"/>
      <c r="RBG11" s="3"/>
      <c r="RBH11" s="3"/>
      <c r="RBI11" s="3"/>
      <c r="RBJ11" s="3"/>
      <c r="RBK11" s="3"/>
      <c r="RBL11" s="3"/>
      <c r="RBM11" s="3"/>
      <c r="RBN11" s="3"/>
      <c r="RBO11" s="3"/>
      <c r="RBP11" s="3"/>
      <c r="RBQ11" s="3"/>
      <c r="RBR11" s="3"/>
      <c r="RBS11" s="3"/>
      <c r="RBT11" s="3"/>
      <c r="RBU11" s="3"/>
      <c r="RBV11" s="3"/>
      <c r="RBW11" s="3"/>
      <c r="RBX11" s="3"/>
      <c r="RBY11" s="3"/>
      <c r="RBZ11" s="40"/>
      <c r="RCA11" s="39"/>
      <c r="RCB11" s="39"/>
      <c r="RCC11" s="3"/>
      <c r="RCD11" s="3"/>
      <c r="RCE11" s="3"/>
      <c r="RCF11" s="3"/>
      <c r="RCG11" s="3"/>
      <c r="RCH11" s="3"/>
      <c r="RCI11" s="3"/>
      <c r="RCJ11" s="3"/>
      <c r="RCK11" s="3"/>
      <c r="RCL11" s="3"/>
      <c r="RCM11" s="3"/>
      <c r="RCN11" s="3"/>
      <c r="RCO11" s="3"/>
      <c r="RCP11" s="3"/>
      <c r="RCQ11" s="3"/>
      <c r="RCR11" s="3"/>
      <c r="RCS11" s="3"/>
      <c r="RCT11" s="3"/>
      <c r="RCU11" s="3"/>
      <c r="RCV11" s="3"/>
      <c r="RCW11" s="3"/>
      <c r="RCX11" s="40"/>
      <c r="RCY11" s="39"/>
      <c r="RCZ11" s="39"/>
      <c r="RDA11" s="3"/>
      <c r="RDB11" s="3"/>
      <c r="RDC11" s="3"/>
      <c r="RDD11" s="3"/>
      <c r="RDE11" s="3"/>
      <c r="RDF11" s="3"/>
      <c r="RDG11" s="3"/>
      <c r="RDH11" s="3"/>
      <c r="RDI11" s="3"/>
      <c r="RDJ11" s="3"/>
      <c r="RDK11" s="3"/>
      <c r="RDL11" s="3"/>
      <c r="RDM11" s="3"/>
      <c r="RDN11" s="3"/>
      <c r="RDO11" s="3"/>
      <c r="RDP11" s="3"/>
      <c r="RDQ11" s="3"/>
      <c r="RDR11" s="3"/>
      <c r="RDS11" s="3"/>
      <c r="RDT11" s="3"/>
      <c r="RDU11" s="3"/>
      <c r="RDV11" s="40"/>
      <c r="RDW11" s="39"/>
      <c r="RDX11" s="39"/>
      <c r="RDY11" s="3"/>
      <c r="RDZ11" s="3"/>
      <c r="REA11" s="3"/>
      <c r="REB11" s="3"/>
      <c r="REC11" s="3"/>
      <c r="RED11" s="3"/>
      <c r="REE11" s="3"/>
      <c r="REF11" s="3"/>
      <c r="REG11" s="3"/>
      <c r="REH11" s="3"/>
      <c r="REI11" s="3"/>
      <c r="REJ11" s="3"/>
      <c r="REK11" s="3"/>
      <c r="REL11" s="3"/>
      <c r="REM11" s="3"/>
      <c r="REN11" s="3"/>
      <c r="REO11" s="3"/>
      <c r="REP11" s="3"/>
      <c r="REQ11" s="3"/>
      <c r="RER11" s="3"/>
      <c r="RES11" s="3"/>
      <c r="RET11" s="40"/>
      <c r="REU11" s="39"/>
      <c r="REV11" s="39"/>
      <c r="REW11" s="3"/>
      <c r="REX11" s="3"/>
      <c r="REY11" s="3"/>
      <c r="REZ11" s="3"/>
      <c r="RFA11" s="3"/>
      <c r="RFB11" s="3"/>
      <c r="RFC11" s="3"/>
      <c r="RFD11" s="3"/>
      <c r="RFE11" s="3"/>
      <c r="RFF11" s="3"/>
      <c r="RFG11" s="3"/>
      <c r="RFH11" s="3"/>
      <c r="RFI11" s="3"/>
      <c r="RFJ11" s="3"/>
      <c r="RFK11" s="3"/>
      <c r="RFL11" s="3"/>
      <c r="RFM11" s="3"/>
      <c r="RFN11" s="3"/>
      <c r="RFO11" s="3"/>
      <c r="RFP11" s="3"/>
      <c r="RFQ11" s="3"/>
      <c r="RFR11" s="40"/>
      <c r="RFS11" s="39"/>
      <c r="RFT11" s="39"/>
      <c r="RFU11" s="3"/>
      <c r="RFV11" s="3"/>
      <c r="RFW11" s="3"/>
      <c r="RFX11" s="3"/>
      <c r="RFY11" s="3"/>
      <c r="RFZ11" s="3"/>
      <c r="RGA11" s="3"/>
      <c r="RGB11" s="3"/>
      <c r="RGC11" s="3"/>
      <c r="RGD11" s="3"/>
      <c r="RGE11" s="3"/>
      <c r="RGF11" s="3"/>
      <c r="RGG11" s="3"/>
      <c r="RGH11" s="3"/>
      <c r="RGI11" s="3"/>
      <c r="RGJ11" s="3"/>
      <c r="RGK11" s="3"/>
      <c r="RGL11" s="3"/>
      <c r="RGM11" s="3"/>
      <c r="RGN11" s="3"/>
      <c r="RGO11" s="3"/>
      <c r="RGP11" s="40"/>
      <c r="RGQ11" s="39"/>
      <c r="RGR11" s="39"/>
      <c r="RGS11" s="3"/>
      <c r="RGT11" s="3"/>
      <c r="RGU11" s="3"/>
      <c r="RGV11" s="3"/>
      <c r="RGW11" s="3"/>
      <c r="RGX11" s="3"/>
      <c r="RGY11" s="3"/>
      <c r="RGZ11" s="3"/>
      <c r="RHA11" s="3"/>
      <c r="RHB11" s="3"/>
      <c r="RHC11" s="3"/>
      <c r="RHD11" s="3"/>
      <c r="RHE11" s="3"/>
      <c r="RHF11" s="3"/>
      <c r="RHG11" s="3"/>
      <c r="RHH11" s="3"/>
      <c r="RHI11" s="3"/>
      <c r="RHJ11" s="3"/>
      <c r="RHK11" s="3"/>
      <c r="RHL11" s="3"/>
      <c r="RHM11" s="3"/>
      <c r="RHN11" s="40"/>
      <c r="RHO11" s="39"/>
      <c r="RHP11" s="39"/>
      <c r="RHQ11" s="3"/>
      <c r="RHR11" s="3"/>
      <c r="RHS11" s="3"/>
      <c r="RHT11" s="3"/>
      <c r="RHU11" s="3"/>
      <c r="RHV11" s="3"/>
      <c r="RHW11" s="3"/>
      <c r="RHX11" s="3"/>
      <c r="RHY11" s="3"/>
      <c r="RHZ11" s="3"/>
      <c r="RIA11" s="3"/>
      <c r="RIB11" s="3"/>
      <c r="RIC11" s="3"/>
      <c r="RID11" s="3"/>
      <c r="RIE11" s="3"/>
      <c r="RIF11" s="3"/>
      <c r="RIG11" s="3"/>
      <c r="RIH11" s="3"/>
      <c r="RII11" s="3"/>
      <c r="RIJ11" s="3"/>
      <c r="RIK11" s="3"/>
      <c r="RIL11" s="40"/>
      <c r="RIM11" s="39"/>
      <c r="RIN11" s="39"/>
      <c r="RIO11" s="3"/>
      <c r="RIP11" s="3"/>
      <c r="RIQ11" s="3"/>
      <c r="RIR11" s="3"/>
      <c r="RIS11" s="3"/>
      <c r="RIT11" s="3"/>
      <c r="RIU11" s="3"/>
      <c r="RIV11" s="3"/>
      <c r="RIW11" s="3"/>
      <c r="RIX11" s="3"/>
      <c r="RIY11" s="3"/>
      <c r="RIZ11" s="3"/>
      <c r="RJA11" s="3"/>
      <c r="RJB11" s="3"/>
      <c r="RJC11" s="3"/>
      <c r="RJD11" s="3"/>
      <c r="RJE11" s="3"/>
      <c r="RJF11" s="3"/>
      <c r="RJG11" s="3"/>
      <c r="RJH11" s="3"/>
      <c r="RJI11" s="3"/>
      <c r="RJJ11" s="40"/>
      <c r="RJK11" s="39"/>
      <c r="RJL11" s="39"/>
      <c r="RJM11" s="3"/>
      <c r="RJN11" s="3"/>
      <c r="RJO11" s="3"/>
      <c r="RJP11" s="3"/>
      <c r="RJQ11" s="3"/>
      <c r="RJR11" s="3"/>
      <c r="RJS11" s="3"/>
      <c r="RJT11" s="3"/>
      <c r="RJU11" s="3"/>
      <c r="RJV11" s="3"/>
      <c r="RJW11" s="3"/>
      <c r="RJX11" s="3"/>
      <c r="RJY11" s="3"/>
      <c r="RJZ11" s="3"/>
      <c r="RKA11" s="3"/>
      <c r="RKB11" s="3"/>
      <c r="RKC11" s="3"/>
      <c r="RKD11" s="3"/>
      <c r="RKE11" s="3"/>
      <c r="RKF11" s="3"/>
      <c r="RKG11" s="3"/>
      <c r="RKH11" s="40"/>
      <c r="RKI11" s="39"/>
      <c r="RKJ11" s="39"/>
      <c r="RKK11" s="3"/>
      <c r="RKL11" s="3"/>
      <c r="RKM11" s="3"/>
      <c r="RKN11" s="3"/>
      <c r="RKO11" s="3"/>
      <c r="RKP11" s="3"/>
      <c r="RKQ11" s="3"/>
      <c r="RKR11" s="3"/>
      <c r="RKS11" s="3"/>
      <c r="RKT11" s="3"/>
      <c r="RKU11" s="3"/>
      <c r="RKV11" s="3"/>
      <c r="RKW11" s="3"/>
      <c r="RKX11" s="3"/>
      <c r="RKY11" s="3"/>
      <c r="RKZ11" s="3"/>
      <c r="RLA11" s="3"/>
      <c r="RLB11" s="3"/>
      <c r="RLC11" s="3"/>
      <c r="RLD11" s="3"/>
      <c r="RLE11" s="3"/>
      <c r="RLF11" s="40"/>
      <c r="RLG11" s="39"/>
      <c r="RLH11" s="39"/>
      <c r="RLI11" s="3"/>
      <c r="RLJ11" s="3"/>
      <c r="RLK11" s="3"/>
      <c r="RLL11" s="3"/>
      <c r="RLM11" s="3"/>
      <c r="RLN11" s="3"/>
      <c r="RLO11" s="3"/>
      <c r="RLP11" s="3"/>
      <c r="RLQ11" s="3"/>
      <c r="RLR11" s="3"/>
      <c r="RLS11" s="3"/>
      <c r="RLT11" s="3"/>
      <c r="RLU11" s="3"/>
      <c r="RLV11" s="3"/>
      <c r="RLW11" s="3"/>
      <c r="RLX11" s="3"/>
      <c r="RLY11" s="3"/>
      <c r="RLZ11" s="3"/>
      <c r="RMA11" s="3"/>
      <c r="RMB11" s="3"/>
      <c r="RMC11" s="3"/>
      <c r="RMD11" s="40"/>
      <c r="RME11" s="39"/>
      <c r="RMF11" s="39"/>
      <c r="RMG11" s="3"/>
      <c r="RMH11" s="3"/>
      <c r="RMI11" s="3"/>
      <c r="RMJ11" s="3"/>
      <c r="RMK11" s="3"/>
      <c r="RML11" s="3"/>
      <c r="RMM11" s="3"/>
      <c r="RMN11" s="3"/>
      <c r="RMO11" s="3"/>
      <c r="RMP11" s="3"/>
      <c r="RMQ11" s="3"/>
      <c r="RMR11" s="3"/>
      <c r="RMS11" s="3"/>
      <c r="RMT11" s="3"/>
      <c r="RMU11" s="3"/>
      <c r="RMV11" s="3"/>
      <c r="RMW11" s="3"/>
      <c r="RMX11" s="3"/>
      <c r="RMY11" s="3"/>
      <c r="RMZ11" s="3"/>
      <c r="RNA11" s="3"/>
      <c r="RNB11" s="40"/>
      <c r="RNC11" s="39"/>
      <c r="RND11" s="39"/>
      <c r="RNE11" s="3"/>
      <c r="RNF11" s="3"/>
      <c r="RNG11" s="3"/>
      <c r="RNH11" s="3"/>
      <c r="RNI11" s="3"/>
      <c r="RNJ11" s="3"/>
      <c r="RNK11" s="3"/>
      <c r="RNL11" s="3"/>
      <c r="RNM11" s="3"/>
      <c r="RNN11" s="3"/>
      <c r="RNO11" s="3"/>
      <c r="RNP11" s="3"/>
      <c r="RNQ11" s="3"/>
      <c r="RNR11" s="3"/>
      <c r="RNS11" s="3"/>
      <c r="RNT11" s="3"/>
      <c r="RNU11" s="3"/>
      <c r="RNV11" s="3"/>
      <c r="RNW11" s="3"/>
      <c r="RNX11" s="3"/>
      <c r="RNY11" s="3"/>
      <c r="RNZ11" s="40"/>
      <c r="ROA11" s="39"/>
      <c r="ROB11" s="39"/>
      <c r="ROC11" s="3"/>
      <c r="ROD11" s="3"/>
      <c r="ROE11" s="3"/>
      <c r="ROF11" s="3"/>
      <c r="ROG11" s="3"/>
      <c r="ROH11" s="3"/>
      <c r="ROI11" s="3"/>
      <c r="ROJ11" s="3"/>
      <c r="ROK11" s="3"/>
      <c r="ROL11" s="3"/>
      <c r="ROM11" s="3"/>
      <c r="RON11" s="3"/>
      <c r="ROO11" s="3"/>
      <c r="ROP11" s="3"/>
      <c r="ROQ11" s="3"/>
      <c r="ROR11" s="3"/>
      <c r="ROS11" s="3"/>
      <c r="ROT11" s="3"/>
      <c r="ROU11" s="3"/>
      <c r="ROV11" s="3"/>
      <c r="ROW11" s="3"/>
      <c r="ROX11" s="40"/>
      <c r="ROY11" s="39"/>
      <c r="ROZ11" s="39"/>
      <c r="RPA11" s="3"/>
      <c r="RPB11" s="3"/>
      <c r="RPC11" s="3"/>
      <c r="RPD11" s="3"/>
      <c r="RPE11" s="3"/>
      <c r="RPF11" s="3"/>
      <c r="RPG11" s="3"/>
      <c r="RPH11" s="3"/>
      <c r="RPI11" s="3"/>
      <c r="RPJ11" s="3"/>
      <c r="RPK11" s="3"/>
      <c r="RPL11" s="3"/>
      <c r="RPM11" s="3"/>
      <c r="RPN11" s="3"/>
      <c r="RPO11" s="3"/>
      <c r="RPP11" s="3"/>
      <c r="RPQ11" s="3"/>
      <c r="RPR11" s="3"/>
      <c r="RPS11" s="3"/>
      <c r="RPT11" s="3"/>
      <c r="RPU11" s="3"/>
      <c r="RPV11" s="40"/>
      <c r="RPW11" s="39"/>
      <c r="RPX11" s="39"/>
      <c r="RPY11" s="3"/>
      <c r="RPZ11" s="3"/>
      <c r="RQA11" s="3"/>
      <c r="RQB11" s="3"/>
      <c r="RQC11" s="3"/>
      <c r="RQD11" s="3"/>
      <c r="RQE11" s="3"/>
      <c r="RQF11" s="3"/>
      <c r="RQG11" s="3"/>
      <c r="RQH11" s="3"/>
      <c r="RQI11" s="3"/>
      <c r="RQJ11" s="3"/>
      <c r="RQK11" s="3"/>
      <c r="RQL11" s="3"/>
      <c r="RQM11" s="3"/>
      <c r="RQN11" s="3"/>
      <c r="RQO11" s="3"/>
      <c r="RQP11" s="3"/>
      <c r="RQQ11" s="3"/>
      <c r="RQR11" s="3"/>
      <c r="RQS11" s="3"/>
      <c r="RQT11" s="40"/>
      <c r="RQU11" s="39"/>
      <c r="RQV11" s="39"/>
      <c r="RQW11" s="3"/>
      <c r="RQX11" s="3"/>
      <c r="RQY11" s="3"/>
      <c r="RQZ11" s="3"/>
      <c r="RRA11" s="3"/>
      <c r="RRB11" s="3"/>
      <c r="RRC11" s="3"/>
      <c r="RRD11" s="3"/>
      <c r="RRE11" s="3"/>
      <c r="RRF11" s="3"/>
      <c r="RRG11" s="3"/>
      <c r="RRH11" s="3"/>
      <c r="RRI11" s="3"/>
      <c r="RRJ11" s="3"/>
      <c r="RRK11" s="3"/>
      <c r="RRL11" s="3"/>
      <c r="RRM11" s="3"/>
      <c r="RRN11" s="3"/>
      <c r="RRO11" s="3"/>
      <c r="RRP11" s="3"/>
      <c r="RRQ11" s="3"/>
      <c r="RRR11" s="40"/>
      <c r="RRS11" s="39"/>
      <c r="RRT11" s="39"/>
      <c r="RRU11" s="3"/>
      <c r="RRV11" s="3"/>
      <c r="RRW11" s="3"/>
      <c r="RRX11" s="3"/>
      <c r="RRY11" s="3"/>
      <c r="RRZ11" s="3"/>
      <c r="RSA11" s="3"/>
      <c r="RSB11" s="3"/>
      <c r="RSC11" s="3"/>
      <c r="RSD11" s="3"/>
      <c r="RSE11" s="3"/>
      <c r="RSF11" s="3"/>
      <c r="RSG11" s="3"/>
      <c r="RSH11" s="3"/>
      <c r="RSI11" s="3"/>
      <c r="RSJ11" s="3"/>
      <c r="RSK11" s="3"/>
      <c r="RSL11" s="3"/>
      <c r="RSM11" s="3"/>
      <c r="RSN11" s="3"/>
      <c r="RSO11" s="3"/>
      <c r="RSP11" s="40"/>
      <c r="RSQ11" s="39"/>
      <c r="RSR11" s="39"/>
      <c r="RSS11" s="3"/>
      <c r="RST11" s="3"/>
      <c r="RSU11" s="3"/>
      <c r="RSV11" s="3"/>
      <c r="RSW11" s="3"/>
      <c r="RSX11" s="3"/>
      <c r="RSY11" s="3"/>
      <c r="RSZ11" s="3"/>
      <c r="RTA11" s="3"/>
      <c r="RTB11" s="3"/>
      <c r="RTC11" s="3"/>
      <c r="RTD11" s="3"/>
      <c r="RTE11" s="3"/>
      <c r="RTF11" s="3"/>
      <c r="RTG11" s="3"/>
      <c r="RTH11" s="3"/>
      <c r="RTI11" s="3"/>
      <c r="RTJ11" s="3"/>
      <c r="RTK11" s="3"/>
      <c r="RTL11" s="3"/>
      <c r="RTM11" s="3"/>
      <c r="RTN11" s="40"/>
      <c r="RTO11" s="39"/>
      <c r="RTP11" s="39"/>
      <c r="RTQ11" s="3"/>
      <c r="RTR11" s="3"/>
      <c r="RTS11" s="3"/>
      <c r="RTT11" s="3"/>
      <c r="RTU11" s="3"/>
      <c r="RTV11" s="3"/>
      <c r="RTW11" s="3"/>
      <c r="RTX11" s="3"/>
      <c r="RTY11" s="3"/>
      <c r="RTZ11" s="3"/>
      <c r="RUA11" s="3"/>
      <c r="RUB11" s="3"/>
      <c r="RUC11" s="3"/>
      <c r="RUD11" s="3"/>
      <c r="RUE11" s="3"/>
      <c r="RUF11" s="3"/>
      <c r="RUG11" s="3"/>
      <c r="RUH11" s="3"/>
      <c r="RUI11" s="3"/>
      <c r="RUJ11" s="3"/>
      <c r="RUK11" s="3"/>
      <c r="RUL11" s="40"/>
      <c r="RUM11" s="39"/>
      <c r="RUN11" s="39"/>
      <c r="RUO11" s="3"/>
      <c r="RUP11" s="3"/>
      <c r="RUQ11" s="3"/>
      <c r="RUR11" s="3"/>
      <c r="RUS11" s="3"/>
      <c r="RUT11" s="3"/>
      <c r="RUU11" s="3"/>
      <c r="RUV11" s="3"/>
      <c r="RUW11" s="3"/>
      <c r="RUX11" s="3"/>
      <c r="RUY11" s="3"/>
      <c r="RUZ11" s="3"/>
      <c r="RVA11" s="3"/>
      <c r="RVB11" s="3"/>
      <c r="RVC11" s="3"/>
      <c r="RVD11" s="3"/>
      <c r="RVE11" s="3"/>
      <c r="RVF11" s="3"/>
      <c r="RVG11" s="3"/>
      <c r="RVH11" s="3"/>
      <c r="RVI11" s="3"/>
      <c r="RVJ11" s="40"/>
      <c r="RVK11" s="39"/>
      <c r="RVL11" s="39"/>
      <c r="RVM11" s="3"/>
      <c r="RVN11" s="3"/>
      <c r="RVO11" s="3"/>
      <c r="RVP11" s="3"/>
      <c r="RVQ11" s="3"/>
      <c r="RVR11" s="3"/>
      <c r="RVS11" s="3"/>
      <c r="RVT11" s="3"/>
      <c r="RVU11" s="3"/>
      <c r="RVV11" s="3"/>
      <c r="RVW11" s="3"/>
      <c r="RVX11" s="3"/>
      <c r="RVY11" s="3"/>
      <c r="RVZ11" s="3"/>
      <c r="RWA11" s="3"/>
      <c r="RWB11" s="3"/>
      <c r="RWC11" s="3"/>
      <c r="RWD11" s="3"/>
      <c r="RWE11" s="3"/>
      <c r="RWF11" s="3"/>
      <c r="RWG11" s="3"/>
      <c r="RWH11" s="40"/>
      <c r="RWI11" s="39"/>
      <c r="RWJ11" s="39"/>
      <c r="RWK11" s="3"/>
      <c r="RWL11" s="3"/>
      <c r="RWM11" s="3"/>
      <c r="RWN11" s="3"/>
      <c r="RWO11" s="3"/>
      <c r="RWP11" s="3"/>
      <c r="RWQ11" s="3"/>
      <c r="RWR11" s="3"/>
      <c r="RWS11" s="3"/>
      <c r="RWT11" s="3"/>
      <c r="RWU11" s="3"/>
      <c r="RWV11" s="3"/>
      <c r="RWW11" s="3"/>
      <c r="RWX11" s="3"/>
      <c r="RWY11" s="3"/>
      <c r="RWZ11" s="3"/>
      <c r="RXA11" s="3"/>
      <c r="RXB11" s="3"/>
      <c r="RXC11" s="3"/>
      <c r="RXD11" s="3"/>
      <c r="RXE11" s="3"/>
      <c r="RXF11" s="40"/>
      <c r="RXG11" s="39"/>
      <c r="RXH11" s="39"/>
      <c r="RXI11" s="3"/>
      <c r="RXJ11" s="3"/>
      <c r="RXK11" s="3"/>
      <c r="RXL11" s="3"/>
      <c r="RXM11" s="3"/>
      <c r="RXN11" s="3"/>
      <c r="RXO11" s="3"/>
      <c r="RXP11" s="3"/>
      <c r="RXQ11" s="3"/>
      <c r="RXR11" s="3"/>
      <c r="RXS11" s="3"/>
      <c r="RXT11" s="3"/>
      <c r="RXU11" s="3"/>
      <c r="RXV11" s="3"/>
      <c r="RXW11" s="3"/>
      <c r="RXX11" s="3"/>
      <c r="RXY11" s="3"/>
      <c r="RXZ11" s="3"/>
      <c r="RYA11" s="3"/>
      <c r="RYB11" s="3"/>
      <c r="RYC11" s="3"/>
      <c r="RYD11" s="40"/>
      <c r="RYE11" s="39"/>
      <c r="RYF11" s="39"/>
      <c r="RYG11" s="3"/>
      <c r="RYH11" s="3"/>
      <c r="RYI11" s="3"/>
      <c r="RYJ11" s="3"/>
      <c r="RYK11" s="3"/>
      <c r="RYL11" s="3"/>
      <c r="RYM11" s="3"/>
      <c r="RYN11" s="3"/>
      <c r="RYO11" s="3"/>
      <c r="RYP11" s="3"/>
      <c r="RYQ11" s="3"/>
      <c r="RYR11" s="3"/>
      <c r="RYS11" s="3"/>
      <c r="RYT11" s="3"/>
      <c r="RYU11" s="3"/>
      <c r="RYV11" s="3"/>
      <c r="RYW11" s="3"/>
      <c r="RYX11" s="3"/>
      <c r="RYY11" s="3"/>
      <c r="RYZ11" s="3"/>
      <c r="RZA11" s="3"/>
      <c r="RZB11" s="40"/>
      <c r="RZC11" s="39"/>
      <c r="RZD11" s="39"/>
      <c r="RZE11" s="3"/>
      <c r="RZF11" s="3"/>
      <c r="RZG11" s="3"/>
      <c r="RZH11" s="3"/>
      <c r="RZI11" s="3"/>
      <c r="RZJ11" s="3"/>
      <c r="RZK11" s="3"/>
      <c r="RZL11" s="3"/>
      <c r="RZM11" s="3"/>
      <c r="RZN11" s="3"/>
      <c r="RZO11" s="3"/>
      <c r="RZP11" s="3"/>
      <c r="RZQ11" s="3"/>
      <c r="RZR11" s="3"/>
      <c r="RZS11" s="3"/>
      <c r="RZT11" s="3"/>
      <c r="RZU11" s="3"/>
      <c r="RZV11" s="3"/>
      <c r="RZW11" s="3"/>
      <c r="RZX11" s="3"/>
      <c r="RZY11" s="3"/>
      <c r="RZZ11" s="40"/>
      <c r="SAA11" s="39"/>
      <c r="SAB11" s="39"/>
      <c r="SAC11" s="3"/>
      <c r="SAD11" s="3"/>
      <c r="SAE11" s="3"/>
      <c r="SAF11" s="3"/>
      <c r="SAG11" s="3"/>
      <c r="SAH11" s="3"/>
      <c r="SAI11" s="3"/>
      <c r="SAJ11" s="3"/>
      <c r="SAK11" s="3"/>
      <c r="SAL11" s="3"/>
      <c r="SAM11" s="3"/>
      <c r="SAN11" s="3"/>
      <c r="SAO11" s="3"/>
      <c r="SAP11" s="3"/>
      <c r="SAQ11" s="3"/>
      <c r="SAR11" s="3"/>
      <c r="SAS11" s="3"/>
      <c r="SAT11" s="3"/>
      <c r="SAU11" s="3"/>
      <c r="SAV11" s="3"/>
      <c r="SAW11" s="3"/>
      <c r="SAX11" s="40"/>
      <c r="SAY11" s="39"/>
      <c r="SAZ11" s="39"/>
      <c r="SBA11" s="3"/>
      <c r="SBB11" s="3"/>
      <c r="SBC11" s="3"/>
      <c r="SBD11" s="3"/>
      <c r="SBE11" s="3"/>
      <c r="SBF11" s="3"/>
      <c r="SBG11" s="3"/>
      <c r="SBH11" s="3"/>
      <c r="SBI11" s="3"/>
      <c r="SBJ11" s="3"/>
      <c r="SBK11" s="3"/>
      <c r="SBL11" s="3"/>
      <c r="SBM11" s="3"/>
      <c r="SBN11" s="3"/>
      <c r="SBO11" s="3"/>
      <c r="SBP11" s="3"/>
      <c r="SBQ11" s="3"/>
      <c r="SBR11" s="3"/>
      <c r="SBS11" s="3"/>
      <c r="SBT11" s="3"/>
      <c r="SBU11" s="3"/>
      <c r="SBV11" s="40"/>
      <c r="SBW11" s="39"/>
      <c r="SBX11" s="39"/>
      <c r="SBY11" s="3"/>
      <c r="SBZ11" s="3"/>
      <c r="SCA11" s="3"/>
      <c r="SCB11" s="3"/>
      <c r="SCC11" s="3"/>
      <c r="SCD11" s="3"/>
      <c r="SCE11" s="3"/>
      <c r="SCF11" s="3"/>
      <c r="SCG11" s="3"/>
      <c r="SCH11" s="3"/>
      <c r="SCI11" s="3"/>
      <c r="SCJ11" s="3"/>
      <c r="SCK11" s="3"/>
      <c r="SCL11" s="3"/>
      <c r="SCM11" s="3"/>
      <c r="SCN11" s="3"/>
      <c r="SCO11" s="3"/>
      <c r="SCP11" s="3"/>
      <c r="SCQ11" s="3"/>
      <c r="SCR11" s="3"/>
      <c r="SCS11" s="3"/>
      <c r="SCT11" s="40"/>
      <c r="SCU11" s="39"/>
      <c r="SCV11" s="39"/>
      <c r="SCW11" s="3"/>
      <c r="SCX11" s="3"/>
      <c r="SCY11" s="3"/>
      <c r="SCZ11" s="3"/>
      <c r="SDA11" s="3"/>
      <c r="SDB11" s="3"/>
      <c r="SDC11" s="3"/>
      <c r="SDD11" s="3"/>
      <c r="SDE11" s="3"/>
      <c r="SDF11" s="3"/>
      <c r="SDG11" s="3"/>
      <c r="SDH11" s="3"/>
      <c r="SDI11" s="3"/>
      <c r="SDJ11" s="3"/>
      <c r="SDK11" s="3"/>
      <c r="SDL11" s="3"/>
      <c r="SDM11" s="3"/>
      <c r="SDN11" s="3"/>
      <c r="SDO11" s="3"/>
      <c r="SDP11" s="3"/>
      <c r="SDQ11" s="3"/>
      <c r="SDR11" s="40"/>
      <c r="SDS11" s="39"/>
      <c r="SDT11" s="39"/>
      <c r="SDU11" s="3"/>
      <c r="SDV11" s="3"/>
      <c r="SDW11" s="3"/>
      <c r="SDX11" s="3"/>
      <c r="SDY11" s="3"/>
      <c r="SDZ11" s="3"/>
      <c r="SEA11" s="3"/>
      <c r="SEB11" s="3"/>
      <c r="SEC11" s="3"/>
      <c r="SED11" s="3"/>
      <c r="SEE11" s="3"/>
      <c r="SEF11" s="3"/>
      <c r="SEG11" s="3"/>
      <c r="SEH11" s="3"/>
      <c r="SEI11" s="3"/>
      <c r="SEJ11" s="3"/>
      <c r="SEK11" s="3"/>
      <c r="SEL11" s="3"/>
      <c r="SEM11" s="3"/>
      <c r="SEN11" s="3"/>
      <c r="SEO11" s="3"/>
      <c r="SEP11" s="40"/>
      <c r="SEQ11" s="39"/>
      <c r="SER11" s="39"/>
      <c r="SES11" s="3"/>
      <c r="SET11" s="3"/>
      <c r="SEU11" s="3"/>
      <c r="SEV11" s="3"/>
      <c r="SEW11" s="3"/>
      <c r="SEX11" s="3"/>
      <c r="SEY11" s="3"/>
      <c r="SEZ11" s="3"/>
      <c r="SFA11" s="3"/>
      <c r="SFB11" s="3"/>
      <c r="SFC11" s="3"/>
      <c r="SFD11" s="3"/>
      <c r="SFE11" s="3"/>
      <c r="SFF11" s="3"/>
      <c r="SFG11" s="3"/>
      <c r="SFH11" s="3"/>
      <c r="SFI11" s="3"/>
      <c r="SFJ11" s="3"/>
      <c r="SFK11" s="3"/>
      <c r="SFL11" s="3"/>
      <c r="SFM11" s="3"/>
      <c r="SFN11" s="40"/>
      <c r="SFO11" s="39"/>
      <c r="SFP11" s="39"/>
      <c r="SFQ11" s="3"/>
      <c r="SFR11" s="3"/>
      <c r="SFS11" s="3"/>
      <c r="SFT11" s="3"/>
      <c r="SFU11" s="3"/>
      <c r="SFV11" s="3"/>
      <c r="SFW11" s="3"/>
      <c r="SFX11" s="3"/>
      <c r="SFY11" s="3"/>
      <c r="SFZ11" s="3"/>
      <c r="SGA11" s="3"/>
      <c r="SGB11" s="3"/>
      <c r="SGC11" s="3"/>
      <c r="SGD11" s="3"/>
      <c r="SGE11" s="3"/>
      <c r="SGF11" s="3"/>
      <c r="SGG11" s="3"/>
      <c r="SGH11" s="3"/>
      <c r="SGI11" s="3"/>
      <c r="SGJ11" s="3"/>
      <c r="SGK11" s="3"/>
      <c r="SGL11" s="40"/>
      <c r="SGM11" s="39"/>
      <c r="SGN11" s="39"/>
      <c r="SGO11" s="3"/>
      <c r="SGP11" s="3"/>
      <c r="SGQ11" s="3"/>
      <c r="SGR11" s="3"/>
      <c r="SGS11" s="3"/>
      <c r="SGT11" s="3"/>
      <c r="SGU11" s="3"/>
      <c r="SGV11" s="3"/>
      <c r="SGW11" s="3"/>
      <c r="SGX11" s="3"/>
      <c r="SGY11" s="3"/>
      <c r="SGZ11" s="3"/>
      <c r="SHA11" s="3"/>
      <c r="SHB11" s="3"/>
      <c r="SHC11" s="3"/>
      <c r="SHD11" s="3"/>
      <c r="SHE11" s="3"/>
      <c r="SHF11" s="3"/>
      <c r="SHG11" s="3"/>
      <c r="SHH11" s="3"/>
      <c r="SHI11" s="3"/>
      <c r="SHJ11" s="40"/>
      <c r="SHK11" s="39"/>
      <c r="SHL11" s="39"/>
      <c r="SHM11" s="3"/>
      <c r="SHN11" s="3"/>
      <c r="SHO11" s="3"/>
      <c r="SHP11" s="3"/>
      <c r="SHQ11" s="3"/>
      <c r="SHR11" s="3"/>
      <c r="SHS11" s="3"/>
      <c r="SHT11" s="3"/>
      <c r="SHU11" s="3"/>
      <c r="SHV11" s="3"/>
      <c r="SHW11" s="3"/>
      <c r="SHX11" s="3"/>
      <c r="SHY11" s="3"/>
      <c r="SHZ11" s="3"/>
      <c r="SIA11" s="3"/>
      <c r="SIB11" s="3"/>
      <c r="SIC11" s="3"/>
      <c r="SID11" s="3"/>
      <c r="SIE11" s="3"/>
      <c r="SIF11" s="3"/>
      <c r="SIG11" s="3"/>
      <c r="SIH11" s="40"/>
      <c r="SII11" s="39"/>
      <c r="SIJ11" s="39"/>
      <c r="SIK11" s="3"/>
      <c r="SIL11" s="3"/>
      <c r="SIM11" s="3"/>
      <c r="SIN11" s="3"/>
      <c r="SIO11" s="3"/>
      <c r="SIP11" s="3"/>
      <c r="SIQ11" s="3"/>
      <c r="SIR11" s="3"/>
      <c r="SIS11" s="3"/>
      <c r="SIT11" s="3"/>
      <c r="SIU11" s="3"/>
      <c r="SIV11" s="3"/>
      <c r="SIW11" s="3"/>
      <c r="SIX11" s="3"/>
      <c r="SIY11" s="3"/>
      <c r="SIZ11" s="3"/>
      <c r="SJA11" s="3"/>
      <c r="SJB11" s="3"/>
      <c r="SJC11" s="3"/>
      <c r="SJD11" s="3"/>
      <c r="SJE11" s="3"/>
      <c r="SJF11" s="40"/>
      <c r="SJG11" s="39"/>
      <c r="SJH11" s="39"/>
      <c r="SJI11" s="3"/>
      <c r="SJJ11" s="3"/>
      <c r="SJK11" s="3"/>
      <c r="SJL11" s="3"/>
      <c r="SJM11" s="3"/>
      <c r="SJN11" s="3"/>
      <c r="SJO11" s="3"/>
      <c r="SJP11" s="3"/>
      <c r="SJQ11" s="3"/>
      <c r="SJR11" s="3"/>
      <c r="SJS11" s="3"/>
      <c r="SJT11" s="3"/>
      <c r="SJU11" s="3"/>
      <c r="SJV11" s="3"/>
      <c r="SJW11" s="3"/>
      <c r="SJX11" s="3"/>
      <c r="SJY11" s="3"/>
      <c r="SJZ11" s="3"/>
      <c r="SKA11" s="3"/>
      <c r="SKB11" s="3"/>
      <c r="SKC11" s="3"/>
      <c r="SKD11" s="40"/>
      <c r="SKE11" s="39"/>
      <c r="SKF11" s="39"/>
      <c r="SKG11" s="3"/>
      <c r="SKH11" s="3"/>
      <c r="SKI11" s="3"/>
      <c r="SKJ11" s="3"/>
      <c r="SKK11" s="3"/>
      <c r="SKL11" s="3"/>
      <c r="SKM11" s="3"/>
      <c r="SKN11" s="3"/>
      <c r="SKO11" s="3"/>
      <c r="SKP11" s="3"/>
      <c r="SKQ11" s="3"/>
      <c r="SKR11" s="3"/>
      <c r="SKS11" s="3"/>
      <c r="SKT11" s="3"/>
      <c r="SKU11" s="3"/>
      <c r="SKV11" s="3"/>
      <c r="SKW11" s="3"/>
      <c r="SKX11" s="3"/>
      <c r="SKY11" s="3"/>
      <c r="SKZ11" s="3"/>
      <c r="SLA11" s="3"/>
      <c r="SLB11" s="40"/>
      <c r="SLC11" s="39"/>
      <c r="SLD11" s="39"/>
      <c r="SLE11" s="3"/>
      <c r="SLF11" s="3"/>
      <c r="SLG11" s="3"/>
      <c r="SLH11" s="3"/>
      <c r="SLI11" s="3"/>
      <c r="SLJ11" s="3"/>
      <c r="SLK11" s="3"/>
      <c r="SLL11" s="3"/>
      <c r="SLM11" s="3"/>
      <c r="SLN11" s="3"/>
      <c r="SLO11" s="3"/>
      <c r="SLP11" s="3"/>
      <c r="SLQ11" s="3"/>
      <c r="SLR11" s="3"/>
      <c r="SLS11" s="3"/>
      <c r="SLT11" s="3"/>
      <c r="SLU11" s="3"/>
      <c r="SLV11" s="3"/>
      <c r="SLW11" s="3"/>
      <c r="SLX11" s="3"/>
      <c r="SLY11" s="3"/>
      <c r="SLZ11" s="40"/>
      <c r="SMA11" s="39"/>
      <c r="SMB11" s="39"/>
      <c r="SMC11" s="3"/>
      <c r="SMD11" s="3"/>
      <c r="SME11" s="3"/>
      <c r="SMF11" s="3"/>
      <c r="SMG11" s="3"/>
      <c r="SMH11" s="3"/>
      <c r="SMI11" s="3"/>
      <c r="SMJ11" s="3"/>
      <c r="SMK11" s="3"/>
      <c r="SML11" s="3"/>
      <c r="SMM11" s="3"/>
      <c r="SMN11" s="3"/>
      <c r="SMO11" s="3"/>
      <c r="SMP11" s="3"/>
      <c r="SMQ11" s="3"/>
      <c r="SMR11" s="3"/>
      <c r="SMS11" s="3"/>
      <c r="SMT11" s="3"/>
      <c r="SMU11" s="3"/>
      <c r="SMV11" s="3"/>
      <c r="SMW11" s="3"/>
      <c r="SMX11" s="40"/>
      <c r="SMY11" s="39"/>
      <c r="SMZ11" s="39"/>
      <c r="SNA11" s="3"/>
      <c r="SNB11" s="3"/>
      <c r="SNC11" s="3"/>
      <c r="SND11" s="3"/>
      <c r="SNE11" s="3"/>
      <c r="SNF11" s="3"/>
      <c r="SNG11" s="3"/>
      <c r="SNH11" s="3"/>
      <c r="SNI11" s="3"/>
      <c r="SNJ11" s="3"/>
      <c r="SNK11" s="3"/>
      <c r="SNL11" s="3"/>
      <c r="SNM11" s="3"/>
      <c r="SNN11" s="3"/>
      <c r="SNO11" s="3"/>
      <c r="SNP11" s="3"/>
      <c r="SNQ11" s="3"/>
      <c r="SNR11" s="3"/>
      <c r="SNS11" s="3"/>
      <c r="SNT11" s="3"/>
      <c r="SNU11" s="3"/>
      <c r="SNV11" s="40"/>
      <c r="SNW11" s="39"/>
      <c r="SNX11" s="39"/>
      <c r="SNY11" s="3"/>
      <c r="SNZ11" s="3"/>
      <c r="SOA11" s="3"/>
      <c r="SOB11" s="3"/>
      <c r="SOC11" s="3"/>
      <c r="SOD11" s="3"/>
      <c r="SOE11" s="3"/>
      <c r="SOF11" s="3"/>
      <c r="SOG11" s="3"/>
      <c r="SOH11" s="3"/>
      <c r="SOI11" s="3"/>
      <c r="SOJ11" s="3"/>
      <c r="SOK11" s="3"/>
      <c r="SOL11" s="3"/>
      <c r="SOM11" s="3"/>
      <c r="SON11" s="3"/>
      <c r="SOO11" s="3"/>
      <c r="SOP11" s="3"/>
      <c r="SOQ11" s="3"/>
      <c r="SOR11" s="3"/>
      <c r="SOS11" s="3"/>
      <c r="SOT11" s="40"/>
      <c r="SOU11" s="39"/>
      <c r="SOV11" s="39"/>
      <c r="SOW11" s="3"/>
      <c r="SOX11" s="3"/>
      <c r="SOY11" s="3"/>
      <c r="SOZ11" s="3"/>
      <c r="SPA11" s="3"/>
      <c r="SPB11" s="3"/>
      <c r="SPC11" s="3"/>
      <c r="SPD11" s="3"/>
      <c r="SPE11" s="3"/>
      <c r="SPF11" s="3"/>
      <c r="SPG11" s="3"/>
      <c r="SPH11" s="3"/>
      <c r="SPI11" s="3"/>
      <c r="SPJ11" s="3"/>
      <c r="SPK11" s="3"/>
      <c r="SPL11" s="3"/>
      <c r="SPM11" s="3"/>
      <c r="SPN11" s="3"/>
      <c r="SPO11" s="3"/>
      <c r="SPP11" s="3"/>
      <c r="SPQ11" s="3"/>
      <c r="SPR11" s="40"/>
      <c r="SPS11" s="39"/>
      <c r="SPT11" s="39"/>
      <c r="SPU11" s="3"/>
      <c r="SPV11" s="3"/>
      <c r="SPW11" s="3"/>
      <c r="SPX11" s="3"/>
      <c r="SPY11" s="3"/>
      <c r="SPZ11" s="3"/>
      <c r="SQA11" s="3"/>
      <c r="SQB11" s="3"/>
      <c r="SQC11" s="3"/>
      <c r="SQD11" s="3"/>
      <c r="SQE11" s="3"/>
      <c r="SQF11" s="3"/>
      <c r="SQG11" s="3"/>
      <c r="SQH11" s="3"/>
      <c r="SQI11" s="3"/>
      <c r="SQJ11" s="3"/>
      <c r="SQK11" s="3"/>
      <c r="SQL11" s="3"/>
      <c r="SQM11" s="3"/>
      <c r="SQN11" s="3"/>
      <c r="SQO11" s="3"/>
      <c r="SQP11" s="40"/>
      <c r="SQQ11" s="39"/>
      <c r="SQR11" s="39"/>
      <c r="SQS11" s="3"/>
      <c r="SQT11" s="3"/>
      <c r="SQU11" s="3"/>
      <c r="SQV11" s="3"/>
      <c r="SQW11" s="3"/>
      <c r="SQX11" s="3"/>
      <c r="SQY11" s="3"/>
      <c r="SQZ11" s="3"/>
      <c r="SRA11" s="3"/>
      <c r="SRB11" s="3"/>
      <c r="SRC11" s="3"/>
      <c r="SRD11" s="3"/>
      <c r="SRE11" s="3"/>
      <c r="SRF11" s="3"/>
      <c r="SRG11" s="3"/>
      <c r="SRH11" s="3"/>
      <c r="SRI11" s="3"/>
      <c r="SRJ11" s="3"/>
      <c r="SRK11" s="3"/>
      <c r="SRL11" s="3"/>
      <c r="SRM11" s="3"/>
      <c r="SRN11" s="40"/>
      <c r="SRO11" s="39"/>
      <c r="SRP11" s="39"/>
      <c r="SRQ11" s="3"/>
      <c r="SRR11" s="3"/>
      <c r="SRS11" s="3"/>
      <c r="SRT11" s="3"/>
      <c r="SRU11" s="3"/>
      <c r="SRV11" s="3"/>
      <c r="SRW11" s="3"/>
      <c r="SRX11" s="3"/>
      <c r="SRY11" s="3"/>
      <c r="SRZ11" s="3"/>
      <c r="SSA11" s="3"/>
      <c r="SSB11" s="3"/>
      <c r="SSC11" s="3"/>
      <c r="SSD11" s="3"/>
      <c r="SSE11" s="3"/>
      <c r="SSF11" s="3"/>
      <c r="SSG11" s="3"/>
      <c r="SSH11" s="3"/>
      <c r="SSI11" s="3"/>
      <c r="SSJ11" s="3"/>
      <c r="SSK11" s="3"/>
      <c r="SSL11" s="40"/>
      <c r="SSM11" s="39"/>
      <c r="SSN11" s="39"/>
      <c r="SSO11" s="3"/>
      <c r="SSP11" s="3"/>
      <c r="SSQ11" s="3"/>
      <c r="SSR11" s="3"/>
      <c r="SSS11" s="3"/>
      <c r="SST11" s="3"/>
      <c r="SSU11" s="3"/>
      <c r="SSV11" s="3"/>
      <c r="SSW11" s="3"/>
      <c r="SSX11" s="3"/>
      <c r="SSY11" s="3"/>
      <c r="SSZ11" s="3"/>
      <c r="STA11" s="3"/>
      <c r="STB11" s="3"/>
      <c r="STC11" s="3"/>
      <c r="STD11" s="3"/>
      <c r="STE11" s="3"/>
      <c r="STF11" s="3"/>
      <c r="STG11" s="3"/>
      <c r="STH11" s="3"/>
      <c r="STI11" s="3"/>
      <c r="STJ11" s="40"/>
      <c r="STK11" s="39"/>
      <c r="STL11" s="39"/>
      <c r="STM11" s="3"/>
      <c r="STN11" s="3"/>
      <c r="STO11" s="3"/>
      <c r="STP11" s="3"/>
      <c r="STQ11" s="3"/>
      <c r="STR11" s="3"/>
      <c r="STS11" s="3"/>
      <c r="STT11" s="3"/>
      <c r="STU11" s="3"/>
      <c r="STV11" s="3"/>
      <c r="STW11" s="3"/>
      <c r="STX11" s="3"/>
      <c r="STY11" s="3"/>
      <c r="STZ11" s="3"/>
      <c r="SUA11" s="3"/>
      <c r="SUB11" s="3"/>
      <c r="SUC11" s="3"/>
      <c r="SUD11" s="3"/>
      <c r="SUE11" s="3"/>
      <c r="SUF11" s="3"/>
      <c r="SUG11" s="3"/>
      <c r="SUH11" s="40"/>
      <c r="SUI11" s="39"/>
      <c r="SUJ11" s="39"/>
      <c r="SUK11" s="3"/>
      <c r="SUL11" s="3"/>
      <c r="SUM11" s="3"/>
      <c r="SUN11" s="3"/>
      <c r="SUO11" s="3"/>
      <c r="SUP11" s="3"/>
      <c r="SUQ11" s="3"/>
      <c r="SUR11" s="3"/>
      <c r="SUS11" s="3"/>
      <c r="SUT11" s="3"/>
      <c r="SUU11" s="3"/>
      <c r="SUV11" s="3"/>
      <c r="SUW11" s="3"/>
      <c r="SUX11" s="3"/>
      <c r="SUY11" s="3"/>
      <c r="SUZ11" s="3"/>
      <c r="SVA11" s="3"/>
      <c r="SVB11" s="3"/>
      <c r="SVC11" s="3"/>
      <c r="SVD11" s="3"/>
      <c r="SVE11" s="3"/>
      <c r="SVF11" s="40"/>
      <c r="SVG11" s="39"/>
      <c r="SVH11" s="39"/>
      <c r="SVI11" s="3"/>
      <c r="SVJ11" s="3"/>
      <c r="SVK11" s="3"/>
      <c r="SVL11" s="3"/>
      <c r="SVM11" s="3"/>
      <c r="SVN11" s="3"/>
      <c r="SVO11" s="3"/>
      <c r="SVP11" s="3"/>
      <c r="SVQ11" s="3"/>
      <c r="SVR11" s="3"/>
      <c r="SVS11" s="3"/>
      <c r="SVT11" s="3"/>
      <c r="SVU11" s="3"/>
      <c r="SVV11" s="3"/>
      <c r="SVW11" s="3"/>
      <c r="SVX11" s="3"/>
      <c r="SVY11" s="3"/>
      <c r="SVZ11" s="3"/>
      <c r="SWA11" s="3"/>
      <c r="SWB11" s="3"/>
      <c r="SWC11" s="3"/>
      <c r="SWD11" s="40"/>
      <c r="SWE11" s="39"/>
      <c r="SWF11" s="39"/>
      <c r="SWG11" s="3"/>
      <c r="SWH11" s="3"/>
      <c r="SWI11" s="3"/>
      <c r="SWJ11" s="3"/>
      <c r="SWK11" s="3"/>
      <c r="SWL11" s="3"/>
      <c r="SWM11" s="3"/>
      <c r="SWN11" s="3"/>
      <c r="SWO11" s="3"/>
      <c r="SWP11" s="3"/>
      <c r="SWQ11" s="3"/>
      <c r="SWR11" s="3"/>
      <c r="SWS11" s="3"/>
      <c r="SWT11" s="3"/>
      <c r="SWU11" s="3"/>
      <c r="SWV11" s="3"/>
      <c r="SWW11" s="3"/>
      <c r="SWX11" s="3"/>
      <c r="SWY11" s="3"/>
      <c r="SWZ11" s="3"/>
      <c r="SXA11" s="3"/>
      <c r="SXB11" s="40"/>
      <c r="SXC11" s="39"/>
      <c r="SXD11" s="39"/>
      <c r="SXE11" s="3"/>
      <c r="SXF11" s="3"/>
      <c r="SXG11" s="3"/>
      <c r="SXH11" s="3"/>
      <c r="SXI11" s="3"/>
      <c r="SXJ11" s="3"/>
      <c r="SXK11" s="3"/>
      <c r="SXL11" s="3"/>
      <c r="SXM11" s="3"/>
      <c r="SXN11" s="3"/>
      <c r="SXO11" s="3"/>
      <c r="SXP11" s="3"/>
      <c r="SXQ11" s="3"/>
      <c r="SXR11" s="3"/>
      <c r="SXS11" s="3"/>
      <c r="SXT11" s="3"/>
      <c r="SXU11" s="3"/>
      <c r="SXV11" s="3"/>
      <c r="SXW11" s="3"/>
      <c r="SXX11" s="3"/>
      <c r="SXY11" s="3"/>
      <c r="SXZ11" s="40"/>
      <c r="SYA11" s="39"/>
      <c r="SYB11" s="39"/>
      <c r="SYC11" s="3"/>
      <c r="SYD11" s="3"/>
      <c r="SYE11" s="3"/>
      <c r="SYF11" s="3"/>
      <c r="SYG11" s="3"/>
      <c r="SYH11" s="3"/>
      <c r="SYI11" s="3"/>
      <c r="SYJ11" s="3"/>
      <c r="SYK11" s="3"/>
      <c r="SYL11" s="3"/>
      <c r="SYM11" s="3"/>
      <c r="SYN11" s="3"/>
      <c r="SYO11" s="3"/>
      <c r="SYP11" s="3"/>
      <c r="SYQ11" s="3"/>
      <c r="SYR11" s="3"/>
      <c r="SYS11" s="3"/>
      <c r="SYT11" s="3"/>
      <c r="SYU11" s="3"/>
      <c r="SYV11" s="3"/>
      <c r="SYW11" s="3"/>
      <c r="SYX11" s="40"/>
      <c r="SYY11" s="39"/>
      <c r="SYZ11" s="39"/>
      <c r="SZA11" s="3"/>
      <c r="SZB11" s="3"/>
      <c r="SZC11" s="3"/>
      <c r="SZD11" s="3"/>
      <c r="SZE11" s="3"/>
      <c r="SZF11" s="3"/>
      <c r="SZG11" s="3"/>
      <c r="SZH11" s="3"/>
      <c r="SZI11" s="3"/>
      <c r="SZJ11" s="3"/>
      <c r="SZK11" s="3"/>
      <c r="SZL11" s="3"/>
      <c r="SZM11" s="3"/>
      <c r="SZN11" s="3"/>
      <c r="SZO11" s="3"/>
      <c r="SZP11" s="3"/>
      <c r="SZQ11" s="3"/>
      <c r="SZR11" s="3"/>
      <c r="SZS11" s="3"/>
      <c r="SZT11" s="3"/>
      <c r="SZU11" s="3"/>
      <c r="SZV11" s="40"/>
      <c r="SZW11" s="39"/>
      <c r="SZX11" s="39"/>
      <c r="SZY11" s="3"/>
      <c r="SZZ11" s="3"/>
      <c r="TAA11" s="3"/>
      <c r="TAB11" s="3"/>
      <c r="TAC11" s="3"/>
      <c r="TAD11" s="3"/>
      <c r="TAE11" s="3"/>
      <c r="TAF11" s="3"/>
      <c r="TAG11" s="3"/>
      <c r="TAH11" s="3"/>
      <c r="TAI11" s="3"/>
      <c r="TAJ11" s="3"/>
      <c r="TAK11" s="3"/>
      <c r="TAL11" s="3"/>
      <c r="TAM11" s="3"/>
      <c r="TAN11" s="3"/>
      <c r="TAO11" s="3"/>
      <c r="TAP11" s="3"/>
      <c r="TAQ11" s="3"/>
      <c r="TAR11" s="3"/>
      <c r="TAS11" s="3"/>
      <c r="TAT11" s="40"/>
      <c r="TAU11" s="39"/>
      <c r="TAV11" s="39"/>
      <c r="TAW11" s="3"/>
      <c r="TAX11" s="3"/>
      <c r="TAY11" s="3"/>
      <c r="TAZ11" s="3"/>
      <c r="TBA11" s="3"/>
      <c r="TBB11" s="3"/>
      <c r="TBC11" s="3"/>
      <c r="TBD11" s="3"/>
      <c r="TBE11" s="3"/>
      <c r="TBF11" s="3"/>
      <c r="TBG11" s="3"/>
      <c r="TBH11" s="3"/>
      <c r="TBI11" s="3"/>
      <c r="TBJ11" s="3"/>
      <c r="TBK11" s="3"/>
      <c r="TBL11" s="3"/>
      <c r="TBM11" s="3"/>
      <c r="TBN11" s="3"/>
      <c r="TBO11" s="3"/>
      <c r="TBP11" s="3"/>
      <c r="TBQ11" s="3"/>
      <c r="TBR11" s="40"/>
      <c r="TBS11" s="39"/>
      <c r="TBT11" s="39"/>
      <c r="TBU11" s="3"/>
      <c r="TBV11" s="3"/>
      <c r="TBW11" s="3"/>
      <c r="TBX11" s="3"/>
      <c r="TBY11" s="3"/>
      <c r="TBZ11" s="3"/>
      <c r="TCA11" s="3"/>
      <c r="TCB11" s="3"/>
      <c r="TCC11" s="3"/>
      <c r="TCD11" s="3"/>
      <c r="TCE11" s="3"/>
      <c r="TCF11" s="3"/>
      <c r="TCG11" s="3"/>
      <c r="TCH11" s="3"/>
      <c r="TCI11" s="3"/>
      <c r="TCJ11" s="3"/>
      <c r="TCK11" s="3"/>
      <c r="TCL11" s="3"/>
      <c r="TCM11" s="3"/>
      <c r="TCN11" s="3"/>
      <c r="TCO11" s="3"/>
      <c r="TCP11" s="40"/>
      <c r="TCQ11" s="39"/>
      <c r="TCR11" s="39"/>
      <c r="TCS11" s="3"/>
      <c r="TCT11" s="3"/>
      <c r="TCU11" s="3"/>
      <c r="TCV11" s="3"/>
      <c r="TCW11" s="3"/>
      <c r="TCX11" s="3"/>
      <c r="TCY11" s="3"/>
      <c r="TCZ11" s="3"/>
      <c r="TDA11" s="3"/>
      <c r="TDB11" s="3"/>
      <c r="TDC11" s="3"/>
      <c r="TDD11" s="3"/>
      <c r="TDE11" s="3"/>
      <c r="TDF11" s="3"/>
      <c r="TDG11" s="3"/>
      <c r="TDH11" s="3"/>
      <c r="TDI11" s="3"/>
      <c r="TDJ11" s="3"/>
      <c r="TDK11" s="3"/>
      <c r="TDL11" s="3"/>
      <c r="TDM11" s="3"/>
      <c r="TDN11" s="40"/>
      <c r="TDO11" s="39"/>
      <c r="TDP11" s="39"/>
      <c r="TDQ11" s="3"/>
      <c r="TDR11" s="3"/>
      <c r="TDS11" s="3"/>
      <c r="TDT11" s="3"/>
      <c r="TDU11" s="3"/>
      <c r="TDV11" s="3"/>
      <c r="TDW11" s="3"/>
      <c r="TDX11" s="3"/>
      <c r="TDY11" s="3"/>
      <c r="TDZ11" s="3"/>
      <c r="TEA11" s="3"/>
      <c r="TEB11" s="3"/>
      <c r="TEC11" s="3"/>
      <c r="TED11" s="3"/>
      <c r="TEE11" s="3"/>
      <c r="TEF11" s="3"/>
      <c r="TEG11" s="3"/>
      <c r="TEH11" s="3"/>
      <c r="TEI11" s="3"/>
      <c r="TEJ11" s="3"/>
      <c r="TEK11" s="3"/>
      <c r="TEL11" s="40"/>
      <c r="TEM11" s="39"/>
      <c r="TEN11" s="39"/>
      <c r="TEO11" s="3"/>
      <c r="TEP11" s="3"/>
      <c r="TEQ11" s="3"/>
      <c r="TER11" s="3"/>
      <c r="TES11" s="3"/>
      <c r="TET11" s="3"/>
      <c r="TEU11" s="3"/>
      <c r="TEV11" s="3"/>
      <c r="TEW11" s="3"/>
      <c r="TEX11" s="3"/>
      <c r="TEY11" s="3"/>
      <c r="TEZ11" s="3"/>
      <c r="TFA11" s="3"/>
      <c r="TFB11" s="3"/>
      <c r="TFC11" s="3"/>
      <c r="TFD11" s="3"/>
      <c r="TFE11" s="3"/>
      <c r="TFF11" s="3"/>
      <c r="TFG11" s="3"/>
      <c r="TFH11" s="3"/>
      <c r="TFI11" s="3"/>
      <c r="TFJ11" s="40"/>
      <c r="TFK11" s="39"/>
      <c r="TFL11" s="39"/>
      <c r="TFM11" s="3"/>
      <c r="TFN11" s="3"/>
      <c r="TFO11" s="3"/>
      <c r="TFP11" s="3"/>
      <c r="TFQ11" s="3"/>
      <c r="TFR11" s="3"/>
      <c r="TFS11" s="3"/>
      <c r="TFT11" s="3"/>
      <c r="TFU11" s="3"/>
      <c r="TFV11" s="3"/>
      <c r="TFW11" s="3"/>
      <c r="TFX11" s="3"/>
      <c r="TFY11" s="3"/>
      <c r="TFZ11" s="3"/>
      <c r="TGA11" s="3"/>
      <c r="TGB11" s="3"/>
      <c r="TGC11" s="3"/>
      <c r="TGD11" s="3"/>
      <c r="TGE11" s="3"/>
      <c r="TGF11" s="3"/>
      <c r="TGG11" s="3"/>
      <c r="TGH11" s="40"/>
      <c r="TGI11" s="39"/>
      <c r="TGJ11" s="39"/>
      <c r="TGK11" s="3"/>
      <c r="TGL11" s="3"/>
      <c r="TGM11" s="3"/>
      <c r="TGN11" s="3"/>
      <c r="TGO11" s="3"/>
      <c r="TGP11" s="3"/>
      <c r="TGQ11" s="3"/>
      <c r="TGR11" s="3"/>
      <c r="TGS11" s="3"/>
      <c r="TGT11" s="3"/>
      <c r="TGU11" s="3"/>
      <c r="TGV11" s="3"/>
      <c r="TGW11" s="3"/>
      <c r="TGX11" s="3"/>
      <c r="TGY11" s="3"/>
      <c r="TGZ11" s="3"/>
      <c r="THA11" s="3"/>
      <c r="THB11" s="3"/>
      <c r="THC11" s="3"/>
      <c r="THD11" s="3"/>
      <c r="THE11" s="3"/>
      <c r="THF11" s="40"/>
      <c r="THG11" s="39"/>
      <c r="THH11" s="39"/>
      <c r="THI11" s="3"/>
      <c r="THJ11" s="3"/>
      <c r="THK11" s="3"/>
      <c r="THL11" s="3"/>
      <c r="THM11" s="3"/>
      <c r="THN11" s="3"/>
      <c r="THO11" s="3"/>
      <c r="THP11" s="3"/>
      <c r="THQ11" s="3"/>
      <c r="THR11" s="3"/>
      <c r="THS11" s="3"/>
      <c r="THT11" s="3"/>
      <c r="THU11" s="3"/>
      <c r="THV11" s="3"/>
      <c r="THW11" s="3"/>
      <c r="THX11" s="3"/>
      <c r="THY11" s="3"/>
      <c r="THZ11" s="3"/>
      <c r="TIA11" s="3"/>
      <c r="TIB11" s="3"/>
      <c r="TIC11" s="3"/>
      <c r="TID11" s="40"/>
      <c r="TIE11" s="39"/>
      <c r="TIF11" s="39"/>
      <c r="TIG11" s="3"/>
      <c r="TIH11" s="3"/>
      <c r="TII11" s="3"/>
      <c r="TIJ11" s="3"/>
      <c r="TIK11" s="3"/>
      <c r="TIL11" s="3"/>
      <c r="TIM11" s="3"/>
      <c r="TIN11" s="3"/>
      <c r="TIO11" s="3"/>
      <c r="TIP11" s="3"/>
      <c r="TIQ11" s="3"/>
      <c r="TIR11" s="3"/>
      <c r="TIS11" s="3"/>
      <c r="TIT11" s="3"/>
      <c r="TIU11" s="3"/>
      <c r="TIV11" s="3"/>
      <c r="TIW11" s="3"/>
      <c r="TIX11" s="3"/>
      <c r="TIY11" s="3"/>
      <c r="TIZ11" s="3"/>
      <c r="TJA11" s="3"/>
      <c r="TJB11" s="40"/>
      <c r="TJC11" s="39"/>
      <c r="TJD11" s="39"/>
      <c r="TJE11" s="3"/>
      <c r="TJF11" s="3"/>
      <c r="TJG11" s="3"/>
      <c r="TJH11" s="3"/>
      <c r="TJI11" s="3"/>
      <c r="TJJ11" s="3"/>
      <c r="TJK11" s="3"/>
      <c r="TJL11" s="3"/>
      <c r="TJM11" s="3"/>
      <c r="TJN11" s="3"/>
      <c r="TJO11" s="3"/>
      <c r="TJP11" s="3"/>
      <c r="TJQ11" s="3"/>
      <c r="TJR11" s="3"/>
      <c r="TJS11" s="3"/>
      <c r="TJT11" s="3"/>
      <c r="TJU11" s="3"/>
      <c r="TJV11" s="3"/>
      <c r="TJW11" s="3"/>
      <c r="TJX11" s="3"/>
      <c r="TJY11" s="3"/>
      <c r="TJZ11" s="40"/>
      <c r="TKA11" s="39"/>
      <c r="TKB11" s="39"/>
      <c r="TKC11" s="3"/>
      <c r="TKD11" s="3"/>
      <c r="TKE11" s="3"/>
      <c r="TKF11" s="3"/>
      <c r="TKG11" s="3"/>
      <c r="TKH11" s="3"/>
      <c r="TKI11" s="3"/>
      <c r="TKJ11" s="3"/>
      <c r="TKK11" s="3"/>
      <c r="TKL11" s="3"/>
      <c r="TKM11" s="3"/>
      <c r="TKN11" s="3"/>
      <c r="TKO11" s="3"/>
      <c r="TKP11" s="3"/>
      <c r="TKQ11" s="3"/>
      <c r="TKR11" s="3"/>
      <c r="TKS11" s="3"/>
      <c r="TKT11" s="3"/>
      <c r="TKU11" s="3"/>
      <c r="TKV11" s="3"/>
      <c r="TKW11" s="3"/>
      <c r="TKX11" s="40"/>
      <c r="TKY11" s="39"/>
      <c r="TKZ11" s="39"/>
      <c r="TLA11" s="3"/>
      <c r="TLB11" s="3"/>
      <c r="TLC11" s="3"/>
      <c r="TLD11" s="3"/>
      <c r="TLE11" s="3"/>
      <c r="TLF11" s="3"/>
      <c r="TLG11" s="3"/>
      <c r="TLH11" s="3"/>
      <c r="TLI11" s="3"/>
      <c r="TLJ11" s="3"/>
      <c r="TLK11" s="3"/>
      <c r="TLL11" s="3"/>
      <c r="TLM11" s="3"/>
      <c r="TLN11" s="3"/>
      <c r="TLO11" s="3"/>
      <c r="TLP11" s="3"/>
      <c r="TLQ11" s="3"/>
      <c r="TLR11" s="3"/>
      <c r="TLS11" s="3"/>
      <c r="TLT11" s="3"/>
      <c r="TLU11" s="3"/>
      <c r="TLV11" s="40"/>
      <c r="TLW11" s="39"/>
      <c r="TLX11" s="39"/>
      <c r="TLY11" s="3"/>
      <c r="TLZ11" s="3"/>
      <c r="TMA11" s="3"/>
      <c r="TMB11" s="3"/>
      <c r="TMC11" s="3"/>
      <c r="TMD11" s="3"/>
      <c r="TME11" s="3"/>
      <c r="TMF11" s="3"/>
      <c r="TMG11" s="3"/>
      <c r="TMH11" s="3"/>
      <c r="TMI11" s="3"/>
      <c r="TMJ11" s="3"/>
      <c r="TMK11" s="3"/>
      <c r="TML11" s="3"/>
      <c r="TMM11" s="3"/>
      <c r="TMN11" s="3"/>
      <c r="TMO11" s="3"/>
      <c r="TMP11" s="3"/>
      <c r="TMQ11" s="3"/>
      <c r="TMR11" s="3"/>
      <c r="TMS11" s="3"/>
      <c r="TMT11" s="40"/>
      <c r="TMU11" s="39"/>
      <c r="TMV11" s="39"/>
      <c r="TMW11" s="3"/>
      <c r="TMX11" s="3"/>
      <c r="TMY11" s="3"/>
      <c r="TMZ11" s="3"/>
      <c r="TNA11" s="3"/>
      <c r="TNB11" s="3"/>
      <c r="TNC11" s="3"/>
      <c r="TND11" s="3"/>
      <c r="TNE11" s="3"/>
      <c r="TNF11" s="3"/>
      <c r="TNG11" s="3"/>
      <c r="TNH11" s="3"/>
      <c r="TNI11" s="3"/>
      <c r="TNJ11" s="3"/>
      <c r="TNK11" s="3"/>
      <c r="TNL11" s="3"/>
      <c r="TNM11" s="3"/>
      <c r="TNN11" s="3"/>
      <c r="TNO11" s="3"/>
      <c r="TNP11" s="3"/>
      <c r="TNQ11" s="3"/>
      <c r="TNR11" s="40"/>
      <c r="TNS11" s="39"/>
      <c r="TNT11" s="39"/>
      <c r="TNU11" s="3"/>
      <c r="TNV11" s="3"/>
      <c r="TNW11" s="3"/>
      <c r="TNX11" s="3"/>
      <c r="TNY11" s="3"/>
      <c r="TNZ11" s="3"/>
      <c r="TOA11" s="3"/>
      <c r="TOB11" s="3"/>
      <c r="TOC11" s="3"/>
      <c r="TOD11" s="3"/>
      <c r="TOE11" s="3"/>
      <c r="TOF11" s="3"/>
      <c r="TOG11" s="3"/>
      <c r="TOH11" s="3"/>
      <c r="TOI11" s="3"/>
      <c r="TOJ11" s="3"/>
      <c r="TOK11" s="3"/>
      <c r="TOL11" s="3"/>
      <c r="TOM11" s="3"/>
      <c r="TON11" s="3"/>
      <c r="TOO11" s="3"/>
      <c r="TOP11" s="40"/>
      <c r="TOQ11" s="39"/>
      <c r="TOR11" s="39"/>
      <c r="TOS11" s="3"/>
      <c r="TOT11" s="3"/>
      <c r="TOU11" s="3"/>
      <c r="TOV11" s="3"/>
      <c r="TOW11" s="3"/>
      <c r="TOX11" s="3"/>
      <c r="TOY11" s="3"/>
      <c r="TOZ11" s="3"/>
      <c r="TPA11" s="3"/>
      <c r="TPB11" s="3"/>
      <c r="TPC11" s="3"/>
      <c r="TPD11" s="3"/>
      <c r="TPE11" s="3"/>
      <c r="TPF11" s="3"/>
      <c r="TPG11" s="3"/>
      <c r="TPH11" s="3"/>
      <c r="TPI11" s="3"/>
      <c r="TPJ11" s="3"/>
      <c r="TPK11" s="3"/>
      <c r="TPL11" s="3"/>
      <c r="TPM11" s="3"/>
      <c r="TPN11" s="40"/>
      <c r="TPO11" s="39"/>
      <c r="TPP11" s="39"/>
      <c r="TPQ11" s="3"/>
      <c r="TPR11" s="3"/>
      <c r="TPS11" s="3"/>
      <c r="TPT11" s="3"/>
      <c r="TPU11" s="3"/>
      <c r="TPV11" s="3"/>
      <c r="TPW11" s="3"/>
      <c r="TPX11" s="3"/>
      <c r="TPY11" s="3"/>
      <c r="TPZ11" s="3"/>
      <c r="TQA11" s="3"/>
      <c r="TQB11" s="3"/>
      <c r="TQC11" s="3"/>
      <c r="TQD11" s="3"/>
      <c r="TQE11" s="3"/>
      <c r="TQF11" s="3"/>
      <c r="TQG11" s="3"/>
      <c r="TQH11" s="3"/>
      <c r="TQI11" s="3"/>
      <c r="TQJ11" s="3"/>
      <c r="TQK11" s="3"/>
      <c r="TQL11" s="40"/>
      <c r="TQM11" s="39"/>
      <c r="TQN11" s="39"/>
      <c r="TQO11" s="3"/>
      <c r="TQP11" s="3"/>
      <c r="TQQ11" s="3"/>
      <c r="TQR11" s="3"/>
      <c r="TQS11" s="3"/>
      <c r="TQT11" s="3"/>
      <c r="TQU11" s="3"/>
      <c r="TQV11" s="3"/>
      <c r="TQW11" s="3"/>
      <c r="TQX11" s="3"/>
      <c r="TQY11" s="3"/>
      <c r="TQZ11" s="3"/>
      <c r="TRA11" s="3"/>
      <c r="TRB11" s="3"/>
      <c r="TRC11" s="3"/>
      <c r="TRD11" s="3"/>
      <c r="TRE11" s="3"/>
      <c r="TRF11" s="3"/>
      <c r="TRG11" s="3"/>
      <c r="TRH11" s="3"/>
      <c r="TRI11" s="3"/>
      <c r="TRJ11" s="40"/>
      <c r="TRK11" s="39"/>
      <c r="TRL11" s="39"/>
      <c r="TRM11" s="3"/>
      <c r="TRN11" s="3"/>
      <c r="TRO11" s="3"/>
      <c r="TRP11" s="3"/>
      <c r="TRQ11" s="3"/>
      <c r="TRR11" s="3"/>
      <c r="TRS11" s="3"/>
      <c r="TRT11" s="3"/>
      <c r="TRU11" s="3"/>
      <c r="TRV11" s="3"/>
      <c r="TRW11" s="3"/>
      <c r="TRX11" s="3"/>
      <c r="TRY11" s="3"/>
      <c r="TRZ11" s="3"/>
      <c r="TSA11" s="3"/>
      <c r="TSB11" s="3"/>
      <c r="TSC11" s="3"/>
      <c r="TSD11" s="3"/>
      <c r="TSE11" s="3"/>
      <c r="TSF11" s="3"/>
      <c r="TSG11" s="3"/>
      <c r="TSH11" s="40"/>
      <c r="TSI11" s="39"/>
      <c r="TSJ11" s="39"/>
      <c r="TSK11" s="3"/>
      <c r="TSL11" s="3"/>
      <c r="TSM11" s="3"/>
      <c r="TSN11" s="3"/>
      <c r="TSO11" s="3"/>
      <c r="TSP11" s="3"/>
      <c r="TSQ11" s="3"/>
      <c r="TSR11" s="3"/>
      <c r="TSS11" s="3"/>
      <c r="TST11" s="3"/>
      <c r="TSU11" s="3"/>
      <c r="TSV11" s="3"/>
      <c r="TSW11" s="3"/>
      <c r="TSX11" s="3"/>
      <c r="TSY11" s="3"/>
      <c r="TSZ11" s="3"/>
      <c r="TTA11" s="3"/>
      <c r="TTB11" s="3"/>
      <c r="TTC11" s="3"/>
      <c r="TTD11" s="3"/>
      <c r="TTE11" s="3"/>
      <c r="TTF11" s="40"/>
      <c r="TTG11" s="39"/>
      <c r="TTH11" s="39"/>
      <c r="TTI11" s="3"/>
      <c r="TTJ11" s="3"/>
      <c r="TTK11" s="3"/>
      <c r="TTL11" s="3"/>
      <c r="TTM11" s="3"/>
      <c r="TTN11" s="3"/>
      <c r="TTO11" s="3"/>
      <c r="TTP11" s="3"/>
      <c r="TTQ11" s="3"/>
      <c r="TTR11" s="3"/>
      <c r="TTS11" s="3"/>
      <c r="TTT11" s="3"/>
      <c r="TTU11" s="3"/>
      <c r="TTV11" s="3"/>
      <c r="TTW11" s="3"/>
      <c r="TTX11" s="3"/>
      <c r="TTY11" s="3"/>
      <c r="TTZ11" s="3"/>
      <c r="TUA11" s="3"/>
      <c r="TUB11" s="3"/>
      <c r="TUC11" s="3"/>
      <c r="TUD11" s="40"/>
      <c r="TUE11" s="39"/>
      <c r="TUF11" s="39"/>
      <c r="TUG11" s="3"/>
      <c r="TUH11" s="3"/>
      <c r="TUI11" s="3"/>
      <c r="TUJ11" s="3"/>
      <c r="TUK11" s="3"/>
      <c r="TUL11" s="3"/>
      <c r="TUM11" s="3"/>
      <c r="TUN11" s="3"/>
      <c r="TUO11" s="3"/>
      <c r="TUP11" s="3"/>
      <c r="TUQ11" s="3"/>
      <c r="TUR11" s="3"/>
      <c r="TUS11" s="3"/>
      <c r="TUT11" s="3"/>
      <c r="TUU11" s="3"/>
      <c r="TUV11" s="3"/>
      <c r="TUW11" s="3"/>
      <c r="TUX11" s="3"/>
      <c r="TUY11" s="3"/>
      <c r="TUZ11" s="3"/>
      <c r="TVA11" s="3"/>
      <c r="TVB11" s="40"/>
      <c r="TVC11" s="39"/>
      <c r="TVD11" s="39"/>
      <c r="TVE11" s="3"/>
      <c r="TVF11" s="3"/>
      <c r="TVG11" s="3"/>
      <c r="TVH11" s="3"/>
      <c r="TVI11" s="3"/>
      <c r="TVJ11" s="3"/>
      <c r="TVK11" s="3"/>
      <c r="TVL11" s="3"/>
      <c r="TVM11" s="3"/>
      <c r="TVN11" s="3"/>
      <c r="TVO11" s="3"/>
      <c r="TVP11" s="3"/>
      <c r="TVQ11" s="3"/>
      <c r="TVR11" s="3"/>
      <c r="TVS11" s="3"/>
      <c r="TVT11" s="3"/>
      <c r="TVU11" s="3"/>
      <c r="TVV11" s="3"/>
      <c r="TVW11" s="3"/>
      <c r="TVX11" s="3"/>
      <c r="TVY11" s="3"/>
      <c r="TVZ11" s="40"/>
      <c r="TWA11" s="39"/>
      <c r="TWB11" s="39"/>
      <c r="TWC11" s="3"/>
      <c r="TWD11" s="3"/>
      <c r="TWE11" s="3"/>
      <c r="TWF11" s="3"/>
      <c r="TWG11" s="3"/>
      <c r="TWH11" s="3"/>
      <c r="TWI11" s="3"/>
      <c r="TWJ11" s="3"/>
      <c r="TWK11" s="3"/>
      <c r="TWL11" s="3"/>
      <c r="TWM11" s="3"/>
      <c r="TWN11" s="3"/>
      <c r="TWO11" s="3"/>
      <c r="TWP11" s="3"/>
      <c r="TWQ11" s="3"/>
      <c r="TWR11" s="3"/>
      <c r="TWS11" s="3"/>
      <c r="TWT11" s="3"/>
      <c r="TWU11" s="3"/>
      <c r="TWV11" s="3"/>
      <c r="TWW11" s="3"/>
      <c r="TWX11" s="40"/>
      <c r="TWY11" s="39"/>
      <c r="TWZ11" s="39"/>
      <c r="TXA11" s="3"/>
      <c r="TXB11" s="3"/>
      <c r="TXC11" s="3"/>
      <c r="TXD11" s="3"/>
      <c r="TXE11" s="3"/>
      <c r="TXF11" s="3"/>
      <c r="TXG11" s="3"/>
      <c r="TXH11" s="3"/>
      <c r="TXI11" s="3"/>
      <c r="TXJ11" s="3"/>
      <c r="TXK11" s="3"/>
      <c r="TXL11" s="3"/>
      <c r="TXM11" s="3"/>
      <c r="TXN11" s="3"/>
      <c r="TXO11" s="3"/>
      <c r="TXP11" s="3"/>
      <c r="TXQ11" s="3"/>
      <c r="TXR11" s="3"/>
      <c r="TXS11" s="3"/>
      <c r="TXT11" s="3"/>
      <c r="TXU11" s="3"/>
      <c r="TXV11" s="40"/>
      <c r="TXW11" s="39"/>
      <c r="TXX11" s="39"/>
      <c r="TXY11" s="3"/>
      <c r="TXZ11" s="3"/>
      <c r="TYA11" s="3"/>
      <c r="TYB11" s="3"/>
      <c r="TYC11" s="3"/>
      <c r="TYD11" s="3"/>
      <c r="TYE11" s="3"/>
      <c r="TYF11" s="3"/>
      <c r="TYG11" s="3"/>
      <c r="TYH11" s="3"/>
      <c r="TYI11" s="3"/>
      <c r="TYJ11" s="3"/>
      <c r="TYK11" s="3"/>
      <c r="TYL11" s="3"/>
      <c r="TYM11" s="3"/>
      <c r="TYN11" s="3"/>
      <c r="TYO11" s="3"/>
      <c r="TYP11" s="3"/>
      <c r="TYQ11" s="3"/>
      <c r="TYR11" s="3"/>
      <c r="TYS11" s="3"/>
      <c r="TYT11" s="40"/>
      <c r="TYU11" s="39"/>
      <c r="TYV11" s="39"/>
      <c r="TYW11" s="3"/>
      <c r="TYX11" s="3"/>
      <c r="TYY11" s="3"/>
      <c r="TYZ11" s="3"/>
      <c r="TZA11" s="3"/>
      <c r="TZB11" s="3"/>
      <c r="TZC11" s="3"/>
      <c r="TZD11" s="3"/>
      <c r="TZE11" s="3"/>
      <c r="TZF11" s="3"/>
      <c r="TZG11" s="3"/>
      <c r="TZH11" s="3"/>
      <c r="TZI11" s="3"/>
      <c r="TZJ11" s="3"/>
      <c r="TZK11" s="3"/>
      <c r="TZL11" s="3"/>
      <c r="TZM11" s="3"/>
      <c r="TZN11" s="3"/>
      <c r="TZO11" s="3"/>
      <c r="TZP11" s="3"/>
      <c r="TZQ11" s="3"/>
      <c r="TZR11" s="40"/>
      <c r="TZS11" s="39"/>
      <c r="TZT11" s="39"/>
      <c r="TZU11" s="3"/>
      <c r="TZV11" s="3"/>
      <c r="TZW11" s="3"/>
      <c r="TZX11" s="3"/>
      <c r="TZY11" s="3"/>
      <c r="TZZ11" s="3"/>
      <c r="UAA11" s="3"/>
      <c r="UAB11" s="3"/>
      <c r="UAC11" s="3"/>
      <c r="UAD11" s="3"/>
      <c r="UAE11" s="3"/>
      <c r="UAF11" s="3"/>
      <c r="UAG11" s="3"/>
      <c r="UAH11" s="3"/>
      <c r="UAI11" s="3"/>
      <c r="UAJ11" s="3"/>
      <c r="UAK11" s="3"/>
      <c r="UAL11" s="3"/>
      <c r="UAM11" s="3"/>
      <c r="UAN11" s="3"/>
      <c r="UAO11" s="3"/>
      <c r="UAP11" s="40"/>
      <c r="UAQ11" s="39"/>
      <c r="UAR11" s="39"/>
      <c r="UAS11" s="3"/>
      <c r="UAT11" s="3"/>
      <c r="UAU11" s="3"/>
      <c r="UAV11" s="3"/>
      <c r="UAW11" s="3"/>
      <c r="UAX11" s="3"/>
      <c r="UAY11" s="3"/>
      <c r="UAZ11" s="3"/>
      <c r="UBA11" s="3"/>
      <c r="UBB11" s="3"/>
      <c r="UBC11" s="3"/>
      <c r="UBD11" s="3"/>
      <c r="UBE11" s="3"/>
      <c r="UBF11" s="3"/>
      <c r="UBG11" s="3"/>
      <c r="UBH11" s="3"/>
      <c r="UBI11" s="3"/>
      <c r="UBJ11" s="3"/>
      <c r="UBK11" s="3"/>
      <c r="UBL11" s="3"/>
      <c r="UBM11" s="3"/>
      <c r="UBN11" s="40"/>
      <c r="UBO11" s="39"/>
      <c r="UBP11" s="39"/>
      <c r="UBQ11" s="3"/>
      <c r="UBR11" s="3"/>
      <c r="UBS11" s="3"/>
      <c r="UBT11" s="3"/>
      <c r="UBU11" s="3"/>
      <c r="UBV11" s="3"/>
      <c r="UBW11" s="3"/>
      <c r="UBX11" s="3"/>
      <c r="UBY11" s="3"/>
      <c r="UBZ11" s="3"/>
      <c r="UCA11" s="3"/>
      <c r="UCB11" s="3"/>
      <c r="UCC11" s="3"/>
      <c r="UCD11" s="3"/>
      <c r="UCE11" s="3"/>
      <c r="UCF11" s="3"/>
      <c r="UCG11" s="3"/>
      <c r="UCH11" s="3"/>
      <c r="UCI11" s="3"/>
      <c r="UCJ11" s="3"/>
      <c r="UCK11" s="3"/>
      <c r="UCL11" s="40"/>
      <c r="UCM11" s="39"/>
      <c r="UCN11" s="39"/>
      <c r="UCO11" s="3"/>
      <c r="UCP11" s="3"/>
      <c r="UCQ11" s="3"/>
      <c r="UCR11" s="3"/>
      <c r="UCS11" s="3"/>
      <c r="UCT11" s="3"/>
      <c r="UCU11" s="3"/>
      <c r="UCV11" s="3"/>
      <c r="UCW11" s="3"/>
      <c r="UCX11" s="3"/>
      <c r="UCY11" s="3"/>
      <c r="UCZ11" s="3"/>
      <c r="UDA11" s="3"/>
      <c r="UDB11" s="3"/>
      <c r="UDC11" s="3"/>
      <c r="UDD11" s="3"/>
      <c r="UDE11" s="3"/>
      <c r="UDF11" s="3"/>
      <c r="UDG11" s="3"/>
      <c r="UDH11" s="3"/>
      <c r="UDI11" s="3"/>
      <c r="UDJ11" s="40"/>
      <c r="UDK11" s="39"/>
      <c r="UDL11" s="39"/>
      <c r="UDM11" s="3"/>
      <c r="UDN11" s="3"/>
      <c r="UDO11" s="3"/>
      <c r="UDP11" s="3"/>
      <c r="UDQ11" s="3"/>
      <c r="UDR11" s="3"/>
      <c r="UDS11" s="3"/>
      <c r="UDT11" s="3"/>
      <c r="UDU11" s="3"/>
      <c r="UDV11" s="3"/>
      <c r="UDW11" s="3"/>
      <c r="UDX11" s="3"/>
      <c r="UDY11" s="3"/>
      <c r="UDZ11" s="3"/>
      <c r="UEA11" s="3"/>
      <c r="UEB11" s="3"/>
      <c r="UEC11" s="3"/>
      <c r="UED11" s="3"/>
      <c r="UEE11" s="3"/>
      <c r="UEF11" s="3"/>
      <c r="UEG11" s="3"/>
      <c r="UEH11" s="40"/>
      <c r="UEI11" s="39"/>
      <c r="UEJ11" s="39"/>
      <c r="UEK11" s="3"/>
      <c r="UEL11" s="3"/>
      <c r="UEM11" s="3"/>
      <c r="UEN11" s="3"/>
      <c r="UEO11" s="3"/>
      <c r="UEP11" s="3"/>
      <c r="UEQ11" s="3"/>
      <c r="UER11" s="3"/>
      <c r="UES11" s="3"/>
      <c r="UET11" s="3"/>
      <c r="UEU11" s="3"/>
      <c r="UEV11" s="3"/>
      <c r="UEW11" s="3"/>
      <c r="UEX11" s="3"/>
      <c r="UEY11" s="3"/>
      <c r="UEZ11" s="3"/>
      <c r="UFA11" s="3"/>
      <c r="UFB11" s="3"/>
      <c r="UFC11" s="3"/>
      <c r="UFD11" s="3"/>
      <c r="UFE11" s="3"/>
      <c r="UFF11" s="40"/>
      <c r="UFG11" s="39"/>
      <c r="UFH11" s="39"/>
      <c r="UFI11" s="3"/>
      <c r="UFJ11" s="3"/>
      <c r="UFK11" s="3"/>
      <c r="UFL11" s="3"/>
      <c r="UFM11" s="3"/>
      <c r="UFN11" s="3"/>
      <c r="UFO11" s="3"/>
      <c r="UFP11" s="3"/>
      <c r="UFQ11" s="3"/>
      <c r="UFR11" s="3"/>
      <c r="UFS11" s="3"/>
      <c r="UFT11" s="3"/>
      <c r="UFU11" s="3"/>
      <c r="UFV11" s="3"/>
      <c r="UFW11" s="3"/>
      <c r="UFX11" s="3"/>
      <c r="UFY11" s="3"/>
      <c r="UFZ11" s="3"/>
      <c r="UGA11" s="3"/>
      <c r="UGB11" s="3"/>
      <c r="UGC11" s="3"/>
      <c r="UGD11" s="40"/>
      <c r="UGE11" s="39"/>
      <c r="UGF11" s="39"/>
      <c r="UGG11" s="3"/>
      <c r="UGH11" s="3"/>
      <c r="UGI11" s="3"/>
      <c r="UGJ11" s="3"/>
      <c r="UGK11" s="3"/>
      <c r="UGL11" s="3"/>
      <c r="UGM11" s="3"/>
      <c r="UGN11" s="3"/>
      <c r="UGO11" s="3"/>
      <c r="UGP11" s="3"/>
      <c r="UGQ11" s="3"/>
      <c r="UGR11" s="3"/>
      <c r="UGS11" s="3"/>
      <c r="UGT11" s="3"/>
      <c r="UGU11" s="3"/>
      <c r="UGV11" s="3"/>
      <c r="UGW11" s="3"/>
      <c r="UGX11" s="3"/>
      <c r="UGY11" s="3"/>
      <c r="UGZ11" s="3"/>
      <c r="UHA11" s="3"/>
      <c r="UHB11" s="40"/>
      <c r="UHC11" s="39"/>
      <c r="UHD11" s="39"/>
      <c r="UHE11" s="3"/>
      <c r="UHF11" s="3"/>
      <c r="UHG11" s="3"/>
      <c r="UHH11" s="3"/>
      <c r="UHI11" s="3"/>
      <c r="UHJ11" s="3"/>
      <c r="UHK11" s="3"/>
      <c r="UHL11" s="3"/>
      <c r="UHM11" s="3"/>
      <c r="UHN11" s="3"/>
      <c r="UHO11" s="3"/>
      <c r="UHP11" s="3"/>
      <c r="UHQ11" s="3"/>
      <c r="UHR11" s="3"/>
      <c r="UHS11" s="3"/>
      <c r="UHT11" s="3"/>
      <c r="UHU11" s="3"/>
      <c r="UHV11" s="3"/>
      <c r="UHW11" s="3"/>
      <c r="UHX11" s="3"/>
      <c r="UHY11" s="3"/>
      <c r="UHZ11" s="40"/>
      <c r="UIA11" s="39"/>
      <c r="UIB11" s="39"/>
      <c r="UIC11" s="3"/>
      <c r="UID11" s="3"/>
      <c r="UIE11" s="3"/>
      <c r="UIF11" s="3"/>
      <c r="UIG11" s="3"/>
      <c r="UIH11" s="3"/>
      <c r="UII11" s="3"/>
      <c r="UIJ11" s="3"/>
      <c r="UIK11" s="3"/>
      <c r="UIL11" s="3"/>
      <c r="UIM11" s="3"/>
      <c r="UIN11" s="3"/>
      <c r="UIO11" s="3"/>
      <c r="UIP11" s="3"/>
      <c r="UIQ11" s="3"/>
      <c r="UIR11" s="3"/>
      <c r="UIS11" s="3"/>
      <c r="UIT11" s="3"/>
      <c r="UIU11" s="3"/>
      <c r="UIV11" s="3"/>
      <c r="UIW11" s="3"/>
      <c r="UIX11" s="40"/>
      <c r="UIY11" s="39"/>
      <c r="UIZ11" s="39"/>
      <c r="UJA11" s="3"/>
      <c r="UJB11" s="3"/>
      <c r="UJC11" s="3"/>
      <c r="UJD11" s="3"/>
      <c r="UJE11" s="3"/>
      <c r="UJF11" s="3"/>
      <c r="UJG11" s="3"/>
      <c r="UJH11" s="3"/>
      <c r="UJI11" s="3"/>
      <c r="UJJ11" s="3"/>
      <c r="UJK11" s="3"/>
      <c r="UJL11" s="3"/>
      <c r="UJM11" s="3"/>
      <c r="UJN11" s="3"/>
      <c r="UJO11" s="3"/>
      <c r="UJP11" s="3"/>
      <c r="UJQ11" s="3"/>
      <c r="UJR11" s="3"/>
      <c r="UJS11" s="3"/>
      <c r="UJT11" s="3"/>
      <c r="UJU11" s="3"/>
      <c r="UJV11" s="40"/>
      <c r="UJW11" s="39"/>
      <c r="UJX11" s="39"/>
      <c r="UJY11" s="3"/>
      <c r="UJZ11" s="3"/>
      <c r="UKA11" s="3"/>
      <c r="UKB11" s="3"/>
      <c r="UKC11" s="3"/>
      <c r="UKD11" s="3"/>
      <c r="UKE11" s="3"/>
      <c r="UKF11" s="3"/>
      <c r="UKG11" s="3"/>
      <c r="UKH11" s="3"/>
      <c r="UKI11" s="3"/>
      <c r="UKJ11" s="3"/>
      <c r="UKK11" s="3"/>
      <c r="UKL11" s="3"/>
      <c r="UKM11" s="3"/>
      <c r="UKN11" s="3"/>
      <c r="UKO11" s="3"/>
      <c r="UKP11" s="3"/>
      <c r="UKQ11" s="3"/>
      <c r="UKR11" s="3"/>
      <c r="UKS11" s="3"/>
      <c r="UKT11" s="40"/>
      <c r="UKU11" s="39"/>
      <c r="UKV11" s="39"/>
      <c r="UKW11" s="3"/>
      <c r="UKX11" s="3"/>
      <c r="UKY11" s="3"/>
      <c r="UKZ11" s="3"/>
      <c r="ULA11" s="3"/>
      <c r="ULB11" s="3"/>
      <c r="ULC11" s="3"/>
      <c r="ULD11" s="3"/>
      <c r="ULE11" s="3"/>
      <c r="ULF11" s="3"/>
      <c r="ULG11" s="3"/>
      <c r="ULH11" s="3"/>
      <c r="ULI11" s="3"/>
      <c r="ULJ11" s="3"/>
      <c r="ULK11" s="3"/>
      <c r="ULL11" s="3"/>
      <c r="ULM11" s="3"/>
      <c r="ULN11" s="3"/>
      <c r="ULO11" s="3"/>
      <c r="ULP11" s="3"/>
      <c r="ULQ11" s="3"/>
      <c r="ULR11" s="40"/>
      <c r="ULS11" s="39"/>
      <c r="ULT11" s="39"/>
      <c r="ULU11" s="3"/>
      <c r="ULV11" s="3"/>
      <c r="ULW11" s="3"/>
      <c r="ULX11" s="3"/>
      <c r="ULY11" s="3"/>
      <c r="ULZ11" s="3"/>
      <c r="UMA11" s="3"/>
      <c r="UMB11" s="3"/>
      <c r="UMC11" s="3"/>
      <c r="UMD11" s="3"/>
      <c r="UME11" s="3"/>
      <c r="UMF11" s="3"/>
      <c r="UMG11" s="3"/>
      <c r="UMH11" s="3"/>
      <c r="UMI11" s="3"/>
      <c r="UMJ11" s="3"/>
      <c r="UMK11" s="3"/>
      <c r="UML11" s="3"/>
      <c r="UMM11" s="3"/>
      <c r="UMN11" s="3"/>
      <c r="UMO11" s="3"/>
      <c r="UMP11" s="40"/>
      <c r="UMQ11" s="39"/>
      <c r="UMR11" s="39"/>
      <c r="UMS11" s="3"/>
      <c r="UMT11" s="3"/>
      <c r="UMU11" s="3"/>
      <c r="UMV11" s="3"/>
      <c r="UMW11" s="3"/>
      <c r="UMX11" s="3"/>
      <c r="UMY11" s="3"/>
      <c r="UMZ11" s="3"/>
      <c r="UNA11" s="3"/>
      <c r="UNB11" s="3"/>
      <c r="UNC11" s="3"/>
      <c r="UND11" s="3"/>
      <c r="UNE11" s="3"/>
      <c r="UNF11" s="3"/>
      <c r="UNG11" s="3"/>
      <c r="UNH11" s="3"/>
      <c r="UNI11" s="3"/>
      <c r="UNJ11" s="3"/>
      <c r="UNK11" s="3"/>
      <c r="UNL11" s="3"/>
      <c r="UNM11" s="3"/>
      <c r="UNN11" s="40"/>
      <c r="UNO11" s="39"/>
      <c r="UNP11" s="39"/>
      <c r="UNQ11" s="3"/>
      <c r="UNR11" s="3"/>
      <c r="UNS11" s="3"/>
      <c r="UNT11" s="3"/>
      <c r="UNU11" s="3"/>
      <c r="UNV11" s="3"/>
      <c r="UNW11" s="3"/>
      <c r="UNX11" s="3"/>
      <c r="UNY11" s="3"/>
      <c r="UNZ11" s="3"/>
      <c r="UOA11" s="3"/>
      <c r="UOB11" s="3"/>
      <c r="UOC11" s="3"/>
      <c r="UOD11" s="3"/>
      <c r="UOE11" s="3"/>
      <c r="UOF11" s="3"/>
      <c r="UOG11" s="3"/>
      <c r="UOH11" s="3"/>
      <c r="UOI11" s="3"/>
      <c r="UOJ11" s="3"/>
      <c r="UOK11" s="3"/>
      <c r="UOL11" s="40"/>
      <c r="UOM11" s="39"/>
      <c r="UON11" s="39"/>
      <c r="UOO11" s="3"/>
      <c r="UOP11" s="3"/>
      <c r="UOQ11" s="3"/>
      <c r="UOR11" s="3"/>
      <c r="UOS11" s="3"/>
      <c r="UOT11" s="3"/>
      <c r="UOU11" s="3"/>
      <c r="UOV11" s="3"/>
      <c r="UOW11" s="3"/>
      <c r="UOX11" s="3"/>
      <c r="UOY11" s="3"/>
      <c r="UOZ11" s="3"/>
      <c r="UPA11" s="3"/>
      <c r="UPB11" s="3"/>
      <c r="UPC11" s="3"/>
      <c r="UPD11" s="3"/>
      <c r="UPE11" s="3"/>
      <c r="UPF11" s="3"/>
      <c r="UPG11" s="3"/>
      <c r="UPH11" s="3"/>
      <c r="UPI11" s="3"/>
      <c r="UPJ11" s="40"/>
      <c r="UPK11" s="39"/>
      <c r="UPL11" s="39"/>
      <c r="UPM11" s="3"/>
      <c r="UPN11" s="3"/>
      <c r="UPO11" s="3"/>
      <c r="UPP11" s="3"/>
      <c r="UPQ11" s="3"/>
      <c r="UPR11" s="3"/>
      <c r="UPS11" s="3"/>
      <c r="UPT11" s="3"/>
      <c r="UPU11" s="3"/>
      <c r="UPV11" s="3"/>
      <c r="UPW11" s="3"/>
      <c r="UPX11" s="3"/>
      <c r="UPY11" s="3"/>
      <c r="UPZ11" s="3"/>
      <c r="UQA11" s="3"/>
      <c r="UQB11" s="3"/>
      <c r="UQC11" s="3"/>
      <c r="UQD11" s="3"/>
      <c r="UQE11" s="3"/>
      <c r="UQF11" s="3"/>
      <c r="UQG11" s="3"/>
      <c r="UQH11" s="40"/>
      <c r="UQI11" s="39"/>
      <c r="UQJ11" s="39"/>
      <c r="UQK11" s="3"/>
      <c r="UQL11" s="3"/>
      <c r="UQM11" s="3"/>
      <c r="UQN11" s="3"/>
      <c r="UQO11" s="3"/>
      <c r="UQP11" s="3"/>
      <c r="UQQ11" s="3"/>
      <c r="UQR11" s="3"/>
      <c r="UQS11" s="3"/>
      <c r="UQT11" s="3"/>
      <c r="UQU11" s="3"/>
      <c r="UQV11" s="3"/>
      <c r="UQW11" s="3"/>
      <c r="UQX11" s="3"/>
      <c r="UQY11" s="3"/>
      <c r="UQZ11" s="3"/>
      <c r="URA11" s="3"/>
      <c r="URB11" s="3"/>
      <c r="URC11" s="3"/>
      <c r="URD11" s="3"/>
      <c r="URE11" s="3"/>
      <c r="URF11" s="40"/>
      <c r="URG11" s="39"/>
      <c r="URH11" s="39"/>
      <c r="URI11" s="3"/>
      <c r="URJ11" s="3"/>
      <c r="URK11" s="3"/>
      <c r="URL11" s="3"/>
      <c r="URM11" s="3"/>
      <c r="URN11" s="3"/>
      <c r="URO11" s="3"/>
      <c r="URP11" s="3"/>
      <c r="URQ11" s="3"/>
      <c r="URR11" s="3"/>
      <c r="URS11" s="3"/>
      <c r="URT11" s="3"/>
      <c r="URU11" s="3"/>
      <c r="URV11" s="3"/>
      <c r="URW11" s="3"/>
      <c r="URX11" s="3"/>
      <c r="URY11" s="3"/>
      <c r="URZ11" s="3"/>
      <c r="USA11" s="3"/>
      <c r="USB11" s="3"/>
      <c r="USC11" s="3"/>
      <c r="USD11" s="40"/>
      <c r="USE11" s="39"/>
      <c r="USF11" s="39"/>
      <c r="USG11" s="3"/>
      <c r="USH11" s="3"/>
      <c r="USI11" s="3"/>
      <c r="USJ11" s="3"/>
      <c r="USK11" s="3"/>
      <c r="USL11" s="3"/>
      <c r="USM11" s="3"/>
      <c r="USN11" s="3"/>
      <c r="USO11" s="3"/>
      <c r="USP11" s="3"/>
      <c r="USQ11" s="3"/>
      <c r="USR11" s="3"/>
      <c r="USS11" s="3"/>
      <c r="UST11" s="3"/>
      <c r="USU11" s="3"/>
      <c r="USV11" s="3"/>
      <c r="USW11" s="3"/>
      <c r="USX11" s="3"/>
      <c r="USY11" s="3"/>
      <c r="USZ11" s="3"/>
      <c r="UTA11" s="3"/>
      <c r="UTB11" s="40"/>
      <c r="UTC11" s="39"/>
      <c r="UTD11" s="39"/>
      <c r="UTE11" s="3"/>
      <c r="UTF11" s="3"/>
      <c r="UTG11" s="3"/>
      <c r="UTH11" s="3"/>
      <c r="UTI11" s="3"/>
      <c r="UTJ11" s="3"/>
      <c r="UTK11" s="3"/>
      <c r="UTL11" s="3"/>
      <c r="UTM11" s="3"/>
      <c r="UTN11" s="3"/>
      <c r="UTO11" s="3"/>
      <c r="UTP11" s="3"/>
      <c r="UTQ11" s="3"/>
      <c r="UTR11" s="3"/>
      <c r="UTS11" s="3"/>
      <c r="UTT11" s="3"/>
      <c r="UTU11" s="3"/>
      <c r="UTV11" s="3"/>
      <c r="UTW11" s="3"/>
      <c r="UTX11" s="3"/>
      <c r="UTY11" s="3"/>
      <c r="UTZ11" s="40"/>
      <c r="UUA11" s="39"/>
      <c r="UUB11" s="39"/>
      <c r="UUC11" s="3"/>
      <c r="UUD11" s="3"/>
      <c r="UUE11" s="3"/>
      <c r="UUF11" s="3"/>
      <c r="UUG11" s="3"/>
      <c r="UUH11" s="3"/>
      <c r="UUI11" s="3"/>
      <c r="UUJ11" s="3"/>
      <c r="UUK11" s="3"/>
      <c r="UUL11" s="3"/>
      <c r="UUM11" s="3"/>
      <c r="UUN11" s="3"/>
      <c r="UUO11" s="3"/>
      <c r="UUP11" s="3"/>
      <c r="UUQ11" s="3"/>
      <c r="UUR11" s="3"/>
      <c r="UUS11" s="3"/>
      <c r="UUT11" s="3"/>
      <c r="UUU11" s="3"/>
      <c r="UUV11" s="3"/>
      <c r="UUW11" s="3"/>
      <c r="UUX11" s="40"/>
      <c r="UUY11" s="39"/>
      <c r="UUZ11" s="39"/>
      <c r="UVA11" s="3"/>
      <c r="UVB11" s="3"/>
      <c r="UVC11" s="3"/>
      <c r="UVD11" s="3"/>
      <c r="UVE11" s="3"/>
      <c r="UVF11" s="3"/>
      <c r="UVG11" s="3"/>
      <c r="UVH11" s="3"/>
      <c r="UVI11" s="3"/>
      <c r="UVJ11" s="3"/>
      <c r="UVK11" s="3"/>
      <c r="UVL11" s="3"/>
      <c r="UVM11" s="3"/>
      <c r="UVN11" s="3"/>
      <c r="UVO11" s="3"/>
      <c r="UVP11" s="3"/>
      <c r="UVQ11" s="3"/>
      <c r="UVR11" s="3"/>
      <c r="UVS11" s="3"/>
      <c r="UVT11" s="3"/>
      <c r="UVU11" s="3"/>
      <c r="UVV11" s="40"/>
      <c r="UVW11" s="39"/>
      <c r="UVX11" s="39"/>
      <c r="UVY11" s="3"/>
      <c r="UVZ11" s="3"/>
      <c r="UWA11" s="3"/>
      <c r="UWB11" s="3"/>
      <c r="UWC11" s="3"/>
      <c r="UWD11" s="3"/>
      <c r="UWE11" s="3"/>
      <c r="UWF11" s="3"/>
      <c r="UWG11" s="3"/>
      <c r="UWH11" s="3"/>
      <c r="UWI11" s="3"/>
      <c r="UWJ11" s="3"/>
      <c r="UWK11" s="3"/>
      <c r="UWL11" s="3"/>
      <c r="UWM11" s="3"/>
      <c r="UWN11" s="3"/>
      <c r="UWO11" s="3"/>
      <c r="UWP11" s="3"/>
      <c r="UWQ11" s="3"/>
      <c r="UWR11" s="3"/>
      <c r="UWS11" s="3"/>
      <c r="UWT11" s="40"/>
      <c r="UWU11" s="39"/>
      <c r="UWV11" s="39"/>
      <c r="UWW11" s="3"/>
      <c r="UWX11" s="3"/>
      <c r="UWY11" s="3"/>
      <c r="UWZ11" s="3"/>
      <c r="UXA11" s="3"/>
      <c r="UXB11" s="3"/>
      <c r="UXC11" s="3"/>
      <c r="UXD11" s="3"/>
      <c r="UXE11" s="3"/>
      <c r="UXF11" s="3"/>
      <c r="UXG11" s="3"/>
      <c r="UXH11" s="3"/>
      <c r="UXI11" s="3"/>
      <c r="UXJ11" s="3"/>
      <c r="UXK11" s="3"/>
      <c r="UXL11" s="3"/>
      <c r="UXM11" s="3"/>
      <c r="UXN11" s="3"/>
      <c r="UXO11" s="3"/>
      <c r="UXP11" s="3"/>
      <c r="UXQ11" s="3"/>
      <c r="UXR11" s="40"/>
      <c r="UXS11" s="39"/>
      <c r="UXT11" s="39"/>
      <c r="UXU11" s="3"/>
      <c r="UXV11" s="3"/>
      <c r="UXW11" s="3"/>
      <c r="UXX11" s="3"/>
      <c r="UXY11" s="3"/>
      <c r="UXZ11" s="3"/>
      <c r="UYA11" s="3"/>
      <c r="UYB11" s="3"/>
      <c r="UYC11" s="3"/>
      <c r="UYD11" s="3"/>
      <c r="UYE11" s="3"/>
      <c r="UYF11" s="3"/>
      <c r="UYG11" s="3"/>
      <c r="UYH11" s="3"/>
      <c r="UYI11" s="3"/>
      <c r="UYJ11" s="3"/>
      <c r="UYK11" s="3"/>
      <c r="UYL11" s="3"/>
      <c r="UYM11" s="3"/>
      <c r="UYN11" s="3"/>
      <c r="UYO11" s="3"/>
      <c r="UYP11" s="40"/>
      <c r="UYQ11" s="39"/>
      <c r="UYR11" s="39"/>
      <c r="UYS11" s="3"/>
      <c r="UYT11" s="3"/>
      <c r="UYU11" s="3"/>
      <c r="UYV11" s="3"/>
      <c r="UYW11" s="3"/>
      <c r="UYX11" s="3"/>
      <c r="UYY11" s="3"/>
      <c r="UYZ11" s="3"/>
      <c r="UZA11" s="3"/>
      <c r="UZB11" s="3"/>
      <c r="UZC11" s="3"/>
      <c r="UZD11" s="3"/>
      <c r="UZE11" s="3"/>
      <c r="UZF11" s="3"/>
      <c r="UZG11" s="3"/>
      <c r="UZH11" s="3"/>
      <c r="UZI11" s="3"/>
      <c r="UZJ11" s="3"/>
      <c r="UZK11" s="3"/>
      <c r="UZL11" s="3"/>
      <c r="UZM11" s="3"/>
      <c r="UZN11" s="40"/>
      <c r="UZO11" s="39"/>
      <c r="UZP11" s="39"/>
      <c r="UZQ11" s="3"/>
      <c r="UZR11" s="3"/>
      <c r="UZS11" s="3"/>
      <c r="UZT11" s="3"/>
      <c r="UZU11" s="3"/>
      <c r="UZV11" s="3"/>
      <c r="UZW11" s="3"/>
      <c r="UZX11" s="3"/>
      <c r="UZY11" s="3"/>
      <c r="UZZ11" s="3"/>
      <c r="VAA11" s="3"/>
      <c r="VAB11" s="3"/>
      <c r="VAC11" s="3"/>
      <c r="VAD11" s="3"/>
      <c r="VAE11" s="3"/>
      <c r="VAF11" s="3"/>
      <c r="VAG11" s="3"/>
      <c r="VAH11" s="3"/>
      <c r="VAI11" s="3"/>
      <c r="VAJ11" s="3"/>
      <c r="VAK11" s="3"/>
      <c r="VAL11" s="40"/>
      <c r="VAM11" s="39"/>
      <c r="VAN11" s="39"/>
      <c r="VAO11" s="3"/>
      <c r="VAP11" s="3"/>
      <c r="VAQ11" s="3"/>
      <c r="VAR11" s="3"/>
      <c r="VAS11" s="3"/>
      <c r="VAT11" s="3"/>
      <c r="VAU11" s="3"/>
      <c r="VAV11" s="3"/>
      <c r="VAW11" s="3"/>
      <c r="VAX11" s="3"/>
      <c r="VAY11" s="3"/>
      <c r="VAZ11" s="3"/>
      <c r="VBA11" s="3"/>
      <c r="VBB11" s="3"/>
      <c r="VBC11" s="3"/>
      <c r="VBD11" s="3"/>
      <c r="VBE11" s="3"/>
      <c r="VBF11" s="3"/>
      <c r="VBG11" s="3"/>
      <c r="VBH11" s="3"/>
      <c r="VBI11" s="3"/>
      <c r="VBJ11" s="40"/>
      <c r="VBK11" s="39"/>
      <c r="VBL11" s="39"/>
      <c r="VBM11" s="3"/>
      <c r="VBN11" s="3"/>
      <c r="VBO11" s="3"/>
      <c r="VBP11" s="3"/>
      <c r="VBQ11" s="3"/>
      <c r="VBR11" s="3"/>
      <c r="VBS11" s="3"/>
      <c r="VBT11" s="3"/>
      <c r="VBU11" s="3"/>
      <c r="VBV11" s="3"/>
      <c r="VBW11" s="3"/>
      <c r="VBX11" s="3"/>
      <c r="VBY11" s="3"/>
      <c r="VBZ11" s="3"/>
      <c r="VCA11" s="3"/>
      <c r="VCB11" s="3"/>
      <c r="VCC11" s="3"/>
      <c r="VCD11" s="3"/>
      <c r="VCE11" s="3"/>
      <c r="VCF11" s="3"/>
      <c r="VCG11" s="3"/>
      <c r="VCH11" s="40"/>
      <c r="VCI11" s="39"/>
      <c r="VCJ11" s="39"/>
      <c r="VCK11" s="3"/>
      <c r="VCL11" s="3"/>
      <c r="VCM11" s="3"/>
      <c r="VCN11" s="3"/>
      <c r="VCO11" s="3"/>
      <c r="VCP11" s="3"/>
      <c r="VCQ11" s="3"/>
      <c r="VCR11" s="3"/>
      <c r="VCS11" s="3"/>
      <c r="VCT11" s="3"/>
      <c r="VCU11" s="3"/>
      <c r="VCV11" s="3"/>
      <c r="VCW11" s="3"/>
      <c r="VCX11" s="3"/>
      <c r="VCY11" s="3"/>
      <c r="VCZ11" s="3"/>
      <c r="VDA11" s="3"/>
      <c r="VDB11" s="3"/>
      <c r="VDC11" s="3"/>
      <c r="VDD11" s="3"/>
      <c r="VDE11" s="3"/>
      <c r="VDF11" s="40"/>
      <c r="VDG11" s="39"/>
      <c r="VDH11" s="39"/>
      <c r="VDI11" s="3"/>
      <c r="VDJ11" s="3"/>
      <c r="VDK11" s="3"/>
      <c r="VDL11" s="3"/>
      <c r="VDM11" s="3"/>
      <c r="VDN11" s="3"/>
      <c r="VDO11" s="3"/>
      <c r="VDP11" s="3"/>
      <c r="VDQ11" s="3"/>
      <c r="VDR11" s="3"/>
      <c r="VDS11" s="3"/>
      <c r="VDT11" s="3"/>
      <c r="VDU11" s="3"/>
      <c r="VDV11" s="3"/>
      <c r="VDW11" s="3"/>
      <c r="VDX11" s="3"/>
      <c r="VDY11" s="3"/>
      <c r="VDZ11" s="3"/>
      <c r="VEA11" s="3"/>
      <c r="VEB11" s="3"/>
      <c r="VEC11" s="3"/>
      <c r="VED11" s="40"/>
      <c r="VEE11" s="39"/>
      <c r="VEF11" s="39"/>
      <c r="VEG11" s="3"/>
      <c r="VEH11" s="3"/>
      <c r="VEI11" s="3"/>
      <c r="VEJ11" s="3"/>
      <c r="VEK11" s="3"/>
      <c r="VEL11" s="3"/>
      <c r="VEM11" s="3"/>
      <c r="VEN11" s="3"/>
      <c r="VEO11" s="3"/>
      <c r="VEP11" s="3"/>
      <c r="VEQ11" s="3"/>
      <c r="VER11" s="3"/>
      <c r="VES11" s="3"/>
      <c r="VET11" s="3"/>
      <c r="VEU11" s="3"/>
      <c r="VEV11" s="3"/>
      <c r="VEW11" s="3"/>
      <c r="VEX11" s="3"/>
      <c r="VEY11" s="3"/>
      <c r="VEZ11" s="3"/>
      <c r="VFA11" s="3"/>
      <c r="VFB11" s="40"/>
      <c r="VFC11" s="39"/>
      <c r="VFD11" s="39"/>
      <c r="VFE11" s="3"/>
      <c r="VFF11" s="3"/>
      <c r="VFG11" s="3"/>
      <c r="VFH11" s="3"/>
      <c r="VFI11" s="3"/>
      <c r="VFJ11" s="3"/>
      <c r="VFK11" s="3"/>
      <c r="VFL11" s="3"/>
      <c r="VFM11" s="3"/>
      <c r="VFN11" s="3"/>
      <c r="VFO11" s="3"/>
      <c r="VFP11" s="3"/>
      <c r="VFQ11" s="3"/>
      <c r="VFR11" s="3"/>
      <c r="VFS11" s="3"/>
      <c r="VFT11" s="3"/>
      <c r="VFU11" s="3"/>
      <c r="VFV11" s="3"/>
      <c r="VFW11" s="3"/>
      <c r="VFX11" s="3"/>
      <c r="VFY11" s="3"/>
      <c r="VFZ11" s="40"/>
      <c r="VGA11" s="39"/>
      <c r="VGB11" s="39"/>
      <c r="VGC11" s="3"/>
      <c r="VGD11" s="3"/>
      <c r="VGE11" s="3"/>
      <c r="VGF11" s="3"/>
      <c r="VGG11" s="3"/>
      <c r="VGH11" s="3"/>
      <c r="VGI11" s="3"/>
      <c r="VGJ11" s="3"/>
      <c r="VGK11" s="3"/>
      <c r="VGL11" s="3"/>
      <c r="VGM11" s="3"/>
      <c r="VGN11" s="3"/>
      <c r="VGO11" s="3"/>
      <c r="VGP11" s="3"/>
      <c r="VGQ11" s="3"/>
      <c r="VGR11" s="3"/>
      <c r="VGS11" s="3"/>
      <c r="VGT11" s="3"/>
      <c r="VGU11" s="3"/>
      <c r="VGV11" s="3"/>
      <c r="VGW11" s="3"/>
      <c r="VGX11" s="40"/>
      <c r="VGY11" s="39"/>
      <c r="VGZ11" s="39"/>
      <c r="VHA11" s="3"/>
      <c r="VHB11" s="3"/>
      <c r="VHC11" s="3"/>
      <c r="VHD11" s="3"/>
      <c r="VHE11" s="3"/>
      <c r="VHF11" s="3"/>
      <c r="VHG11" s="3"/>
      <c r="VHH11" s="3"/>
      <c r="VHI11" s="3"/>
      <c r="VHJ11" s="3"/>
      <c r="VHK11" s="3"/>
      <c r="VHL11" s="3"/>
      <c r="VHM11" s="3"/>
      <c r="VHN11" s="3"/>
      <c r="VHO11" s="3"/>
      <c r="VHP11" s="3"/>
      <c r="VHQ11" s="3"/>
      <c r="VHR11" s="3"/>
      <c r="VHS11" s="3"/>
      <c r="VHT11" s="3"/>
      <c r="VHU11" s="3"/>
      <c r="VHV11" s="40"/>
      <c r="VHW11" s="39"/>
      <c r="VHX11" s="39"/>
      <c r="VHY11" s="3"/>
      <c r="VHZ11" s="3"/>
      <c r="VIA11" s="3"/>
      <c r="VIB11" s="3"/>
      <c r="VIC11" s="3"/>
      <c r="VID11" s="3"/>
      <c r="VIE11" s="3"/>
      <c r="VIF11" s="3"/>
      <c r="VIG11" s="3"/>
      <c r="VIH11" s="3"/>
      <c r="VII11" s="3"/>
      <c r="VIJ11" s="3"/>
      <c r="VIK11" s="3"/>
      <c r="VIL11" s="3"/>
      <c r="VIM11" s="3"/>
      <c r="VIN11" s="3"/>
      <c r="VIO11" s="3"/>
      <c r="VIP11" s="3"/>
      <c r="VIQ11" s="3"/>
      <c r="VIR11" s="3"/>
      <c r="VIS11" s="3"/>
      <c r="VIT11" s="40"/>
      <c r="VIU11" s="39"/>
      <c r="VIV11" s="39"/>
      <c r="VIW11" s="3"/>
      <c r="VIX11" s="3"/>
      <c r="VIY11" s="3"/>
      <c r="VIZ11" s="3"/>
      <c r="VJA11" s="3"/>
      <c r="VJB11" s="3"/>
      <c r="VJC11" s="3"/>
      <c r="VJD11" s="3"/>
      <c r="VJE11" s="3"/>
      <c r="VJF11" s="3"/>
      <c r="VJG11" s="3"/>
      <c r="VJH11" s="3"/>
      <c r="VJI11" s="3"/>
      <c r="VJJ11" s="3"/>
      <c r="VJK11" s="3"/>
      <c r="VJL11" s="3"/>
      <c r="VJM11" s="3"/>
      <c r="VJN11" s="3"/>
      <c r="VJO11" s="3"/>
      <c r="VJP11" s="3"/>
      <c r="VJQ11" s="3"/>
      <c r="VJR11" s="40"/>
      <c r="VJS11" s="39"/>
      <c r="VJT11" s="39"/>
      <c r="VJU11" s="3"/>
      <c r="VJV11" s="3"/>
      <c r="VJW11" s="3"/>
      <c r="VJX11" s="3"/>
      <c r="VJY11" s="3"/>
      <c r="VJZ11" s="3"/>
      <c r="VKA11" s="3"/>
      <c r="VKB11" s="3"/>
      <c r="VKC11" s="3"/>
      <c r="VKD11" s="3"/>
      <c r="VKE11" s="3"/>
      <c r="VKF11" s="3"/>
      <c r="VKG11" s="3"/>
      <c r="VKH11" s="3"/>
      <c r="VKI11" s="3"/>
      <c r="VKJ11" s="3"/>
      <c r="VKK11" s="3"/>
      <c r="VKL11" s="3"/>
      <c r="VKM11" s="3"/>
      <c r="VKN11" s="3"/>
      <c r="VKO11" s="3"/>
      <c r="VKP11" s="40"/>
      <c r="VKQ11" s="39"/>
      <c r="VKR11" s="39"/>
      <c r="VKS11" s="3"/>
      <c r="VKT11" s="3"/>
      <c r="VKU11" s="3"/>
      <c r="VKV11" s="3"/>
      <c r="VKW11" s="3"/>
      <c r="VKX11" s="3"/>
      <c r="VKY11" s="3"/>
      <c r="VKZ11" s="3"/>
      <c r="VLA11" s="3"/>
      <c r="VLB11" s="3"/>
      <c r="VLC11" s="3"/>
      <c r="VLD11" s="3"/>
      <c r="VLE11" s="3"/>
      <c r="VLF11" s="3"/>
      <c r="VLG11" s="3"/>
      <c r="VLH11" s="3"/>
      <c r="VLI11" s="3"/>
      <c r="VLJ11" s="3"/>
      <c r="VLK11" s="3"/>
      <c r="VLL11" s="3"/>
      <c r="VLM11" s="3"/>
      <c r="VLN11" s="40"/>
      <c r="VLO11" s="39"/>
      <c r="VLP11" s="39"/>
      <c r="VLQ11" s="3"/>
      <c r="VLR11" s="3"/>
      <c r="VLS11" s="3"/>
      <c r="VLT11" s="3"/>
      <c r="VLU11" s="3"/>
      <c r="VLV11" s="3"/>
      <c r="VLW11" s="3"/>
      <c r="VLX11" s="3"/>
      <c r="VLY11" s="3"/>
      <c r="VLZ11" s="3"/>
      <c r="VMA11" s="3"/>
      <c r="VMB11" s="3"/>
      <c r="VMC11" s="3"/>
      <c r="VMD11" s="3"/>
      <c r="VME11" s="3"/>
      <c r="VMF11" s="3"/>
      <c r="VMG11" s="3"/>
      <c r="VMH11" s="3"/>
      <c r="VMI11" s="3"/>
      <c r="VMJ11" s="3"/>
      <c r="VMK11" s="3"/>
      <c r="VML11" s="40"/>
      <c r="VMM11" s="39"/>
      <c r="VMN11" s="39"/>
      <c r="VMO11" s="3"/>
      <c r="VMP11" s="3"/>
      <c r="VMQ11" s="3"/>
      <c r="VMR11" s="3"/>
      <c r="VMS11" s="3"/>
      <c r="VMT11" s="3"/>
      <c r="VMU11" s="3"/>
      <c r="VMV11" s="3"/>
      <c r="VMW11" s="3"/>
      <c r="VMX11" s="3"/>
      <c r="VMY11" s="3"/>
      <c r="VMZ11" s="3"/>
      <c r="VNA11" s="3"/>
      <c r="VNB11" s="3"/>
      <c r="VNC11" s="3"/>
      <c r="VND11" s="3"/>
      <c r="VNE11" s="3"/>
      <c r="VNF11" s="3"/>
      <c r="VNG11" s="3"/>
      <c r="VNH11" s="3"/>
      <c r="VNI11" s="3"/>
      <c r="VNJ11" s="40"/>
      <c r="VNK11" s="39"/>
      <c r="VNL11" s="39"/>
      <c r="VNM11" s="3"/>
      <c r="VNN11" s="3"/>
      <c r="VNO11" s="3"/>
      <c r="VNP11" s="3"/>
      <c r="VNQ11" s="3"/>
      <c r="VNR11" s="3"/>
      <c r="VNS11" s="3"/>
      <c r="VNT11" s="3"/>
      <c r="VNU11" s="3"/>
      <c r="VNV11" s="3"/>
      <c r="VNW11" s="3"/>
      <c r="VNX11" s="3"/>
      <c r="VNY11" s="3"/>
      <c r="VNZ11" s="3"/>
      <c r="VOA11" s="3"/>
      <c r="VOB11" s="3"/>
      <c r="VOC11" s="3"/>
      <c r="VOD11" s="3"/>
      <c r="VOE11" s="3"/>
      <c r="VOF11" s="3"/>
      <c r="VOG11" s="3"/>
      <c r="VOH11" s="40"/>
      <c r="VOI11" s="39"/>
      <c r="VOJ11" s="39"/>
      <c r="VOK11" s="3"/>
      <c r="VOL11" s="3"/>
      <c r="VOM11" s="3"/>
      <c r="VON11" s="3"/>
      <c r="VOO11" s="3"/>
      <c r="VOP11" s="3"/>
      <c r="VOQ11" s="3"/>
      <c r="VOR11" s="3"/>
      <c r="VOS11" s="3"/>
      <c r="VOT11" s="3"/>
      <c r="VOU11" s="3"/>
      <c r="VOV11" s="3"/>
      <c r="VOW11" s="3"/>
      <c r="VOX11" s="3"/>
      <c r="VOY11" s="3"/>
      <c r="VOZ11" s="3"/>
      <c r="VPA11" s="3"/>
      <c r="VPB11" s="3"/>
      <c r="VPC11" s="3"/>
      <c r="VPD11" s="3"/>
      <c r="VPE11" s="3"/>
      <c r="VPF11" s="40"/>
      <c r="VPG11" s="39"/>
      <c r="VPH11" s="39"/>
      <c r="VPI11" s="3"/>
      <c r="VPJ11" s="3"/>
      <c r="VPK11" s="3"/>
      <c r="VPL11" s="3"/>
      <c r="VPM11" s="3"/>
      <c r="VPN11" s="3"/>
      <c r="VPO11" s="3"/>
      <c r="VPP11" s="3"/>
      <c r="VPQ11" s="3"/>
      <c r="VPR11" s="3"/>
      <c r="VPS11" s="3"/>
      <c r="VPT11" s="3"/>
      <c r="VPU11" s="3"/>
      <c r="VPV11" s="3"/>
      <c r="VPW11" s="3"/>
      <c r="VPX11" s="3"/>
      <c r="VPY11" s="3"/>
      <c r="VPZ11" s="3"/>
      <c r="VQA11" s="3"/>
      <c r="VQB11" s="3"/>
      <c r="VQC11" s="3"/>
      <c r="VQD11" s="40"/>
      <c r="VQE11" s="39"/>
      <c r="VQF11" s="39"/>
      <c r="VQG11" s="3"/>
      <c r="VQH11" s="3"/>
      <c r="VQI11" s="3"/>
      <c r="VQJ11" s="3"/>
      <c r="VQK11" s="3"/>
      <c r="VQL11" s="3"/>
      <c r="VQM11" s="3"/>
      <c r="VQN11" s="3"/>
      <c r="VQO11" s="3"/>
      <c r="VQP11" s="3"/>
      <c r="VQQ11" s="3"/>
      <c r="VQR11" s="3"/>
      <c r="VQS11" s="3"/>
      <c r="VQT11" s="3"/>
      <c r="VQU11" s="3"/>
      <c r="VQV11" s="3"/>
      <c r="VQW11" s="3"/>
      <c r="VQX11" s="3"/>
      <c r="VQY11" s="3"/>
      <c r="VQZ11" s="3"/>
      <c r="VRA11" s="3"/>
      <c r="VRB11" s="40"/>
      <c r="VRC11" s="39"/>
      <c r="VRD11" s="39"/>
      <c r="VRE11" s="3"/>
      <c r="VRF11" s="3"/>
      <c r="VRG11" s="3"/>
      <c r="VRH11" s="3"/>
      <c r="VRI11" s="3"/>
      <c r="VRJ11" s="3"/>
      <c r="VRK11" s="3"/>
      <c r="VRL11" s="3"/>
      <c r="VRM11" s="3"/>
      <c r="VRN11" s="3"/>
      <c r="VRO11" s="3"/>
      <c r="VRP11" s="3"/>
      <c r="VRQ11" s="3"/>
      <c r="VRR11" s="3"/>
      <c r="VRS11" s="3"/>
      <c r="VRT11" s="3"/>
      <c r="VRU11" s="3"/>
      <c r="VRV11" s="3"/>
      <c r="VRW11" s="3"/>
      <c r="VRX11" s="3"/>
      <c r="VRY11" s="3"/>
      <c r="VRZ11" s="40"/>
      <c r="VSA11" s="39"/>
      <c r="VSB11" s="39"/>
      <c r="VSC11" s="3"/>
      <c r="VSD11" s="3"/>
      <c r="VSE11" s="3"/>
      <c r="VSF11" s="3"/>
      <c r="VSG11" s="3"/>
      <c r="VSH11" s="3"/>
      <c r="VSI11" s="3"/>
      <c r="VSJ11" s="3"/>
      <c r="VSK11" s="3"/>
      <c r="VSL11" s="3"/>
      <c r="VSM11" s="3"/>
      <c r="VSN11" s="3"/>
      <c r="VSO11" s="3"/>
      <c r="VSP11" s="3"/>
      <c r="VSQ11" s="3"/>
      <c r="VSR11" s="3"/>
      <c r="VSS11" s="3"/>
      <c r="VST11" s="3"/>
      <c r="VSU11" s="3"/>
      <c r="VSV11" s="3"/>
      <c r="VSW11" s="3"/>
      <c r="VSX11" s="40"/>
      <c r="VSY11" s="39"/>
      <c r="VSZ11" s="39"/>
      <c r="VTA11" s="3"/>
      <c r="VTB11" s="3"/>
      <c r="VTC11" s="3"/>
      <c r="VTD11" s="3"/>
      <c r="VTE11" s="3"/>
      <c r="VTF11" s="3"/>
      <c r="VTG11" s="3"/>
      <c r="VTH11" s="3"/>
      <c r="VTI11" s="3"/>
      <c r="VTJ11" s="3"/>
      <c r="VTK11" s="3"/>
      <c r="VTL11" s="3"/>
      <c r="VTM11" s="3"/>
      <c r="VTN11" s="3"/>
      <c r="VTO11" s="3"/>
      <c r="VTP11" s="3"/>
      <c r="VTQ11" s="3"/>
      <c r="VTR11" s="3"/>
      <c r="VTS11" s="3"/>
      <c r="VTT11" s="3"/>
      <c r="VTU11" s="3"/>
      <c r="VTV11" s="40"/>
      <c r="VTW11" s="39"/>
      <c r="VTX11" s="39"/>
      <c r="VTY11" s="3"/>
      <c r="VTZ11" s="3"/>
      <c r="VUA11" s="3"/>
      <c r="VUB11" s="3"/>
      <c r="VUC11" s="3"/>
      <c r="VUD11" s="3"/>
      <c r="VUE11" s="3"/>
      <c r="VUF11" s="3"/>
      <c r="VUG11" s="3"/>
      <c r="VUH11" s="3"/>
      <c r="VUI11" s="3"/>
      <c r="VUJ11" s="3"/>
      <c r="VUK11" s="3"/>
      <c r="VUL11" s="3"/>
      <c r="VUM11" s="3"/>
      <c r="VUN11" s="3"/>
      <c r="VUO11" s="3"/>
      <c r="VUP11" s="3"/>
      <c r="VUQ11" s="3"/>
      <c r="VUR11" s="3"/>
      <c r="VUS11" s="3"/>
      <c r="VUT11" s="40"/>
      <c r="VUU11" s="39"/>
      <c r="VUV11" s="39"/>
      <c r="VUW11" s="3"/>
      <c r="VUX11" s="3"/>
      <c r="VUY11" s="3"/>
      <c r="VUZ11" s="3"/>
      <c r="VVA11" s="3"/>
      <c r="VVB11" s="3"/>
      <c r="VVC11" s="3"/>
      <c r="VVD11" s="3"/>
      <c r="VVE11" s="3"/>
      <c r="VVF11" s="3"/>
      <c r="VVG11" s="3"/>
      <c r="VVH11" s="3"/>
      <c r="VVI11" s="3"/>
      <c r="VVJ11" s="3"/>
      <c r="VVK11" s="3"/>
      <c r="VVL11" s="3"/>
      <c r="VVM11" s="3"/>
      <c r="VVN11" s="3"/>
      <c r="VVO11" s="3"/>
      <c r="VVP11" s="3"/>
      <c r="VVQ11" s="3"/>
      <c r="VVR11" s="40"/>
      <c r="VVS11" s="39"/>
      <c r="VVT11" s="39"/>
      <c r="VVU11" s="3"/>
      <c r="VVV11" s="3"/>
      <c r="VVW11" s="3"/>
      <c r="VVX11" s="3"/>
      <c r="VVY11" s="3"/>
      <c r="VVZ11" s="3"/>
      <c r="VWA11" s="3"/>
      <c r="VWB11" s="3"/>
      <c r="VWC11" s="3"/>
      <c r="VWD11" s="3"/>
      <c r="VWE11" s="3"/>
      <c r="VWF11" s="3"/>
      <c r="VWG11" s="3"/>
      <c r="VWH11" s="3"/>
      <c r="VWI11" s="3"/>
      <c r="VWJ11" s="3"/>
      <c r="VWK11" s="3"/>
      <c r="VWL11" s="3"/>
      <c r="VWM11" s="3"/>
      <c r="VWN11" s="3"/>
      <c r="VWO11" s="3"/>
      <c r="VWP11" s="40"/>
      <c r="VWQ11" s="39"/>
      <c r="VWR11" s="39"/>
      <c r="VWS11" s="3"/>
      <c r="VWT11" s="3"/>
      <c r="VWU11" s="3"/>
      <c r="VWV11" s="3"/>
      <c r="VWW11" s="3"/>
      <c r="VWX11" s="3"/>
      <c r="VWY11" s="3"/>
      <c r="VWZ11" s="3"/>
      <c r="VXA11" s="3"/>
      <c r="VXB11" s="3"/>
      <c r="VXC11" s="3"/>
      <c r="VXD11" s="3"/>
      <c r="VXE11" s="3"/>
      <c r="VXF11" s="3"/>
      <c r="VXG11" s="3"/>
      <c r="VXH11" s="3"/>
      <c r="VXI11" s="3"/>
      <c r="VXJ11" s="3"/>
      <c r="VXK11" s="3"/>
      <c r="VXL11" s="3"/>
      <c r="VXM11" s="3"/>
      <c r="VXN11" s="40"/>
      <c r="VXO11" s="39"/>
      <c r="VXP11" s="39"/>
      <c r="VXQ11" s="3"/>
      <c r="VXR11" s="3"/>
      <c r="VXS11" s="3"/>
      <c r="VXT11" s="3"/>
      <c r="VXU11" s="3"/>
      <c r="VXV11" s="3"/>
      <c r="VXW11" s="3"/>
      <c r="VXX11" s="3"/>
      <c r="VXY11" s="3"/>
      <c r="VXZ11" s="3"/>
      <c r="VYA11" s="3"/>
      <c r="VYB11" s="3"/>
      <c r="VYC11" s="3"/>
      <c r="VYD11" s="3"/>
      <c r="VYE11" s="3"/>
      <c r="VYF11" s="3"/>
      <c r="VYG11" s="3"/>
      <c r="VYH11" s="3"/>
      <c r="VYI11" s="3"/>
      <c r="VYJ11" s="3"/>
      <c r="VYK11" s="3"/>
      <c r="VYL11" s="40"/>
      <c r="VYM11" s="39"/>
      <c r="VYN11" s="39"/>
      <c r="VYO11" s="3"/>
      <c r="VYP11" s="3"/>
      <c r="VYQ11" s="3"/>
      <c r="VYR11" s="3"/>
      <c r="VYS11" s="3"/>
      <c r="VYT11" s="3"/>
      <c r="VYU11" s="3"/>
      <c r="VYV11" s="3"/>
      <c r="VYW11" s="3"/>
      <c r="VYX11" s="3"/>
      <c r="VYY11" s="3"/>
      <c r="VYZ11" s="3"/>
      <c r="VZA11" s="3"/>
      <c r="VZB11" s="3"/>
      <c r="VZC11" s="3"/>
      <c r="VZD11" s="3"/>
      <c r="VZE11" s="3"/>
      <c r="VZF11" s="3"/>
      <c r="VZG11" s="3"/>
      <c r="VZH11" s="3"/>
      <c r="VZI11" s="3"/>
      <c r="VZJ11" s="40"/>
      <c r="VZK11" s="39"/>
      <c r="VZL11" s="39"/>
      <c r="VZM11" s="3"/>
      <c r="VZN11" s="3"/>
      <c r="VZO11" s="3"/>
      <c r="VZP11" s="3"/>
      <c r="VZQ11" s="3"/>
      <c r="VZR11" s="3"/>
      <c r="VZS11" s="3"/>
      <c r="VZT11" s="3"/>
      <c r="VZU11" s="3"/>
      <c r="VZV11" s="3"/>
      <c r="VZW11" s="3"/>
      <c r="VZX11" s="3"/>
      <c r="VZY11" s="3"/>
      <c r="VZZ11" s="3"/>
      <c r="WAA11" s="3"/>
      <c r="WAB11" s="3"/>
      <c r="WAC11" s="3"/>
      <c r="WAD11" s="3"/>
      <c r="WAE11" s="3"/>
      <c r="WAF11" s="3"/>
      <c r="WAG11" s="3"/>
      <c r="WAH11" s="40"/>
      <c r="WAI11" s="39"/>
      <c r="WAJ11" s="39"/>
      <c r="WAK11" s="3"/>
      <c r="WAL11" s="3"/>
      <c r="WAM11" s="3"/>
      <c r="WAN11" s="3"/>
      <c r="WAO11" s="3"/>
      <c r="WAP11" s="3"/>
      <c r="WAQ11" s="3"/>
      <c r="WAR11" s="3"/>
      <c r="WAS11" s="3"/>
      <c r="WAT11" s="3"/>
      <c r="WAU11" s="3"/>
      <c r="WAV11" s="3"/>
      <c r="WAW11" s="3"/>
      <c r="WAX11" s="3"/>
      <c r="WAY11" s="3"/>
      <c r="WAZ11" s="3"/>
      <c r="WBA11" s="3"/>
      <c r="WBB11" s="3"/>
      <c r="WBC11" s="3"/>
      <c r="WBD11" s="3"/>
      <c r="WBE11" s="3"/>
      <c r="WBF11" s="40"/>
      <c r="WBG11" s="39"/>
      <c r="WBH11" s="39"/>
      <c r="WBI11" s="3"/>
      <c r="WBJ11" s="3"/>
      <c r="WBK11" s="3"/>
      <c r="WBL11" s="3"/>
      <c r="WBM11" s="3"/>
      <c r="WBN11" s="3"/>
      <c r="WBO11" s="3"/>
      <c r="WBP11" s="3"/>
      <c r="WBQ11" s="3"/>
      <c r="WBR11" s="3"/>
      <c r="WBS11" s="3"/>
      <c r="WBT11" s="3"/>
      <c r="WBU11" s="3"/>
      <c r="WBV11" s="3"/>
      <c r="WBW11" s="3"/>
      <c r="WBX11" s="3"/>
      <c r="WBY11" s="3"/>
      <c r="WBZ11" s="3"/>
      <c r="WCA11" s="3"/>
      <c r="WCB11" s="3"/>
      <c r="WCC11" s="3"/>
      <c r="WCD11" s="40"/>
      <c r="WCE11" s="39"/>
      <c r="WCF11" s="39"/>
      <c r="WCG11" s="3"/>
      <c r="WCH11" s="3"/>
      <c r="WCI11" s="3"/>
      <c r="WCJ11" s="3"/>
      <c r="WCK11" s="3"/>
      <c r="WCL11" s="3"/>
      <c r="WCM11" s="3"/>
      <c r="WCN11" s="3"/>
      <c r="WCO11" s="3"/>
      <c r="WCP11" s="3"/>
      <c r="WCQ11" s="3"/>
      <c r="WCR11" s="3"/>
      <c r="WCS11" s="3"/>
      <c r="WCT11" s="3"/>
      <c r="WCU11" s="3"/>
      <c r="WCV11" s="3"/>
      <c r="WCW11" s="3"/>
      <c r="WCX11" s="3"/>
      <c r="WCY11" s="3"/>
      <c r="WCZ11" s="3"/>
      <c r="WDA11" s="3"/>
      <c r="WDB11" s="40"/>
      <c r="WDC11" s="39"/>
      <c r="WDD11" s="39"/>
      <c r="WDE11" s="3"/>
      <c r="WDF11" s="3"/>
      <c r="WDG11" s="3"/>
      <c r="WDH11" s="3"/>
      <c r="WDI11" s="3"/>
      <c r="WDJ11" s="3"/>
      <c r="WDK11" s="3"/>
      <c r="WDL11" s="3"/>
      <c r="WDM11" s="3"/>
      <c r="WDN11" s="3"/>
      <c r="WDO11" s="3"/>
      <c r="WDP11" s="3"/>
      <c r="WDQ11" s="3"/>
      <c r="WDR11" s="3"/>
      <c r="WDS11" s="3"/>
      <c r="WDT11" s="3"/>
      <c r="WDU11" s="3"/>
      <c r="WDV11" s="3"/>
      <c r="WDW11" s="3"/>
      <c r="WDX11" s="3"/>
      <c r="WDY11" s="3"/>
      <c r="WDZ11" s="40"/>
      <c r="WEA11" s="39"/>
      <c r="WEB11" s="39"/>
      <c r="WEC11" s="3"/>
      <c r="WED11" s="3"/>
      <c r="WEE11" s="3"/>
      <c r="WEF11" s="3"/>
      <c r="WEG11" s="3"/>
      <c r="WEH11" s="3"/>
      <c r="WEI11" s="3"/>
      <c r="WEJ11" s="3"/>
      <c r="WEK11" s="3"/>
      <c r="WEL11" s="3"/>
      <c r="WEM11" s="3"/>
      <c r="WEN11" s="3"/>
      <c r="WEO11" s="3"/>
      <c r="WEP11" s="3"/>
      <c r="WEQ11" s="3"/>
      <c r="WER11" s="3"/>
      <c r="WES11" s="3"/>
      <c r="WET11" s="3"/>
      <c r="WEU11" s="3"/>
      <c r="WEV11" s="3"/>
      <c r="WEW11" s="3"/>
      <c r="WEX11" s="40"/>
      <c r="WEY11" s="39"/>
      <c r="WEZ11" s="39"/>
      <c r="WFA11" s="3"/>
      <c r="WFB11" s="3"/>
      <c r="WFC11" s="3"/>
      <c r="WFD11" s="3"/>
      <c r="WFE11" s="3"/>
      <c r="WFF11" s="3"/>
      <c r="WFG11" s="3"/>
      <c r="WFH11" s="3"/>
      <c r="WFI11" s="3"/>
      <c r="WFJ11" s="3"/>
      <c r="WFK11" s="3"/>
      <c r="WFL11" s="3"/>
      <c r="WFM11" s="3"/>
      <c r="WFN11" s="3"/>
      <c r="WFO11" s="3"/>
      <c r="WFP11" s="3"/>
      <c r="WFQ11" s="3"/>
      <c r="WFR11" s="3"/>
      <c r="WFS11" s="3"/>
      <c r="WFT11" s="3"/>
      <c r="WFU11" s="3"/>
      <c r="WFV11" s="40"/>
      <c r="WFW11" s="39"/>
      <c r="WFX11" s="39"/>
      <c r="WFY11" s="3"/>
      <c r="WFZ11" s="3"/>
      <c r="WGA11" s="3"/>
      <c r="WGB11" s="3"/>
      <c r="WGC11" s="3"/>
      <c r="WGD11" s="3"/>
      <c r="WGE11" s="3"/>
      <c r="WGF11" s="3"/>
      <c r="WGG11" s="3"/>
      <c r="WGH11" s="3"/>
      <c r="WGI11" s="3"/>
      <c r="WGJ11" s="3"/>
      <c r="WGK11" s="3"/>
      <c r="WGL11" s="3"/>
      <c r="WGM11" s="3"/>
      <c r="WGN11" s="3"/>
      <c r="WGO11" s="3"/>
      <c r="WGP11" s="3"/>
      <c r="WGQ11" s="3"/>
      <c r="WGR11" s="3"/>
      <c r="WGS11" s="3"/>
      <c r="WGT11" s="40"/>
      <c r="WGU11" s="39"/>
      <c r="WGV11" s="39"/>
      <c r="WGW11" s="3"/>
      <c r="WGX11" s="3"/>
      <c r="WGY11" s="3"/>
      <c r="WGZ11" s="3"/>
      <c r="WHA11" s="3"/>
      <c r="WHB11" s="3"/>
      <c r="WHC11" s="3"/>
      <c r="WHD11" s="3"/>
      <c r="WHE11" s="3"/>
      <c r="WHF11" s="3"/>
      <c r="WHG11" s="3"/>
      <c r="WHH11" s="3"/>
      <c r="WHI11" s="3"/>
      <c r="WHJ11" s="3"/>
      <c r="WHK11" s="3"/>
      <c r="WHL11" s="3"/>
      <c r="WHM11" s="3"/>
      <c r="WHN11" s="3"/>
      <c r="WHO11" s="3"/>
      <c r="WHP11" s="3"/>
      <c r="WHQ11" s="3"/>
      <c r="WHR11" s="40"/>
      <c r="WHS11" s="39"/>
      <c r="WHT11" s="39"/>
      <c r="WHU11" s="3"/>
      <c r="WHV11" s="3"/>
      <c r="WHW11" s="3"/>
      <c r="WHX11" s="3"/>
      <c r="WHY11" s="3"/>
      <c r="WHZ11" s="3"/>
      <c r="WIA11" s="3"/>
      <c r="WIB11" s="3"/>
      <c r="WIC11" s="3"/>
      <c r="WID11" s="3"/>
      <c r="WIE11" s="3"/>
      <c r="WIF11" s="3"/>
      <c r="WIG11" s="3"/>
      <c r="WIH11" s="3"/>
      <c r="WII11" s="3"/>
      <c r="WIJ11" s="3"/>
      <c r="WIK11" s="3"/>
      <c r="WIL11" s="3"/>
      <c r="WIM11" s="3"/>
      <c r="WIN11" s="3"/>
      <c r="WIO11" s="3"/>
      <c r="WIP11" s="40"/>
      <c r="WIQ11" s="39"/>
      <c r="WIR11" s="39"/>
      <c r="WIS11" s="3"/>
      <c r="WIT11" s="3"/>
      <c r="WIU11" s="3"/>
      <c r="WIV11" s="3"/>
      <c r="WIW11" s="3"/>
      <c r="WIX11" s="3"/>
      <c r="WIY11" s="3"/>
      <c r="WIZ11" s="3"/>
      <c r="WJA11" s="3"/>
      <c r="WJB11" s="3"/>
      <c r="WJC11" s="3"/>
      <c r="WJD11" s="3"/>
      <c r="WJE11" s="3"/>
      <c r="WJF11" s="3"/>
      <c r="WJG11" s="3"/>
      <c r="WJH11" s="3"/>
      <c r="WJI11" s="3"/>
      <c r="WJJ11" s="3"/>
      <c r="WJK11" s="3"/>
      <c r="WJL11" s="3"/>
      <c r="WJM11" s="3"/>
      <c r="WJN11" s="40"/>
      <c r="WJO11" s="39"/>
      <c r="WJP11" s="39"/>
      <c r="WJQ11" s="3"/>
      <c r="WJR11" s="3"/>
      <c r="WJS11" s="3"/>
      <c r="WJT11" s="3"/>
      <c r="WJU11" s="3"/>
      <c r="WJV11" s="3"/>
      <c r="WJW11" s="3"/>
      <c r="WJX11" s="3"/>
      <c r="WJY11" s="3"/>
      <c r="WJZ11" s="3"/>
      <c r="WKA11" s="3"/>
      <c r="WKB11" s="3"/>
      <c r="WKC11" s="3"/>
      <c r="WKD11" s="3"/>
      <c r="WKE11" s="3"/>
      <c r="WKF11" s="3"/>
      <c r="WKG11" s="3"/>
      <c r="WKH11" s="3"/>
      <c r="WKI11" s="3"/>
      <c r="WKJ11" s="3"/>
      <c r="WKK11" s="3"/>
      <c r="WKL11" s="40"/>
      <c r="WKM11" s="39"/>
      <c r="WKN11" s="39"/>
      <c r="WKO11" s="3"/>
      <c r="WKP11" s="3"/>
      <c r="WKQ11" s="3"/>
      <c r="WKR11" s="3"/>
      <c r="WKS11" s="3"/>
      <c r="WKT11" s="3"/>
      <c r="WKU11" s="3"/>
      <c r="WKV11" s="3"/>
      <c r="WKW11" s="3"/>
      <c r="WKX11" s="3"/>
      <c r="WKY11" s="3"/>
      <c r="WKZ11" s="3"/>
      <c r="WLA11" s="3"/>
      <c r="WLB11" s="3"/>
      <c r="WLC11" s="3"/>
      <c r="WLD11" s="3"/>
      <c r="WLE11" s="3"/>
      <c r="WLF11" s="3"/>
      <c r="WLG11" s="3"/>
      <c r="WLH11" s="3"/>
      <c r="WLI11" s="3"/>
      <c r="WLJ11" s="40"/>
      <c r="WLK11" s="39"/>
      <c r="WLL11" s="39"/>
      <c r="WLM11" s="3"/>
      <c r="WLN11" s="3"/>
      <c r="WLO11" s="3"/>
      <c r="WLP11" s="3"/>
      <c r="WLQ11" s="3"/>
      <c r="WLR11" s="3"/>
      <c r="WLS11" s="3"/>
      <c r="WLT11" s="3"/>
      <c r="WLU11" s="3"/>
      <c r="WLV11" s="3"/>
      <c r="WLW11" s="3"/>
      <c r="WLX11" s="3"/>
      <c r="WLY11" s="3"/>
      <c r="WLZ11" s="3"/>
      <c r="WMA11" s="3"/>
      <c r="WMB11" s="3"/>
      <c r="WMC11" s="3"/>
      <c r="WMD11" s="3"/>
      <c r="WME11" s="3"/>
      <c r="WMF11" s="3"/>
      <c r="WMG11" s="3"/>
      <c r="WMH11" s="40"/>
      <c r="WMI11" s="39"/>
      <c r="WMJ11" s="39"/>
      <c r="WMK11" s="3"/>
      <c r="WML11" s="3"/>
      <c r="WMM11" s="3"/>
      <c r="WMN11" s="3"/>
      <c r="WMO11" s="3"/>
      <c r="WMP11" s="3"/>
      <c r="WMQ11" s="3"/>
      <c r="WMR11" s="3"/>
      <c r="WMS11" s="3"/>
      <c r="WMT11" s="3"/>
      <c r="WMU11" s="3"/>
      <c r="WMV11" s="3"/>
      <c r="WMW11" s="3"/>
      <c r="WMX11" s="3"/>
      <c r="WMY11" s="3"/>
      <c r="WMZ11" s="3"/>
      <c r="WNA11" s="3"/>
      <c r="WNB11" s="3"/>
      <c r="WNC11" s="3"/>
      <c r="WND11" s="3"/>
      <c r="WNE11" s="3"/>
      <c r="WNF11" s="40"/>
      <c r="WNG11" s="39"/>
      <c r="WNH11" s="39"/>
      <c r="WNI11" s="3"/>
      <c r="WNJ11" s="3"/>
      <c r="WNK11" s="3"/>
      <c r="WNL11" s="3"/>
      <c r="WNM11" s="3"/>
      <c r="WNN11" s="3"/>
      <c r="WNO11" s="3"/>
      <c r="WNP11" s="3"/>
      <c r="WNQ11" s="3"/>
      <c r="WNR11" s="3"/>
      <c r="WNS11" s="3"/>
      <c r="WNT11" s="3"/>
      <c r="WNU11" s="3"/>
      <c r="WNV11" s="3"/>
      <c r="WNW11" s="3"/>
      <c r="WNX11" s="3"/>
      <c r="WNY11" s="3"/>
      <c r="WNZ11" s="3"/>
      <c r="WOA11" s="3"/>
      <c r="WOB11" s="3"/>
      <c r="WOC11" s="3"/>
      <c r="WOD11" s="40"/>
      <c r="WOE11" s="39"/>
      <c r="WOF11" s="39"/>
      <c r="WOG11" s="3"/>
      <c r="WOH11" s="3"/>
      <c r="WOI11" s="3"/>
      <c r="WOJ11" s="3"/>
      <c r="WOK11" s="3"/>
      <c r="WOL11" s="3"/>
      <c r="WOM11" s="3"/>
      <c r="WON11" s="3"/>
      <c r="WOO11" s="3"/>
      <c r="WOP11" s="3"/>
      <c r="WOQ11" s="3"/>
      <c r="WOR11" s="3"/>
      <c r="WOS11" s="3"/>
      <c r="WOT11" s="3"/>
      <c r="WOU11" s="3"/>
      <c r="WOV11" s="3"/>
      <c r="WOW11" s="3"/>
      <c r="WOX11" s="3"/>
      <c r="WOY11" s="3"/>
      <c r="WOZ11" s="3"/>
      <c r="WPA11" s="3"/>
      <c r="WPB11" s="40"/>
      <c r="WPC11" s="39"/>
      <c r="WPD11" s="39"/>
      <c r="WPE11" s="3"/>
      <c r="WPF11" s="3"/>
      <c r="WPG11" s="3"/>
      <c r="WPH11" s="3"/>
      <c r="WPI11" s="3"/>
      <c r="WPJ11" s="3"/>
      <c r="WPK11" s="3"/>
      <c r="WPL11" s="3"/>
      <c r="WPM11" s="3"/>
      <c r="WPN11" s="3"/>
      <c r="WPO11" s="3"/>
      <c r="WPP11" s="3"/>
      <c r="WPQ11" s="3"/>
      <c r="WPR11" s="3"/>
      <c r="WPS11" s="3"/>
      <c r="WPT11" s="3"/>
      <c r="WPU11" s="3"/>
      <c r="WPV11" s="3"/>
      <c r="WPW11" s="3"/>
      <c r="WPX11" s="3"/>
      <c r="WPY11" s="3"/>
      <c r="WPZ11" s="40"/>
      <c r="WQA11" s="39"/>
      <c r="WQB11" s="39"/>
      <c r="WQC11" s="3"/>
      <c r="WQD11" s="3"/>
      <c r="WQE11" s="3"/>
      <c r="WQF11" s="3"/>
      <c r="WQG11" s="3"/>
      <c r="WQH11" s="3"/>
      <c r="WQI11" s="3"/>
      <c r="WQJ11" s="3"/>
      <c r="WQK11" s="3"/>
      <c r="WQL11" s="3"/>
      <c r="WQM11" s="3"/>
      <c r="WQN11" s="3"/>
      <c r="WQO11" s="3"/>
      <c r="WQP11" s="3"/>
      <c r="WQQ11" s="3"/>
      <c r="WQR11" s="3"/>
      <c r="WQS11" s="3"/>
      <c r="WQT11" s="3"/>
      <c r="WQU11" s="3"/>
      <c r="WQV11" s="3"/>
      <c r="WQW11" s="3"/>
      <c r="WQX11" s="40"/>
      <c r="WQY11" s="39"/>
      <c r="WQZ11" s="39"/>
      <c r="WRA11" s="3"/>
      <c r="WRB11" s="3"/>
      <c r="WRC11" s="3"/>
      <c r="WRD11" s="3"/>
      <c r="WRE11" s="3"/>
      <c r="WRF11" s="3"/>
      <c r="WRG11" s="3"/>
      <c r="WRH11" s="3"/>
      <c r="WRI11" s="3"/>
      <c r="WRJ11" s="3"/>
      <c r="WRK11" s="3"/>
      <c r="WRL11" s="3"/>
      <c r="WRM11" s="3"/>
      <c r="WRN11" s="3"/>
      <c r="WRO11" s="3"/>
      <c r="WRP11" s="3"/>
      <c r="WRQ11" s="3"/>
      <c r="WRR11" s="3"/>
      <c r="WRS11" s="3"/>
      <c r="WRT11" s="3"/>
      <c r="WRU11" s="3"/>
      <c r="WRV11" s="40"/>
      <c r="WRW11" s="39"/>
      <c r="WRX11" s="39"/>
      <c r="WRY11" s="3"/>
      <c r="WRZ11" s="3"/>
      <c r="WSA11" s="3"/>
      <c r="WSB11" s="3"/>
      <c r="WSC11" s="3"/>
      <c r="WSD11" s="3"/>
      <c r="WSE11" s="3"/>
      <c r="WSF11" s="3"/>
      <c r="WSG11" s="3"/>
      <c r="WSH11" s="3"/>
      <c r="WSI11" s="3"/>
      <c r="WSJ11" s="3"/>
      <c r="WSK11" s="3"/>
      <c r="WSL11" s="3"/>
      <c r="WSM11" s="3"/>
      <c r="WSN11" s="3"/>
      <c r="WSO11" s="3"/>
      <c r="WSP11" s="3"/>
      <c r="WSQ11" s="3"/>
      <c r="WSR11" s="3"/>
      <c r="WSS11" s="3"/>
      <c r="WST11" s="40"/>
      <c r="WSU11" s="39"/>
      <c r="WSV11" s="39"/>
      <c r="WSW11" s="3"/>
      <c r="WSX11" s="3"/>
      <c r="WSY11" s="3"/>
      <c r="WSZ11" s="3"/>
      <c r="WTA11" s="3"/>
      <c r="WTB11" s="3"/>
      <c r="WTC11" s="3"/>
      <c r="WTD11" s="3"/>
      <c r="WTE11" s="3"/>
      <c r="WTF11" s="3"/>
      <c r="WTG11" s="3"/>
      <c r="WTH11" s="3"/>
      <c r="WTI11" s="3"/>
      <c r="WTJ11" s="3"/>
      <c r="WTK11" s="3"/>
      <c r="WTL11" s="3"/>
      <c r="WTM11" s="3"/>
      <c r="WTN11" s="3"/>
      <c r="WTO11" s="3"/>
      <c r="WTP11" s="3"/>
      <c r="WTQ11" s="3"/>
      <c r="WTR11" s="40"/>
      <c r="WTS11" s="39"/>
      <c r="WTT11" s="39"/>
      <c r="WTU11" s="3"/>
      <c r="WTV11" s="3"/>
      <c r="WTW11" s="3"/>
      <c r="WTX11" s="3"/>
      <c r="WTY11" s="3"/>
      <c r="WTZ11" s="3"/>
      <c r="WUA11" s="3"/>
      <c r="WUB11" s="3"/>
      <c r="WUC11" s="3"/>
      <c r="WUD11" s="3"/>
      <c r="WUE11" s="3"/>
      <c r="WUF11" s="3"/>
      <c r="WUG11" s="3"/>
      <c r="WUH11" s="3"/>
      <c r="WUI11" s="3"/>
      <c r="WUJ11" s="3"/>
      <c r="WUK11" s="3"/>
      <c r="WUL11" s="3"/>
      <c r="WUM11" s="3"/>
      <c r="WUN11" s="3"/>
      <c r="WUO11" s="3"/>
      <c r="WUP11" s="40"/>
      <c r="WUQ11" s="39"/>
      <c r="WUR11" s="39"/>
      <c r="WUS11" s="3"/>
      <c r="WUT11" s="3"/>
      <c r="WUU11" s="3"/>
      <c r="WUV11" s="3"/>
      <c r="WUW11" s="3"/>
      <c r="WUX11" s="3"/>
      <c r="WUY11" s="3"/>
      <c r="WUZ11" s="3"/>
      <c r="WVA11" s="3"/>
      <c r="WVB11" s="3"/>
      <c r="WVC11" s="3"/>
      <c r="WVD11" s="3"/>
      <c r="WVE11" s="3"/>
      <c r="WVF11" s="3"/>
      <c r="WVG11" s="3"/>
      <c r="WVH11" s="3"/>
      <c r="WVI11" s="3"/>
      <c r="WVJ11" s="3"/>
      <c r="WVK11" s="3"/>
      <c r="WVL11" s="3"/>
      <c r="WVM11" s="3"/>
      <c r="WVN11" s="40"/>
      <c r="WVO11" s="39"/>
      <c r="WVP11" s="39"/>
      <c r="WVQ11" s="3"/>
      <c r="WVR11" s="3"/>
      <c r="WVS11" s="3"/>
      <c r="WVT11" s="3"/>
      <c r="WVU11" s="3"/>
      <c r="WVV11" s="3"/>
      <c r="WVW11" s="3"/>
      <c r="WVX11" s="3"/>
      <c r="WVY11" s="3"/>
      <c r="WVZ11" s="3"/>
      <c r="WWA11" s="3"/>
      <c r="WWB11" s="3"/>
      <c r="WWC11" s="3"/>
      <c r="WWD11" s="3"/>
      <c r="WWE11" s="3"/>
      <c r="WWF11" s="3"/>
      <c r="WWG11" s="3"/>
      <c r="WWH11" s="3"/>
      <c r="WWI11" s="3"/>
      <c r="WWJ11" s="3"/>
      <c r="WWK11" s="3"/>
      <c r="WWL11" s="40"/>
      <c r="WWM11" s="39"/>
      <c r="WWN11" s="39"/>
      <c r="WWO11" s="3"/>
      <c r="WWP11" s="3"/>
      <c r="WWQ11" s="3"/>
      <c r="WWR11" s="3"/>
      <c r="WWS11" s="3"/>
      <c r="WWT11" s="3"/>
      <c r="WWU11" s="3"/>
      <c r="WWV11" s="3"/>
      <c r="WWW11" s="3"/>
      <c r="WWX11" s="3"/>
      <c r="WWY11" s="3"/>
      <c r="WWZ11" s="3"/>
      <c r="WXA11" s="3"/>
      <c r="WXB11" s="3"/>
      <c r="WXC11" s="3"/>
      <c r="WXD11" s="3"/>
      <c r="WXE11" s="3"/>
      <c r="WXF11" s="3"/>
      <c r="WXG11" s="3"/>
      <c r="WXH11" s="3"/>
      <c r="WXI11" s="3"/>
      <c r="WXJ11" s="40"/>
      <c r="WXK11" s="39"/>
      <c r="WXL11" s="39"/>
      <c r="WXM11" s="3"/>
      <c r="WXN11" s="3"/>
      <c r="WXO11" s="3"/>
      <c r="WXP11" s="3"/>
      <c r="WXQ11" s="3"/>
      <c r="WXR11" s="3"/>
      <c r="WXS11" s="3"/>
      <c r="WXT11" s="3"/>
      <c r="WXU11" s="3"/>
      <c r="WXV11" s="3"/>
      <c r="WXW11" s="3"/>
      <c r="WXX11" s="3"/>
      <c r="WXY11" s="3"/>
      <c r="WXZ11" s="3"/>
      <c r="WYA11" s="3"/>
      <c r="WYB11" s="3"/>
      <c r="WYC11" s="3"/>
      <c r="WYD11" s="3"/>
      <c r="WYE11" s="3"/>
      <c r="WYF11" s="3"/>
      <c r="WYG11" s="3"/>
      <c r="WYH11" s="40"/>
      <c r="WYI11" s="39"/>
      <c r="WYJ11" s="39"/>
      <c r="WYK11" s="3"/>
      <c r="WYL11" s="3"/>
      <c r="WYM11" s="3"/>
      <c r="WYN11" s="3"/>
      <c r="WYO11" s="3"/>
      <c r="WYP11" s="3"/>
      <c r="WYQ11" s="3"/>
      <c r="WYR11" s="3"/>
      <c r="WYS11" s="3"/>
      <c r="WYT11" s="3"/>
      <c r="WYU11" s="3"/>
      <c r="WYV11" s="3"/>
      <c r="WYW11" s="3"/>
      <c r="WYX11" s="3"/>
      <c r="WYY11" s="3"/>
      <c r="WYZ11" s="3"/>
      <c r="WZA11" s="3"/>
      <c r="WZB11" s="3"/>
      <c r="WZC11" s="3"/>
      <c r="WZD11" s="3"/>
      <c r="WZE11" s="3"/>
      <c r="WZF11" s="40"/>
      <c r="WZG11" s="39"/>
      <c r="WZH11" s="39"/>
      <c r="WZI11" s="3"/>
      <c r="WZJ11" s="3"/>
      <c r="WZK11" s="3"/>
      <c r="WZL11" s="3"/>
      <c r="WZM11" s="3"/>
      <c r="WZN11" s="3"/>
      <c r="WZO11" s="3"/>
      <c r="WZP11" s="3"/>
      <c r="WZQ11" s="3"/>
      <c r="WZR11" s="3"/>
      <c r="WZS11" s="3"/>
      <c r="WZT11" s="3"/>
      <c r="WZU11" s="3"/>
      <c r="WZV11" s="3"/>
      <c r="WZW11" s="3"/>
      <c r="WZX11" s="3"/>
      <c r="WZY11" s="3"/>
      <c r="WZZ11" s="3"/>
      <c r="XAA11" s="3"/>
      <c r="XAB11" s="3"/>
      <c r="XAC11" s="3"/>
      <c r="XAD11" s="40"/>
      <c r="XAE11" s="39"/>
      <c r="XAF11" s="39"/>
      <c r="XAG11" s="3"/>
      <c r="XAH11" s="3"/>
      <c r="XAI11" s="3"/>
      <c r="XAJ11" s="3"/>
      <c r="XAK11" s="3"/>
      <c r="XAL11" s="3"/>
      <c r="XAM11" s="3"/>
      <c r="XAN11" s="3"/>
      <c r="XAO11" s="3"/>
      <c r="XAP11" s="3"/>
      <c r="XAQ11" s="3"/>
      <c r="XAR11" s="3"/>
      <c r="XAS11" s="3"/>
      <c r="XAT11" s="3"/>
      <c r="XAU11" s="3"/>
      <c r="XAV11" s="3"/>
      <c r="XAW11" s="3"/>
      <c r="XAX11" s="3"/>
      <c r="XAY11" s="3"/>
      <c r="XAZ11" s="3"/>
      <c r="XBA11" s="3"/>
      <c r="XBB11" s="40"/>
      <c r="XBC11" s="39"/>
      <c r="XBD11" s="39"/>
      <c r="XBE11" s="3"/>
      <c r="XBF11" s="3"/>
      <c r="XBG11" s="3"/>
      <c r="XBH11" s="3"/>
      <c r="XBI11" s="3"/>
      <c r="XBJ11" s="3"/>
      <c r="XBK11" s="3"/>
      <c r="XBL11" s="3"/>
      <c r="XBM11" s="3"/>
      <c r="XBN11" s="3"/>
      <c r="XBO11" s="3"/>
      <c r="XBP11" s="3"/>
      <c r="XBQ11" s="3"/>
      <c r="XBR11" s="3"/>
      <c r="XBS11" s="3"/>
      <c r="XBT11" s="3"/>
      <c r="XBU11" s="3"/>
      <c r="XBV11" s="3"/>
      <c r="XBW11" s="3"/>
      <c r="XBX11" s="3"/>
      <c r="XBY11" s="3"/>
      <c r="XBZ11" s="40"/>
      <c r="XCA11" s="39"/>
      <c r="XCB11" s="39"/>
      <c r="XCC11" s="3"/>
      <c r="XCD11" s="3"/>
      <c r="XCE11" s="3"/>
      <c r="XCF11" s="3"/>
      <c r="XCG11" s="3"/>
      <c r="XCH11" s="3"/>
      <c r="XCI11" s="3"/>
      <c r="XCJ11" s="3"/>
      <c r="XCK11" s="3"/>
      <c r="XCL11" s="3"/>
      <c r="XCM11" s="3"/>
      <c r="XCN11" s="3"/>
      <c r="XCO11" s="3"/>
      <c r="XCP11" s="3"/>
      <c r="XCQ11" s="3"/>
      <c r="XCR11" s="3"/>
      <c r="XCS11" s="3"/>
      <c r="XCT11" s="3"/>
      <c r="XCU11" s="3"/>
      <c r="XCV11" s="3"/>
      <c r="XCW11" s="3"/>
      <c r="XCX11" s="40"/>
      <c r="XCY11" s="39"/>
      <c r="XCZ11" s="39"/>
      <c r="XDA11" s="3"/>
      <c r="XDB11" s="3"/>
      <c r="XDC11" s="3"/>
      <c r="XDD11" s="3"/>
      <c r="XDE11" s="3"/>
      <c r="XDF11" s="3"/>
      <c r="XDG11" s="3"/>
      <c r="XDH11" s="3"/>
      <c r="XDI11" s="3"/>
      <c r="XDJ11" s="3"/>
      <c r="XDK11" s="3"/>
      <c r="XDL11" s="3"/>
      <c r="XDM11" s="3"/>
      <c r="XDN11" s="3"/>
      <c r="XDO11" s="3"/>
      <c r="XDP11" s="3"/>
      <c r="XDQ11" s="3"/>
      <c r="XDR11" s="3"/>
      <c r="XDS11" s="3"/>
      <c r="XDT11" s="3"/>
      <c r="XDU11" s="3"/>
      <c r="XDV11" s="40"/>
      <c r="XDW11" s="39"/>
      <c r="XDX11" s="39"/>
      <c r="XDY11" s="3"/>
      <c r="XDZ11" s="3"/>
      <c r="XEA11" s="3"/>
      <c r="XEB11" s="3"/>
      <c r="XEC11" s="3"/>
      <c r="XED11" s="3"/>
      <c r="XEE11" s="3"/>
      <c r="XEF11" s="3"/>
      <c r="XEG11" s="3"/>
      <c r="XEH11" s="3"/>
      <c r="XEI11" s="3"/>
      <c r="XEJ11" s="3"/>
      <c r="XEK11" s="3"/>
      <c r="XEL11" s="3"/>
      <c r="XEM11" s="3"/>
      <c r="XEN11" s="3"/>
      <c r="XEO11" s="3"/>
      <c r="XEP11" s="3"/>
      <c r="XEQ11" s="3"/>
      <c r="XER11" s="3"/>
      <c r="XES11" s="3"/>
      <c r="XET11" s="40"/>
      <c r="XEU11" s="39"/>
      <c r="XEV11" s="39"/>
      <c r="XEW11" s="3"/>
      <c r="XEX11" s="3"/>
      <c r="XEY11" s="3"/>
      <c r="XEZ11" s="3"/>
      <c r="XFA11" s="3"/>
      <c r="XFB11" s="3"/>
      <c r="XFC11" s="3"/>
      <c r="XFD11" s="3"/>
    </row>
    <row r="12" spans="1:16384" ht="21" x14ac:dyDescent="0.25">
      <c r="A12" s="9" t="s">
        <v>110</v>
      </c>
      <c r="B12" s="106" t="str">
        <f>+VLOOKUP(A12,Clases!$A$1:$B$7,2,FALSE)</f>
        <v>Ramos Administrativos</v>
      </c>
      <c r="C12" s="10" t="s">
        <v>26</v>
      </c>
      <c r="D12" s="10">
        <v>1</v>
      </c>
      <c r="E12" s="25" t="s">
        <v>27</v>
      </c>
      <c r="F12" s="11">
        <v>91.1</v>
      </c>
      <c r="G12" s="11">
        <v>132</v>
      </c>
      <c r="H12" s="11">
        <v>173</v>
      </c>
      <c r="I12" s="11">
        <v>218</v>
      </c>
      <c r="J12" s="11">
        <v>339.5</v>
      </c>
      <c r="K12" s="11">
        <v>497</v>
      </c>
      <c r="L12" s="11">
        <v>728</v>
      </c>
      <c r="M12" s="11">
        <v>1476.6</v>
      </c>
      <c r="N12" s="11">
        <v>2173.6</v>
      </c>
      <c r="O12" s="11">
        <v>3351.2</v>
      </c>
      <c r="P12" s="11">
        <v>3873.6</v>
      </c>
      <c r="Q12" s="11">
        <v>5531.2</v>
      </c>
      <c r="R12" s="11">
        <v>7579</v>
      </c>
      <c r="S12" s="11">
        <v>7350</v>
      </c>
      <c r="T12" s="11">
        <v>13457.9</v>
      </c>
      <c r="U12" s="11">
        <v>15128.4</v>
      </c>
      <c r="V12" s="11">
        <v>19652.7</v>
      </c>
      <c r="W12" s="11">
        <v>21262</v>
      </c>
      <c r="X12" s="11">
        <v>22286</v>
      </c>
      <c r="Y12" s="11">
        <v>22905.491999999998</v>
      </c>
      <c r="Z12" s="11">
        <v>21062.2</v>
      </c>
      <c r="AA12" s="79">
        <v>21117.15</v>
      </c>
      <c r="AB12" s="32">
        <v>24849</v>
      </c>
      <c r="AC12" s="32">
        <v>23929.3</v>
      </c>
      <c r="AD12" s="32">
        <v>31080.524269000001</v>
      </c>
      <c r="AE12" s="32">
        <f>+IFERROR(VLOOKUP($E12,'2002'!$B:$D,3,FALSE),"")</f>
        <v>35580.230000000003</v>
      </c>
      <c r="AF12" s="32">
        <f>+IFERROR(VLOOKUP($E12,'2003'!$B:$D,3,FALSE),"")</f>
        <v>41782.679671999998</v>
      </c>
      <c r="AG12" s="32">
        <f>+IFERROR(VLOOKUP($E12,'2004'!$B:$D,3,FALSE),"")</f>
        <v>36373.348993</v>
      </c>
      <c r="AH12" s="32">
        <f>+IFERROR(VLOOKUP($E12,'2005-15 corrientes'!$B$2:$W$50,2,FALSE),"")</f>
        <v>48396.081893068644</v>
      </c>
      <c r="AI12" s="32">
        <f>+IFERROR(VLOOKUP($E12,'2005-15 corrientes'!$B$2:$W$50,4,FALSE),"")</f>
        <v>51020.685843238738</v>
      </c>
      <c r="AJ12" s="32">
        <f>+IFERROR(VLOOKUP($E12,'2005-15 corrientes'!$B$2:$W$50,6,FALSE),"")</f>
        <v>58384.699987937151</v>
      </c>
      <c r="AK12" s="32">
        <f>+IFERROR(VLOOKUP($E12,'2005-15 corrientes'!$B$2:$W$50,8,FALSE),"")</f>
        <v>64447.299994426852</v>
      </c>
      <c r="AL12" s="32">
        <f>+IFERROR(VLOOKUP($E12,'2005-15 corrientes'!$B$2:$W$50,10,FALSE),"")</f>
        <v>70705.385285677068</v>
      </c>
      <c r="AM12" s="32">
        <f>+IFERROR(VLOOKUP($E12,'2005-15 corrientes'!$B$2:$W$50,12,FALSE),"")</f>
        <v>73368.451928245253</v>
      </c>
      <c r="AN12" s="32">
        <f>+IFERROR(VLOOKUP($E12,'2005-15 corrientes'!$B$2:$W$50,14,FALSE),"")</f>
        <v>73821.342952429157</v>
      </c>
      <c r="AO12" s="32">
        <f>+IFERROR(VLOOKUP($E12,'2005-15 corrientes'!$B$2:$W$50,16,FALSE),"")</f>
        <v>71378.3</v>
      </c>
      <c r="AP12" s="32">
        <f>+IFERROR(VLOOKUP($E12,'2005-15 corrientes'!$B$2:$W$50,18,FALSE),"")</f>
        <v>75402.499999999956</v>
      </c>
      <c r="AQ12" s="32">
        <f>+IFERROR(VLOOKUP($E12,'2005-15 corrientes'!$B$2:$W$50,20,FALSE),"")</f>
        <v>82900.445355999967</v>
      </c>
      <c r="AR12" s="32">
        <f>+IFERROR(VLOOKUP($E12,'2005-15 corrientes'!$B$2:$W$50,22,FALSE),"")</f>
        <v>87762</v>
      </c>
      <c r="AS12" s="3"/>
      <c r="AT12" s="3"/>
      <c r="AU12" s="3"/>
      <c r="AV12" s="3"/>
      <c r="AW12" s="3"/>
      <c r="AX12" s="3"/>
      <c r="AY12" s="3"/>
      <c r="AZ12" s="3"/>
      <c r="BA12" s="3"/>
      <c r="BB12" s="40"/>
      <c r="BC12" s="39"/>
      <c r="BD12" s="39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40"/>
      <c r="CA12" s="39"/>
      <c r="CB12" s="39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40"/>
      <c r="CY12" s="39"/>
      <c r="CZ12" s="39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40"/>
      <c r="DW12" s="39"/>
      <c r="DX12" s="39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40"/>
      <c r="EU12" s="39"/>
      <c r="EV12" s="39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40"/>
      <c r="FS12" s="39"/>
      <c r="FT12" s="39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40"/>
      <c r="GQ12" s="39"/>
      <c r="GR12" s="39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40"/>
      <c r="HO12" s="39"/>
      <c r="HP12" s="39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40"/>
      <c r="IM12" s="39"/>
      <c r="IN12" s="39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40"/>
      <c r="JK12" s="39"/>
      <c r="JL12" s="39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40"/>
      <c r="KI12" s="39"/>
      <c r="KJ12" s="39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40"/>
      <c r="LG12" s="39"/>
      <c r="LH12" s="39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40"/>
      <c r="ME12" s="39"/>
      <c r="MF12" s="39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40"/>
      <c r="NC12" s="39"/>
      <c r="ND12" s="39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40"/>
      <c r="OA12" s="39"/>
      <c r="OB12" s="39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40"/>
      <c r="OY12" s="39"/>
      <c r="OZ12" s="39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40"/>
      <c r="PW12" s="39"/>
      <c r="PX12" s="39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40"/>
      <c r="QU12" s="39"/>
      <c r="QV12" s="39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40"/>
      <c r="RS12" s="39"/>
      <c r="RT12" s="39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40"/>
      <c r="SQ12" s="39"/>
      <c r="SR12" s="39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40"/>
      <c r="TO12" s="39"/>
      <c r="TP12" s="39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40"/>
      <c r="UM12" s="39"/>
      <c r="UN12" s="39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40"/>
      <c r="VK12" s="39"/>
      <c r="VL12" s="39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40"/>
      <c r="WI12" s="39"/>
      <c r="WJ12" s="39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40"/>
      <c r="XG12" s="39"/>
      <c r="XH12" s="39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40"/>
      <c r="YE12" s="39"/>
      <c r="YF12" s="39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40"/>
      <c r="ZC12" s="39"/>
      <c r="ZD12" s="39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40"/>
      <c r="AAA12" s="39"/>
      <c r="AAB12" s="39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40"/>
      <c r="AAY12" s="39"/>
      <c r="AAZ12" s="39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40"/>
      <c r="ABW12" s="39"/>
      <c r="ABX12" s="39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40"/>
      <c r="ACU12" s="39"/>
      <c r="ACV12" s="39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40"/>
      <c r="ADS12" s="39"/>
      <c r="ADT12" s="39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40"/>
      <c r="AEQ12" s="39"/>
      <c r="AER12" s="39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40"/>
      <c r="AFO12" s="39"/>
      <c r="AFP12" s="39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40"/>
      <c r="AGM12" s="39"/>
      <c r="AGN12" s="39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40"/>
      <c r="AHK12" s="39"/>
      <c r="AHL12" s="39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40"/>
      <c r="AII12" s="39"/>
      <c r="AIJ12" s="39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40"/>
      <c r="AJG12" s="39"/>
      <c r="AJH12" s="39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40"/>
      <c r="AKE12" s="39"/>
      <c r="AKF12" s="39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40"/>
      <c r="ALC12" s="39"/>
      <c r="ALD12" s="39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40"/>
      <c r="AMA12" s="39"/>
      <c r="AMB12" s="39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40"/>
      <c r="AMY12" s="39"/>
      <c r="AMZ12" s="39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40"/>
      <c r="ANW12" s="39"/>
      <c r="ANX12" s="39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40"/>
      <c r="AOU12" s="39"/>
      <c r="AOV12" s="39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40"/>
      <c r="APS12" s="39"/>
      <c r="APT12" s="39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40"/>
      <c r="AQQ12" s="39"/>
      <c r="AQR12" s="39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40"/>
      <c r="ARO12" s="39"/>
      <c r="ARP12" s="39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40"/>
      <c r="ASM12" s="39"/>
      <c r="ASN12" s="39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40"/>
      <c r="ATK12" s="39"/>
      <c r="ATL12" s="39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40"/>
      <c r="AUI12" s="39"/>
      <c r="AUJ12" s="39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40"/>
      <c r="AVG12" s="39"/>
      <c r="AVH12" s="39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40"/>
      <c r="AWE12" s="39"/>
      <c r="AWF12" s="39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40"/>
      <c r="AXC12" s="39"/>
      <c r="AXD12" s="39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40"/>
      <c r="AYA12" s="39"/>
      <c r="AYB12" s="39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40"/>
      <c r="AYY12" s="39"/>
      <c r="AYZ12" s="39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40"/>
      <c r="AZW12" s="39"/>
      <c r="AZX12" s="39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40"/>
      <c r="BAU12" s="39"/>
      <c r="BAV12" s="39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40"/>
      <c r="BBS12" s="39"/>
      <c r="BBT12" s="39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40"/>
      <c r="BCQ12" s="39"/>
      <c r="BCR12" s="39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40"/>
      <c r="BDO12" s="39"/>
      <c r="BDP12" s="39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40"/>
      <c r="BEM12" s="39"/>
      <c r="BEN12" s="39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40"/>
      <c r="BFK12" s="39"/>
      <c r="BFL12" s="39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40"/>
      <c r="BGI12" s="39"/>
      <c r="BGJ12" s="39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40"/>
      <c r="BHG12" s="39"/>
      <c r="BHH12" s="39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40"/>
      <c r="BIE12" s="39"/>
      <c r="BIF12" s="39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40"/>
      <c r="BJC12" s="39"/>
      <c r="BJD12" s="39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40"/>
      <c r="BKA12" s="39"/>
      <c r="BKB12" s="39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40"/>
      <c r="BKY12" s="39"/>
      <c r="BKZ12" s="39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40"/>
      <c r="BLW12" s="39"/>
      <c r="BLX12" s="39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40"/>
      <c r="BMU12" s="39"/>
      <c r="BMV12" s="39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40"/>
      <c r="BNS12" s="39"/>
      <c r="BNT12" s="39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40"/>
      <c r="BOQ12" s="39"/>
      <c r="BOR12" s="39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40"/>
      <c r="BPO12" s="39"/>
      <c r="BPP12" s="39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40"/>
      <c r="BQM12" s="39"/>
      <c r="BQN12" s="39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40"/>
      <c r="BRK12" s="39"/>
      <c r="BRL12" s="39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40"/>
      <c r="BSI12" s="39"/>
      <c r="BSJ12" s="39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40"/>
      <c r="BTG12" s="39"/>
      <c r="BTH12" s="39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40"/>
      <c r="BUE12" s="39"/>
      <c r="BUF12" s="39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40"/>
      <c r="BVC12" s="39"/>
      <c r="BVD12" s="39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40"/>
      <c r="BWA12" s="39"/>
      <c r="BWB12" s="39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40"/>
      <c r="BWY12" s="39"/>
      <c r="BWZ12" s="39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40"/>
      <c r="BXW12" s="39"/>
      <c r="BXX12" s="39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40"/>
      <c r="BYU12" s="39"/>
      <c r="BYV12" s="39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40"/>
      <c r="BZS12" s="39"/>
      <c r="BZT12" s="39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40"/>
      <c r="CAQ12" s="39"/>
      <c r="CAR12" s="39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40"/>
      <c r="CBO12" s="39"/>
      <c r="CBP12" s="39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40"/>
      <c r="CCM12" s="39"/>
      <c r="CCN12" s="39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40"/>
      <c r="CDK12" s="39"/>
      <c r="CDL12" s="39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40"/>
      <c r="CEI12" s="39"/>
      <c r="CEJ12" s="39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40"/>
      <c r="CFG12" s="39"/>
      <c r="CFH12" s="39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40"/>
      <c r="CGE12" s="39"/>
      <c r="CGF12" s="39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40"/>
      <c r="CHC12" s="39"/>
      <c r="CHD12" s="39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40"/>
      <c r="CIA12" s="39"/>
      <c r="CIB12" s="39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40"/>
      <c r="CIY12" s="39"/>
      <c r="CIZ12" s="39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40"/>
      <c r="CJW12" s="39"/>
      <c r="CJX12" s="39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40"/>
      <c r="CKU12" s="39"/>
      <c r="CKV12" s="39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40"/>
      <c r="CLS12" s="39"/>
      <c r="CLT12" s="39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40"/>
      <c r="CMQ12" s="39"/>
      <c r="CMR12" s="39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40"/>
      <c r="CNO12" s="39"/>
      <c r="CNP12" s="39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40"/>
      <c r="COM12" s="39"/>
      <c r="CON12" s="39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40"/>
      <c r="CPK12" s="39"/>
      <c r="CPL12" s="39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40"/>
      <c r="CQI12" s="39"/>
      <c r="CQJ12" s="39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40"/>
      <c r="CRG12" s="39"/>
      <c r="CRH12" s="39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40"/>
      <c r="CSE12" s="39"/>
      <c r="CSF12" s="39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40"/>
      <c r="CTC12" s="39"/>
      <c r="CTD12" s="39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40"/>
      <c r="CUA12" s="39"/>
      <c r="CUB12" s="39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40"/>
      <c r="CUY12" s="39"/>
      <c r="CUZ12" s="39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40"/>
      <c r="CVW12" s="39"/>
      <c r="CVX12" s="39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40"/>
      <c r="CWU12" s="39"/>
      <c r="CWV12" s="39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40"/>
      <c r="CXS12" s="39"/>
      <c r="CXT12" s="39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40"/>
      <c r="CYQ12" s="39"/>
      <c r="CYR12" s="39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40"/>
      <c r="CZO12" s="39"/>
      <c r="CZP12" s="39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40"/>
      <c r="DAM12" s="39"/>
      <c r="DAN12" s="39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40"/>
      <c r="DBK12" s="39"/>
      <c r="DBL12" s="39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40"/>
      <c r="DCI12" s="39"/>
      <c r="DCJ12" s="39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40"/>
      <c r="DDG12" s="39"/>
      <c r="DDH12" s="39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40"/>
      <c r="DEE12" s="39"/>
      <c r="DEF12" s="39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40"/>
      <c r="DFC12" s="39"/>
      <c r="DFD12" s="39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40"/>
      <c r="DGA12" s="39"/>
      <c r="DGB12" s="39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40"/>
      <c r="DGY12" s="39"/>
      <c r="DGZ12" s="39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40"/>
      <c r="DHW12" s="39"/>
      <c r="DHX12" s="39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40"/>
      <c r="DIU12" s="39"/>
      <c r="DIV12" s="39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40"/>
      <c r="DJS12" s="39"/>
      <c r="DJT12" s="39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40"/>
      <c r="DKQ12" s="39"/>
      <c r="DKR12" s="39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40"/>
      <c r="DLO12" s="39"/>
      <c r="DLP12" s="39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40"/>
      <c r="DMM12" s="39"/>
      <c r="DMN12" s="39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40"/>
      <c r="DNK12" s="39"/>
      <c r="DNL12" s="39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40"/>
      <c r="DOI12" s="39"/>
      <c r="DOJ12" s="39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40"/>
      <c r="DPG12" s="39"/>
      <c r="DPH12" s="39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40"/>
      <c r="DQE12" s="39"/>
      <c r="DQF12" s="39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40"/>
      <c r="DRC12" s="39"/>
      <c r="DRD12" s="39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40"/>
      <c r="DSA12" s="39"/>
      <c r="DSB12" s="39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40"/>
      <c r="DSY12" s="39"/>
      <c r="DSZ12" s="39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40"/>
      <c r="DTW12" s="39"/>
      <c r="DTX12" s="39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40"/>
      <c r="DUU12" s="39"/>
      <c r="DUV12" s="39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40"/>
      <c r="DVS12" s="39"/>
      <c r="DVT12" s="39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40"/>
      <c r="DWQ12" s="39"/>
      <c r="DWR12" s="39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40"/>
      <c r="DXO12" s="39"/>
      <c r="DXP12" s="39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40"/>
      <c r="DYM12" s="39"/>
      <c r="DYN12" s="39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40"/>
      <c r="DZK12" s="39"/>
      <c r="DZL12" s="39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40"/>
      <c r="EAI12" s="39"/>
      <c r="EAJ12" s="39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40"/>
      <c r="EBG12" s="39"/>
      <c r="EBH12" s="39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40"/>
      <c r="ECE12" s="39"/>
      <c r="ECF12" s="39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40"/>
      <c r="EDC12" s="39"/>
      <c r="EDD12" s="39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40"/>
      <c r="EEA12" s="39"/>
      <c r="EEB12" s="39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40"/>
      <c r="EEY12" s="39"/>
      <c r="EEZ12" s="39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40"/>
      <c r="EFW12" s="39"/>
      <c r="EFX12" s="39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40"/>
      <c r="EGU12" s="39"/>
      <c r="EGV12" s="39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40"/>
      <c r="EHS12" s="39"/>
      <c r="EHT12" s="39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40"/>
      <c r="EIQ12" s="39"/>
      <c r="EIR12" s="39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40"/>
      <c r="EJO12" s="39"/>
      <c r="EJP12" s="39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40"/>
      <c r="EKM12" s="39"/>
      <c r="EKN12" s="39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40"/>
      <c r="ELK12" s="39"/>
      <c r="ELL12" s="39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40"/>
      <c r="EMI12" s="39"/>
      <c r="EMJ12" s="39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40"/>
      <c r="ENG12" s="39"/>
      <c r="ENH12" s="39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40"/>
      <c r="EOE12" s="39"/>
      <c r="EOF12" s="39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40"/>
      <c r="EPC12" s="39"/>
      <c r="EPD12" s="39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40"/>
      <c r="EQA12" s="39"/>
      <c r="EQB12" s="39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40"/>
      <c r="EQY12" s="39"/>
      <c r="EQZ12" s="39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40"/>
      <c r="ERW12" s="39"/>
      <c r="ERX12" s="39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40"/>
      <c r="ESU12" s="39"/>
      <c r="ESV12" s="39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40"/>
      <c r="ETS12" s="39"/>
      <c r="ETT12" s="39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40"/>
      <c r="EUQ12" s="39"/>
      <c r="EUR12" s="39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40"/>
      <c r="EVO12" s="39"/>
      <c r="EVP12" s="39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40"/>
      <c r="EWM12" s="39"/>
      <c r="EWN12" s="39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40"/>
      <c r="EXK12" s="39"/>
      <c r="EXL12" s="39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40"/>
      <c r="EYI12" s="39"/>
      <c r="EYJ12" s="39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40"/>
      <c r="EZG12" s="39"/>
      <c r="EZH12" s="39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40"/>
      <c r="FAE12" s="39"/>
      <c r="FAF12" s="39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40"/>
      <c r="FBC12" s="39"/>
      <c r="FBD12" s="39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40"/>
      <c r="FCA12" s="39"/>
      <c r="FCB12" s="39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40"/>
      <c r="FCY12" s="39"/>
      <c r="FCZ12" s="39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40"/>
      <c r="FDW12" s="39"/>
      <c r="FDX12" s="39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40"/>
      <c r="FEU12" s="39"/>
      <c r="FEV12" s="39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40"/>
      <c r="FFS12" s="39"/>
      <c r="FFT12" s="39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40"/>
      <c r="FGQ12" s="39"/>
      <c r="FGR12" s="39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40"/>
      <c r="FHO12" s="39"/>
      <c r="FHP12" s="39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40"/>
      <c r="FIM12" s="39"/>
      <c r="FIN12" s="39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40"/>
      <c r="FJK12" s="39"/>
      <c r="FJL12" s="39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40"/>
      <c r="FKI12" s="39"/>
      <c r="FKJ12" s="39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40"/>
      <c r="FLG12" s="39"/>
      <c r="FLH12" s="39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40"/>
      <c r="FME12" s="39"/>
      <c r="FMF12" s="39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40"/>
      <c r="FNC12" s="39"/>
      <c r="FND12" s="39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40"/>
      <c r="FOA12" s="39"/>
      <c r="FOB12" s="39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40"/>
      <c r="FOY12" s="39"/>
      <c r="FOZ12" s="39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40"/>
      <c r="FPW12" s="39"/>
      <c r="FPX12" s="39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40"/>
      <c r="FQU12" s="39"/>
      <c r="FQV12" s="39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40"/>
      <c r="FRS12" s="39"/>
      <c r="FRT12" s="39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40"/>
      <c r="FSQ12" s="39"/>
      <c r="FSR12" s="39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40"/>
      <c r="FTO12" s="39"/>
      <c r="FTP12" s="39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40"/>
      <c r="FUM12" s="39"/>
      <c r="FUN12" s="39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40"/>
      <c r="FVK12" s="39"/>
      <c r="FVL12" s="39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40"/>
      <c r="FWI12" s="39"/>
      <c r="FWJ12" s="39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40"/>
      <c r="FXG12" s="39"/>
      <c r="FXH12" s="39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40"/>
      <c r="FYE12" s="39"/>
      <c r="FYF12" s="39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40"/>
      <c r="FZC12" s="39"/>
      <c r="FZD12" s="39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40"/>
      <c r="GAA12" s="39"/>
      <c r="GAB12" s="39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40"/>
      <c r="GAY12" s="39"/>
      <c r="GAZ12" s="39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40"/>
      <c r="GBW12" s="39"/>
      <c r="GBX12" s="39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40"/>
      <c r="GCU12" s="39"/>
      <c r="GCV12" s="39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40"/>
      <c r="GDS12" s="39"/>
      <c r="GDT12" s="39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40"/>
      <c r="GEQ12" s="39"/>
      <c r="GER12" s="39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40"/>
      <c r="GFO12" s="39"/>
      <c r="GFP12" s="39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40"/>
      <c r="GGM12" s="39"/>
      <c r="GGN12" s="39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40"/>
      <c r="GHK12" s="39"/>
      <c r="GHL12" s="39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40"/>
      <c r="GII12" s="39"/>
      <c r="GIJ12" s="39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40"/>
      <c r="GJG12" s="39"/>
      <c r="GJH12" s="39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40"/>
      <c r="GKE12" s="39"/>
      <c r="GKF12" s="39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40"/>
      <c r="GLC12" s="39"/>
      <c r="GLD12" s="39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40"/>
      <c r="GMA12" s="39"/>
      <c r="GMB12" s="39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3"/>
      <c r="GMT12" s="3"/>
      <c r="GMU12" s="3"/>
      <c r="GMV12" s="3"/>
      <c r="GMW12" s="3"/>
      <c r="GMX12" s="40"/>
      <c r="GMY12" s="39"/>
      <c r="GMZ12" s="39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3"/>
      <c r="GNR12" s="3"/>
      <c r="GNS12" s="3"/>
      <c r="GNT12" s="3"/>
      <c r="GNU12" s="3"/>
      <c r="GNV12" s="40"/>
      <c r="GNW12" s="39"/>
      <c r="GNX12" s="39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3"/>
      <c r="GOP12" s="3"/>
      <c r="GOQ12" s="3"/>
      <c r="GOR12" s="3"/>
      <c r="GOS12" s="3"/>
      <c r="GOT12" s="40"/>
      <c r="GOU12" s="39"/>
      <c r="GOV12" s="39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3"/>
      <c r="GPN12" s="3"/>
      <c r="GPO12" s="3"/>
      <c r="GPP12" s="3"/>
      <c r="GPQ12" s="3"/>
      <c r="GPR12" s="40"/>
      <c r="GPS12" s="39"/>
      <c r="GPT12" s="39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3"/>
      <c r="GQL12" s="3"/>
      <c r="GQM12" s="3"/>
      <c r="GQN12" s="3"/>
      <c r="GQO12" s="3"/>
      <c r="GQP12" s="40"/>
      <c r="GQQ12" s="39"/>
      <c r="GQR12" s="39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3"/>
      <c r="GRJ12" s="3"/>
      <c r="GRK12" s="3"/>
      <c r="GRL12" s="3"/>
      <c r="GRM12" s="3"/>
      <c r="GRN12" s="40"/>
      <c r="GRO12" s="39"/>
      <c r="GRP12" s="39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3"/>
      <c r="GSH12" s="3"/>
      <c r="GSI12" s="3"/>
      <c r="GSJ12" s="3"/>
      <c r="GSK12" s="3"/>
      <c r="GSL12" s="40"/>
      <c r="GSM12" s="39"/>
      <c r="GSN12" s="39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3"/>
      <c r="GTF12" s="3"/>
      <c r="GTG12" s="3"/>
      <c r="GTH12" s="3"/>
      <c r="GTI12" s="3"/>
      <c r="GTJ12" s="40"/>
      <c r="GTK12" s="39"/>
      <c r="GTL12" s="39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3"/>
      <c r="GUD12" s="3"/>
      <c r="GUE12" s="3"/>
      <c r="GUF12" s="3"/>
      <c r="GUG12" s="3"/>
      <c r="GUH12" s="40"/>
      <c r="GUI12" s="39"/>
      <c r="GUJ12" s="39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3"/>
      <c r="GVB12" s="3"/>
      <c r="GVC12" s="3"/>
      <c r="GVD12" s="3"/>
      <c r="GVE12" s="3"/>
      <c r="GVF12" s="40"/>
      <c r="GVG12" s="39"/>
      <c r="GVH12" s="39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3"/>
      <c r="GVZ12" s="3"/>
      <c r="GWA12" s="3"/>
      <c r="GWB12" s="3"/>
      <c r="GWC12" s="3"/>
      <c r="GWD12" s="40"/>
      <c r="GWE12" s="39"/>
      <c r="GWF12" s="39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3"/>
      <c r="GWX12" s="3"/>
      <c r="GWY12" s="3"/>
      <c r="GWZ12" s="3"/>
      <c r="GXA12" s="3"/>
      <c r="GXB12" s="40"/>
      <c r="GXC12" s="39"/>
      <c r="GXD12" s="39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3"/>
      <c r="GXV12" s="3"/>
      <c r="GXW12" s="3"/>
      <c r="GXX12" s="3"/>
      <c r="GXY12" s="3"/>
      <c r="GXZ12" s="40"/>
      <c r="GYA12" s="39"/>
      <c r="GYB12" s="39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3"/>
      <c r="GYT12" s="3"/>
      <c r="GYU12" s="3"/>
      <c r="GYV12" s="3"/>
      <c r="GYW12" s="3"/>
      <c r="GYX12" s="40"/>
      <c r="GYY12" s="39"/>
      <c r="GYZ12" s="39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3"/>
      <c r="GZR12" s="3"/>
      <c r="GZS12" s="3"/>
      <c r="GZT12" s="3"/>
      <c r="GZU12" s="3"/>
      <c r="GZV12" s="40"/>
      <c r="GZW12" s="39"/>
      <c r="GZX12" s="39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3"/>
      <c r="HAP12" s="3"/>
      <c r="HAQ12" s="3"/>
      <c r="HAR12" s="3"/>
      <c r="HAS12" s="3"/>
      <c r="HAT12" s="40"/>
      <c r="HAU12" s="39"/>
      <c r="HAV12" s="39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3"/>
      <c r="HBN12" s="3"/>
      <c r="HBO12" s="3"/>
      <c r="HBP12" s="3"/>
      <c r="HBQ12" s="3"/>
      <c r="HBR12" s="40"/>
      <c r="HBS12" s="39"/>
      <c r="HBT12" s="39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3"/>
      <c r="HCL12" s="3"/>
      <c r="HCM12" s="3"/>
      <c r="HCN12" s="3"/>
      <c r="HCO12" s="3"/>
      <c r="HCP12" s="40"/>
      <c r="HCQ12" s="39"/>
      <c r="HCR12" s="39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3"/>
      <c r="HDJ12" s="3"/>
      <c r="HDK12" s="3"/>
      <c r="HDL12" s="3"/>
      <c r="HDM12" s="3"/>
      <c r="HDN12" s="40"/>
      <c r="HDO12" s="39"/>
      <c r="HDP12" s="39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3"/>
      <c r="HEH12" s="3"/>
      <c r="HEI12" s="3"/>
      <c r="HEJ12" s="3"/>
      <c r="HEK12" s="3"/>
      <c r="HEL12" s="40"/>
      <c r="HEM12" s="39"/>
      <c r="HEN12" s="39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3"/>
      <c r="HFF12" s="3"/>
      <c r="HFG12" s="3"/>
      <c r="HFH12" s="3"/>
      <c r="HFI12" s="3"/>
      <c r="HFJ12" s="40"/>
      <c r="HFK12" s="39"/>
      <c r="HFL12" s="39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3"/>
      <c r="HGD12" s="3"/>
      <c r="HGE12" s="3"/>
      <c r="HGF12" s="3"/>
      <c r="HGG12" s="3"/>
      <c r="HGH12" s="40"/>
      <c r="HGI12" s="39"/>
      <c r="HGJ12" s="39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3"/>
      <c r="HHB12" s="3"/>
      <c r="HHC12" s="3"/>
      <c r="HHD12" s="3"/>
      <c r="HHE12" s="3"/>
      <c r="HHF12" s="40"/>
      <c r="HHG12" s="39"/>
      <c r="HHH12" s="39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3"/>
      <c r="HHZ12" s="3"/>
      <c r="HIA12" s="3"/>
      <c r="HIB12" s="3"/>
      <c r="HIC12" s="3"/>
      <c r="HID12" s="40"/>
      <c r="HIE12" s="39"/>
      <c r="HIF12" s="39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3"/>
      <c r="HIX12" s="3"/>
      <c r="HIY12" s="3"/>
      <c r="HIZ12" s="3"/>
      <c r="HJA12" s="3"/>
      <c r="HJB12" s="40"/>
      <c r="HJC12" s="39"/>
      <c r="HJD12" s="39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3"/>
      <c r="HJV12" s="3"/>
      <c r="HJW12" s="3"/>
      <c r="HJX12" s="3"/>
      <c r="HJY12" s="3"/>
      <c r="HJZ12" s="40"/>
      <c r="HKA12" s="39"/>
      <c r="HKB12" s="39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3"/>
      <c r="HKT12" s="3"/>
      <c r="HKU12" s="3"/>
      <c r="HKV12" s="3"/>
      <c r="HKW12" s="3"/>
      <c r="HKX12" s="40"/>
      <c r="HKY12" s="39"/>
      <c r="HKZ12" s="39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3"/>
      <c r="HLR12" s="3"/>
      <c r="HLS12" s="3"/>
      <c r="HLT12" s="3"/>
      <c r="HLU12" s="3"/>
      <c r="HLV12" s="40"/>
      <c r="HLW12" s="39"/>
      <c r="HLX12" s="39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3"/>
      <c r="HMP12" s="3"/>
      <c r="HMQ12" s="3"/>
      <c r="HMR12" s="3"/>
      <c r="HMS12" s="3"/>
      <c r="HMT12" s="40"/>
      <c r="HMU12" s="39"/>
      <c r="HMV12" s="39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3"/>
      <c r="HNN12" s="3"/>
      <c r="HNO12" s="3"/>
      <c r="HNP12" s="3"/>
      <c r="HNQ12" s="3"/>
      <c r="HNR12" s="40"/>
      <c r="HNS12" s="39"/>
      <c r="HNT12" s="39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3"/>
      <c r="HOL12" s="3"/>
      <c r="HOM12" s="3"/>
      <c r="HON12" s="3"/>
      <c r="HOO12" s="3"/>
      <c r="HOP12" s="40"/>
      <c r="HOQ12" s="39"/>
      <c r="HOR12" s="39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3"/>
      <c r="HPJ12" s="3"/>
      <c r="HPK12" s="3"/>
      <c r="HPL12" s="3"/>
      <c r="HPM12" s="3"/>
      <c r="HPN12" s="40"/>
      <c r="HPO12" s="39"/>
      <c r="HPP12" s="39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3"/>
      <c r="HQH12" s="3"/>
      <c r="HQI12" s="3"/>
      <c r="HQJ12" s="3"/>
      <c r="HQK12" s="3"/>
      <c r="HQL12" s="40"/>
      <c r="HQM12" s="39"/>
      <c r="HQN12" s="39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3"/>
      <c r="HRF12" s="3"/>
      <c r="HRG12" s="3"/>
      <c r="HRH12" s="3"/>
      <c r="HRI12" s="3"/>
      <c r="HRJ12" s="40"/>
      <c r="HRK12" s="39"/>
      <c r="HRL12" s="39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3"/>
      <c r="HSD12" s="3"/>
      <c r="HSE12" s="3"/>
      <c r="HSF12" s="3"/>
      <c r="HSG12" s="3"/>
      <c r="HSH12" s="40"/>
      <c r="HSI12" s="39"/>
      <c r="HSJ12" s="39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3"/>
      <c r="HTB12" s="3"/>
      <c r="HTC12" s="3"/>
      <c r="HTD12" s="3"/>
      <c r="HTE12" s="3"/>
      <c r="HTF12" s="40"/>
      <c r="HTG12" s="39"/>
      <c r="HTH12" s="39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3"/>
      <c r="HTZ12" s="3"/>
      <c r="HUA12" s="3"/>
      <c r="HUB12" s="3"/>
      <c r="HUC12" s="3"/>
      <c r="HUD12" s="40"/>
      <c r="HUE12" s="39"/>
      <c r="HUF12" s="39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3"/>
      <c r="HUX12" s="3"/>
      <c r="HUY12" s="3"/>
      <c r="HUZ12" s="3"/>
      <c r="HVA12" s="3"/>
      <c r="HVB12" s="40"/>
      <c r="HVC12" s="39"/>
      <c r="HVD12" s="39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3"/>
      <c r="HVV12" s="3"/>
      <c r="HVW12" s="3"/>
      <c r="HVX12" s="3"/>
      <c r="HVY12" s="3"/>
      <c r="HVZ12" s="40"/>
      <c r="HWA12" s="39"/>
      <c r="HWB12" s="39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3"/>
      <c r="HWT12" s="3"/>
      <c r="HWU12" s="3"/>
      <c r="HWV12" s="3"/>
      <c r="HWW12" s="3"/>
      <c r="HWX12" s="40"/>
      <c r="HWY12" s="39"/>
      <c r="HWZ12" s="39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3"/>
      <c r="HXR12" s="3"/>
      <c r="HXS12" s="3"/>
      <c r="HXT12" s="3"/>
      <c r="HXU12" s="3"/>
      <c r="HXV12" s="40"/>
      <c r="HXW12" s="39"/>
      <c r="HXX12" s="39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3"/>
      <c r="HYP12" s="3"/>
      <c r="HYQ12" s="3"/>
      <c r="HYR12" s="3"/>
      <c r="HYS12" s="3"/>
      <c r="HYT12" s="40"/>
      <c r="HYU12" s="39"/>
      <c r="HYV12" s="39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3"/>
      <c r="HZN12" s="3"/>
      <c r="HZO12" s="3"/>
      <c r="HZP12" s="3"/>
      <c r="HZQ12" s="3"/>
      <c r="HZR12" s="40"/>
      <c r="HZS12" s="39"/>
      <c r="HZT12" s="39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3"/>
      <c r="IAL12" s="3"/>
      <c r="IAM12" s="3"/>
      <c r="IAN12" s="3"/>
      <c r="IAO12" s="3"/>
      <c r="IAP12" s="40"/>
      <c r="IAQ12" s="39"/>
      <c r="IAR12" s="39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3"/>
      <c r="IBJ12" s="3"/>
      <c r="IBK12" s="3"/>
      <c r="IBL12" s="3"/>
      <c r="IBM12" s="3"/>
      <c r="IBN12" s="40"/>
      <c r="IBO12" s="39"/>
      <c r="IBP12" s="39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3"/>
      <c r="ICH12" s="3"/>
      <c r="ICI12" s="3"/>
      <c r="ICJ12" s="3"/>
      <c r="ICK12" s="3"/>
      <c r="ICL12" s="40"/>
      <c r="ICM12" s="39"/>
      <c r="ICN12" s="39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3"/>
      <c r="IDF12" s="3"/>
      <c r="IDG12" s="3"/>
      <c r="IDH12" s="3"/>
      <c r="IDI12" s="3"/>
      <c r="IDJ12" s="40"/>
      <c r="IDK12" s="39"/>
      <c r="IDL12" s="39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3"/>
      <c r="IED12" s="3"/>
      <c r="IEE12" s="3"/>
      <c r="IEF12" s="3"/>
      <c r="IEG12" s="3"/>
      <c r="IEH12" s="40"/>
      <c r="IEI12" s="39"/>
      <c r="IEJ12" s="39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3"/>
      <c r="IFB12" s="3"/>
      <c r="IFC12" s="3"/>
      <c r="IFD12" s="3"/>
      <c r="IFE12" s="3"/>
      <c r="IFF12" s="40"/>
      <c r="IFG12" s="39"/>
      <c r="IFH12" s="39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3"/>
      <c r="IFZ12" s="3"/>
      <c r="IGA12" s="3"/>
      <c r="IGB12" s="3"/>
      <c r="IGC12" s="3"/>
      <c r="IGD12" s="40"/>
      <c r="IGE12" s="39"/>
      <c r="IGF12" s="39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3"/>
      <c r="IGX12" s="3"/>
      <c r="IGY12" s="3"/>
      <c r="IGZ12" s="3"/>
      <c r="IHA12" s="3"/>
      <c r="IHB12" s="40"/>
      <c r="IHC12" s="39"/>
      <c r="IHD12" s="39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3"/>
      <c r="IHV12" s="3"/>
      <c r="IHW12" s="3"/>
      <c r="IHX12" s="3"/>
      <c r="IHY12" s="3"/>
      <c r="IHZ12" s="40"/>
      <c r="IIA12" s="39"/>
      <c r="IIB12" s="39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3"/>
      <c r="IIT12" s="3"/>
      <c r="IIU12" s="3"/>
      <c r="IIV12" s="3"/>
      <c r="IIW12" s="3"/>
      <c r="IIX12" s="40"/>
      <c r="IIY12" s="39"/>
      <c r="IIZ12" s="39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3"/>
      <c r="IJR12" s="3"/>
      <c r="IJS12" s="3"/>
      <c r="IJT12" s="3"/>
      <c r="IJU12" s="3"/>
      <c r="IJV12" s="40"/>
      <c r="IJW12" s="39"/>
      <c r="IJX12" s="39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3"/>
      <c r="IKP12" s="3"/>
      <c r="IKQ12" s="3"/>
      <c r="IKR12" s="3"/>
      <c r="IKS12" s="3"/>
      <c r="IKT12" s="40"/>
      <c r="IKU12" s="39"/>
      <c r="IKV12" s="39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3"/>
      <c r="ILN12" s="3"/>
      <c r="ILO12" s="3"/>
      <c r="ILP12" s="3"/>
      <c r="ILQ12" s="3"/>
      <c r="ILR12" s="40"/>
      <c r="ILS12" s="39"/>
      <c r="ILT12" s="39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3"/>
      <c r="IML12" s="3"/>
      <c r="IMM12" s="3"/>
      <c r="IMN12" s="3"/>
      <c r="IMO12" s="3"/>
      <c r="IMP12" s="40"/>
      <c r="IMQ12" s="39"/>
      <c r="IMR12" s="39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3"/>
      <c r="INJ12" s="3"/>
      <c r="INK12" s="3"/>
      <c r="INL12" s="3"/>
      <c r="INM12" s="3"/>
      <c r="INN12" s="40"/>
      <c r="INO12" s="39"/>
      <c r="INP12" s="39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3"/>
      <c r="IOH12" s="3"/>
      <c r="IOI12" s="3"/>
      <c r="IOJ12" s="3"/>
      <c r="IOK12" s="3"/>
      <c r="IOL12" s="40"/>
      <c r="IOM12" s="39"/>
      <c r="ION12" s="39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3"/>
      <c r="IPF12" s="3"/>
      <c r="IPG12" s="3"/>
      <c r="IPH12" s="3"/>
      <c r="IPI12" s="3"/>
      <c r="IPJ12" s="40"/>
      <c r="IPK12" s="39"/>
      <c r="IPL12" s="39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3"/>
      <c r="IQD12" s="3"/>
      <c r="IQE12" s="3"/>
      <c r="IQF12" s="3"/>
      <c r="IQG12" s="3"/>
      <c r="IQH12" s="40"/>
      <c r="IQI12" s="39"/>
      <c r="IQJ12" s="39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3"/>
      <c r="IRB12" s="3"/>
      <c r="IRC12" s="3"/>
      <c r="IRD12" s="3"/>
      <c r="IRE12" s="3"/>
      <c r="IRF12" s="40"/>
      <c r="IRG12" s="39"/>
      <c r="IRH12" s="39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3"/>
      <c r="IRZ12" s="3"/>
      <c r="ISA12" s="3"/>
      <c r="ISB12" s="3"/>
      <c r="ISC12" s="3"/>
      <c r="ISD12" s="40"/>
      <c r="ISE12" s="39"/>
      <c r="ISF12" s="39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3"/>
      <c r="ISX12" s="3"/>
      <c r="ISY12" s="3"/>
      <c r="ISZ12" s="3"/>
      <c r="ITA12" s="3"/>
      <c r="ITB12" s="40"/>
      <c r="ITC12" s="39"/>
      <c r="ITD12" s="39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3"/>
      <c r="ITV12" s="3"/>
      <c r="ITW12" s="3"/>
      <c r="ITX12" s="3"/>
      <c r="ITY12" s="3"/>
      <c r="ITZ12" s="40"/>
      <c r="IUA12" s="39"/>
      <c r="IUB12" s="39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3"/>
      <c r="IUT12" s="3"/>
      <c r="IUU12" s="3"/>
      <c r="IUV12" s="3"/>
      <c r="IUW12" s="3"/>
      <c r="IUX12" s="40"/>
      <c r="IUY12" s="39"/>
      <c r="IUZ12" s="39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3"/>
      <c r="IVR12" s="3"/>
      <c r="IVS12" s="3"/>
      <c r="IVT12" s="3"/>
      <c r="IVU12" s="3"/>
      <c r="IVV12" s="40"/>
      <c r="IVW12" s="39"/>
      <c r="IVX12" s="39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3"/>
      <c r="IWP12" s="3"/>
      <c r="IWQ12" s="3"/>
      <c r="IWR12" s="3"/>
      <c r="IWS12" s="3"/>
      <c r="IWT12" s="40"/>
      <c r="IWU12" s="39"/>
      <c r="IWV12" s="39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3"/>
      <c r="IXN12" s="3"/>
      <c r="IXO12" s="3"/>
      <c r="IXP12" s="3"/>
      <c r="IXQ12" s="3"/>
      <c r="IXR12" s="40"/>
      <c r="IXS12" s="39"/>
      <c r="IXT12" s="39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3"/>
      <c r="IYL12" s="3"/>
      <c r="IYM12" s="3"/>
      <c r="IYN12" s="3"/>
      <c r="IYO12" s="3"/>
      <c r="IYP12" s="40"/>
      <c r="IYQ12" s="39"/>
      <c r="IYR12" s="39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3"/>
      <c r="IZJ12" s="3"/>
      <c r="IZK12" s="3"/>
      <c r="IZL12" s="3"/>
      <c r="IZM12" s="3"/>
      <c r="IZN12" s="40"/>
      <c r="IZO12" s="39"/>
      <c r="IZP12" s="39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3"/>
      <c r="JAH12" s="3"/>
      <c r="JAI12" s="3"/>
      <c r="JAJ12" s="3"/>
      <c r="JAK12" s="3"/>
      <c r="JAL12" s="40"/>
      <c r="JAM12" s="39"/>
      <c r="JAN12" s="39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3"/>
      <c r="JBF12" s="3"/>
      <c r="JBG12" s="3"/>
      <c r="JBH12" s="3"/>
      <c r="JBI12" s="3"/>
      <c r="JBJ12" s="40"/>
      <c r="JBK12" s="39"/>
      <c r="JBL12" s="39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3"/>
      <c r="JCD12" s="3"/>
      <c r="JCE12" s="3"/>
      <c r="JCF12" s="3"/>
      <c r="JCG12" s="3"/>
      <c r="JCH12" s="40"/>
      <c r="JCI12" s="39"/>
      <c r="JCJ12" s="39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3"/>
      <c r="JDB12" s="3"/>
      <c r="JDC12" s="3"/>
      <c r="JDD12" s="3"/>
      <c r="JDE12" s="3"/>
      <c r="JDF12" s="40"/>
      <c r="JDG12" s="39"/>
      <c r="JDH12" s="39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3"/>
      <c r="JDZ12" s="3"/>
      <c r="JEA12" s="3"/>
      <c r="JEB12" s="3"/>
      <c r="JEC12" s="3"/>
      <c r="JED12" s="40"/>
      <c r="JEE12" s="39"/>
      <c r="JEF12" s="39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3"/>
      <c r="JEX12" s="3"/>
      <c r="JEY12" s="3"/>
      <c r="JEZ12" s="3"/>
      <c r="JFA12" s="3"/>
      <c r="JFB12" s="40"/>
      <c r="JFC12" s="39"/>
      <c r="JFD12" s="39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3"/>
      <c r="JFV12" s="3"/>
      <c r="JFW12" s="3"/>
      <c r="JFX12" s="3"/>
      <c r="JFY12" s="3"/>
      <c r="JFZ12" s="40"/>
      <c r="JGA12" s="39"/>
      <c r="JGB12" s="39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3"/>
      <c r="JGT12" s="3"/>
      <c r="JGU12" s="3"/>
      <c r="JGV12" s="3"/>
      <c r="JGW12" s="3"/>
      <c r="JGX12" s="40"/>
      <c r="JGY12" s="39"/>
      <c r="JGZ12" s="39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3"/>
      <c r="JHR12" s="3"/>
      <c r="JHS12" s="3"/>
      <c r="JHT12" s="3"/>
      <c r="JHU12" s="3"/>
      <c r="JHV12" s="40"/>
      <c r="JHW12" s="39"/>
      <c r="JHX12" s="39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3"/>
      <c r="JIP12" s="3"/>
      <c r="JIQ12" s="3"/>
      <c r="JIR12" s="3"/>
      <c r="JIS12" s="3"/>
      <c r="JIT12" s="40"/>
      <c r="JIU12" s="39"/>
      <c r="JIV12" s="39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3"/>
      <c r="JJN12" s="3"/>
      <c r="JJO12" s="3"/>
      <c r="JJP12" s="3"/>
      <c r="JJQ12" s="3"/>
      <c r="JJR12" s="40"/>
      <c r="JJS12" s="39"/>
      <c r="JJT12" s="39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3"/>
      <c r="JKL12" s="3"/>
      <c r="JKM12" s="3"/>
      <c r="JKN12" s="3"/>
      <c r="JKO12" s="3"/>
      <c r="JKP12" s="40"/>
      <c r="JKQ12" s="39"/>
      <c r="JKR12" s="39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3"/>
      <c r="JLJ12" s="3"/>
      <c r="JLK12" s="3"/>
      <c r="JLL12" s="3"/>
      <c r="JLM12" s="3"/>
      <c r="JLN12" s="40"/>
      <c r="JLO12" s="39"/>
      <c r="JLP12" s="39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3"/>
      <c r="JMH12" s="3"/>
      <c r="JMI12" s="3"/>
      <c r="JMJ12" s="3"/>
      <c r="JMK12" s="3"/>
      <c r="JML12" s="40"/>
      <c r="JMM12" s="39"/>
      <c r="JMN12" s="39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3"/>
      <c r="JNF12" s="3"/>
      <c r="JNG12" s="3"/>
      <c r="JNH12" s="3"/>
      <c r="JNI12" s="3"/>
      <c r="JNJ12" s="40"/>
      <c r="JNK12" s="39"/>
      <c r="JNL12" s="39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3"/>
      <c r="JOD12" s="3"/>
      <c r="JOE12" s="3"/>
      <c r="JOF12" s="3"/>
      <c r="JOG12" s="3"/>
      <c r="JOH12" s="40"/>
      <c r="JOI12" s="39"/>
      <c r="JOJ12" s="39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3"/>
      <c r="JPB12" s="3"/>
      <c r="JPC12" s="3"/>
      <c r="JPD12" s="3"/>
      <c r="JPE12" s="3"/>
      <c r="JPF12" s="40"/>
      <c r="JPG12" s="39"/>
      <c r="JPH12" s="39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3"/>
      <c r="JPZ12" s="3"/>
      <c r="JQA12" s="3"/>
      <c r="JQB12" s="3"/>
      <c r="JQC12" s="3"/>
      <c r="JQD12" s="40"/>
      <c r="JQE12" s="39"/>
      <c r="JQF12" s="39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3"/>
      <c r="JQX12" s="3"/>
      <c r="JQY12" s="3"/>
      <c r="JQZ12" s="3"/>
      <c r="JRA12" s="3"/>
      <c r="JRB12" s="40"/>
      <c r="JRC12" s="39"/>
      <c r="JRD12" s="39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3"/>
      <c r="JRV12" s="3"/>
      <c r="JRW12" s="3"/>
      <c r="JRX12" s="3"/>
      <c r="JRY12" s="3"/>
      <c r="JRZ12" s="40"/>
      <c r="JSA12" s="39"/>
      <c r="JSB12" s="39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3"/>
      <c r="JST12" s="3"/>
      <c r="JSU12" s="3"/>
      <c r="JSV12" s="3"/>
      <c r="JSW12" s="3"/>
      <c r="JSX12" s="40"/>
      <c r="JSY12" s="39"/>
      <c r="JSZ12" s="39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3"/>
      <c r="JTR12" s="3"/>
      <c r="JTS12" s="3"/>
      <c r="JTT12" s="3"/>
      <c r="JTU12" s="3"/>
      <c r="JTV12" s="40"/>
      <c r="JTW12" s="39"/>
      <c r="JTX12" s="39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3"/>
      <c r="JUP12" s="3"/>
      <c r="JUQ12" s="3"/>
      <c r="JUR12" s="3"/>
      <c r="JUS12" s="3"/>
      <c r="JUT12" s="40"/>
      <c r="JUU12" s="39"/>
      <c r="JUV12" s="39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3"/>
      <c r="JVN12" s="3"/>
      <c r="JVO12" s="3"/>
      <c r="JVP12" s="3"/>
      <c r="JVQ12" s="3"/>
      <c r="JVR12" s="40"/>
      <c r="JVS12" s="39"/>
      <c r="JVT12" s="39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3"/>
      <c r="JWL12" s="3"/>
      <c r="JWM12" s="3"/>
      <c r="JWN12" s="3"/>
      <c r="JWO12" s="3"/>
      <c r="JWP12" s="40"/>
      <c r="JWQ12" s="39"/>
      <c r="JWR12" s="39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3"/>
      <c r="JXJ12" s="3"/>
      <c r="JXK12" s="3"/>
      <c r="JXL12" s="3"/>
      <c r="JXM12" s="3"/>
      <c r="JXN12" s="40"/>
      <c r="JXO12" s="39"/>
      <c r="JXP12" s="39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3"/>
      <c r="JYH12" s="3"/>
      <c r="JYI12" s="3"/>
      <c r="JYJ12" s="3"/>
      <c r="JYK12" s="3"/>
      <c r="JYL12" s="40"/>
      <c r="JYM12" s="39"/>
      <c r="JYN12" s="39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3"/>
      <c r="JZF12" s="3"/>
      <c r="JZG12" s="3"/>
      <c r="JZH12" s="3"/>
      <c r="JZI12" s="3"/>
      <c r="JZJ12" s="40"/>
      <c r="JZK12" s="39"/>
      <c r="JZL12" s="39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3"/>
      <c r="KAD12" s="3"/>
      <c r="KAE12" s="3"/>
      <c r="KAF12" s="3"/>
      <c r="KAG12" s="3"/>
      <c r="KAH12" s="40"/>
      <c r="KAI12" s="39"/>
      <c r="KAJ12" s="39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3"/>
      <c r="KBB12" s="3"/>
      <c r="KBC12" s="3"/>
      <c r="KBD12" s="3"/>
      <c r="KBE12" s="3"/>
      <c r="KBF12" s="40"/>
      <c r="KBG12" s="39"/>
      <c r="KBH12" s="39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3"/>
      <c r="KBZ12" s="3"/>
      <c r="KCA12" s="3"/>
      <c r="KCB12" s="3"/>
      <c r="KCC12" s="3"/>
      <c r="KCD12" s="40"/>
      <c r="KCE12" s="39"/>
      <c r="KCF12" s="39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3"/>
      <c r="KCX12" s="3"/>
      <c r="KCY12" s="3"/>
      <c r="KCZ12" s="3"/>
      <c r="KDA12" s="3"/>
      <c r="KDB12" s="40"/>
      <c r="KDC12" s="39"/>
      <c r="KDD12" s="39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3"/>
      <c r="KDV12" s="3"/>
      <c r="KDW12" s="3"/>
      <c r="KDX12" s="3"/>
      <c r="KDY12" s="3"/>
      <c r="KDZ12" s="40"/>
      <c r="KEA12" s="39"/>
      <c r="KEB12" s="39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3"/>
      <c r="KET12" s="3"/>
      <c r="KEU12" s="3"/>
      <c r="KEV12" s="3"/>
      <c r="KEW12" s="3"/>
      <c r="KEX12" s="40"/>
      <c r="KEY12" s="39"/>
      <c r="KEZ12" s="39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3"/>
      <c r="KFR12" s="3"/>
      <c r="KFS12" s="3"/>
      <c r="KFT12" s="3"/>
      <c r="KFU12" s="3"/>
      <c r="KFV12" s="40"/>
      <c r="KFW12" s="39"/>
      <c r="KFX12" s="39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3"/>
      <c r="KGP12" s="3"/>
      <c r="KGQ12" s="3"/>
      <c r="KGR12" s="3"/>
      <c r="KGS12" s="3"/>
      <c r="KGT12" s="40"/>
      <c r="KGU12" s="39"/>
      <c r="KGV12" s="39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3"/>
      <c r="KHN12" s="3"/>
      <c r="KHO12" s="3"/>
      <c r="KHP12" s="3"/>
      <c r="KHQ12" s="3"/>
      <c r="KHR12" s="40"/>
      <c r="KHS12" s="39"/>
      <c r="KHT12" s="39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3"/>
      <c r="KIL12" s="3"/>
      <c r="KIM12" s="3"/>
      <c r="KIN12" s="3"/>
      <c r="KIO12" s="3"/>
      <c r="KIP12" s="40"/>
      <c r="KIQ12" s="39"/>
      <c r="KIR12" s="39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3"/>
      <c r="KJJ12" s="3"/>
      <c r="KJK12" s="3"/>
      <c r="KJL12" s="3"/>
      <c r="KJM12" s="3"/>
      <c r="KJN12" s="40"/>
      <c r="KJO12" s="39"/>
      <c r="KJP12" s="39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3"/>
      <c r="KKH12" s="3"/>
      <c r="KKI12" s="3"/>
      <c r="KKJ12" s="3"/>
      <c r="KKK12" s="3"/>
      <c r="KKL12" s="40"/>
      <c r="KKM12" s="39"/>
      <c r="KKN12" s="39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3"/>
      <c r="KLF12" s="3"/>
      <c r="KLG12" s="3"/>
      <c r="KLH12" s="3"/>
      <c r="KLI12" s="3"/>
      <c r="KLJ12" s="40"/>
      <c r="KLK12" s="39"/>
      <c r="KLL12" s="39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3"/>
      <c r="KMD12" s="3"/>
      <c r="KME12" s="3"/>
      <c r="KMF12" s="3"/>
      <c r="KMG12" s="3"/>
      <c r="KMH12" s="40"/>
      <c r="KMI12" s="39"/>
      <c r="KMJ12" s="39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3"/>
      <c r="KNB12" s="3"/>
      <c r="KNC12" s="3"/>
      <c r="KND12" s="3"/>
      <c r="KNE12" s="3"/>
      <c r="KNF12" s="40"/>
      <c r="KNG12" s="39"/>
      <c r="KNH12" s="39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3"/>
      <c r="KNZ12" s="3"/>
      <c r="KOA12" s="3"/>
      <c r="KOB12" s="3"/>
      <c r="KOC12" s="3"/>
      <c r="KOD12" s="40"/>
      <c r="KOE12" s="39"/>
      <c r="KOF12" s="39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3"/>
      <c r="KOX12" s="3"/>
      <c r="KOY12" s="3"/>
      <c r="KOZ12" s="3"/>
      <c r="KPA12" s="3"/>
      <c r="KPB12" s="40"/>
      <c r="KPC12" s="39"/>
      <c r="KPD12" s="39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3"/>
      <c r="KPV12" s="3"/>
      <c r="KPW12" s="3"/>
      <c r="KPX12" s="3"/>
      <c r="KPY12" s="3"/>
      <c r="KPZ12" s="40"/>
      <c r="KQA12" s="39"/>
      <c r="KQB12" s="39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3"/>
      <c r="KQT12" s="3"/>
      <c r="KQU12" s="3"/>
      <c r="KQV12" s="3"/>
      <c r="KQW12" s="3"/>
      <c r="KQX12" s="40"/>
      <c r="KQY12" s="39"/>
      <c r="KQZ12" s="39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3"/>
      <c r="KRR12" s="3"/>
      <c r="KRS12" s="3"/>
      <c r="KRT12" s="3"/>
      <c r="KRU12" s="3"/>
      <c r="KRV12" s="40"/>
      <c r="KRW12" s="39"/>
      <c r="KRX12" s="39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3"/>
      <c r="KSP12" s="3"/>
      <c r="KSQ12" s="3"/>
      <c r="KSR12" s="3"/>
      <c r="KSS12" s="3"/>
      <c r="KST12" s="40"/>
      <c r="KSU12" s="39"/>
      <c r="KSV12" s="39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3"/>
      <c r="KTN12" s="3"/>
      <c r="KTO12" s="3"/>
      <c r="KTP12" s="3"/>
      <c r="KTQ12" s="3"/>
      <c r="KTR12" s="40"/>
      <c r="KTS12" s="39"/>
      <c r="KTT12" s="39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3"/>
      <c r="KUL12" s="3"/>
      <c r="KUM12" s="3"/>
      <c r="KUN12" s="3"/>
      <c r="KUO12" s="3"/>
      <c r="KUP12" s="40"/>
      <c r="KUQ12" s="39"/>
      <c r="KUR12" s="39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3"/>
      <c r="KVJ12" s="3"/>
      <c r="KVK12" s="3"/>
      <c r="KVL12" s="3"/>
      <c r="KVM12" s="3"/>
      <c r="KVN12" s="40"/>
      <c r="KVO12" s="39"/>
      <c r="KVP12" s="39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3"/>
      <c r="KWH12" s="3"/>
      <c r="KWI12" s="3"/>
      <c r="KWJ12" s="3"/>
      <c r="KWK12" s="3"/>
      <c r="KWL12" s="40"/>
      <c r="KWM12" s="39"/>
      <c r="KWN12" s="39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3"/>
      <c r="KXF12" s="3"/>
      <c r="KXG12" s="3"/>
      <c r="KXH12" s="3"/>
      <c r="KXI12" s="3"/>
      <c r="KXJ12" s="40"/>
      <c r="KXK12" s="39"/>
      <c r="KXL12" s="39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3"/>
      <c r="KYD12" s="3"/>
      <c r="KYE12" s="3"/>
      <c r="KYF12" s="3"/>
      <c r="KYG12" s="3"/>
      <c r="KYH12" s="40"/>
      <c r="KYI12" s="39"/>
      <c r="KYJ12" s="39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3"/>
      <c r="KZB12" s="3"/>
      <c r="KZC12" s="3"/>
      <c r="KZD12" s="3"/>
      <c r="KZE12" s="3"/>
      <c r="KZF12" s="40"/>
      <c r="KZG12" s="39"/>
      <c r="KZH12" s="39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3"/>
      <c r="KZZ12" s="3"/>
      <c r="LAA12" s="3"/>
      <c r="LAB12" s="3"/>
      <c r="LAC12" s="3"/>
      <c r="LAD12" s="40"/>
      <c r="LAE12" s="39"/>
      <c r="LAF12" s="39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3"/>
      <c r="LAX12" s="3"/>
      <c r="LAY12" s="3"/>
      <c r="LAZ12" s="3"/>
      <c r="LBA12" s="3"/>
      <c r="LBB12" s="40"/>
      <c r="LBC12" s="39"/>
      <c r="LBD12" s="39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3"/>
      <c r="LBV12" s="3"/>
      <c r="LBW12" s="3"/>
      <c r="LBX12" s="3"/>
      <c r="LBY12" s="3"/>
      <c r="LBZ12" s="40"/>
      <c r="LCA12" s="39"/>
      <c r="LCB12" s="39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3"/>
      <c r="LCT12" s="3"/>
      <c r="LCU12" s="3"/>
      <c r="LCV12" s="3"/>
      <c r="LCW12" s="3"/>
      <c r="LCX12" s="40"/>
      <c r="LCY12" s="39"/>
      <c r="LCZ12" s="39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3"/>
      <c r="LDR12" s="3"/>
      <c r="LDS12" s="3"/>
      <c r="LDT12" s="3"/>
      <c r="LDU12" s="3"/>
      <c r="LDV12" s="40"/>
      <c r="LDW12" s="39"/>
      <c r="LDX12" s="39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3"/>
      <c r="LEP12" s="3"/>
      <c r="LEQ12" s="3"/>
      <c r="LER12" s="3"/>
      <c r="LES12" s="3"/>
      <c r="LET12" s="40"/>
      <c r="LEU12" s="39"/>
      <c r="LEV12" s="39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3"/>
      <c r="LFN12" s="3"/>
      <c r="LFO12" s="3"/>
      <c r="LFP12" s="3"/>
      <c r="LFQ12" s="3"/>
      <c r="LFR12" s="40"/>
      <c r="LFS12" s="39"/>
      <c r="LFT12" s="39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3"/>
      <c r="LGL12" s="3"/>
      <c r="LGM12" s="3"/>
      <c r="LGN12" s="3"/>
      <c r="LGO12" s="3"/>
      <c r="LGP12" s="40"/>
      <c r="LGQ12" s="39"/>
      <c r="LGR12" s="39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3"/>
      <c r="LHJ12" s="3"/>
      <c r="LHK12" s="3"/>
      <c r="LHL12" s="3"/>
      <c r="LHM12" s="3"/>
      <c r="LHN12" s="40"/>
      <c r="LHO12" s="39"/>
      <c r="LHP12" s="39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3"/>
      <c r="LIH12" s="3"/>
      <c r="LII12" s="3"/>
      <c r="LIJ12" s="3"/>
      <c r="LIK12" s="3"/>
      <c r="LIL12" s="40"/>
      <c r="LIM12" s="39"/>
      <c r="LIN12" s="39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3"/>
      <c r="LJF12" s="3"/>
      <c r="LJG12" s="3"/>
      <c r="LJH12" s="3"/>
      <c r="LJI12" s="3"/>
      <c r="LJJ12" s="40"/>
      <c r="LJK12" s="39"/>
      <c r="LJL12" s="39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3"/>
      <c r="LKD12" s="3"/>
      <c r="LKE12" s="3"/>
      <c r="LKF12" s="3"/>
      <c r="LKG12" s="3"/>
      <c r="LKH12" s="40"/>
      <c r="LKI12" s="39"/>
      <c r="LKJ12" s="39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3"/>
      <c r="LLB12" s="3"/>
      <c r="LLC12" s="3"/>
      <c r="LLD12" s="3"/>
      <c r="LLE12" s="3"/>
      <c r="LLF12" s="40"/>
      <c r="LLG12" s="39"/>
      <c r="LLH12" s="39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3"/>
      <c r="LLZ12" s="3"/>
      <c r="LMA12" s="3"/>
      <c r="LMB12" s="3"/>
      <c r="LMC12" s="3"/>
      <c r="LMD12" s="40"/>
      <c r="LME12" s="39"/>
      <c r="LMF12" s="39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3"/>
      <c r="LMX12" s="3"/>
      <c r="LMY12" s="3"/>
      <c r="LMZ12" s="3"/>
      <c r="LNA12" s="3"/>
      <c r="LNB12" s="40"/>
      <c r="LNC12" s="39"/>
      <c r="LND12" s="39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3"/>
      <c r="LNV12" s="3"/>
      <c r="LNW12" s="3"/>
      <c r="LNX12" s="3"/>
      <c r="LNY12" s="3"/>
      <c r="LNZ12" s="40"/>
      <c r="LOA12" s="39"/>
      <c r="LOB12" s="39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3"/>
      <c r="LOT12" s="3"/>
      <c r="LOU12" s="3"/>
      <c r="LOV12" s="3"/>
      <c r="LOW12" s="3"/>
      <c r="LOX12" s="40"/>
      <c r="LOY12" s="39"/>
      <c r="LOZ12" s="39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3"/>
      <c r="LPR12" s="3"/>
      <c r="LPS12" s="3"/>
      <c r="LPT12" s="3"/>
      <c r="LPU12" s="3"/>
      <c r="LPV12" s="40"/>
      <c r="LPW12" s="39"/>
      <c r="LPX12" s="39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3"/>
      <c r="LQP12" s="3"/>
      <c r="LQQ12" s="3"/>
      <c r="LQR12" s="3"/>
      <c r="LQS12" s="3"/>
      <c r="LQT12" s="40"/>
      <c r="LQU12" s="39"/>
      <c r="LQV12" s="39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3"/>
      <c r="LRN12" s="3"/>
      <c r="LRO12" s="3"/>
      <c r="LRP12" s="3"/>
      <c r="LRQ12" s="3"/>
      <c r="LRR12" s="40"/>
      <c r="LRS12" s="39"/>
      <c r="LRT12" s="39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3"/>
      <c r="LSL12" s="3"/>
      <c r="LSM12" s="3"/>
      <c r="LSN12" s="3"/>
      <c r="LSO12" s="3"/>
      <c r="LSP12" s="40"/>
      <c r="LSQ12" s="39"/>
      <c r="LSR12" s="39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3"/>
      <c r="LTJ12" s="3"/>
      <c r="LTK12" s="3"/>
      <c r="LTL12" s="3"/>
      <c r="LTM12" s="3"/>
      <c r="LTN12" s="40"/>
      <c r="LTO12" s="39"/>
      <c r="LTP12" s="39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3"/>
      <c r="LUH12" s="3"/>
      <c r="LUI12" s="3"/>
      <c r="LUJ12" s="3"/>
      <c r="LUK12" s="3"/>
      <c r="LUL12" s="40"/>
      <c r="LUM12" s="39"/>
      <c r="LUN12" s="39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3"/>
      <c r="LVF12" s="3"/>
      <c r="LVG12" s="3"/>
      <c r="LVH12" s="3"/>
      <c r="LVI12" s="3"/>
      <c r="LVJ12" s="40"/>
      <c r="LVK12" s="39"/>
      <c r="LVL12" s="39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3"/>
      <c r="LWD12" s="3"/>
      <c r="LWE12" s="3"/>
      <c r="LWF12" s="3"/>
      <c r="LWG12" s="3"/>
      <c r="LWH12" s="40"/>
      <c r="LWI12" s="39"/>
      <c r="LWJ12" s="39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3"/>
      <c r="LXB12" s="3"/>
      <c r="LXC12" s="3"/>
      <c r="LXD12" s="3"/>
      <c r="LXE12" s="3"/>
      <c r="LXF12" s="40"/>
      <c r="LXG12" s="39"/>
      <c r="LXH12" s="39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3"/>
      <c r="LXZ12" s="3"/>
      <c r="LYA12" s="3"/>
      <c r="LYB12" s="3"/>
      <c r="LYC12" s="3"/>
      <c r="LYD12" s="40"/>
      <c r="LYE12" s="39"/>
      <c r="LYF12" s="39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3"/>
      <c r="LYX12" s="3"/>
      <c r="LYY12" s="3"/>
      <c r="LYZ12" s="3"/>
      <c r="LZA12" s="3"/>
      <c r="LZB12" s="40"/>
      <c r="LZC12" s="39"/>
      <c r="LZD12" s="39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3"/>
      <c r="LZV12" s="3"/>
      <c r="LZW12" s="3"/>
      <c r="LZX12" s="3"/>
      <c r="LZY12" s="3"/>
      <c r="LZZ12" s="40"/>
      <c r="MAA12" s="39"/>
      <c r="MAB12" s="39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3"/>
      <c r="MAT12" s="3"/>
      <c r="MAU12" s="3"/>
      <c r="MAV12" s="3"/>
      <c r="MAW12" s="3"/>
      <c r="MAX12" s="40"/>
      <c r="MAY12" s="39"/>
      <c r="MAZ12" s="39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3"/>
      <c r="MBR12" s="3"/>
      <c r="MBS12" s="3"/>
      <c r="MBT12" s="3"/>
      <c r="MBU12" s="3"/>
      <c r="MBV12" s="40"/>
      <c r="MBW12" s="39"/>
      <c r="MBX12" s="39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3"/>
      <c r="MCP12" s="3"/>
      <c r="MCQ12" s="3"/>
      <c r="MCR12" s="3"/>
      <c r="MCS12" s="3"/>
      <c r="MCT12" s="40"/>
      <c r="MCU12" s="39"/>
      <c r="MCV12" s="39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3"/>
      <c r="MDN12" s="3"/>
      <c r="MDO12" s="3"/>
      <c r="MDP12" s="3"/>
      <c r="MDQ12" s="3"/>
      <c r="MDR12" s="40"/>
      <c r="MDS12" s="39"/>
      <c r="MDT12" s="39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3"/>
      <c r="MEL12" s="3"/>
      <c r="MEM12" s="3"/>
      <c r="MEN12" s="3"/>
      <c r="MEO12" s="3"/>
      <c r="MEP12" s="40"/>
      <c r="MEQ12" s="39"/>
      <c r="MER12" s="39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3"/>
      <c r="MFJ12" s="3"/>
      <c r="MFK12" s="3"/>
      <c r="MFL12" s="3"/>
      <c r="MFM12" s="3"/>
      <c r="MFN12" s="40"/>
      <c r="MFO12" s="39"/>
      <c r="MFP12" s="39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3"/>
      <c r="MGH12" s="3"/>
      <c r="MGI12" s="3"/>
      <c r="MGJ12" s="3"/>
      <c r="MGK12" s="3"/>
      <c r="MGL12" s="40"/>
      <c r="MGM12" s="39"/>
      <c r="MGN12" s="39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3"/>
      <c r="MHF12" s="3"/>
      <c r="MHG12" s="3"/>
      <c r="MHH12" s="3"/>
      <c r="MHI12" s="3"/>
      <c r="MHJ12" s="40"/>
      <c r="MHK12" s="39"/>
      <c r="MHL12" s="39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3"/>
      <c r="MID12" s="3"/>
      <c r="MIE12" s="3"/>
      <c r="MIF12" s="3"/>
      <c r="MIG12" s="3"/>
      <c r="MIH12" s="40"/>
      <c r="MII12" s="39"/>
      <c r="MIJ12" s="39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3"/>
      <c r="MJB12" s="3"/>
      <c r="MJC12" s="3"/>
      <c r="MJD12" s="3"/>
      <c r="MJE12" s="3"/>
      <c r="MJF12" s="40"/>
      <c r="MJG12" s="39"/>
      <c r="MJH12" s="39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3"/>
      <c r="MJZ12" s="3"/>
      <c r="MKA12" s="3"/>
      <c r="MKB12" s="3"/>
      <c r="MKC12" s="3"/>
      <c r="MKD12" s="40"/>
      <c r="MKE12" s="39"/>
      <c r="MKF12" s="39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3"/>
      <c r="MKX12" s="3"/>
      <c r="MKY12" s="3"/>
      <c r="MKZ12" s="3"/>
      <c r="MLA12" s="3"/>
      <c r="MLB12" s="40"/>
      <c r="MLC12" s="39"/>
      <c r="MLD12" s="39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3"/>
      <c r="MLV12" s="3"/>
      <c r="MLW12" s="3"/>
      <c r="MLX12" s="3"/>
      <c r="MLY12" s="3"/>
      <c r="MLZ12" s="40"/>
      <c r="MMA12" s="39"/>
      <c r="MMB12" s="39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3"/>
      <c r="MMT12" s="3"/>
      <c r="MMU12" s="3"/>
      <c r="MMV12" s="3"/>
      <c r="MMW12" s="3"/>
      <c r="MMX12" s="40"/>
      <c r="MMY12" s="39"/>
      <c r="MMZ12" s="39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3"/>
      <c r="MNR12" s="3"/>
      <c r="MNS12" s="3"/>
      <c r="MNT12" s="3"/>
      <c r="MNU12" s="3"/>
      <c r="MNV12" s="40"/>
      <c r="MNW12" s="39"/>
      <c r="MNX12" s="39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3"/>
      <c r="MOP12" s="3"/>
      <c r="MOQ12" s="3"/>
      <c r="MOR12" s="3"/>
      <c r="MOS12" s="3"/>
      <c r="MOT12" s="40"/>
      <c r="MOU12" s="39"/>
      <c r="MOV12" s="39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3"/>
      <c r="MPN12" s="3"/>
      <c r="MPO12" s="3"/>
      <c r="MPP12" s="3"/>
      <c r="MPQ12" s="3"/>
      <c r="MPR12" s="40"/>
      <c r="MPS12" s="39"/>
      <c r="MPT12" s="39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3"/>
      <c r="MQL12" s="3"/>
      <c r="MQM12" s="3"/>
      <c r="MQN12" s="3"/>
      <c r="MQO12" s="3"/>
      <c r="MQP12" s="40"/>
      <c r="MQQ12" s="39"/>
      <c r="MQR12" s="39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3"/>
      <c r="MRJ12" s="3"/>
      <c r="MRK12" s="3"/>
      <c r="MRL12" s="3"/>
      <c r="MRM12" s="3"/>
      <c r="MRN12" s="40"/>
      <c r="MRO12" s="39"/>
      <c r="MRP12" s="39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3"/>
      <c r="MSH12" s="3"/>
      <c r="MSI12" s="3"/>
      <c r="MSJ12" s="3"/>
      <c r="MSK12" s="3"/>
      <c r="MSL12" s="40"/>
      <c r="MSM12" s="39"/>
      <c r="MSN12" s="39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3"/>
      <c r="MTF12" s="3"/>
      <c r="MTG12" s="3"/>
      <c r="MTH12" s="3"/>
      <c r="MTI12" s="3"/>
      <c r="MTJ12" s="40"/>
      <c r="MTK12" s="39"/>
      <c r="MTL12" s="39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3"/>
      <c r="MUD12" s="3"/>
      <c r="MUE12" s="3"/>
      <c r="MUF12" s="3"/>
      <c r="MUG12" s="3"/>
      <c r="MUH12" s="40"/>
      <c r="MUI12" s="39"/>
      <c r="MUJ12" s="39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3"/>
      <c r="MVB12" s="3"/>
      <c r="MVC12" s="3"/>
      <c r="MVD12" s="3"/>
      <c r="MVE12" s="3"/>
      <c r="MVF12" s="40"/>
      <c r="MVG12" s="39"/>
      <c r="MVH12" s="39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3"/>
      <c r="MVZ12" s="3"/>
      <c r="MWA12" s="3"/>
      <c r="MWB12" s="3"/>
      <c r="MWC12" s="3"/>
      <c r="MWD12" s="40"/>
      <c r="MWE12" s="39"/>
      <c r="MWF12" s="39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3"/>
      <c r="MWX12" s="3"/>
      <c r="MWY12" s="3"/>
      <c r="MWZ12" s="3"/>
      <c r="MXA12" s="3"/>
      <c r="MXB12" s="40"/>
      <c r="MXC12" s="39"/>
      <c r="MXD12" s="39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3"/>
      <c r="MXV12" s="3"/>
      <c r="MXW12" s="3"/>
      <c r="MXX12" s="3"/>
      <c r="MXY12" s="3"/>
      <c r="MXZ12" s="40"/>
      <c r="MYA12" s="39"/>
      <c r="MYB12" s="39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3"/>
      <c r="MYT12" s="3"/>
      <c r="MYU12" s="3"/>
      <c r="MYV12" s="3"/>
      <c r="MYW12" s="3"/>
      <c r="MYX12" s="40"/>
      <c r="MYY12" s="39"/>
      <c r="MYZ12" s="39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3"/>
      <c r="MZR12" s="3"/>
      <c r="MZS12" s="3"/>
      <c r="MZT12" s="3"/>
      <c r="MZU12" s="3"/>
      <c r="MZV12" s="40"/>
      <c r="MZW12" s="39"/>
      <c r="MZX12" s="39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3"/>
      <c r="NAP12" s="3"/>
      <c r="NAQ12" s="3"/>
      <c r="NAR12" s="3"/>
      <c r="NAS12" s="3"/>
      <c r="NAT12" s="40"/>
      <c r="NAU12" s="39"/>
      <c r="NAV12" s="39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3"/>
      <c r="NBN12" s="3"/>
      <c r="NBO12" s="3"/>
      <c r="NBP12" s="3"/>
      <c r="NBQ12" s="3"/>
      <c r="NBR12" s="40"/>
      <c r="NBS12" s="39"/>
      <c r="NBT12" s="39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3"/>
      <c r="NCL12" s="3"/>
      <c r="NCM12" s="3"/>
      <c r="NCN12" s="3"/>
      <c r="NCO12" s="3"/>
      <c r="NCP12" s="40"/>
      <c r="NCQ12" s="39"/>
      <c r="NCR12" s="39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3"/>
      <c r="NDJ12" s="3"/>
      <c r="NDK12" s="3"/>
      <c r="NDL12" s="3"/>
      <c r="NDM12" s="3"/>
      <c r="NDN12" s="40"/>
      <c r="NDO12" s="39"/>
      <c r="NDP12" s="39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3"/>
      <c r="NEH12" s="3"/>
      <c r="NEI12" s="3"/>
      <c r="NEJ12" s="3"/>
      <c r="NEK12" s="3"/>
      <c r="NEL12" s="40"/>
      <c r="NEM12" s="39"/>
      <c r="NEN12" s="39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3"/>
      <c r="NFF12" s="3"/>
      <c r="NFG12" s="3"/>
      <c r="NFH12" s="3"/>
      <c r="NFI12" s="3"/>
      <c r="NFJ12" s="40"/>
      <c r="NFK12" s="39"/>
      <c r="NFL12" s="39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3"/>
      <c r="NGD12" s="3"/>
      <c r="NGE12" s="3"/>
      <c r="NGF12" s="3"/>
      <c r="NGG12" s="3"/>
      <c r="NGH12" s="40"/>
      <c r="NGI12" s="39"/>
      <c r="NGJ12" s="39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3"/>
      <c r="NHB12" s="3"/>
      <c r="NHC12" s="3"/>
      <c r="NHD12" s="3"/>
      <c r="NHE12" s="3"/>
      <c r="NHF12" s="40"/>
      <c r="NHG12" s="39"/>
      <c r="NHH12" s="39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3"/>
      <c r="NHZ12" s="3"/>
      <c r="NIA12" s="3"/>
      <c r="NIB12" s="3"/>
      <c r="NIC12" s="3"/>
      <c r="NID12" s="40"/>
      <c r="NIE12" s="39"/>
      <c r="NIF12" s="39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3"/>
      <c r="NIX12" s="3"/>
      <c r="NIY12" s="3"/>
      <c r="NIZ12" s="3"/>
      <c r="NJA12" s="3"/>
      <c r="NJB12" s="40"/>
      <c r="NJC12" s="39"/>
      <c r="NJD12" s="39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3"/>
      <c r="NJV12" s="3"/>
      <c r="NJW12" s="3"/>
      <c r="NJX12" s="3"/>
      <c r="NJY12" s="3"/>
      <c r="NJZ12" s="40"/>
      <c r="NKA12" s="39"/>
      <c r="NKB12" s="39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3"/>
      <c r="NKT12" s="3"/>
      <c r="NKU12" s="3"/>
      <c r="NKV12" s="3"/>
      <c r="NKW12" s="3"/>
      <c r="NKX12" s="40"/>
      <c r="NKY12" s="39"/>
      <c r="NKZ12" s="39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3"/>
      <c r="NLR12" s="3"/>
      <c r="NLS12" s="3"/>
      <c r="NLT12" s="3"/>
      <c r="NLU12" s="3"/>
      <c r="NLV12" s="40"/>
      <c r="NLW12" s="39"/>
      <c r="NLX12" s="39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3"/>
      <c r="NMP12" s="3"/>
      <c r="NMQ12" s="3"/>
      <c r="NMR12" s="3"/>
      <c r="NMS12" s="3"/>
      <c r="NMT12" s="40"/>
      <c r="NMU12" s="39"/>
      <c r="NMV12" s="39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3"/>
      <c r="NNN12" s="3"/>
      <c r="NNO12" s="3"/>
      <c r="NNP12" s="3"/>
      <c r="NNQ12" s="3"/>
      <c r="NNR12" s="40"/>
      <c r="NNS12" s="39"/>
      <c r="NNT12" s="39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3"/>
      <c r="NOL12" s="3"/>
      <c r="NOM12" s="3"/>
      <c r="NON12" s="3"/>
      <c r="NOO12" s="3"/>
      <c r="NOP12" s="40"/>
      <c r="NOQ12" s="39"/>
      <c r="NOR12" s="39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3"/>
      <c r="NPJ12" s="3"/>
      <c r="NPK12" s="3"/>
      <c r="NPL12" s="3"/>
      <c r="NPM12" s="3"/>
      <c r="NPN12" s="40"/>
      <c r="NPO12" s="39"/>
      <c r="NPP12" s="39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3"/>
      <c r="NQH12" s="3"/>
      <c r="NQI12" s="3"/>
      <c r="NQJ12" s="3"/>
      <c r="NQK12" s="3"/>
      <c r="NQL12" s="40"/>
      <c r="NQM12" s="39"/>
      <c r="NQN12" s="39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3"/>
      <c r="NRF12" s="3"/>
      <c r="NRG12" s="3"/>
      <c r="NRH12" s="3"/>
      <c r="NRI12" s="3"/>
      <c r="NRJ12" s="40"/>
      <c r="NRK12" s="39"/>
      <c r="NRL12" s="39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3"/>
      <c r="NSD12" s="3"/>
      <c r="NSE12" s="3"/>
      <c r="NSF12" s="3"/>
      <c r="NSG12" s="3"/>
      <c r="NSH12" s="40"/>
      <c r="NSI12" s="39"/>
      <c r="NSJ12" s="39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3"/>
      <c r="NTB12" s="3"/>
      <c r="NTC12" s="3"/>
      <c r="NTD12" s="3"/>
      <c r="NTE12" s="3"/>
      <c r="NTF12" s="40"/>
      <c r="NTG12" s="39"/>
      <c r="NTH12" s="39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3"/>
      <c r="NTZ12" s="3"/>
      <c r="NUA12" s="3"/>
      <c r="NUB12" s="3"/>
      <c r="NUC12" s="3"/>
      <c r="NUD12" s="40"/>
      <c r="NUE12" s="39"/>
      <c r="NUF12" s="39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3"/>
      <c r="NUX12" s="3"/>
      <c r="NUY12" s="3"/>
      <c r="NUZ12" s="3"/>
      <c r="NVA12" s="3"/>
      <c r="NVB12" s="40"/>
      <c r="NVC12" s="39"/>
      <c r="NVD12" s="39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3"/>
      <c r="NVV12" s="3"/>
      <c r="NVW12" s="3"/>
      <c r="NVX12" s="3"/>
      <c r="NVY12" s="3"/>
      <c r="NVZ12" s="40"/>
      <c r="NWA12" s="39"/>
      <c r="NWB12" s="39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3"/>
      <c r="NWT12" s="3"/>
      <c r="NWU12" s="3"/>
      <c r="NWV12" s="3"/>
      <c r="NWW12" s="3"/>
      <c r="NWX12" s="40"/>
      <c r="NWY12" s="39"/>
      <c r="NWZ12" s="39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3"/>
      <c r="NXR12" s="3"/>
      <c r="NXS12" s="3"/>
      <c r="NXT12" s="3"/>
      <c r="NXU12" s="3"/>
      <c r="NXV12" s="40"/>
      <c r="NXW12" s="39"/>
      <c r="NXX12" s="39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3"/>
      <c r="NYP12" s="3"/>
      <c r="NYQ12" s="3"/>
      <c r="NYR12" s="3"/>
      <c r="NYS12" s="3"/>
      <c r="NYT12" s="40"/>
      <c r="NYU12" s="39"/>
      <c r="NYV12" s="39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3"/>
      <c r="NZN12" s="3"/>
      <c r="NZO12" s="3"/>
      <c r="NZP12" s="3"/>
      <c r="NZQ12" s="3"/>
      <c r="NZR12" s="40"/>
      <c r="NZS12" s="39"/>
      <c r="NZT12" s="39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3"/>
      <c r="OAL12" s="3"/>
      <c r="OAM12" s="3"/>
      <c r="OAN12" s="3"/>
      <c r="OAO12" s="3"/>
      <c r="OAP12" s="40"/>
      <c r="OAQ12" s="39"/>
      <c r="OAR12" s="39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3"/>
      <c r="OBJ12" s="3"/>
      <c r="OBK12" s="3"/>
      <c r="OBL12" s="3"/>
      <c r="OBM12" s="3"/>
      <c r="OBN12" s="40"/>
      <c r="OBO12" s="39"/>
      <c r="OBP12" s="39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3"/>
      <c r="OCH12" s="3"/>
      <c r="OCI12" s="3"/>
      <c r="OCJ12" s="3"/>
      <c r="OCK12" s="3"/>
      <c r="OCL12" s="40"/>
      <c r="OCM12" s="39"/>
      <c r="OCN12" s="39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3"/>
      <c r="ODF12" s="3"/>
      <c r="ODG12" s="3"/>
      <c r="ODH12" s="3"/>
      <c r="ODI12" s="3"/>
      <c r="ODJ12" s="40"/>
      <c r="ODK12" s="39"/>
      <c r="ODL12" s="39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3"/>
      <c r="OED12" s="3"/>
      <c r="OEE12" s="3"/>
      <c r="OEF12" s="3"/>
      <c r="OEG12" s="3"/>
      <c r="OEH12" s="40"/>
      <c r="OEI12" s="39"/>
      <c r="OEJ12" s="39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3"/>
      <c r="OFB12" s="3"/>
      <c r="OFC12" s="3"/>
      <c r="OFD12" s="3"/>
      <c r="OFE12" s="3"/>
      <c r="OFF12" s="40"/>
      <c r="OFG12" s="39"/>
      <c r="OFH12" s="39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3"/>
      <c r="OFZ12" s="3"/>
      <c r="OGA12" s="3"/>
      <c r="OGB12" s="3"/>
      <c r="OGC12" s="3"/>
      <c r="OGD12" s="40"/>
      <c r="OGE12" s="39"/>
      <c r="OGF12" s="39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3"/>
      <c r="OGX12" s="3"/>
      <c r="OGY12" s="3"/>
      <c r="OGZ12" s="3"/>
      <c r="OHA12" s="3"/>
      <c r="OHB12" s="40"/>
      <c r="OHC12" s="39"/>
      <c r="OHD12" s="39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3"/>
      <c r="OHV12" s="3"/>
      <c r="OHW12" s="3"/>
      <c r="OHX12" s="3"/>
      <c r="OHY12" s="3"/>
      <c r="OHZ12" s="40"/>
      <c r="OIA12" s="39"/>
      <c r="OIB12" s="39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3"/>
      <c r="OIT12" s="3"/>
      <c r="OIU12" s="3"/>
      <c r="OIV12" s="3"/>
      <c r="OIW12" s="3"/>
      <c r="OIX12" s="40"/>
      <c r="OIY12" s="39"/>
      <c r="OIZ12" s="39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3"/>
      <c r="OJR12" s="3"/>
      <c r="OJS12" s="3"/>
      <c r="OJT12" s="3"/>
      <c r="OJU12" s="3"/>
      <c r="OJV12" s="40"/>
      <c r="OJW12" s="39"/>
      <c r="OJX12" s="39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3"/>
      <c r="OKP12" s="3"/>
      <c r="OKQ12" s="3"/>
      <c r="OKR12" s="3"/>
      <c r="OKS12" s="3"/>
      <c r="OKT12" s="40"/>
      <c r="OKU12" s="39"/>
      <c r="OKV12" s="39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3"/>
      <c r="OLN12" s="3"/>
      <c r="OLO12" s="3"/>
      <c r="OLP12" s="3"/>
      <c r="OLQ12" s="3"/>
      <c r="OLR12" s="40"/>
      <c r="OLS12" s="39"/>
      <c r="OLT12" s="39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3"/>
      <c r="OML12" s="3"/>
      <c r="OMM12" s="3"/>
      <c r="OMN12" s="3"/>
      <c r="OMO12" s="3"/>
      <c r="OMP12" s="40"/>
      <c r="OMQ12" s="39"/>
      <c r="OMR12" s="39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3"/>
      <c r="ONJ12" s="3"/>
      <c r="ONK12" s="3"/>
      <c r="ONL12" s="3"/>
      <c r="ONM12" s="3"/>
      <c r="ONN12" s="40"/>
      <c r="ONO12" s="39"/>
      <c r="ONP12" s="39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3"/>
      <c r="OOH12" s="3"/>
      <c r="OOI12" s="3"/>
      <c r="OOJ12" s="3"/>
      <c r="OOK12" s="3"/>
      <c r="OOL12" s="40"/>
      <c r="OOM12" s="39"/>
      <c r="OON12" s="39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3"/>
      <c r="OPF12" s="3"/>
      <c r="OPG12" s="3"/>
      <c r="OPH12" s="3"/>
      <c r="OPI12" s="3"/>
      <c r="OPJ12" s="40"/>
      <c r="OPK12" s="39"/>
      <c r="OPL12" s="39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3"/>
      <c r="OQD12" s="3"/>
      <c r="OQE12" s="3"/>
      <c r="OQF12" s="3"/>
      <c r="OQG12" s="3"/>
      <c r="OQH12" s="40"/>
      <c r="OQI12" s="39"/>
      <c r="OQJ12" s="39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3"/>
      <c r="ORB12" s="3"/>
      <c r="ORC12" s="3"/>
      <c r="ORD12" s="3"/>
      <c r="ORE12" s="3"/>
      <c r="ORF12" s="40"/>
      <c r="ORG12" s="39"/>
      <c r="ORH12" s="39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3"/>
      <c r="ORZ12" s="3"/>
      <c r="OSA12" s="3"/>
      <c r="OSB12" s="3"/>
      <c r="OSC12" s="3"/>
      <c r="OSD12" s="40"/>
      <c r="OSE12" s="39"/>
      <c r="OSF12" s="39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3"/>
      <c r="OSX12" s="3"/>
      <c r="OSY12" s="3"/>
      <c r="OSZ12" s="3"/>
      <c r="OTA12" s="3"/>
      <c r="OTB12" s="40"/>
      <c r="OTC12" s="39"/>
      <c r="OTD12" s="39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3"/>
      <c r="OTV12" s="3"/>
      <c r="OTW12" s="3"/>
      <c r="OTX12" s="3"/>
      <c r="OTY12" s="3"/>
      <c r="OTZ12" s="40"/>
      <c r="OUA12" s="39"/>
      <c r="OUB12" s="39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3"/>
      <c r="OUT12" s="3"/>
      <c r="OUU12" s="3"/>
      <c r="OUV12" s="3"/>
      <c r="OUW12" s="3"/>
      <c r="OUX12" s="40"/>
      <c r="OUY12" s="39"/>
      <c r="OUZ12" s="39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3"/>
      <c r="OVR12" s="3"/>
      <c r="OVS12" s="3"/>
      <c r="OVT12" s="3"/>
      <c r="OVU12" s="3"/>
      <c r="OVV12" s="40"/>
      <c r="OVW12" s="39"/>
      <c r="OVX12" s="39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3"/>
      <c r="OWP12" s="3"/>
      <c r="OWQ12" s="3"/>
      <c r="OWR12" s="3"/>
      <c r="OWS12" s="3"/>
      <c r="OWT12" s="40"/>
      <c r="OWU12" s="39"/>
      <c r="OWV12" s="39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3"/>
      <c r="OXN12" s="3"/>
      <c r="OXO12" s="3"/>
      <c r="OXP12" s="3"/>
      <c r="OXQ12" s="3"/>
      <c r="OXR12" s="40"/>
      <c r="OXS12" s="39"/>
      <c r="OXT12" s="39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3"/>
      <c r="OYL12" s="3"/>
      <c r="OYM12" s="3"/>
      <c r="OYN12" s="3"/>
      <c r="OYO12" s="3"/>
      <c r="OYP12" s="40"/>
      <c r="OYQ12" s="39"/>
      <c r="OYR12" s="39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3"/>
      <c r="OZJ12" s="3"/>
      <c r="OZK12" s="3"/>
      <c r="OZL12" s="3"/>
      <c r="OZM12" s="3"/>
      <c r="OZN12" s="40"/>
      <c r="OZO12" s="39"/>
      <c r="OZP12" s="39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3"/>
      <c r="PAH12" s="3"/>
      <c r="PAI12" s="3"/>
      <c r="PAJ12" s="3"/>
      <c r="PAK12" s="3"/>
      <c r="PAL12" s="40"/>
      <c r="PAM12" s="39"/>
      <c r="PAN12" s="39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3"/>
      <c r="PBF12" s="3"/>
      <c r="PBG12" s="3"/>
      <c r="PBH12" s="3"/>
      <c r="PBI12" s="3"/>
      <c r="PBJ12" s="40"/>
      <c r="PBK12" s="39"/>
      <c r="PBL12" s="39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3"/>
      <c r="PCD12" s="3"/>
      <c r="PCE12" s="3"/>
      <c r="PCF12" s="3"/>
      <c r="PCG12" s="3"/>
      <c r="PCH12" s="40"/>
      <c r="PCI12" s="39"/>
      <c r="PCJ12" s="39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3"/>
      <c r="PDB12" s="3"/>
      <c r="PDC12" s="3"/>
      <c r="PDD12" s="3"/>
      <c r="PDE12" s="3"/>
      <c r="PDF12" s="40"/>
      <c r="PDG12" s="39"/>
      <c r="PDH12" s="39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3"/>
      <c r="PDZ12" s="3"/>
      <c r="PEA12" s="3"/>
      <c r="PEB12" s="3"/>
      <c r="PEC12" s="3"/>
      <c r="PED12" s="40"/>
      <c r="PEE12" s="39"/>
      <c r="PEF12" s="39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3"/>
      <c r="PEX12" s="3"/>
      <c r="PEY12" s="3"/>
      <c r="PEZ12" s="3"/>
      <c r="PFA12" s="3"/>
      <c r="PFB12" s="40"/>
      <c r="PFC12" s="39"/>
      <c r="PFD12" s="39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3"/>
      <c r="PFV12" s="3"/>
      <c r="PFW12" s="3"/>
      <c r="PFX12" s="3"/>
      <c r="PFY12" s="3"/>
      <c r="PFZ12" s="40"/>
      <c r="PGA12" s="39"/>
      <c r="PGB12" s="39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3"/>
      <c r="PGT12" s="3"/>
      <c r="PGU12" s="3"/>
      <c r="PGV12" s="3"/>
      <c r="PGW12" s="3"/>
      <c r="PGX12" s="40"/>
      <c r="PGY12" s="39"/>
      <c r="PGZ12" s="39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3"/>
      <c r="PHR12" s="3"/>
      <c r="PHS12" s="3"/>
      <c r="PHT12" s="3"/>
      <c r="PHU12" s="3"/>
      <c r="PHV12" s="40"/>
      <c r="PHW12" s="39"/>
      <c r="PHX12" s="39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3"/>
      <c r="PIP12" s="3"/>
      <c r="PIQ12" s="3"/>
      <c r="PIR12" s="3"/>
      <c r="PIS12" s="3"/>
      <c r="PIT12" s="40"/>
      <c r="PIU12" s="39"/>
      <c r="PIV12" s="39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3"/>
      <c r="PJN12" s="3"/>
      <c r="PJO12" s="3"/>
      <c r="PJP12" s="3"/>
      <c r="PJQ12" s="3"/>
      <c r="PJR12" s="40"/>
      <c r="PJS12" s="39"/>
      <c r="PJT12" s="39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3"/>
      <c r="PKL12" s="3"/>
      <c r="PKM12" s="3"/>
      <c r="PKN12" s="3"/>
      <c r="PKO12" s="3"/>
      <c r="PKP12" s="40"/>
      <c r="PKQ12" s="39"/>
      <c r="PKR12" s="39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3"/>
      <c r="PLJ12" s="3"/>
      <c r="PLK12" s="3"/>
      <c r="PLL12" s="3"/>
      <c r="PLM12" s="3"/>
      <c r="PLN12" s="40"/>
      <c r="PLO12" s="39"/>
      <c r="PLP12" s="39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3"/>
      <c r="PMH12" s="3"/>
      <c r="PMI12" s="3"/>
      <c r="PMJ12" s="3"/>
      <c r="PMK12" s="3"/>
      <c r="PML12" s="40"/>
      <c r="PMM12" s="39"/>
      <c r="PMN12" s="39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3"/>
      <c r="PNF12" s="3"/>
      <c r="PNG12" s="3"/>
      <c r="PNH12" s="3"/>
      <c r="PNI12" s="3"/>
      <c r="PNJ12" s="40"/>
      <c r="PNK12" s="39"/>
      <c r="PNL12" s="39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3"/>
      <c r="POD12" s="3"/>
      <c r="POE12" s="3"/>
      <c r="POF12" s="3"/>
      <c r="POG12" s="3"/>
      <c r="POH12" s="40"/>
      <c r="POI12" s="39"/>
      <c r="POJ12" s="39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3"/>
      <c r="PPB12" s="3"/>
      <c r="PPC12" s="3"/>
      <c r="PPD12" s="3"/>
      <c r="PPE12" s="3"/>
      <c r="PPF12" s="40"/>
      <c r="PPG12" s="39"/>
      <c r="PPH12" s="39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3"/>
      <c r="PPZ12" s="3"/>
      <c r="PQA12" s="3"/>
      <c r="PQB12" s="3"/>
      <c r="PQC12" s="3"/>
      <c r="PQD12" s="40"/>
      <c r="PQE12" s="39"/>
      <c r="PQF12" s="39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3"/>
      <c r="PQX12" s="3"/>
      <c r="PQY12" s="3"/>
      <c r="PQZ12" s="3"/>
      <c r="PRA12" s="3"/>
      <c r="PRB12" s="40"/>
      <c r="PRC12" s="39"/>
      <c r="PRD12" s="39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3"/>
      <c r="PRV12" s="3"/>
      <c r="PRW12" s="3"/>
      <c r="PRX12" s="3"/>
      <c r="PRY12" s="3"/>
      <c r="PRZ12" s="40"/>
      <c r="PSA12" s="39"/>
      <c r="PSB12" s="39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3"/>
      <c r="PST12" s="3"/>
      <c r="PSU12" s="3"/>
      <c r="PSV12" s="3"/>
      <c r="PSW12" s="3"/>
      <c r="PSX12" s="40"/>
      <c r="PSY12" s="39"/>
      <c r="PSZ12" s="39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3"/>
      <c r="PTR12" s="3"/>
      <c r="PTS12" s="3"/>
      <c r="PTT12" s="3"/>
      <c r="PTU12" s="3"/>
      <c r="PTV12" s="40"/>
      <c r="PTW12" s="39"/>
      <c r="PTX12" s="39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3"/>
      <c r="PUP12" s="3"/>
      <c r="PUQ12" s="3"/>
      <c r="PUR12" s="3"/>
      <c r="PUS12" s="3"/>
      <c r="PUT12" s="40"/>
      <c r="PUU12" s="39"/>
      <c r="PUV12" s="39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3"/>
      <c r="PVN12" s="3"/>
      <c r="PVO12" s="3"/>
      <c r="PVP12" s="3"/>
      <c r="PVQ12" s="3"/>
      <c r="PVR12" s="40"/>
      <c r="PVS12" s="39"/>
      <c r="PVT12" s="39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3"/>
      <c r="PWL12" s="3"/>
      <c r="PWM12" s="3"/>
      <c r="PWN12" s="3"/>
      <c r="PWO12" s="3"/>
      <c r="PWP12" s="40"/>
      <c r="PWQ12" s="39"/>
      <c r="PWR12" s="39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3"/>
      <c r="PXJ12" s="3"/>
      <c r="PXK12" s="3"/>
      <c r="PXL12" s="3"/>
      <c r="PXM12" s="3"/>
      <c r="PXN12" s="40"/>
      <c r="PXO12" s="39"/>
      <c r="PXP12" s="39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3"/>
      <c r="PYH12" s="3"/>
      <c r="PYI12" s="3"/>
      <c r="PYJ12" s="3"/>
      <c r="PYK12" s="3"/>
      <c r="PYL12" s="40"/>
      <c r="PYM12" s="39"/>
      <c r="PYN12" s="39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3"/>
      <c r="PZF12" s="3"/>
      <c r="PZG12" s="3"/>
      <c r="PZH12" s="3"/>
      <c r="PZI12" s="3"/>
      <c r="PZJ12" s="40"/>
      <c r="PZK12" s="39"/>
      <c r="PZL12" s="39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3"/>
      <c r="QAD12" s="3"/>
      <c r="QAE12" s="3"/>
      <c r="QAF12" s="3"/>
      <c r="QAG12" s="3"/>
      <c r="QAH12" s="40"/>
      <c r="QAI12" s="39"/>
      <c r="QAJ12" s="39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3"/>
      <c r="QBB12" s="3"/>
      <c r="QBC12" s="3"/>
      <c r="QBD12" s="3"/>
      <c r="QBE12" s="3"/>
      <c r="QBF12" s="40"/>
      <c r="QBG12" s="39"/>
      <c r="QBH12" s="39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3"/>
      <c r="QBZ12" s="3"/>
      <c r="QCA12" s="3"/>
      <c r="QCB12" s="3"/>
      <c r="QCC12" s="3"/>
      <c r="QCD12" s="40"/>
      <c r="QCE12" s="39"/>
      <c r="QCF12" s="39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3"/>
      <c r="QCX12" s="3"/>
      <c r="QCY12" s="3"/>
      <c r="QCZ12" s="3"/>
      <c r="QDA12" s="3"/>
      <c r="QDB12" s="40"/>
      <c r="QDC12" s="39"/>
      <c r="QDD12" s="39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3"/>
      <c r="QDV12" s="3"/>
      <c r="QDW12" s="3"/>
      <c r="QDX12" s="3"/>
      <c r="QDY12" s="3"/>
      <c r="QDZ12" s="40"/>
      <c r="QEA12" s="39"/>
      <c r="QEB12" s="39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3"/>
      <c r="QET12" s="3"/>
      <c r="QEU12" s="3"/>
      <c r="QEV12" s="3"/>
      <c r="QEW12" s="3"/>
      <c r="QEX12" s="40"/>
      <c r="QEY12" s="39"/>
      <c r="QEZ12" s="39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3"/>
      <c r="QFR12" s="3"/>
      <c r="QFS12" s="3"/>
      <c r="QFT12" s="3"/>
      <c r="QFU12" s="3"/>
      <c r="QFV12" s="40"/>
      <c r="QFW12" s="39"/>
      <c r="QFX12" s="39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3"/>
      <c r="QGP12" s="3"/>
      <c r="QGQ12" s="3"/>
      <c r="QGR12" s="3"/>
      <c r="QGS12" s="3"/>
      <c r="QGT12" s="40"/>
      <c r="QGU12" s="39"/>
      <c r="QGV12" s="39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3"/>
      <c r="QHN12" s="3"/>
      <c r="QHO12" s="3"/>
      <c r="QHP12" s="3"/>
      <c r="QHQ12" s="3"/>
      <c r="QHR12" s="40"/>
      <c r="QHS12" s="39"/>
      <c r="QHT12" s="39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3"/>
      <c r="QIL12" s="3"/>
      <c r="QIM12" s="3"/>
      <c r="QIN12" s="3"/>
      <c r="QIO12" s="3"/>
      <c r="QIP12" s="40"/>
      <c r="QIQ12" s="39"/>
      <c r="QIR12" s="39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3"/>
      <c r="QJJ12" s="3"/>
      <c r="QJK12" s="3"/>
      <c r="QJL12" s="3"/>
      <c r="QJM12" s="3"/>
      <c r="QJN12" s="40"/>
      <c r="QJO12" s="39"/>
      <c r="QJP12" s="39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3"/>
      <c r="QKH12" s="3"/>
      <c r="QKI12" s="3"/>
      <c r="QKJ12" s="3"/>
      <c r="QKK12" s="3"/>
      <c r="QKL12" s="40"/>
      <c r="QKM12" s="39"/>
      <c r="QKN12" s="39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3"/>
      <c r="QLF12" s="3"/>
      <c r="QLG12" s="3"/>
      <c r="QLH12" s="3"/>
      <c r="QLI12" s="3"/>
      <c r="QLJ12" s="40"/>
      <c r="QLK12" s="39"/>
      <c r="QLL12" s="39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3"/>
      <c r="QMD12" s="3"/>
      <c r="QME12" s="3"/>
      <c r="QMF12" s="3"/>
      <c r="QMG12" s="3"/>
      <c r="QMH12" s="40"/>
      <c r="QMI12" s="39"/>
      <c r="QMJ12" s="39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3"/>
      <c r="QNB12" s="3"/>
      <c r="QNC12" s="3"/>
      <c r="QND12" s="3"/>
      <c r="QNE12" s="3"/>
      <c r="QNF12" s="40"/>
      <c r="QNG12" s="39"/>
      <c r="QNH12" s="39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3"/>
      <c r="QNZ12" s="3"/>
      <c r="QOA12" s="3"/>
      <c r="QOB12" s="3"/>
      <c r="QOC12" s="3"/>
      <c r="QOD12" s="40"/>
      <c r="QOE12" s="39"/>
      <c r="QOF12" s="39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3"/>
      <c r="QOX12" s="3"/>
      <c r="QOY12" s="3"/>
      <c r="QOZ12" s="3"/>
      <c r="QPA12" s="3"/>
      <c r="QPB12" s="40"/>
      <c r="QPC12" s="39"/>
      <c r="QPD12" s="39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3"/>
      <c r="QPV12" s="3"/>
      <c r="QPW12" s="3"/>
      <c r="QPX12" s="3"/>
      <c r="QPY12" s="3"/>
      <c r="QPZ12" s="40"/>
      <c r="QQA12" s="39"/>
      <c r="QQB12" s="39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3"/>
      <c r="QQT12" s="3"/>
      <c r="QQU12" s="3"/>
      <c r="QQV12" s="3"/>
      <c r="QQW12" s="3"/>
      <c r="QQX12" s="40"/>
      <c r="QQY12" s="39"/>
      <c r="QQZ12" s="39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3"/>
      <c r="QRR12" s="3"/>
      <c r="QRS12" s="3"/>
      <c r="QRT12" s="3"/>
      <c r="QRU12" s="3"/>
      <c r="QRV12" s="40"/>
      <c r="QRW12" s="39"/>
      <c r="QRX12" s="39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3"/>
      <c r="QSP12" s="3"/>
      <c r="QSQ12" s="3"/>
      <c r="QSR12" s="3"/>
      <c r="QSS12" s="3"/>
      <c r="QST12" s="40"/>
      <c r="QSU12" s="39"/>
      <c r="QSV12" s="39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3"/>
      <c r="QTN12" s="3"/>
      <c r="QTO12" s="3"/>
      <c r="QTP12" s="3"/>
      <c r="QTQ12" s="3"/>
      <c r="QTR12" s="40"/>
      <c r="QTS12" s="39"/>
      <c r="QTT12" s="39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3"/>
      <c r="QUL12" s="3"/>
      <c r="QUM12" s="3"/>
      <c r="QUN12" s="3"/>
      <c r="QUO12" s="3"/>
      <c r="QUP12" s="40"/>
      <c r="QUQ12" s="39"/>
      <c r="QUR12" s="39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3"/>
      <c r="QVJ12" s="3"/>
      <c r="QVK12" s="3"/>
      <c r="QVL12" s="3"/>
      <c r="QVM12" s="3"/>
      <c r="QVN12" s="40"/>
      <c r="QVO12" s="39"/>
      <c r="QVP12" s="39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3"/>
      <c r="QWH12" s="3"/>
      <c r="QWI12" s="3"/>
      <c r="QWJ12" s="3"/>
      <c r="QWK12" s="3"/>
      <c r="QWL12" s="40"/>
      <c r="QWM12" s="39"/>
      <c r="QWN12" s="39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3"/>
      <c r="QXF12" s="3"/>
      <c r="QXG12" s="3"/>
      <c r="QXH12" s="3"/>
      <c r="QXI12" s="3"/>
      <c r="QXJ12" s="40"/>
      <c r="QXK12" s="39"/>
      <c r="QXL12" s="39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3"/>
      <c r="QYD12" s="3"/>
      <c r="QYE12" s="3"/>
      <c r="QYF12" s="3"/>
      <c r="QYG12" s="3"/>
      <c r="QYH12" s="40"/>
      <c r="QYI12" s="39"/>
      <c r="QYJ12" s="39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3"/>
      <c r="QZB12" s="3"/>
      <c r="QZC12" s="3"/>
      <c r="QZD12" s="3"/>
      <c r="QZE12" s="3"/>
      <c r="QZF12" s="40"/>
      <c r="QZG12" s="39"/>
      <c r="QZH12" s="39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3"/>
      <c r="QZZ12" s="3"/>
      <c r="RAA12" s="3"/>
      <c r="RAB12" s="3"/>
      <c r="RAC12" s="3"/>
      <c r="RAD12" s="40"/>
      <c r="RAE12" s="39"/>
      <c r="RAF12" s="39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3"/>
      <c r="RAX12" s="3"/>
      <c r="RAY12" s="3"/>
      <c r="RAZ12" s="3"/>
      <c r="RBA12" s="3"/>
      <c r="RBB12" s="40"/>
      <c r="RBC12" s="39"/>
      <c r="RBD12" s="39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3"/>
      <c r="RBV12" s="3"/>
      <c r="RBW12" s="3"/>
      <c r="RBX12" s="3"/>
      <c r="RBY12" s="3"/>
      <c r="RBZ12" s="40"/>
      <c r="RCA12" s="39"/>
      <c r="RCB12" s="39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3"/>
      <c r="RCT12" s="3"/>
      <c r="RCU12" s="3"/>
      <c r="RCV12" s="3"/>
      <c r="RCW12" s="3"/>
      <c r="RCX12" s="40"/>
      <c r="RCY12" s="39"/>
      <c r="RCZ12" s="39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3"/>
      <c r="RDR12" s="3"/>
      <c r="RDS12" s="3"/>
      <c r="RDT12" s="3"/>
      <c r="RDU12" s="3"/>
      <c r="RDV12" s="40"/>
      <c r="RDW12" s="39"/>
      <c r="RDX12" s="39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3"/>
      <c r="REP12" s="3"/>
      <c r="REQ12" s="3"/>
      <c r="RER12" s="3"/>
      <c r="RES12" s="3"/>
      <c r="RET12" s="40"/>
      <c r="REU12" s="39"/>
      <c r="REV12" s="39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3"/>
      <c r="RFN12" s="3"/>
      <c r="RFO12" s="3"/>
      <c r="RFP12" s="3"/>
      <c r="RFQ12" s="3"/>
      <c r="RFR12" s="40"/>
      <c r="RFS12" s="39"/>
      <c r="RFT12" s="39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3"/>
      <c r="RGL12" s="3"/>
      <c r="RGM12" s="3"/>
      <c r="RGN12" s="3"/>
      <c r="RGO12" s="3"/>
      <c r="RGP12" s="40"/>
      <c r="RGQ12" s="39"/>
      <c r="RGR12" s="39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3"/>
      <c r="RHJ12" s="3"/>
      <c r="RHK12" s="3"/>
      <c r="RHL12" s="3"/>
      <c r="RHM12" s="3"/>
      <c r="RHN12" s="40"/>
      <c r="RHO12" s="39"/>
      <c r="RHP12" s="39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3"/>
      <c r="RIH12" s="3"/>
      <c r="RII12" s="3"/>
      <c r="RIJ12" s="3"/>
      <c r="RIK12" s="3"/>
      <c r="RIL12" s="40"/>
      <c r="RIM12" s="39"/>
      <c r="RIN12" s="39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3"/>
      <c r="RJF12" s="3"/>
      <c r="RJG12" s="3"/>
      <c r="RJH12" s="3"/>
      <c r="RJI12" s="3"/>
      <c r="RJJ12" s="40"/>
      <c r="RJK12" s="39"/>
      <c r="RJL12" s="39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3"/>
      <c r="RKD12" s="3"/>
      <c r="RKE12" s="3"/>
      <c r="RKF12" s="3"/>
      <c r="RKG12" s="3"/>
      <c r="RKH12" s="40"/>
      <c r="RKI12" s="39"/>
      <c r="RKJ12" s="39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3"/>
      <c r="RLB12" s="3"/>
      <c r="RLC12" s="3"/>
      <c r="RLD12" s="3"/>
      <c r="RLE12" s="3"/>
      <c r="RLF12" s="40"/>
      <c r="RLG12" s="39"/>
      <c r="RLH12" s="39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3"/>
      <c r="RLZ12" s="3"/>
      <c r="RMA12" s="3"/>
      <c r="RMB12" s="3"/>
      <c r="RMC12" s="3"/>
      <c r="RMD12" s="40"/>
      <c r="RME12" s="39"/>
      <c r="RMF12" s="39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3"/>
      <c r="RMX12" s="3"/>
      <c r="RMY12" s="3"/>
      <c r="RMZ12" s="3"/>
      <c r="RNA12" s="3"/>
      <c r="RNB12" s="40"/>
      <c r="RNC12" s="39"/>
      <c r="RND12" s="39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3"/>
      <c r="RNV12" s="3"/>
      <c r="RNW12" s="3"/>
      <c r="RNX12" s="3"/>
      <c r="RNY12" s="3"/>
      <c r="RNZ12" s="40"/>
      <c r="ROA12" s="39"/>
      <c r="ROB12" s="39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3"/>
      <c r="ROT12" s="3"/>
      <c r="ROU12" s="3"/>
      <c r="ROV12" s="3"/>
      <c r="ROW12" s="3"/>
      <c r="ROX12" s="40"/>
      <c r="ROY12" s="39"/>
      <c r="ROZ12" s="39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3"/>
      <c r="RPR12" s="3"/>
      <c r="RPS12" s="3"/>
      <c r="RPT12" s="3"/>
      <c r="RPU12" s="3"/>
      <c r="RPV12" s="40"/>
      <c r="RPW12" s="39"/>
      <c r="RPX12" s="39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3"/>
      <c r="RQP12" s="3"/>
      <c r="RQQ12" s="3"/>
      <c r="RQR12" s="3"/>
      <c r="RQS12" s="3"/>
      <c r="RQT12" s="40"/>
      <c r="RQU12" s="39"/>
      <c r="RQV12" s="39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3"/>
      <c r="RRN12" s="3"/>
      <c r="RRO12" s="3"/>
      <c r="RRP12" s="3"/>
      <c r="RRQ12" s="3"/>
      <c r="RRR12" s="40"/>
      <c r="RRS12" s="39"/>
      <c r="RRT12" s="39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3"/>
      <c r="RSL12" s="3"/>
      <c r="RSM12" s="3"/>
      <c r="RSN12" s="3"/>
      <c r="RSO12" s="3"/>
      <c r="RSP12" s="40"/>
      <c r="RSQ12" s="39"/>
      <c r="RSR12" s="39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3"/>
      <c r="RTJ12" s="3"/>
      <c r="RTK12" s="3"/>
      <c r="RTL12" s="3"/>
      <c r="RTM12" s="3"/>
      <c r="RTN12" s="40"/>
      <c r="RTO12" s="39"/>
      <c r="RTP12" s="39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3"/>
      <c r="RUH12" s="3"/>
      <c r="RUI12" s="3"/>
      <c r="RUJ12" s="3"/>
      <c r="RUK12" s="3"/>
      <c r="RUL12" s="40"/>
      <c r="RUM12" s="39"/>
      <c r="RUN12" s="39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3"/>
      <c r="RVF12" s="3"/>
      <c r="RVG12" s="3"/>
      <c r="RVH12" s="3"/>
      <c r="RVI12" s="3"/>
      <c r="RVJ12" s="40"/>
      <c r="RVK12" s="39"/>
      <c r="RVL12" s="39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3"/>
      <c r="RWD12" s="3"/>
      <c r="RWE12" s="3"/>
      <c r="RWF12" s="3"/>
      <c r="RWG12" s="3"/>
      <c r="RWH12" s="40"/>
      <c r="RWI12" s="39"/>
      <c r="RWJ12" s="39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3"/>
      <c r="RXB12" s="3"/>
      <c r="RXC12" s="3"/>
      <c r="RXD12" s="3"/>
      <c r="RXE12" s="3"/>
      <c r="RXF12" s="40"/>
      <c r="RXG12" s="39"/>
      <c r="RXH12" s="39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3"/>
      <c r="RXZ12" s="3"/>
      <c r="RYA12" s="3"/>
      <c r="RYB12" s="3"/>
      <c r="RYC12" s="3"/>
      <c r="RYD12" s="40"/>
      <c r="RYE12" s="39"/>
      <c r="RYF12" s="39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3"/>
      <c r="RYX12" s="3"/>
      <c r="RYY12" s="3"/>
      <c r="RYZ12" s="3"/>
      <c r="RZA12" s="3"/>
      <c r="RZB12" s="40"/>
      <c r="RZC12" s="39"/>
      <c r="RZD12" s="39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3"/>
      <c r="RZV12" s="3"/>
      <c r="RZW12" s="3"/>
      <c r="RZX12" s="3"/>
      <c r="RZY12" s="3"/>
      <c r="RZZ12" s="40"/>
      <c r="SAA12" s="39"/>
      <c r="SAB12" s="39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3"/>
      <c r="SAT12" s="3"/>
      <c r="SAU12" s="3"/>
      <c r="SAV12" s="3"/>
      <c r="SAW12" s="3"/>
      <c r="SAX12" s="40"/>
      <c r="SAY12" s="39"/>
      <c r="SAZ12" s="39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3"/>
      <c r="SBR12" s="3"/>
      <c r="SBS12" s="3"/>
      <c r="SBT12" s="3"/>
      <c r="SBU12" s="3"/>
      <c r="SBV12" s="40"/>
      <c r="SBW12" s="39"/>
      <c r="SBX12" s="39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3"/>
      <c r="SCP12" s="3"/>
      <c r="SCQ12" s="3"/>
      <c r="SCR12" s="3"/>
      <c r="SCS12" s="3"/>
      <c r="SCT12" s="40"/>
      <c r="SCU12" s="39"/>
      <c r="SCV12" s="39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3"/>
      <c r="SDN12" s="3"/>
      <c r="SDO12" s="3"/>
      <c r="SDP12" s="3"/>
      <c r="SDQ12" s="3"/>
      <c r="SDR12" s="40"/>
      <c r="SDS12" s="39"/>
      <c r="SDT12" s="39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3"/>
      <c r="SEL12" s="3"/>
      <c r="SEM12" s="3"/>
      <c r="SEN12" s="3"/>
      <c r="SEO12" s="3"/>
      <c r="SEP12" s="40"/>
      <c r="SEQ12" s="39"/>
      <c r="SER12" s="39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3"/>
      <c r="SFJ12" s="3"/>
      <c r="SFK12" s="3"/>
      <c r="SFL12" s="3"/>
      <c r="SFM12" s="3"/>
      <c r="SFN12" s="40"/>
      <c r="SFO12" s="39"/>
      <c r="SFP12" s="39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3"/>
      <c r="SGH12" s="3"/>
      <c r="SGI12" s="3"/>
      <c r="SGJ12" s="3"/>
      <c r="SGK12" s="3"/>
      <c r="SGL12" s="40"/>
      <c r="SGM12" s="39"/>
      <c r="SGN12" s="39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3"/>
      <c r="SHF12" s="3"/>
      <c r="SHG12" s="3"/>
      <c r="SHH12" s="3"/>
      <c r="SHI12" s="3"/>
      <c r="SHJ12" s="40"/>
      <c r="SHK12" s="39"/>
      <c r="SHL12" s="39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3"/>
      <c r="SID12" s="3"/>
      <c r="SIE12" s="3"/>
      <c r="SIF12" s="3"/>
      <c r="SIG12" s="3"/>
      <c r="SIH12" s="40"/>
      <c r="SII12" s="39"/>
      <c r="SIJ12" s="39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3"/>
      <c r="SJB12" s="3"/>
      <c r="SJC12" s="3"/>
      <c r="SJD12" s="3"/>
      <c r="SJE12" s="3"/>
      <c r="SJF12" s="40"/>
      <c r="SJG12" s="39"/>
      <c r="SJH12" s="39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3"/>
      <c r="SJZ12" s="3"/>
      <c r="SKA12" s="3"/>
      <c r="SKB12" s="3"/>
      <c r="SKC12" s="3"/>
      <c r="SKD12" s="40"/>
      <c r="SKE12" s="39"/>
      <c r="SKF12" s="39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3"/>
      <c r="SKX12" s="3"/>
      <c r="SKY12" s="3"/>
      <c r="SKZ12" s="3"/>
      <c r="SLA12" s="3"/>
      <c r="SLB12" s="40"/>
      <c r="SLC12" s="39"/>
      <c r="SLD12" s="39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3"/>
      <c r="SLV12" s="3"/>
      <c r="SLW12" s="3"/>
      <c r="SLX12" s="3"/>
      <c r="SLY12" s="3"/>
      <c r="SLZ12" s="40"/>
      <c r="SMA12" s="39"/>
      <c r="SMB12" s="39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3"/>
      <c r="SMT12" s="3"/>
      <c r="SMU12" s="3"/>
      <c r="SMV12" s="3"/>
      <c r="SMW12" s="3"/>
      <c r="SMX12" s="40"/>
      <c r="SMY12" s="39"/>
      <c r="SMZ12" s="39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3"/>
      <c r="SNR12" s="3"/>
      <c r="SNS12" s="3"/>
      <c r="SNT12" s="3"/>
      <c r="SNU12" s="3"/>
      <c r="SNV12" s="40"/>
      <c r="SNW12" s="39"/>
      <c r="SNX12" s="39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3"/>
      <c r="SOP12" s="3"/>
      <c r="SOQ12" s="3"/>
      <c r="SOR12" s="3"/>
      <c r="SOS12" s="3"/>
      <c r="SOT12" s="40"/>
      <c r="SOU12" s="39"/>
      <c r="SOV12" s="39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3"/>
      <c r="SPN12" s="3"/>
      <c r="SPO12" s="3"/>
      <c r="SPP12" s="3"/>
      <c r="SPQ12" s="3"/>
      <c r="SPR12" s="40"/>
      <c r="SPS12" s="39"/>
      <c r="SPT12" s="39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3"/>
      <c r="SQL12" s="3"/>
      <c r="SQM12" s="3"/>
      <c r="SQN12" s="3"/>
      <c r="SQO12" s="3"/>
      <c r="SQP12" s="40"/>
      <c r="SQQ12" s="39"/>
      <c r="SQR12" s="39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3"/>
      <c r="SRJ12" s="3"/>
      <c r="SRK12" s="3"/>
      <c r="SRL12" s="3"/>
      <c r="SRM12" s="3"/>
      <c r="SRN12" s="40"/>
      <c r="SRO12" s="39"/>
      <c r="SRP12" s="39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3"/>
      <c r="SSH12" s="3"/>
      <c r="SSI12" s="3"/>
      <c r="SSJ12" s="3"/>
      <c r="SSK12" s="3"/>
      <c r="SSL12" s="40"/>
      <c r="SSM12" s="39"/>
      <c r="SSN12" s="39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3"/>
      <c r="STF12" s="3"/>
      <c r="STG12" s="3"/>
      <c r="STH12" s="3"/>
      <c r="STI12" s="3"/>
      <c r="STJ12" s="40"/>
      <c r="STK12" s="39"/>
      <c r="STL12" s="39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3"/>
      <c r="SUD12" s="3"/>
      <c r="SUE12" s="3"/>
      <c r="SUF12" s="3"/>
      <c r="SUG12" s="3"/>
      <c r="SUH12" s="40"/>
      <c r="SUI12" s="39"/>
      <c r="SUJ12" s="39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3"/>
      <c r="SVB12" s="3"/>
      <c r="SVC12" s="3"/>
      <c r="SVD12" s="3"/>
      <c r="SVE12" s="3"/>
      <c r="SVF12" s="40"/>
      <c r="SVG12" s="39"/>
      <c r="SVH12" s="39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3"/>
      <c r="SVZ12" s="3"/>
      <c r="SWA12" s="3"/>
      <c r="SWB12" s="3"/>
      <c r="SWC12" s="3"/>
      <c r="SWD12" s="40"/>
      <c r="SWE12" s="39"/>
      <c r="SWF12" s="39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3"/>
      <c r="SWX12" s="3"/>
      <c r="SWY12" s="3"/>
      <c r="SWZ12" s="3"/>
      <c r="SXA12" s="3"/>
      <c r="SXB12" s="40"/>
      <c r="SXC12" s="39"/>
      <c r="SXD12" s="39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3"/>
      <c r="SXV12" s="3"/>
      <c r="SXW12" s="3"/>
      <c r="SXX12" s="3"/>
      <c r="SXY12" s="3"/>
      <c r="SXZ12" s="40"/>
      <c r="SYA12" s="39"/>
      <c r="SYB12" s="39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3"/>
      <c r="SYT12" s="3"/>
      <c r="SYU12" s="3"/>
      <c r="SYV12" s="3"/>
      <c r="SYW12" s="3"/>
      <c r="SYX12" s="40"/>
      <c r="SYY12" s="39"/>
      <c r="SYZ12" s="39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3"/>
      <c r="SZR12" s="3"/>
      <c r="SZS12" s="3"/>
      <c r="SZT12" s="3"/>
      <c r="SZU12" s="3"/>
      <c r="SZV12" s="40"/>
      <c r="SZW12" s="39"/>
      <c r="SZX12" s="39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3"/>
      <c r="TAP12" s="3"/>
      <c r="TAQ12" s="3"/>
      <c r="TAR12" s="3"/>
      <c r="TAS12" s="3"/>
      <c r="TAT12" s="40"/>
      <c r="TAU12" s="39"/>
      <c r="TAV12" s="39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3"/>
      <c r="TBN12" s="3"/>
      <c r="TBO12" s="3"/>
      <c r="TBP12" s="3"/>
      <c r="TBQ12" s="3"/>
      <c r="TBR12" s="40"/>
      <c r="TBS12" s="39"/>
      <c r="TBT12" s="39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3"/>
      <c r="TCL12" s="3"/>
      <c r="TCM12" s="3"/>
      <c r="TCN12" s="3"/>
      <c r="TCO12" s="3"/>
      <c r="TCP12" s="40"/>
      <c r="TCQ12" s="39"/>
      <c r="TCR12" s="39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3"/>
      <c r="TDJ12" s="3"/>
      <c r="TDK12" s="3"/>
      <c r="TDL12" s="3"/>
      <c r="TDM12" s="3"/>
      <c r="TDN12" s="40"/>
      <c r="TDO12" s="39"/>
      <c r="TDP12" s="39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3"/>
      <c r="TEH12" s="3"/>
      <c r="TEI12" s="3"/>
      <c r="TEJ12" s="3"/>
      <c r="TEK12" s="3"/>
      <c r="TEL12" s="40"/>
      <c r="TEM12" s="39"/>
      <c r="TEN12" s="39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3"/>
      <c r="TFF12" s="3"/>
      <c r="TFG12" s="3"/>
      <c r="TFH12" s="3"/>
      <c r="TFI12" s="3"/>
      <c r="TFJ12" s="40"/>
      <c r="TFK12" s="39"/>
      <c r="TFL12" s="39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3"/>
      <c r="TGD12" s="3"/>
      <c r="TGE12" s="3"/>
      <c r="TGF12" s="3"/>
      <c r="TGG12" s="3"/>
      <c r="TGH12" s="40"/>
      <c r="TGI12" s="39"/>
      <c r="TGJ12" s="39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3"/>
      <c r="THB12" s="3"/>
      <c r="THC12" s="3"/>
      <c r="THD12" s="3"/>
      <c r="THE12" s="3"/>
      <c r="THF12" s="40"/>
      <c r="THG12" s="39"/>
      <c r="THH12" s="39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3"/>
      <c r="THZ12" s="3"/>
      <c r="TIA12" s="3"/>
      <c r="TIB12" s="3"/>
      <c r="TIC12" s="3"/>
      <c r="TID12" s="40"/>
      <c r="TIE12" s="39"/>
      <c r="TIF12" s="39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3"/>
      <c r="TIX12" s="3"/>
      <c r="TIY12" s="3"/>
      <c r="TIZ12" s="3"/>
      <c r="TJA12" s="3"/>
      <c r="TJB12" s="40"/>
      <c r="TJC12" s="39"/>
      <c r="TJD12" s="39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3"/>
      <c r="TJV12" s="3"/>
      <c r="TJW12" s="3"/>
      <c r="TJX12" s="3"/>
      <c r="TJY12" s="3"/>
      <c r="TJZ12" s="40"/>
      <c r="TKA12" s="39"/>
      <c r="TKB12" s="39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3"/>
      <c r="TKT12" s="3"/>
      <c r="TKU12" s="3"/>
      <c r="TKV12" s="3"/>
      <c r="TKW12" s="3"/>
      <c r="TKX12" s="40"/>
      <c r="TKY12" s="39"/>
      <c r="TKZ12" s="39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3"/>
      <c r="TLR12" s="3"/>
      <c r="TLS12" s="3"/>
      <c r="TLT12" s="3"/>
      <c r="TLU12" s="3"/>
      <c r="TLV12" s="40"/>
      <c r="TLW12" s="39"/>
      <c r="TLX12" s="39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3"/>
      <c r="TMP12" s="3"/>
      <c r="TMQ12" s="3"/>
      <c r="TMR12" s="3"/>
      <c r="TMS12" s="3"/>
      <c r="TMT12" s="40"/>
      <c r="TMU12" s="39"/>
      <c r="TMV12" s="39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3"/>
      <c r="TNN12" s="3"/>
      <c r="TNO12" s="3"/>
      <c r="TNP12" s="3"/>
      <c r="TNQ12" s="3"/>
      <c r="TNR12" s="40"/>
      <c r="TNS12" s="39"/>
      <c r="TNT12" s="39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3"/>
      <c r="TOL12" s="3"/>
      <c r="TOM12" s="3"/>
      <c r="TON12" s="3"/>
      <c r="TOO12" s="3"/>
      <c r="TOP12" s="40"/>
      <c r="TOQ12" s="39"/>
      <c r="TOR12" s="39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3"/>
      <c r="TPJ12" s="3"/>
      <c r="TPK12" s="3"/>
      <c r="TPL12" s="3"/>
      <c r="TPM12" s="3"/>
      <c r="TPN12" s="40"/>
      <c r="TPO12" s="39"/>
      <c r="TPP12" s="39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3"/>
      <c r="TQH12" s="3"/>
      <c r="TQI12" s="3"/>
      <c r="TQJ12" s="3"/>
      <c r="TQK12" s="3"/>
      <c r="TQL12" s="40"/>
      <c r="TQM12" s="39"/>
      <c r="TQN12" s="39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3"/>
      <c r="TRF12" s="3"/>
      <c r="TRG12" s="3"/>
      <c r="TRH12" s="3"/>
      <c r="TRI12" s="3"/>
      <c r="TRJ12" s="40"/>
      <c r="TRK12" s="39"/>
      <c r="TRL12" s="39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3"/>
      <c r="TSD12" s="3"/>
      <c r="TSE12" s="3"/>
      <c r="TSF12" s="3"/>
      <c r="TSG12" s="3"/>
      <c r="TSH12" s="40"/>
      <c r="TSI12" s="39"/>
      <c r="TSJ12" s="39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3"/>
      <c r="TTB12" s="3"/>
      <c r="TTC12" s="3"/>
      <c r="TTD12" s="3"/>
      <c r="TTE12" s="3"/>
      <c r="TTF12" s="40"/>
      <c r="TTG12" s="39"/>
      <c r="TTH12" s="39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3"/>
      <c r="TTZ12" s="3"/>
      <c r="TUA12" s="3"/>
      <c r="TUB12" s="3"/>
      <c r="TUC12" s="3"/>
      <c r="TUD12" s="40"/>
      <c r="TUE12" s="39"/>
      <c r="TUF12" s="39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3"/>
      <c r="TUX12" s="3"/>
      <c r="TUY12" s="3"/>
      <c r="TUZ12" s="3"/>
      <c r="TVA12" s="3"/>
      <c r="TVB12" s="40"/>
      <c r="TVC12" s="39"/>
      <c r="TVD12" s="39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3"/>
      <c r="TVV12" s="3"/>
      <c r="TVW12" s="3"/>
      <c r="TVX12" s="3"/>
      <c r="TVY12" s="3"/>
      <c r="TVZ12" s="40"/>
      <c r="TWA12" s="39"/>
      <c r="TWB12" s="39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3"/>
      <c r="TWT12" s="3"/>
      <c r="TWU12" s="3"/>
      <c r="TWV12" s="3"/>
      <c r="TWW12" s="3"/>
      <c r="TWX12" s="40"/>
      <c r="TWY12" s="39"/>
      <c r="TWZ12" s="39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3"/>
      <c r="TXR12" s="3"/>
      <c r="TXS12" s="3"/>
      <c r="TXT12" s="3"/>
      <c r="TXU12" s="3"/>
      <c r="TXV12" s="40"/>
      <c r="TXW12" s="39"/>
      <c r="TXX12" s="39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3"/>
      <c r="TYP12" s="3"/>
      <c r="TYQ12" s="3"/>
      <c r="TYR12" s="3"/>
      <c r="TYS12" s="3"/>
      <c r="TYT12" s="40"/>
      <c r="TYU12" s="39"/>
      <c r="TYV12" s="39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3"/>
      <c r="TZN12" s="3"/>
      <c r="TZO12" s="3"/>
      <c r="TZP12" s="3"/>
      <c r="TZQ12" s="3"/>
      <c r="TZR12" s="40"/>
      <c r="TZS12" s="39"/>
      <c r="TZT12" s="39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3"/>
      <c r="UAL12" s="3"/>
      <c r="UAM12" s="3"/>
      <c r="UAN12" s="3"/>
      <c r="UAO12" s="3"/>
      <c r="UAP12" s="40"/>
      <c r="UAQ12" s="39"/>
      <c r="UAR12" s="39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3"/>
      <c r="UBJ12" s="3"/>
      <c r="UBK12" s="3"/>
      <c r="UBL12" s="3"/>
      <c r="UBM12" s="3"/>
      <c r="UBN12" s="40"/>
      <c r="UBO12" s="39"/>
      <c r="UBP12" s="39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3"/>
      <c r="UCH12" s="3"/>
      <c r="UCI12" s="3"/>
      <c r="UCJ12" s="3"/>
      <c r="UCK12" s="3"/>
      <c r="UCL12" s="40"/>
      <c r="UCM12" s="39"/>
      <c r="UCN12" s="39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3"/>
      <c r="UDF12" s="3"/>
      <c r="UDG12" s="3"/>
      <c r="UDH12" s="3"/>
      <c r="UDI12" s="3"/>
      <c r="UDJ12" s="40"/>
      <c r="UDK12" s="39"/>
      <c r="UDL12" s="39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3"/>
      <c r="UED12" s="3"/>
      <c r="UEE12" s="3"/>
      <c r="UEF12" s="3"/>
      <c r="UEG12" s="3"/>
      <c r="UEH12" s="40"/>
      <c r="UEI12" s="39"/>
      <c r="UEJ12" s="39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3"/>
      <c r="UFB12" s="3"/>
      <c r="UFC12" s="3"/>
      <c r="UFD12" s="3"/>
      <c r="UFE12" s="3"/>
      <c r="UFF12" s="40"/>
      <c r="UFG12" s="39"/>
      <c r="UFH12" s="39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3"/>
      <c r="UFZ12" s="3"/>
      <c r="UGA12" s="3"/>
      <c r="UGB12" s="3"/>
      <c r="UGC12" s="3"/>
      <c r="UGD12" s="40"/>
      <c r="UGE12" s="39"/>
      <c r="UGF12" s="39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3"/>
      <c r="UGX12" s="3"/>
      <c r="UGY12" s="3"/>
      <c r="UGZ12" s="3"/>
      <c r="UHA12" s="3"/>
      <c r="UHB12" s="40"/>
      <c r="UHC12" s="39"/>
      <c r="UHD12" s="39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3"/>
      <c r="UHV12" s="3"/>
      <c r="UHW12" s="3"/>
      <c r="UHX12" s="3"/>
      <c r="UHY12" s="3"/>
      <c r="UHZ12" s="40"/>
      <c r="UIA12" s="39"/>
      <c r="UIB12" s="39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3"/>
      <c r="UIT12" s="3"/>
      <c r="UIU12" s="3"/>
      <c r="UIV12" s="3"/>
      <c r="UIW12" s="3"/>
      <c r="UIX12" s="40"/>
      <c r="UIY12" s="39"/>
      <c r="UIZ12" s="39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3"/>
      <c r="UJR12" s="3"/>
      <c r="UJS12" s="3"/>
      <c r="UJT12" s="3"/>
      <c r="UJU12" s="3"/>
      <c r="UJV12" s="40"/>
      <c r="UJW12" s="39"/>
      <c r="UJX12" s="39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3"/>
      <c r="UKP12" s="3"/>
      <c r="UKQ12" s="3"/>
      <c r="UKR12" s="3"/>
      <c r="UKS12" s="3"/>
      <c r="UKT12" s="40"/>
      <c r="UKU12" s="39"/>
      <c r="UKV12" s="39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3"/>
      <c r="ULN12" s="3"/>
      <c r="ULO12" s="3"/>
      <c r="ULP12" s="3"/>
      <c r="ULQ12" s="3"/>
      <c r="ULR12" s="40"/>
      <c r="ULS12" s="39"/>
      <c r="ULT12" s="39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3"/>
      <c r="UML12" s="3"/>
      <c r="UMM12" s="3"/>
      <c r="UMN12" s="3"/>
      <c r="UMO12" s="3"/>
      <c r="UMP12" s="40"/>
      <c r="UMQ12" s="39"/>
      <c r="UMR12" s="39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3"/>
      <c r="UNJ12" s="3"/>
      <c r="UNK12" s="3"/>
      <c r="UNL12" s="3"/>
      <c r="UNM12" s="3"/>
      <c r="UNN12" s="40"/>
      <c r="UNO12" s="39"/>
      <c r="UNP12" s="39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3"/>
      <c r="UOH12" s="3"/>
      <c r="UOI12" s="3"/>
      <c r="UOJ12" s="3"/>
      <c r="UOK12" s="3"/>
      <c r="UOL12" s="40"/>
      <c r="UOM12" s="39"/>
      <c r="UON12" s="39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3"/>
      <c r="UPF12" s="3"/>
      <c r="UPG12" s="3"/>
      <c r="UPH12" s="3"/>
      <c r="UPI12" s="3"/>
      <c r="UPJ12" s="40"/>
      <c r="UPK12" s="39"/>
      <c r="UPL12" s="39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3"/>
      <c r="UQD12" s="3"/>
      <c r="UQE12" s="3"/>
      <c r="UQF12" s="3"/>
      <c r="UQG12" s="3"/>
      <c r="UQH12" s="40"/>
      <c r="UQI12" s="39"/>
      <c r="UQJ12" s="39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3"/>
      <c r="URB12" s="3"/>
      <c r="URC12" s="3"/>
      <c r="URD12" s="3"/>
      <c r="URE12" s="3"/>
      <c r="URF12" s="40"/>
      <c r="URG12" s="39"/>
      <c r="URH12" s="39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3"/>
      <c r="URZ12" s="3"/>
      <c r="USA12" s="3"/>
      <c r="USB12" s="3"/>
      <c r="USC12" s="3"/>
      <c r="USD12" s="40"/>
      <c r="USE12" s="39"/>
      <c r="USF12" s="39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3"/>
      <c r="USX12" s="3"/>
      <c r="USY12" s="3"/>
      <c r="USZ12" s="3"/>
      <c r="UTA12" s="3"/>
      <c r="UTB12" s="40"/>
      <c r="UTC12" s="39"/>
      <c r="UTD12" s="39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3"/>
      <c r="UTV12" s="3"/>
      <c r="UTW12" s="3"/>
      <c r="UTX12" s="3"/>
      <c r="UTY12" s="3"/>
      <c r="UTZ12" s="40"/>
      <c r="UUA12" s="39"/>
      <c r="UUB12" s="39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3"/>
      <c r="UUT12" s="3"/>
      <c r="UUU12" s="3"/>
      <c r="UUV12" s="3"/>
      <c r="UUW12" s="3"/>
      <c r="UUX12" s="40"/>
      <c r="UUY12" s="39"/>
      <c r="UUZ12" s="39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3"/>
      <c r="UVR12" s="3"/>
      <c r="UVS12" s="3"/>
      <c r="UVT12" s="3"/>
      <c r="UVU12" s="3"/>
      <c r="UVV12" s="40"/>
      <c r="UVW12" s="39"/>
      <c r="UVX12" s="39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3"/>
      <c r="UWP12" s="3"/>
      <c r="UWQ12" s="3"/>
      <c r="UWR12" s="3"/>
      <c r="UWS12" s="3"/>
      <c r="UWT12" s="40"/>
      <c r="UWU12" s="39"/>
      <c r="UWV12" s="39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3"/>
      <c r="UXN12" s="3"/>
      <c r="UXO12" s="3"/>
      <c r="UXP12" s="3"/>
      <c r="UXQ12" s="3"/>
      <c r="UXR12" s="40"/>
      <c r="UXS12" s="39"/>
      <c r="UXT12" s="39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3"/>
      <c r="UYL12" s="3"/>
      <c r="UYM12" s="3"/>
      <c r="UYN12" s="3"/>
      <c r="UYO12" s="3"/>
      <c r="UYP12" s="40"/>
      <c r="UYQ12" s="39"/>
      <c r="UYR12" s="39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3"/>
      <c r="UZJ12" s="3"/>
      <c r="UZK12" s="3"/>
      <c r="UZL12" s="3"/>
      <c r="UZM12" s="3"/>
      <c r="UZN12" s="40"/>
      <c r="UZO12" s="39"/>
      <c r="UZP12" s="39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3"/>
      <c r="VAH12" s="3"/>
      <c r="VAI12" s="3"/>
      <c r="VAJ12" s="3"/>
      <c r="VAK12" s="3"/>
      <c r="VAL12" s="40"/>
      <c r="VAM12" s="39"/>
      <c r="VAN12" s="39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3"/>
      <c r="VBF12" s="3"/>
      <c r="VBG12" s="3"/>
      <c r="VBH12" s="3"/>
      <c r="VBI12" s="3"/>
      <c r="VBJ12" s="40"/>
      <c r="VBK12" s="39"/>
      <c r="VBL12" s="39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3"/>
      <c r="VCD12" s="3"/>
      <c r="VCE12" s="3"/>
      <c r="VCF12" s="3"/>
      <c r="VCG12" s="3"/>
      <c r="VCH12" s="40"/>
      <c r="VCI12" s="39"/>
      <c r="VCJ12" s="39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3"/>
      <c r="VDB12" s="3"/>
      <c r="VDC12" s="3"/>
      <c r="VDD12" s="3"/>
      <c r="VDE12" s="3"/>
      <c r="VDF12" s="40"/>
      <c r="VDG12" s="39"/>
      <c r="VDH12" s="39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3"/>
      <c r="VDZ12" s="3"/>
      <c r="VEA12" s="3"/>
      <c r="VEB12" s="3"/>
      <c r="VEC12" s="3"/>
      <c r="VED12" s="40"/>
      <c r="VEE12" s="39"/>
      <c r="VEF12" s="39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3"/>
      <c r="VEX12" s="3"/>
      <c r="VEY12" s="3"/>
      <c r="VEZ12" s="3"/>
      <c r="VFA12" s="3"/>
      <c r="VFB12" s="40"/>
      <c r="VFC12" s="39"/>
      <c r="VFD12" s="39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3"/>
      <c r="VFV12" s="3"/>
      <c r="VFW12" s="3"/>
      <c r="VFX12" s="3"/>
      <c r="VFY12" s="3"/>
      <c r="VFZ12" s="40"/>
      <c r="VGA12" s="39"/>
      <c r="VGB12" s="39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3"/>
      <c r="VGT12" s="3"/>
      <c r="VGU12" s="3"/>
      <c r="VGV12" s="3"/>
      <c r="VGW12" s="3"/>
      <c r="VGX12" s="40"/>
      <c r="VGY12" s="39"/>
      <c r="VGZ12" s="39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3"/>
      <c r="VHR12" s="3"/>
      <c r="VHS12" s="3"/>
      <c r="VHT12" s="3"/>
      <c r="VHU12" s="3"/>
      <c r="VHV12" s="40"/>
      <c r="VHW12" s="39"/>
      <c r="VHX12" s="39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3"/>
      <c r="VIP12" s="3"/>
      <c r="VIQ12" s="3"/>
      <c r="VIR12" s="3"/>
      <c r="VIS12" s="3"/>
      <c r="VIT12" s="40"/>
      <c r="VIU12" s="39"/>
      <c r="VIV12" s="39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3"/>
      <c r="VJN12" s="3"/>
      <c r="VJO12" s="3"/>
      <c r="VJP12" s="3"/>
      <c r="VJQ12" s="3"/>
      <c r="VJR12" s="40"/>
      <c r="VJS12" s="39"/>
      <c r="VJT12" s="39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3"/>
      <c r="VKL12" s="3"/>
      <c r="VKM12" s="3"/>
      <c r="VKN12" s="3"/>
      <c r="VKO12" s="3"/>
      <c r="VKP12" s="40"/>
      <c r="VKQ12" s="39"/>
      <c r="VKR12" s="39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3"/>
      <c r="VLJ12" s="3"/>
      <c r="VLK12" s="3"/>
      <c r="VLL12" s="3"/>
      <c r="VLM12" s="3"/>
      <c r="VLN12" s="40"/>
      <c r="VLO12" s="39"/>
      <c r="VLP12" s="39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3"/>
      <c r="VMH12" s="3"/>
      <c r="VMI12" s="3"/>
      <c r="VMJ12" s="3"/>
      <c r="VMK12" s="3"/>
      <c r="VML12" s="40"/>
      <c r="VMM12" s="39"/>
      <c r="VMN12" s="39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3"/>
      <c r="VNF12" s="3"/>
      <c r="VNG12" s="3"/>
      <c r="VNH12" s="3"/>
      <c r="VNI12" s="3"/>
      <c r="VNJ12" s="40"/>
      <c r="VNK12" s="39"/>
      <c r="VNL12" s="39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3"/>
      <c r="VOD12" s="3"/>
      <c r="VOE12" s="3"/>
      <c r="VOF12" s="3"/>
      <c r="VOG12" s="3"/>
      <c r="VOH12" s="40"/>
      <c r="VOI12" s="39"/>
      <c r="VOJ12" s="39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3"/>
      <c r="VPB12" s="3"/>
      <c r="VPC12" s="3"/>
      <c r="VPD12" s="3"/>
      <c r="VPE12" s="3"/>
      <c r="VPF12" s="40"/>
      <c r="VPG12" s="39"/>
      <c r="VPH12" s="39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3"/>
      <c r="VPZ12" s="3"/>
      <c r="VQA12" s="3"/>
      <c r="VQB12" s="3"/>
      <c r="VQC12" s="3"/>
      <c r="VQD12" s="40"/>
      <c r="VQE12" s="39"/>
      <c r="VQF12" s="39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3"/>
      <c r="VQX12" s="3"/>
      <c r="VQY12" s="3"/>
      <c r="VQZ12" s="3"/>
      <c r="VRA12" s="3"/>
      <c r="VRB12" s="40"/>
      <c r="VRC12" s="39"/>
      <c r="VRD12" s="39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3"/>
      <c r="VRV12" s="3"/>
      <c r="VRW12" s="3"/>
      <c r="VRX12" s="3"/>
      <c r="VRY12" s="3"/>
      <c r="VRZ12" s="40"/>
      <c r="VSA12" s="39"/>
      <c r="VSB12" s="39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3"/>
      <c r="VST12" s="3"/>
      <c r="VSU12" s="3"/>
      <c r="VSV12" s="3"/>
      <c r="VSW12" s="3"/>
      <c r="VSX12" s="40"/>
      <c r="VSY12" s="39"/>
      <c r="VSZ12" s="39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3"/>
      <c r="VTR12" s="3"/>
      <c r="VTS12" s="3"/>
      <c r="VTT12" s="3"/>
      <c r="VTU12" s="3"/>
      <c r="VTV12" s="40"/>
      <c r="VTW12" s="39"/>
      <c r="VTX12" s="39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3"/>
      <c r="VUP12" s="3"/>
      <c r="VUQ12" s="3"/>
      <c r="VUR12" s="3"/>
      <c r="VUS12" s="3"/>
      <c r="VUT12" s="40"/>
      <c r="VUU12" s="39"/>
      <c r="VUV12" s="39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3"/>
      <c r="VVN12" s="3"/>
      <c r="VVO12" s="3"/>
      <c r="VVP12" s="3"/>
      <c r="VVQ12" s="3"/>
      <c r="VVR12" s="40"/>
      <c r="VVS12" s="39"/>
      <c r="VVT12" s="39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3"/>
      <c r="VWL12" s="3"/>
      <c r="VWM12" s="3"/>
      <c r="VWN12" s="3"/>
      <c r="VWO12" s="3"/>
      <c r="VWP12" s="40"/>
      <c r="VWQ12" s="39"/>
      <c r="VWR12" s="39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3"/>
      <c r="VXJ12" s="3"/>
      <c r="VXK12" s="3"/>
      <c r="VXL12" s="3"/>
      <c r="VXM12" s="3"/>
      <c r="VXN12" s="40"/>
      <c r="VXO12" s="39"/>
      <c r="VXP12" s="39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3"/>
      <c r="VYH12" s="3"/>
      <c r="VYI12" s="3"/>
      <c r="VYJ12" s="3"/>
      <c r="VYK12" s="3"/>
      <c r="VYL12" s="40"/>
      <c r="VYM12" s="39"/>
      <c r="VYN12" s="39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3"/>
      <c r="VZF12" s="3"/>
      <c r="VZG12" s="3"/>
      <c r="VZH12" s="3"/>
      <c r="VZI12" s="3"/>
      <c r="VZJ12" s="40"/>
      <c r="VZK12" s="39"/>
      <c r="VZL12" s="39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3"/>
      <c r="WAD12" s="3"/>
      <c r="WAE12" s="3"/>
      <c r="WAF12" s="3"/>
      <c r="WAG12" s="3"/>
      <c r="WAH12" s="40"/>
      <c r="WAI12" s="39"/>
      <c r="WAJ12" s="39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3"/>
      <c r="WBB12" s="3"/>
      <c r="WBC12" s="3"/>
      <c r="WBD12" s="3"/>
      <c r="WBE12" s="3"/>
      <c r="WBF12" s="40"/>
      <c r="WBG12" s="39"/>
      <c r="WBH12" s="39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3"/>
      <c r="WBZ12" s="3"/>
      <c r="WCA12" s="3"/>
      <c r="WCB12" s="3"/>
      <c r="WCC12" s="3"/>
      <c r="WCD12" s="40"/>
      <c r="WCE12" s="39"/>
      <c r="WCF12" s="39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3"/>
      <c r="WCX12" s="3"/>
      <c r="WCY12" s="3"/>
      <c r="WCZ12" s="3"/>
      <c r="WDA12" s="3"/>
      <c r="WDB12" s="40"/>
      <c r="WDC12" s="39"/>
      <c r="WDD12" s="39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3"/>
      <c r="WDV12" s="3"/>
      <c r="WDW12" s="3"/>
      <c r="WDX12" s="3"/>
      <c r="WDY12" s="3"/>
      <c r="WDZ12" s="40"/>
      <c r="WEA12" s="39"/>
      <c r="WEB12" s="39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3"/>
      <c r="WET12" s="3"/>
      <c r="WEU12" s="3"/>
      <c r="WEV12" s="3"/>
      <c r="WEW12" s="3"/>
      <c r="WEX12" s="40"/>
      <c r="WEY12" s="39"/>
      <c r="WEZ12" s="39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3"/>
      <c r="WFR12" s="3"/>
      <c r="WFS12" s="3"/>
      <c r="WFT12" s="3"/>
      <c r="WFU12" s="3"/>
      <c r="WFV12" s="40"/>
      <c r="WFW12" s="39"/>
      <c r="WFX12" s="39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3"/>
      <c r="WGP12" s="3"/>
      <c r="WGQ12" s="3"/>
      <c r="WGR12" s="3"/>
      <c r="WGS12" s="3"/>
      <c r="WGT12" s="40"/>
      <c r="WGU12" s="39"/>
      <c r="WGV12" s="39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3"/>
      <c r="WHN12" s="3"/>
      <c r="WHO12" s="3"/>
      <c r="WHP12" s="3"/>
      <c r="WHQ12" s="3"/>
      <c r="WHR12" s="40"/>
      <c r="WHS12" s="39"/>
      <c r="WHT12" s="39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3"/>
      <c r="WIL12" s="3"/>
      <c r="WIM12" s="3"/>
      <c r="WIN12" s="3"/>
      <c r="WIO12" s="3"/>
      <c r="WIP12" s="40"/>
      <c r="WIQ12" s="39"/>
      <c r="WIR12" s="39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3"/>
      <c r="WJJ12" s="3"/>
      <c r="WJK12" s="3"/>
      <c r="WJL12" s="3"/>
      <c r="WJM12" s="3"/>
      <c r="WJN12" s="40"/>
      <c r="WJO12" s="39"/>
      <c r="WJP12" s="39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3"/>
      <c r="WKH12" s="3"/>
      <c r="WKI12" s="3"/>
      <c r="WKJ12" s="3"/>
      <c r="WKK12" s="3"/>
      <c r="WKL12" s="40"/>
      <c r="WKM12" s="39"/>
      <c r="WKN12" s="39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3"/>
      <c r="WLF12" s="3"/>
      <c r="WLG12" s="3"/>
      <c r="WLH12" s="3"/>
      <c r="WLI12" s="3"/>
      <c r="WLJ12" s="40"/>
      <c r="WLK12" s="39"/>
      <c r="WLL12" s="39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3"/>
      <c r="WMD12" s="3"/>
      <c r="WME12" s="3"/>
      <c r="WMF12" s="3"/>
      <c r="WMG12" s="3"/>
      <c r="WMH12" s="40"/>
      <c r="WMI12" s="39"/>
      <c r="WMJ12" s="39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3"/>
      <c r="WNB12" s="3"/>
      <c r="WNC12" s="3"/>
      <c r="WND12" s="3"/>
      <c r="WNE12" s="3"/>
      <c r="WNF12" s="40"/>
      <c r="WNG12" s="39"/>
      <c r="WNH12" s="39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3"/>
      <c r="WNZ12" s="3"/>
      <c r="WOA12" s="3"/>
      <c r="WOB12" s="3"/>
      <c r="WOC12" s="3"/>
      <c r="WOD12" s="40"/>
      <c r="WOE12" s="39"/>
      <c r="WOF12" s="39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3"/>
      <c r="WOX12" s="3"/>
      <c r="WOY12" s="3"/>
      <c r="WOZ12" s="3"/>
      <c r="WPA12" s="3"/>
      <c r="WPB12" s="40"/>
      <c r="WPC12" s="39"/>
      <c r="WPD12" s="39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3"/>
      <c r="WPV12" s="3"/>
      <c r="WPW12" s="3"/>
      <c r="WPX12" s="3"/>
      <c r="WPY12" s="3"/>
      <c r="WPZ12" s="40"/>
      <c r="WQA12" s="39"/>
      <c r="WQB12" s="39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3"/>
      <c r="WQT12" s="3"/>
      <c r="WQU12" s="3"/>
      <c r="WQV12" s="3"/>
      <c r="WQW12" s="3"/>
      <c r="WQX12" s="40"/>
      <c r="WQY12" s="39"/>
      <c r="WQZ12" s="39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3"/>
      <c r="WRR12" s="3"/>
      <c r="WRS12" s="3"/>
      <c r="WRT12" s="3"/>
      <c r="WRU12" s="3"/>
      <c r="WRV12" s="40"/>
      <c r="WRW12" s="39"/>
      <c r="WRX12" s="39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3"/>
      <c r="WSP12" s="3"/>
      <c r="WSQ12" s="3"/>
      <c r="WSR12" s="3"/>
      <c r="WSS12" s="3"/>
      <c r="WST12" s="40"/>
      <c r="WSU12" s="39"/>
      <c r="WSV12" s="39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3"/>
      <c r="WTN12" s="3"/>
      <c r="WTO12" s="3"/>
      <c r="WTP12" s="3"/>
      <c r="WTQ12" s="3"/>
      <c r="WTR12" s="40"/>
      <c r="WTS12" s="39"/>
      <c r="WTT12" s="39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3"/>
      <c r="WUL12" s="3"/>
      <c r="WUM12" s="3"/>
      <c r="WUN12" s="3"/>
      <c r="WUO12" s="3"/>
      <c r="WUP12" s="40"/>
      <c r="WUQ12" s="39"/>
      <c r="WUR12" s="39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3"/>
      <c r="WVJ12" s="3"/>
      <c r="WVK12" s="3"/>
      <c r="WVL12" s="3"/>
      <c r="WVM12" s="3"/>
      <c r="WVN12" s="40"/>
      <c r="WVO12" s="39"/>
      <c r="WVP12" s="39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3"/>
      <c r="WWH12" s="3"/>
      <c r="WWI12" s="3"/>
      <c r="WWJ12" s="3"/>
      <c r="WWK12" s="3"/>
      <c r="WWL12" s="40"/>
      <c r="WWM12" s="39"/>
      <c r="WWN12" s="39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3"/>
      <c r="WXF12" s="3"/>
      <c r="WXG12" s="3"/>
      <c r="WXH12" s="3"/>
      <c r="WXI12" s="3"/>
      <c r="WXJ12" s="40"/>
      <c r="WXK12" s="39"/>
      <c r="WXL12" s="39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3"/>
      <c r="WYD12" s="3"/>
      <c r="WYE12" s="3"/>
      <c r="WYF12" s="3"/>
      <c r="WYG12" s="3"/>
      <c r="WYH12" s="40"/>
      <c r="WYI12" s="39"/>
      <c r="WYJ12" s="39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3"/>
      <c r="WZB12" s="3"/>
      <c r="WZC12" s="3"/>
      <c r="WZD12" s="3"/>
      <c r="WZE12" s="3"/>
      <c r="WZF12" s="40"/>
      <c r="WZG12" s="39"/>
      <c r="WZH12" s="39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3"/>
      <c r="WZZ12" s="3"/>
      <c r="XAA12" s="3"/>
      <c r="XAB12" s="3"/>
      <c r="XAC12" s="3"/>
      <c r="XAD12" s="40"/>
      <c r="XAE12" s="39"/>
      <c r="XAF12" s="39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3"/>
      <c r="XAX12" s="3"/>
      <c r="XAY12" s="3"/>
      <c r="XAZ12" s="3"/>
      <c r="XBA12" s="3"/>
      <c r="XBB12" s="40"/>
      <c r="XBC12" s="39"/>
      <c r="XBD12" s="39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3"/>
      <c r="XBV12" s="3"/>
      <c r="XBW12" s="3"/>
      <c r="XBX12" s="3"/>
      <c r="XBY12" s="3"/>
      <c r="XBZ12" s="40"/>
      <c r="XCA12" s="39"/>
      <c r="XCB12" s="39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3"/>
      <c r="XCT12" s="3"/>
      <c r="XCU12" s="3"/>
      <c r="XCV12" s="3"/>
      <c r="XCW12" s="3"/>
      <c r="XCX12" s="40"/>
      <c r="XCY12" s="39"/>
      <c r="XCZ12" s="39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3"/>
      <c r="XDR12" s="3"/>
      <c r="XDS12" s="3"/>
      <c r="XDT12" s="3"/>
      <c r="XDU12" s="3"/>
      <c r="XDV12" s="40"/>
      <c r="XDW12" s="39"/>
      <c r="XDX12" s="39"/>
      <c r="XDY12" s="3"/>
      <c r="XDZ12" s="3"/>
      <c r="XEA12" s="3"/>
      <c r="XEB12" s="3"/>
      <c r="XEC12" s="3"/>
      <c r="XED12" s="3"/>
      <c r="XEE12" s="3"/>
      <c r="XEF12" s="3"/>
      <c r="XEG12" s="3"/>
      <c r="XEH12" s="3"/>
      <c r="XEI12" s="3"/>
      <c r="XEJ12" s="3"/>
      <c r="XEK12" s="3"/>
      <c r="XEL12" s="3"/>
      <c r="XEM12" s="3"/>
      <c r="XEN12" s="3"/>
      <c r="XEO12" s="3"/>
      <c r="XEP12" s="3"/>
      <c r="XEQ12" s="3"/>
      <c r="XER12" s="3"/>
      <c r="XES12" s="3"/>
      <c r="XET12" s="40"/>
      <c r="XEU12" s="39"/>
      <c r="XEV12" s="39"/>
      <c r="XEW12" s="3"/>
      <c r="XEX12" s="3"/>
      <c r="XEY12" s="3"/>
      <c r="XEZ12" s="3"/>
      <c r="XFA12" s="3"/>
      <c r="XFB12" s="3"/>
      <c r="XFC12" s="3"/>
      <c r="XFD12" s="3"/>
    </row>
    <row r="13" spans="1:16384" x14ac:dyDescent="0.25">
      <c r="A13" s="9" t="s">
        <v>110</v>
      </c>
      <c r="B13" s="106" t="str">
        <f>+VLOOKUP(A13,Clases!$A$1:$B$7,2,FALSE)</f>
        <v>Ramos Administrativos</v>
      </c>
      <c r="C13" s="10" t="s">
        <v>26</v>
      </c>
      <c r="D13" s="10">
        <v>2</v>
      </c>
      <c r="E13" s="25" t="s">
        <v>93</v>
      </c>
      <c r="F13" s="11">
        <v>6.4</v>
      </c>
      <c r="G13" s="11">
        <v>12.2</v>
      </c>
      <c r="H13" s="11">
        <v>13.1</v>
      </c>
      <c r="I13" s="11">
        <v>21.2</v>
      </c>
      <c r="J13" s="11">
        <v>29.3</v>
      </c>
      <c r="K13" s="11">
        <v>43.5</v>
      </c>
      <c r="L13" s="11">
        <v>56.7</v>
      </c>
      <c r="M13" s="11">
        <v>86.1</v>
      </c>
      <c r="N13" s="11">
        <v>135.19999999999999</v>
      </c>
      <c r="O13" s="11">
        <v>153.9</v>
      </c>
      <c r="P13" s="11">
        <v>185</v>
      </c>
      <c r="Q13" s="11">
        <v>310.60000000000002</v>
      </c>
      <c r="R13" s="11">
        <v>303.7</v>
      </c>
      <c r="S13" s="11">
        <v>326.5</v>
      </c>
      <c r="T13" s="11">
        <v>378.2</v>
      </c>
      <c r="U13" s="11"/>
      <c r="V13" s="11"/>
      <c r="W13" s="11"/>
      <c r="X13" s="11"/>
      <c r="Y13" s="11"/>
      <c r="Z13" s="11"/>
      <c r="AA13" s="79"/>
      <c r="AB13" s="32"/>
      <c r="AC13" s="32"/>
      <c r="AD13" s="32"/>
      <c r="AE13" s="32" t="str">
        <f>+IFERROR(VLOOKUP($E13,'2002'!$B:$D,3,FALSE),"")</f>
        <v/>
      </c>
      <c r="AF13" s="32" t="str">
        <f>+IFERROR(VLOOKUP($E13,'2003'!$B:$D,3,FALSE),"")</f>
        <v/>
      </c>
      <c r="AG13" s="32" t="str">
        <f>+IFERROR(VLOOKUP($E13,'2004'!$B:$D,3,FALSE),"")</f>
        <v/>
      </c>
      <c r="AH13" s="32" t="str">
        <f>+IFERROR(VLOOKUP($E13,'2005-15 corrientes'!$B$2:$W$50,2,FALSE),"")</f>
        <v/>
      </c>
      <c r="AI13" s="32" t="str">
        <f>+IFERROR(VLOOKUP($E13,'2005-15 corrientes'!$B$2:$W$50,4,FALSE),"")</f>
        <v/>
      </c>
      <c r="AJ13" s="32" t="str">
        <f>+IFERROR(VLOOKUP($E13,'2005-15 corrientes'!$B$2:$W$50,6,FALSE),"")</f>
        <v/>
      </c>
      <c r="AK13" s="32" t="str">
        <f>+IFERROR(VLOOKUP($E13,'2005-15 corrientes'!$B$2:$W$50,8,FALSE),"")</f>
        <v/>
      </c>
      <c r="AL13" s="32" t="str">
        <f>+IFERROR(VLOOKUP($E13,'2005-15 corrientes'!$B$2:$W$50,10,FALSE),"")</f>
        <v/>
      </c>
      <c r="AM13" s="32" t="str">
        <f>+IFERROR(VLOOKUP($E13,'2005-15 corrientes'!$B$2:$W$50,12,FALSE),"")</f>
        <v/>
      </c>
      <c r="AN13" s="32" t="str">
        <f>+IFERROR(VLOOKUP($E13,'2005-15 corrientes'!$B$2:$W$50,14,FALSE),"")</f>
        <v/>
      </c>
      <c r="AO13" s="32" t="str">
        <f>+IFERROR(VLOOKUP($E13,'2005-15 corrientes'!$B$2:$W$50,16,FALSE),"")</f>
        <v/>
      </c>
      <c r="AP13" s="32" t="str">
        <f>+IFERROR(VLOOKUP($E13,'2005-15 corrientes'!$B$2:$W$50,18,FALSE),"")</f>
        <v/>
      </c>
      <c r="AQ13" s="32" t="str">
        <f>+IFERROR(VLOOKUP($E13,'2005-15 corrientes'!$B$2:$W$50,20,FALSE),"")</f>
        <v/>
      </c>
      <c r="AR13" s="32" t="str">
        <f>+IFERROR(VLOOKUP($E13,'2005-15 corrientes'!$B$2:$W$50,22,FALSE),"")</f>
        <v/>
      </c>
      <c r="AS13" s="3"/>
      <c r="AT13" s="3"/>
      <c r="AU13" s="3"/>
      <c r="AV13" s="3"/>
      <c r="AW13" s="3"/>
      <c r="AX13" s="3"/>
      <c r="AY13" s="3"/>
      <c r="AZ13" s="3"/>
      <c r="BA13" s="3"/>
      <c r="BB13" s="40"/>
      <c r="BC13" s="39"/>
      <c r="BD13" s="39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40"/>
      <c r="CA13" s="39"/>
      <c r="CB13" s="39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40"/>
      <c r="CY13" s="39"/>
      <c r="CZ13" s="39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40"/>
      <c r="DW13" s="39"/>
      <c r="DX13" s="39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40"/>
      <c r="EU13" s="39"/>
      <c r="EV13" s="39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40"/>
      <c r="FS13" s="39"/>
      <c r="FT13" s="39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40"/>
      <c r="GQ13" s="39"/>
      <c r="GR13" s="39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40"/>
      <c r="HO13" s="39"/>
      <c r="HP13" s="39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40"/>
      <c r="IM13" s="39"/>
      <c r="IN13" s="39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40"/>
      <c r="JK13" s="39"/>
      <c r="JL13" s="39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40"/>
      <c r="KI13" s="39"/>
      <c r="KJ13" s="39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40"/>
      <c r="LG13" s="39"/>
      <c r="LH13" s="39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40"/>
      <c r="ME13" s="39"/>
      <c r="MF13" s="39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40"/>
      <c r="NC13" s="39"/>
      <c r="ND13" s="39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40"/>
      <c r="OA13" s="39"/>
      <c r="OB13" s="39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40"/>
      <c r="OY13" s="39"/>
      <c r="OZ13" s="39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40"/>
      <c r="PW13" s="39"/>
      <c r="PX13" s="39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40"/>
      <c r="QU13" s="39"/>
      <c r="QV13" s="39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40"/>
      <c r="RS13" s="39"/>
      <c r="RT13" s="39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40"/>
      <c r="SQ13" s="39"/>
      <c r="SR13" s="39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40"/>
      <c r="TO13" s="39"/>
      <c r="TP13" s="39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40"/>
      <c r="UM13" s="39"/>
      <c r="UN13" s="39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40"/>
      <c r="VK13" s="39"/>
      <c r="VL13" s="39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40"/>
      <c r="WI13" s="39"/>
      <c r="WJ13" s="39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40"/>
      <c r="XG13" s="39"/>
      <c r="XH13" s="39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40"/>
      <c r="YE13" s="39"/>
      <c r="YF13" s="39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40"/>
      <c r="ZC13" s="39"/>
      <c r="ZD13" s="39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40"/>
      <c r="AAA13" s="39"/>
      <c r="AAB13" s="39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40"/>
      <c r="AAY13" s="39"/>
      <c r="AAZ13" s="39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40"/>
      <c r="ABW13" s="39"/>
      <c r="ABX13" s="39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40"/>
      <c r="ACU13" s="39"/>
      <c r="ACV13" s="39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40"/>
      <c r="ADS13" s="39"/>
      <c r="ADT13" s="39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40"/>
      <c r="AEQ13" s="39"/>
      <c r="AER13" s="39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40"/>
      <c r="AFO13" s="39"/>
      <c r="AFP13" s="39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40"/>
      <c r="AGM13" s="39"/>
      <c r="AGN13" s="39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40"/>
      <c r="AHK13" s="39"/>
      <c r="AHL13" s="39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40"/>
      <c r="AII13" s="39"/>
      <c r="AIJ13" s="39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40"/>
      <c r="AJG13" s="39"/>
      <c r="AJH13" s="39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40"/>
      <c r="AKE13" s="39"/>
      <c r="AKF13" s="39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40"/>
      <c r="ALC13" s="39"/>
      <c r="ALD13" s="39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40"/>
      <c r="AMA13" s="39"/>
      <c r="AMB13" s="39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40"/>
      <c r="AMY13" s="39"/>
      <c r="AMZ13" s="39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40"/>
      <c r="ANW13" s="39"/>
      <c r="ANX13" s="39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40"/>
      <c r="AOU13" s="39"/>
      <c r="AOV13" s="39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40"/>
      <c r="APS13" s="39"/>
      <c r="APT13" s="39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40"/>
      <c r="AQQ13" s="39"/>
      <c r="AQR13" s="39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40"/>
      <c r="ARO13" s="39"/>
      <c r="ARP13" s="39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40"/>
      <c r="ASM13" s="39"/>
      <c r="ASN13" s="39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40"/>
      <c r="ATK13" s="39"/>
      <c r="ATL13" s="39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40"/>
      <c r="AUI13" s="39"/>
      <c r="AUJ13" s="39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40"/>
      <c r="AVG13" s="39"/>
      <c r="AVH13" s="39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40"/>
      <c r="AWE13" s="39"/>
      <c r="AWF13" s="39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40"/>
      <c r="AXC13" s="39"/>
      <c r="AXD13" s="39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40"/>
      <c r="AYA13" s="39"/>
      <c r="AYB13" s="39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40"/>
      <c r="AYY13" s="39"/>
      <c r="AYZ13" s="39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40"/>
      <c r="AZW13" s="39"/>
      <c r="AZX13" s="39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40"/>
      <c r="BAU13" s="39"/>
      <c r="BAV13" s="39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40"/>
      <c r="BBS13" s="39"/>
      <c r="BBT13" s="39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40"/>
      <c r="BCQ13" s="39"/>
      <c r="BCR13" s="39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40"/>
      <c r="BDO13" s="39"/>
      <c r="BDP13" s="39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40"/>
      <c r="BEM13" s="39"/>
      <c r="BEN13" s="39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40"/>
      <c r="BFK13" s="39"/>
      <c r="BFL13" s="39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40"/>
      <c r="BGI13" s="39"/>
      <c r="BGJ13" s="39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40"/>
      <c r="BHG13" s="39"/>
      <c r="BHH13" s="39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40"/>
      <c r="BIE13" s="39"/>
      <c r="BIF13" s="39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40"/>
      <c r="BJC13" s="39"/>
      <c r="BJD13" s="39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40"/>
      <c r="BKA13" s="39"/>
      <c r="BKB13" s="39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40"/>
      <c r="BKY13" s="39"/>
      <c r="BKZ13" s="39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40"/>
      <c r="BLW13" s="39"/>
      <c r="BLX13" s="39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40"/>
      <c r="BMU13" s="39"/>
      <c r="BMV13" s="39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40"/>
      <c r="BNS13" s="39"/>
      <c r="BNT13" s="39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40"/>
      <c r="BOQ13" s="39"/>
      <c r="BOR13" s="39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40"/>
      <c r="BPO13" s="39"/>
      <c r="BPP13" s="39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40"/>
      <c r="BQM13" s="39"/>
      <c r="BQN13" s="39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40"/>
      <c r="BRK13" s="39"/>
      <c r="BRL13" s="39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40"/>
      <c r="BSI13" s="39"/>
      <c r="BSJ13" s="39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40"/>
      <c r="BTG13" s="39"/>
      <c r="BTH13" s="39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40"/>
      <c r="BUE13" s="39"/>
      <c r="BUF13" s="39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40"/>
      <c r="BVC13" s="39"/>
      <c r="BVD13" s="39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40"/>
      <c r="BWA13" s="39"/>
      <c r="BWB13" s="39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40"/>
      <c r="BWY13" s="39"/>
      <c r="BWZ13" s="39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40"/>
      <c r="BXW13" s="39"/>
      <c r="BXX13" s="39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40"/>
      <c r="BYU13" s="39"/>
      <c r="BYV13" s="39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40"/>
      <c r="BZS13" s="39"/>
      <c r="BZT13" s="39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40"/>
      <c r="CAQ13" s="39"/>
      <c r="CAR13" s="39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40"/>
      <c r="CBO13" s="39"/>
      <c r="CBP13" s="39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40"/>
      <c r="CCM13" s="39"/>
      <c r="CCN13" s="39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40"/>
      <c r="CDK13" s="39"/>
      <c r="CDL13" s="39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40"/>
      <c r="CEI13" s="39"/>
      <c r="CEJ13" s="39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40"/>
      <c r="CFG13" s="39"/>
      <c r="CFH13" s="39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40"/>
      <c r="CGE13" s="39"/>
      <c r="CGF13" s="39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40"/>
      <c r="CHC13" s="39"/>
      <c r="CHD13" s="39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40"/>
      <c r="CIA13" s="39"/>
      <c r="CIB13" s="39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40"/>
      <c r="CIY13" s="39"/>
      <c r="CIZ13" s="39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40"/>
      <c r="CJW13" s="39"/>
      <c r="CJX13" s="39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40"/>
      <c r="CKU13" s="39"/>
      <c r="CKV13" s="39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40"/>
      <c r="CLS13" s="39"/>
      <c r="CLT13" s="39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40"/>
      <c r="CMQ13" s="39"/>
      <c r="CMR13" s="39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40"/>
      <c r="CNO13" s="39"/>
      <c r="CNP13" s="39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40"/>
      <c r="COM13" s="39"/>
      <c r="CON13" s="39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40"/>
      <c r="CPK13" s="39"/>
      <c r="CPL13" s="39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40"/>
      <c r="CQI13" s="39"/>
      <c r="CQJ13" s="39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40"/>
      <c r="CRG13" s="39"/>
      <c r="CRH13" s="39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40"/>
      <c r="CSE13" s="39"/>
      <c r="CSF13" s="39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40"/>
      <c r="CTC13" s="39"/>
      <c r="CTD13" s="39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40"/>
      <c r="CUA13" s="39"/>
      <c r="CUB13" s="39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40"/>
      <c r="CUY13" s="39"/>
      <c r="CUZ13" s="39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40"/>
      <c r="CVW13" s="39"/>
      <c r="CVX13" s="39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40"/>
      <c r="CWU13" s="39"/>
      <c r="CWV13" s="39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40"/>
      <c r="CXS13" s="39"/>
      <c r="CXT13" s="39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40"/>
      <c r="CYQ13" s="39"/>
      <c r="CYR13" s="39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40"/>
      <c r="CZO13" s="39"/>
      <c r="CZP13" s="39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40"/>
      <c r="DAM13" s="39"/>
      <c r="DAN13" s="39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40"/>
      <c r="DBK13" s="39"/>
      <c r="DBL13" s="39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40"/>
      <c r="DCI13" s="39"/>
      <c r="DCJ13" s="39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40"/>
      <c r="DDG13" s="39"/>
      <c r="DDH13" s="39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40"/>
      <c r="DEE13" s="39"/>
      <c r="DEF13" s="39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40"/>
      <c r="DFC13" s="39"/>
      <c r="DFD13" s="39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40"/>
      <c r="DGA13" s="39"/>
      <c r="DGB13" s="39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40"/>
      <c r="DGY13" s="39"/>
      <c r="DGZ13" s="39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40"/>
      <c r="DHW13" s="39"/>
      <c r="DHX13" s="39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40"/>
      <c r="DIU13" s="39"/>
      <c r="DIV13" s="39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40"/>
      <c r="DJS13" s="39"/>
      <c r="DJT13" s="39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40"/>
      <c r="DKQ13" s="39"/>
      <c r="DKR13" s="39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40"/>
      <c r="DLO13" s="39"/>
      <c r="DLP13" s="39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40"/>
      <c r="DMM13" s="39"/>
      <c r="DMN13" s="39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40"/>
      <c r="DNK13" s="39"/>
      <c r="DNL13" s="39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40"/>
      <c r="DOI13" s="39"/>
      <c r="DOJ13" s="39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40"/>
      <c r="DPG13" s="39"/>
      <c r="DPH13" s="39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40"/>
      <c r="DQE13" s="39"/>
      <c r="DQF13" s="39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40"/>
      <c r="DRC13" s="39"/>
      <c r="DRD13" s="39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40"/>
      <c r="DSA13" s="39"/>
      <c r="DSB13" s="39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40"/>
      <c r="DSY13" s="39"/>
      <c r="DSZ13" s="39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40"/>
      <c r="DTW13" s="39"/>
      <c r="DTX13" s="39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40"/>
      <c r="DUU13" s="39"/>
      <c r="DUV13" s="39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40"/>
      <c r="DVS13" s="39"/>
      <c r="DVT13" s="39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40"/>
      <c r="DWQ13" s="39"/>
      <c r="DWR13" s="39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40"/>
      <c r="DXO13" s="39"/>
      <c r="DXP13" s="39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40"/>
      <c r="DYM13" s="39"/>
      <c r="DYN13" s="39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40"/>
      <c r="DZK13" s="39"/>
      <c r="DZL13" s="39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40"/>
      <c r="EAI13" s="39"/>
      <c r="EAJ13" s="39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40"/>
      <c r="EBG13" s="39"/>
      <c r="EBH13" s="39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40"/>
      <c r="ECE13" s="39"/>
      <c r="ECF13" s="39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40"/>
      <c r="EDC13" s="39"/>
      <c r="EDD13" s="39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40"/>
      <c r="EEA13" s="39"/>
      <c r="EEB13" s="39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40"/>
      <c r="EEY13" s="39"/>
      <c r="EEZ13" s="39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40"/>
      <c r="EFW13" s="39"/>
      <c r="EFX13" s="39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40"/>
      <c r="EGU13" s="39"/>
      <c r="EGV13" s="39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40"/>
      <c r="EHS13" s="39"/>
      <c r="EHT13" s="39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40"/>
      <c r="EIQ13" s="39"/>
      <c r="EIR13" s="39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40"/>
      <c r="EJO13" s="39"/>
      <c r="EJP13" s="39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40"/>
      <c r="EKM13" s="39"/>
      <c r="EKN13" s="39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40"/>
      <c r="ELK13" s="39"/>
      <c r="ELL13" s="39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40"/>
      <c r="EMI13" s="39"/>
      <c r="EMJ13" s="39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40"/>
      <c r="ENG13" s="39"/>
      <c r="ENH13" s="39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40"/>
      <c r="EOE13" s="39"/>
      <c r="EOF13" s="39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40"/>
      <c r="EPC13" s="39"/>
      <c r="EPD13" s="39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40"/>
      <c r="EQA13" s="39"/>
      <c r="EQB13" s="39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40"/>
      <c r="EQY13" s="39"/>
      <c r="EQZ13" s="39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40"/>
      <c r="ERW13" s="39"/>
      <c r="ERX13" s="39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40"/>
      <c r="ESU13" s="39"/>
      <c r="ESV13" s="39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40"/>
      <c r="ETS13" s="39"/>
      <c r="ETT13" s="39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40"/>
      <c r="EUQ13" s="39"/>
      <c r="EUR13" s="39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40"/>
      <c r="EVO13" s="39"/>
      <c r="EVP13" s="39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40"/>
      <c r="EWM13" s="39"/>
      <c r="EWN13" s="39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40"/>
      <c r="EXK13" s="39"/>
      <c r="EXL13" s="39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40"/>
      <c r="EYI13" s="39"/>
      <c r="EYJ13" s="39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40"/>
      <c r="EZG13" s="39"/>
      <c r="EZH13" s="39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40"/>
      <c r="FAE13" s="39"/>
      <c r="FAF13" s="39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40"/>
      <c r="FBC13" s="39"/>
      <c r="FBD13" s="39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40"/>
      <c r="FCA13" s="39"/>
      <c r="FCB13" s="39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40"/>
      <c r="FCY13" s="39"/>
      <c r="FCZ13" s="39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40"/>
      <c r="FDW13" s="39"/>
      <c r="FDX13" s="39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40"/>
      <c r="FEU13" s="39"/>
      <c r="FEV13" s="39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40"/>
      <c r="FFS13" s="39"/>
      <c r="FFT13" s="39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40"/>
      <c r="FGQ13" s="39"/>
      <c r="FGR13" s="39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40"/>
      <c r="FHO13" s="39"/>
      <c r="FHP13" s="39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40"/>
      <c r="FIM13" s="39"/>
      <c r="FIN13" s="39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40"/>
      <c r="FJK13" s="39"/>
      <c r="FJL13" s="39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40"/>
      <c r="FKI13" s="39"/>
      <c r="FKJ13" s="39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40"/>
      <c r="FLG13" s="39"/>
      <c r="FLH13" s="39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40"/>
      <c r="FME13" s="39"/>
      <c r="FMF13" s="39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40"/>
      <c r="FNC13" s="39"/>
      <c r="FND13" s="39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40"/>
      <c r="FOA13" s="39"/>
      <c r="FOB13" s="39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40"/>
      <c r="FOY13" s="39"/>
      <c r="FOZ13" s="39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40"/>
      <c r="FPW13" s="39"/>
      <c r="FPX13" s="39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40"/>
      <c r="FQU13" s="39"/>
      <c r="FQV13" s="39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40"/>
      <c r="FRS13" s="39"/>
      <c r="FRT13" s="39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40"/>
      <c r="FSQ13" s="39"/>
      <c r="FSR13" s="39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40"/>
      <c r="FTO13" s="39"/>
      <c r="FTP13" s="39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40"/>
      <c r="FUM13" s="39"/>
      <c r="FUN13" s="39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40"/>
      <c r="FVK13" s="39"/>
      <c r="FVL13" s="39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40"/>
      <c r="FWI13" s="39"/>
      <c r="FWJ13" s="39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40"/>
      <c r="FXG13" s="39"/>
      <c r="FXH13" s="39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40"/>
      <c r="FYE13" s="39"/>
      <c r="FYF13" s="39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40"/>
      <c r="FZC13" s="39"/>
      <c r="FZD13" s="39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40"/>
      <c r="GAA13" s="39"/>
      <c r="GAB13" s="39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40"/>
      <c r="GAY13" s="39"/>
      <c r="GAZ13" s="39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40"/>
      <c r="GBW13" s="39"/>
      <c r="GBX13" s="39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40"/>
      <c r="GCU13" s="39"/>
      <c r="GCV13" s="39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40"/>
      <c r="GDS13" s="39"/>
      <c r="GDT13" s="39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40"/>
      <c r="GEQ13" s="39"/>
      <c r="GER13" s="39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40"/>
      <c r="GFO13" s="39"/>
      <c r="GFP13" s="39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40"/>
      <c r="GGM13" s="39"/>
      <c r="GGN13" s="39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40"/>
      <c r="GHK13" s="39"/>
      <c r="GHL13" s="39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40"/>
      <c r="GII13" s="39"/>
      <c r="GIJ13" s="39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40"/>
      <c r="GJG13" s="39"/>
      <c r="GJH13" s="39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40"/>
      <c r="GKE13" s="39"/>
      <c r="GKF13" s="39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40"/>
      <c r="GLC13" s="39"/>
      <c r="GLD13" s="39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40"/>
      <c r="GMA13" s="39"/>
      <c r="GMB13" s="39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40"/>
      <c r="GMY13" s="39"/>
      <c r="GMZ13" s="39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40"/>
      <c r="GNW13" s="39"/>
      <c r="GNX13" s="39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40"/>
      <c r="GOU13" s="39"/>
      <c r="GOV13" s="39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40"/>
      <c r="GPS13" s="39"/>
      <c r="GPT13" s="39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40"/>
      <c r="GQQ13" s="39"/>
      <c r="GQR13" s="39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40"/>
      <c r="GRO13" s="39"/>
      <c r="GRP13" s="39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40"/>
      <c r="GSM13" s="39"/>
      <c r="GSN13" s="39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40"/>
      <c r="GTK13" s="39"/>
      <c r="GTL13" s="39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40"/>
      <c r="GUI13" s="39"/>
      <c r="GUJ13" s="39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40"/>
      <c r="GVG13" s="39"/>
      <c r="GVH13" s="39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40"/>
      <c r="GWE13" s="39"/>
      <c r="GWF13" s="39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40"/>
      <c r="GXC13" s="39"/>
      <c r="GXD13" s="39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40"/>
      <c r="GYA13" s="39"/>
      <c r="GYB13" s="39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40"/>
      <c r="GYY13" s="39"/>
      <c r="GYZ13" s="39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40"/>
      <c r="GZW13" s="39"/>
      <c r="GZX13" s="39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40"/>
      <c r="HAU13" s="39"/>
      <c r="HAV13" s="39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40"/>
      <c r="HBS13" s="39"/>
      <c r="HBT13" s="39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40"/>
      <c r="HCQ13" s="39"/>
      <c r="HCR13" s="39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40"/>
      <c r="HDO13" s="39"/>
      <c r="HDP13" s="39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40"/>
      <c r="HEM13" s="39"/>
      <c r="HEN13" s="39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40"/>
      <c r="HFK13" s="39"/>
      <c r="HFL13" s="39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40"/>
      <c r="HGI13" s="39"/>
      <c r="HGJ13" s="39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40"/>
      <c r="HHG13" s="39"/>
      <c r="HHH13" s="39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40"/>
      <c r="HIE13" s="39"/>
      <c r="HIF13" s="39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40"/>
      <c r="HJC13" s="39"/>
      <c r="HJD13" s="39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40"/>
      <c r="HKA13" s="39"/>
      <c r="HKB13" s="39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40"/>
      <c r="HKY13" s="39"/>
      <c r="HKZ13" s="39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40"/>
      <c r="HLW13" s="39"/>
      <c r="HLX13" s="39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40"/>
      <c r="HMU13" s="39"/>
      <c r="HMV13" s="39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40"/>
      <c r="HNS13" s="39"/>
      <c r="HNT13" s="39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40"/>
      <c r="HOQ13" s="39"/>
      <c r="HOR13" s="39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40"/>
      <c r="HPO13" s="39"/>
      <c r="HPP13" s="39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40"/>
      <c r="HQM13" s="39"/>
      <c r="HQN13" s="39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40"/>
      <c r="HRK13" s="39"/>
      <c r="HRL13" s="39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40"/>
      <c r="HSI13" s="39"/>
      <c r="HSJ13" s="39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40"/>
      <c r="HTG13" s="39"/>
      <c r="HTH13" s="39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40"/>
      <c r="HUE13" s="39"/>
      <c r="HUF13" s="39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40"/>
      <c r="HVC13" s="39"/>
      <c r="HVD13" s="39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40"/>
      <c r="HWA13" s="39"/>
      <c r="HWB13" s="39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40"/>
      <c r="HWY13" s="39"/>
      <c r="HWZ13" s="39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40"/>
      <c r="HXW13" s="39"/>
      <c r="HXX13" s="39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40"/>
      <c r="HYU13" s="39"/>
      <c r="HYV13" s="39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40"/>
      <c r="HZS13" s="39"/>
      <c r="HZT13" s="39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40"/>
      <c r="IAQ13" s="39"/>
      <c r="IAR13" s="39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40"/>
      <c r="IBO13" s="39"/>
      <c r="IBP13" s="39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40"/>
      <c r="ICM13" s="39"/>
      <c r="ICN13" s="39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40"/>
      <c r="IDK13" s="39"/>
      <c r="IDL13" s="39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40"/>
      <c r="IEI13" s="39"/>
      <c r="IEJ13" s="39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40"/>
      <c r="IFG13" s="39"/>
      <c r="IFH13" s="39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40"/>
      <c r="IGE13" s="39"/>
      <c r="IGF13" s="39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40"/>
      <c r="IHC13" s="39"/>
      <c r="IHD13" s="39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40"/>
      <c r="IIA13" s="39"/>
      <c r="IIB13" s="39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40"/>
      <c r="IIY13" s="39"/>
      <c r="IIZ13" s="39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40"/>
      <c r="IJW13" s="39"/>
      <c r="IJX13" s="39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40"/>
      <c r="IKU13" s="39"/>
      <c r="IKV13" s="39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40"/>
      <c r="ILS13" s="39"/>
      <c r="ILT13" s="39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40"/>
      <c r="IMQ13" s="39"/>
      <c r="IMR13" s="39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40"/>
      <c r="INO13" s="39"/>
      <c r="INP13" s="39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40"/>
      <c r="IOM13" s="39"/>
      <c r="ION13" s="39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40"/>
      <c r="IPK13" s="39"/>
      <c r="IPL13" s="39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40"/>
      <c r="IQI13" s="39"/>
      <c r="IQJ13" s="39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40"/>
      <c r="IRG13" s="39"/>
      <c r="IRH13" s="39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40"/>
      <c r="ISE13" s="39"/>
      <c r="ISF13" s="39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40"/>
      <c r="ITC13" s="39"/>
      <c r="ITD13" s="39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40"/>
      <c r="IUA13" s="39"/>
      <c r="IUB13" s="39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40"/>
      <c r="IUY13" s="39"/>
      <c r="IUZ13" s="39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40"/>
      <c r="IVW13" s="39"/>
      <c r="IVX13" s="39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40"/>
      <c r="IWU13" s="39"/>
      <c r="IWV13" s="39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40"/>
      <c r="IXS13" s="39"/>
      <c r="IXT13" s="39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40"/>
      <c r="IYQ13" s="39"/>
      <c r="IYR13" s="39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40"/>
      <c r="IZO13" s="39"/>
      <c r="IZP13" s="39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40"/>
      <c r="JAM13" s="39"/>
      <c r="JAN13" s="39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40"/>
      <c r="JBK13" s="39"/>
      <c r="JBL13" s="39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40"/>
      <c r="JCI13" s="39"/>
      <c r="JCJ13" s="39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40"/>
      <c r="JDG13" s="39"/>
      <c r="JDH13" s="39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40"/>
      <c r="JEE13" s="39"/>
      <c r="JEF13" s="39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40"/>
      <c r="JFC13" s="39"/>
      <c r="JFD13" s="39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40"/>
      <c r="JGA13" s="39"/>
      <c r="JGB13" s="39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40"/>
      <c r="JGY13" s="39"/>
      <c r="JGZ13" s="39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40"/>
      <c r="JHW13" s="39"/>
      <c r="JHX13" s="39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40"/>
      <c r="JIU13" s="39"/>
      <c r="JIV13" s="39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40"/>
      <c r="JJS13" s="39"/>
      <c r="JJT13" s="39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40"/>
      <c r="JKQ13" s="39"/>
      <c r="JKR13" s="39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40"/>
      <c r="JLO13" s="39"/>
      <c r="JLP13" s="39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40"/>
      <c r="JMM13" s="39"/>
      <c r="JMN13" s="39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40"/>
      <c r="JNK13" s="39"/>
      <c r="JNL13" s="39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40"/>
      <c r="JOI13" s="39"/>
      <c r="JOJ13" s="39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40"/>
      <c r="JPG13" s="39"/>
      <c r="JPH13" s="39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40"/>
      <c r="JQE13" s="39"/>
      <c r="JQF13" s="39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40"/>
      <c r="JRC13" s="39"/>
      <c r="JRD13" s="39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40"/>
      <c r="JSA13" s="39"/>
      <c r="JSB13" s="39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40"/>
      <c r="JSY13" s="39"/>
      <c r="JSZ13" s="39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40"/>
      <c r="JTW13" s="39"/>
      <c r="JTX13" s="39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40"/>
      <c r="JUU13" s="39"/>
      <c r="JUV13" s="39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40"/>
      <c r="JVS13" s="39"/>
      <c r="JVT13" s="39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40"/>
      <c r="JWQ13" s="39"/>
      <c r="JWR13" s="39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40"/>
      <c r="JXO13" s="39"/>
      <c r="JXP13" s="39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40"/>
      <c r="JYM13" s="39"/>
      <c r="JYN13" s="39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40"/>
      <c r="JZK13" s="39"/>
      <c r="JZL13" s="39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40"/>
      <c r="KAI13" s="39"/>
      <c r="KAJ13" s="39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40"/>
      <c r="KBG13" s="39"/>
      <c r="KBH13" s="39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40"/>
      <c r="KCE13" s="39"/>
      <c r="KCF13" s="39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40"/>
      <c r="KDC13" s="39"/>
      <c r="KDD13" s="39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40"/>
      <c r="KEA13" s="39"/>
      <c r="KEB13" s="39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40"/>
      <c r="KEY13" s="39"/>
      <c r="KEZ13" s="39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40"/>
      <c r="KFW13" s="39"/>
      <c r="KFX13" s="39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40"/>
      <c r="KGU13" s="39"/>
      <c r="KGV13" s="39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40"/>
      <c r="KHS13" s="39"/>
      <c r="KHT13" s="39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40"/>
      <c r="KIQ13" s="39"/>
      <c r="KIR13" s="39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40"/>
      <c r="KJO13" s="39"/>
      <c r="KJP13" s="39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40"/>
      <c r="KKM13" s="39"/>
      <c r="KKN13" s="39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40"/>
      <c r="KLK13" s="39"/>
      <c r="KLL13" s="39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40"/>
      <c r="KMI13" s="39"/>
      <c r="KMJ13" s="39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40"/>
      <c r="KNG13" s="39"/>
      <c r="KNH13" s="39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40"/>
      <c r="KOE13" s="39"/>
      <c r="KOF13" s="39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40"/>
      <c r="KPC13" s="39"/>
      <c r="KPD13" s="39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40"/>
      <c r="KQA13" s="39"/>
      <c r="KQB13" s="39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40"/>
      <c r="KQY13" s="39"/>
      <c r="KQZ13" s="39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40"/>
      <c r="KRW13" s="39"/>
      <c r="KRX13" s="39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40"/>
      <c r="KSU13" s="39"/>
      <c r="KSV13" s="39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40"/>
      <c r="KTS13" s="39"/>
      <c r="KTT13" s="39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40"/>
      <c r="KUQ13" s="39"/>
      <c r="KUR13" s="39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40"/>
      <c r="KVO13" s="39"/>
      <c r="KVP13" s="39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40"/>
      <c r="KWM13" s="39"/>
      <c r="KWN13" s="39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40"/>
      <c r="KXK13" s="39"/>
      <c r="KXL13" s="39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40"/>
      <c r="KYI13" s="39"/>
      <c r="KYJ13" s="39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40"/>
      <c r="KZG13" s="39"/>
      <c r="KZH13" s="39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40"/>
      <c r="LAE13" s="39"/>
      <c r="LAF13" s="39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40"/>
      <c r="LBC13" s="39"/>
      <c r="LBD13" s="39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40"/>
      <c r="LCA13" s="39"/>
      <c r="LCB13" s="39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40"/>
      <c r="LCY13" s="39"/>
      <c r="LCZ13" s="39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40"/>
      <c r="LDW13" s="39"/>
      <c r="LDX13" s="39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40"/>
      <c r="LEU13" s="39"/>
      <c r="LEV13" s="39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40"/>
      <c r="LFS13" s="39"/>
      <c r="LFT13" s="39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40"/>
      <c r="LGQ13" s="39"/>
      <c r="LGR13" s="39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40"/>
      <c r="LHO13" s="39"/>
      <c r="LHP13" s="39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40"/>
      <c r="LIM13" s="39"/>
      <c r="LIN13" s="39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40"/>
      <c r="LJK13" s="39"/>
      <c r="LJL13" s="39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40"/>
      <c r="LKI13" s="39"/>
      <c r="LKJ13" s="39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40"/>
      <c r="LLG13" s="39"/>
      <c r="LLH13" s="39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40"/>
      <c r="LME13" s="39"/>
      <c r="LMF13" s="39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40"/>
      <c r="LNC13" s="39"/>
      <c r="LND13" s="39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40"/>
      <c r="LOA13" s="39"/>
      <c r="LOB13" s="39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40"/>
      <c r="LOY13" s="39"/>
      <c r="LOZ13" s="39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40"/>
      <c r="LPW13" s="39"/>
      <c r="LPX13" s="39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40"/>
      <c r="LQU13" s="39"/>
      <c r="LQV13" s="39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40"/>
      <c r="LRS13" s="39"/>
      <c r="LRT13" s="39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40"/>
      <c r="LSQ13" s="39"/>
      <c r="LSR13" s="39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40"/>
      <c r="LTO13" s="39"/>
      <c r="LTP13" s="39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40"/>
      <c r="LUM13" s="39"/>
      <c r="LUN13" s="39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40"/>
      <c r="LVK13" s="39"/>
      <c r="LVL13" s="39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40"/>
      <c r="LWI13" s="39"/>
      <c r="LWJ13" s="39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40"/>
      <c r="LXG13" s="39"/>
      <c r="LXH13" s="39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40"/>
      <c r="LYE13" s="39"/>
      <c r="LYF13" s="39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40"/>
      <c r="LZC13" s="39"/>
      <c r="LZD13" s="39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40"/>
      <c r="MAA13" s="39"/>
      <c r="MAB13" s="39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40"/>
      <c r="MAY13" s="39"/>
      <c r="MAZ13" s="39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40"/>
      <c r="MBW13" s="39"/>
      <c r="MBX13" s="39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40"/>
      <c r="MCU13" s="39"/>
      <c r="MCV13" s="39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40"/>
      <c r="MDS13" s="39"/>
      <c r="MDT13" s="39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40"/>
      <c r="MEQ13" s="39"/>
      <c r="MER13" s="39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40"/>
      <c r="MFO13" s="39"/>
      <c r="MFP13" s="39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40"/>
      <c r="MGM13" s="39"/>
      <c r="MGN13" s="39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40"/>
      <c r="MHK13" s="39"/>
      <c r="MHL13" s="39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40"/>
      <c r="MII13" s="39"/>
      <c r="MIJ13" s="39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40"/>
      <c r="MJG13" s="39"/>
      <c r="MJH13" s="39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40"/>
      <c r="MKE13" s="39"/>
      <c r="MKF13" s="39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40"/>
      <c r="MLC13" s="39"/>
      <c r="MLD13" s="39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40"/>
      <c r="MMA13" s="39"/>
      <c r="MMB13" s="39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40"/>
      <c r="MMY13" s="39"/>
      <c r="MMZ13" s="39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40"/>
      <c r="MNW13" s="39"/>
      <c r="MNX13" s="39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40"/>
      <c r="MOU13" s="39"/>
      <c r="MOV13" s="39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40"/>
      <c r="MPS13" s="39"/>
      <c r="MPT13" s="39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40"/>
      <c r="MQQ13" s="39"/>
      <c r="MQR13" s="39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40"/>
      <c r="MRO13" s="39"/>
      <c r="MRP13" s="39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40"/>
      <c r="MSM13" s="39"/>
      <c r="MSN13" s="39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40"/>
      <c r="MTK13" s="39"/>
      <c r="MTL13" s="39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40"/>
      <c r="MUI13" s="39"/>
      <c r="MUJ13" s="39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40"/>
      <c r="MVG13" s="39"/>
      <c r="MVH13" s="39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40"/>
      <c r="MWE13" s="39"/>
      <c r="MWF13" s="39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40"/>
      <c r="MXC13" s="39"/>
      <c r="MXD13" s="39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40"/>
      <c r="MYA13" s="39"/>
      <c r="MYB13" s="39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40"/>
      <c r="MYY13" s="39"/>
      <c r="MYZ13" s="39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40"/>
      <c r="MZW13" s="39"/>
      <c r="MZX13" s="39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40"/>
      <c r="NAU13" s="39"/>
      <c r="NAV13" s="39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40"/>
      <c r="NBS13" s="39"/>
      <c r="NBT13" s="39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40"/>
      <c r="NCQ13" s="39"/>
      <c r="NCR13" s="39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40"/>
      <c r="NDO13" s="39"/>
      <c r="NDP13" s="39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40"/>
      <c r="NEM13" s="39"/>
      <c r="NEN13" s="39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40"/>
      <c r="NFK13" s="39"/>
      <c r="NFL13" s="39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40"/>
      <c r="NGI13" s="39"/>
      <c r="NGJ13" s="39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40"/>
      <c r="NHG13" s="39"/>
      <c r="NHH13" s="39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40"/>
      <c r="NIE13" s="39"/>
      <c r="NIF13" s="39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40"/>
      <c r="NJC13" s="39"/>
      <c r="NJD13" s="39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40"/>
      <c r="NKA13" s="39"/>
      <c r="NKB13" s="39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40"/>
      <c r="NKY13" s="39"/>
      <c r="NKZ13" s="39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40"/>
      <c r="NLW13" s="39"/>
      <c r="NLX13" s="39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40"/>
      <c r="NMU13" s="39"/>
      <c r="NMV13" s="39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40"/>
      <c r="NNS13" s="39"/>
      <c r="NNT13" s="39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40"/>
      <c r="NOQ13" s="39"/>
      <c r="NOR13" s="39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40"/>
      <c r="NPO13" s="39"/>
      <c r="NPP13" s="39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40"/>
      <c r="NQM13" s="39"/>
      <c r="NQN13" s="39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40"/>
      <c r="NRK13" s="39"/>
      <c r="NRL13" s="39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40"/>
      <c r="NSI13" s="39"/>
      <c r="NSJ13" s="39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40"/>
      <c r="NTG13" s="39"/>
      <c r="NTH13" s="39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40"/>
      <c r="NUE13" s="39"/>
      <c r="NUF13" s="39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40"/>
      <c r="NVC13" s="39"/>
      <c r="NVD13" s="39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40"/>
      <c r="NWA13" s="39"/>
      <c r="NWB13" s="39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40"/>
      <c r="NWY13" s="39"/>
      <c r="NWZ13" s="39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40"/>
      <c r="NXW13" s="39"/>
      <c r="NXX13" s="39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40"/>
      <c r="NYU13" s="39"/>
      <c r="NYV13" s="39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40"/>
      <c r="NZS13" s="39"/>
      <c r="NZT13" s="39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40"/>
      <c r="OAQ13" s="39"/>
      <c r="OAR13" s="39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40"/>
      <c r="OBO13" s="39"/>
      <c r="OBP13" s="39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40"/>
      <c r="OCM13" s="39"/>
      <c r="OCN13" s="39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40"/>
      <c r="ODK13" s="39"/>
      <c r="ODL13" s="39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40"/>
      <c r="OEI13" s="39"/>
      <c r="OEJ13" s="39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40"/>
      <c r="OFG13" s="39"/>
      <c r="OFH13" s="39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40"/>
      <c r="OGE13" s="39"/>
      <c r="OGF13" s="39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40"/>
      <c r="OHC13" s="39"/>
      <c r="OHD13" s="39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40"/>
      <c r="OIA13" s="39"/>
      <c r="OIB13" s="39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40"/>
      <c r="OIY13" s="39"/>
      <c r="OIZ13" s="39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40"/>
      <c r="OJW13" s="39"/>
      <c r="OJX13" s="39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40"/>
      <c r="OKU13" s="39"/>
      <c r="OKV13" s="39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40"/>
      <c r="OLS13" s="39"/>
      <c r="OLT13" s="39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40"/>
      <c r="OMQ13" s="39"/>
      <c r="OMR13" s="39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40"/>
      <c r="ONO13" s="39"/>
      <c r="ONP13" s="39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40"/>
      <c r="OOM13" s="39"/>
      <c r="OON13" s="39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40"/>
      <c r="OPK13" s="39"/>
      <c r="OPL13" s="39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40"/>
      <c r="OQI13" s="39"/>
      <c r="OQJ13" s="39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40"/>
      <c r="ORG13" s="39"/>
      <c r="ORH13" s="39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40"/>
      <c r="OSE13" s="39"/>
      <c r="OSF13" s="39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40"/>
      <c r="OTC13" s="39"/>
      <c r="OTD13" s="39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40"/>
      <c r="OUA13" s="39"/>
      <c r="OUB13" s="39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40"/>
      <c r="OUY13" s="39"/>
      <c r="OUZ13" s="39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40"/>
      <c r="OVW13" s="39"/>
      <c r="OVX13" s="39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40"/>
      <c r="OWU13" s="39"/>
      <c r="OWV13" s="39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40"/>
      <c r="OXS13" s="39"/>
      <c r="OXT13" s="39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40"/>
      <c r="OYQ13" s="39"/>
      <c r="OYR13" s="39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40"/>
      <c r="OZO13" s="39"/>
      <c r="OZP13" s="39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40"/>
      <c r="PAM13" s="39"/>
      <c r="PAN13" s="39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40"/>
      <c r="PBK13" s="39"/>
      <c r="PBL13" s="39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40"/>
      <c r="PCI13" s="39"/>
      <c r="PCJ13" s="39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40"/>
      <c r="PDG13" s="39"/>
      <c r="PDH13" s="39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40"/>
      <c r="PEE13" s="39"/>
      <c r="PEF13" s="39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40"/>
      <c r="PFC13" s="39"/>
      <c r="PFD13" s="39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40"/>
      <c r="PGA13" s="39"/>
      <c r="PGB13" s="39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40"/>
      <c r="PGY13" s="39"/>
      <c r="PGZ13" s="39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40"/>
      <c r="PHW13" s="39"/>
      <c r="PHX13" s="39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40"/>
      <c r="PIU13" s="39"/>
      <c r="PIV13" s="39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40"/>
      <c r="PJS13" s="39"/>
      <c r="PJT13" s="39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40"/>
      <c r="PKQ13" s="39"/>
      <c r="PKR13" s="39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40"/>
      <c r="PLO13" s="39"/>
      <c r="PLP13" s="39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40"/>
      <c r="PMM13" s="39"/>
      <c r="PMN13" s="39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40"/>
      <c r="PNK13" s="39"/>
      <c r="PNL13" s="39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40"/>
      <c r="POI13" s="39"/>
      <c r="POJ13" s="39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40"/>
      <c r="PPG13" s="39"/>
      <c r="PPH13" s="39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40"/>
      <c r="PQE13" s="39"/>
      <c r="PQF13" s="39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40"/>
      <c r="PRC13" s="39"/>
      <c r="PRD13" s="39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40"/>
      <c r="PSA13" s="39"/>
      <c r="PSB13" s="39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40"/>
      <c r="PSY13" s="39"/>
      <c r="PSZ13" s="39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40"/>
      <c r="PTW13" s="39"/>
      <c r="PTX13" s="39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40"/>
      <c r="PUU13" s="39"/>
      <c r="PUV13" s="39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40"/>
      <c r="PVS13" s="39"/>
      <c r="PVT13" s="39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40"/>
      <c r="PWQ13" s="39"/>
      <c r="PWR13" s="39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40"/>
      <c r="PXO13" s="39"/>
      <c r="PXP13" s="39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40"/>
      <c r="PYM13" s="39"/>
      <c r="PYN13" s="39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40"/>
      <c r="PZK13" s="39"/>
      <c r="PZL13" s="39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40"/>
      <c r="QAI13" s="39"/>
      <c r="QAJ13" s="39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40"/>
      <c r="QBG13" s="39"/>
      <c r="QBH13" s="39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40"/>
      <c r="QCE13" s="39"/>
      <c r="QCF13" s="39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40"/>
      <c r="QDC13" s="39"/>
      <c r="QDD13" s="39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40"/>
      <c r="QEA13" s="39"/>
      <c r="QEB13" s="39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40"/>
      <c r="QEY13" s="39"/>
      <c r="QEZ13" s="39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40"/>
      <c r="QFW13" s="39"/>
      <c r="QFX13" s="39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40"/>
      <c r="QGU13" s="39"/>
      <c r="QGV13" s="39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40"/>
      <c r="QHS13" s="39"/>
      <c r="QHT13" s="39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40"/>
      <c r="QIQ13" s="39"/>
      <c r="QIR13" s="39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40"/>
      <c r="QJO13" s="39"/>
      <c r="QJP13" s="39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40"/>
      <c r="QKM13" s="39"/>
      <c r="QKN13" s="39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40"/>
      <c r="QLK13" s="39"/>
      <c r="QLL13" s="39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40"/>
      <c r="QMI13" s="39"/>
      <c r="QMJ13" s="39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40"/>
      <c r="QNG13" s="39"/>
      <c r="QNH13" s="39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40"/>
      <c r="QOE13" s="39"/>
      <c r="QOF13" s="39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40"/>
      <c r="QPC13" s="39"/>
      <c r="QPD13" s="39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40"/>
      <c r="QQA13" s="39"/>
      <c r="QQB13" s="39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40"/>
      <c r="QQY13" s="39"/>
      <c r="QQZ13" s="39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40"/>
      <c r="QRW13" s="39"/>
      <c r="QRX13" s="39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40"/>
      <c r="QSU13" s="39"/>
      <c r="QSV13" s="39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40"/>
      <c r="QTS13" s="39"/>
      <c r="QTT13" s="39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40"/>
      <c r="QUQ13" s="39"/>
      <c r="QUR13" s="39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40"/>
      <c r="QVO13" s="39"/>
      <c r="QVP13" s="39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40"/>
      <c r="QWM13" s="39"/>
      <c r="QWN13" s="39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40"/>
      <c r="QXK13" s="39"/>
      <c r="QXL13" s="39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40"/>
      <c r="QYI13" s="39"/>
      <c r="QYJ13" s="39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40"/>
      <c r="QZG13" s="39"/>
      <c r="QZH13" s="39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40"/>
      <c r="RAE13" s="39"/>
      <c r="RAF13" s="39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40"/>
      <c r="RBC13" s="39"/>
      <c r="RBD13" s="39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40"/>
      <c r="RCA13" s="39"/>
      <c r="RCB13" s="39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40"/>
      <c r="RCY13" s="39"/>
      <c r="RCZ13" s="39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40"/>
      <c r="RDW13" s="39"/>
      <c r="RDX13" s="39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40"/>
      <c r="REU13" s="39"/>
      <c r="REV13" s="39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40"/>
      <c r="RFS13" s="39"/>
      <c r="RFT13" s="39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40"/>
      <c r="RGQ13" s="39"/>
      <c r="RGR13" s="39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40"/>
      <c r="RHO13" s="39"/>
      <c r="RHP13" s="39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40"/>
      <c r="RIM13" s="39"/>
      <c r="RIN13" s="39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40"/>
      <c r="RJK13" s="39"/>
      <c r="RJL13" s="39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40"/>
      <c r="RKI13" s="39"/>
      <c r="RKJ13" s="39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40"/>
      <c r="RLG13" s="39"/>
      <c r="RLH13" s="39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40"/>
      <c r="RME13" s="39"/>
      <c r="RMF13" s="39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40"/>
      <c r="RNC13" s="39"/>
      <c r="RND13" s="39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40"/>
      <c r="ROA13" s="39"/>
      <c r="ROB13" s="39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40"/>
      <c r="ROY13" s="39"/>
      <c r="ROZ13" s="39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40"/>
      <c r="RPW13" s="39"/>
      <c r="RPX13" s="39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40"/>
      <c r="RQU13" s="39"/>
      <c r="RQV13" s="39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40"/>
      <c r="RRS13" s="39"/>
      <c r="RRT13" s="39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40"/>
      <c r="RSQ13" s="39"/>
      <c r="RSR13" s="39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40"/>
      <c r="RTO13" s="39"/>
      <c r="RTP13" s="39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40"/>
      <c r="RUM13" s="39"/>
      <c r="RUN13" s="39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40"/>
      <c r="RVK13" s="39"/>
      <c r="RVL13" s="39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40"/>
      <c r="RWI13" s="39"/>
      <c r="RWJ13" s="39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40"/>
      <c r="RXG13" s="39"/>
      <c r="RXH13" s="39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40"/>
      <c r="RYE13" s="39"/>
      <c r="RYF13" s="39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40"/>
      <c r="RZC13" s="39"/>
      <c r="RZD13" s="39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40"/>
      <c r="SAA13" s="39"/>
      <c r="SAB13" s="39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40"/>
      <c r="SAY13" s="39"/>
      <c r="SAZ13" s="39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40"/>
      <c r="SBW13" s="39"/>
      <c r="SBX13" s="39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40"/>
      <c r="SCU13" s="39"/>
      <c r="SCV13" s="39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40"/>
      <c r="SDS13" s="39"/>
      <c r="SDT13" s="39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40"/>
      <c r="SEQ13" s="39"/>
      <c r="SER13" s="39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40"/>
      <c r="SFO13" s="39"/>
      <c r="SFP13" s="39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40"/>
      <c r="SGM13" s="39"/>
      <c r="SGN13" s="39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40"/>
      <c r="SHK13" s="39"/>
      <c r="SHL13" s="39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40"/>
      <c r="SII13" s="39"/>
      <c r="SIJ13" s="39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40"/>
      <c r="SJG13" s="39"/>
      <c r="SJH13" s="39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40"/>
      <c r="SKE13" s="39"/>
      <c r="SKF13" s="39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40"/>
      <c r="SLC13" s="39"/>
      <c r="SLD13" s="39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40"/>
      <c r="SMA13" s="39"/>
      <c r="SMB13" s="39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40"/>
      <c r="SMY13" s="39"/>
      <c r="SMZ13" s="39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40"/>
      <c r="SNW13" s="39"/>
      <c r="SNX13" s="39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40"/>
      <c r="SOU13" s="39"/>
      <c r="SOV13" s="39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40"/>
      <c r="SPS13" s="39"/>
      <c r="SPT13" s="39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40"/>
      <c r="SQQ13" s="39"/>
      <c r="SQR13" s="39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40"/>
      <c r="SRO13" s="39"/>
      <c r="SRP13" s="39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40"/>
      <c r="SSM13" s="39"/>
      <c r="SSN13" s="39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40"/>
      <c r="STK13" s="39"/>
      <c r="STL13" s="39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40"/>
      <c r="SUI13" s="39"/>
      <c r="SUJ13" s="39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40"/>
      <c r="SVG13" s="39"/>
      <c r="SVH13" s="39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40"/>
      <c r="SWE13" s="39"/>
      <c r="SWF13" s="39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40"/>
      <c r="SXC13" s="39"/>
      <c r="SXD13" s="39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40"/>
      <c r="SYA13" s="39"/>
      <c r="SYB13" s="39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40"/>
      <c r="SYY13" s="39"/>
      <c r="SYZ13" s="39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40"/>
      <c r="SZW13" s="39"/>
      <c r="SZX13" s="39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40"/>
      <c r="TAU13" s="39"/>
      <c r="TAV13" s="39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40"/>
      <c r="TBS13" s="39"/>
      <c r="TBT13" s="39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40"/>
      <c r="TCQ13" s="39"/>
      <c r="TCR13" s="39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40"/>
      <c r="TDO13" s="39"/>
      <c r="TDP13" s="39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40"/>
      <c r="TEM13" s="39"/>
      <c r="TEN13" s="39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40"/>
      <c r="TFK13" s="39"/>
      <c r="TFL13" s="39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40"/>
      <c r="TGI13" s="39"/>
      <c r="TGJ13" s="39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40"/>
      <c r="THG13" s="39"/>
      <c r="THH13" s="39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40"/>
      <c r="TIE13" s="39"/>
      <c r="TIF13" s="39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40"/>
      <c r="TJC13" s="39"/>
      <c r="TJD13" s="39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40"/>
      <c r="TKA13" s="39"/>
      <c r="TKB13" s="39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40"/>
      <c r="TKY13" s="39"/>
      <c r="TKZ13" s="39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40"/>
      <c r="TLW13" s="39"/>
      <c r="TLX13" s="39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40"/>
      <c r="TMU13" s="39"/>
      <c r="TMV13" s="39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40"/>
      <c r="TNS13" s="39"/>
      <c r="TNT13" s="39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40"/>
      <c r="TOQ13" s="39"/>
      <c r="TOR13" s="39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40"/>
      <c r="TPO13" s="39"/>
      <c r="TPP13" s="39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40"/>
      <c r="TQM13" s="39"/>
      <c r="TQN13" s="39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40"/>
      <c r="TRK13" s="39"/>
      <c r="TRL13" s="39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40"/>
      <c r="TSI13" s="39"/>
      <c r="TSJ13" s="39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40"/>
      <c r="TTG13" s="39"/>
      <c r="TTH13" s="39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40"/>
      <c r="TUE13" s="39"/>
      <c r="TUF13" s="39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40"/>
      <c r="TVC13" s="39"/>
      <c r="TVD13" s="39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40"/>
      <c r="TWA13" s="39"/>
      <c r="TWB13" s="39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40"/>
      <c r="TWY13" s="39"/>
      <c r="TWZ13" s="39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40"/>
      <c r="TXW13" s="39"/>
      <c r="TXX13" s="39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40"/>
      <c r="TYU13" s="39"/>
      <c r="TYV13" s="39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40"/>
      <c r="TZS13" s="39"/>
      <c r="TZT13" s="39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40"/>
      <c r="UAQ13" s="39"/>
      <c r="UAR13" s="39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40"/>
      <c r="UBO13" s="39"/>
      <c r="UBP13" s="39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40"/>
      <c r="UCM13" s="39"/>
      <c r="UCN13" s="39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40"/>
      <c r="UDK13" s="39"/>
      <c r="UDL13" s="39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40"/>
      <c r="UEI13" s="39"/>
      <c r="UEJ13" s="39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40"/>
      <c r="UFG13" s="39"/>
      <c r="UFH13" s="39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40"/>
      <c r="UGE13" s="39"/>
      <c r="UGF13" s="39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40"/>
      <c r="UHC13" s="39"/>
      <c r="UHD13" s="39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40"/>
      <c r="UIA13" s="39"/>
      <c r="UIB13" s="39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40"/>
      <c r="UIY13" s="39"/>
      <c r="UIZ13" s="39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40"/>
      <c r="UJW13" s="39"/>
      <c r="UJX13" s="39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40"/>
      <c r="UKU13" s="39"/>
      <c r="UKV13" s="39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40"/>
      <c r="ULS13" s="39"/>
      <c r="ULT13" s="39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40"/>
      <c r="UMQ13" s="39"/>
      <c r="UMR13" s="39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40"/>
      <c r="UNO13" s="39"/>
      <c r="UNP13" s="39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40"/>
      <c r="UOM13" s="39"/>
      <c r="UON13" s="39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40"/>
      <c r="UPK13" s="39"/>
      <c r="UPL13" s="39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40"/>
      <c r="UQI13" s="39"/>
      <c r="UQJ13" s="39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40"/>
      <c r="URG13" s="39"/>
      <c r="URH13" s="39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40"/>
      <c r="USE13" s="39"/>
      <c r="USF13" s="39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40"/>
      <c r="UTC13" s="39"/>
      <c r="UTD13" s="39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40"/>
      <c r="UUA13" s="39"/>
      <c r="UUB13" s="39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40"/>
      <c r="UUY13" s="39"/>
      <c r="UUZ13" s="39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40"/>
      <c r="UVW13" s="39"/>
      <c r="UVX13" s="39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40"/>
      <c r="UWU13" s="39"/>
      <c r="UWV13" s="39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40"/>
      <c r="UXS13" s="39"/>
      <c r="UXT13" s="39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40"/>
      <c r="UYQ13" s="39"/>
      <c r="UYR13" s="39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40"/>
      <c r="UZO13" s="39"/>
      <c r="UZP13" s="39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40"/>
      <c r="VAM13" s="39"/>
      <c r="VAN13" s="39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40"/>
      <c r="VBK13" s="39"/>
      <c r="VBL13" s="39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40"/>
      <c r="VCI13" s="39"/>
      <c r="VCJ13" s="39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40"/>
      <c r="VDG13" s="39"/>
      <c r="VDH13" s="39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40"/>
      <c r="VEE13" s="39"/>
      <c r="VEF13" s="39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40"/>
      <c r="VFC13" s="39"/>
      <c r="VFD13" s="39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40"/>
      <c r="VGA13" s="39"/>
      <c r="VGB13" s="39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40"/>
      <c r="VGY13" s="39"/>
      <c r="VGZ13" s="39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40"/>
      <c r="VHW13" s="39"/>
      <c r="VHX13" s="39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40"/>
      <c r="VIU13" s="39"/>
      <c r="VIV13" s="39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40"/>
      <c r="VJS13" s="39"/>
      <c r="VJT13" s="39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40"/>
      <c r="VKQ13" s="39"/>
      <c r="VKR13" s="39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40"/>
      <c r="VLO13" s="39"/>
      <c r="VLP13" s="39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40"/>
      <c r="VMM13" s="39"/>
      <c r="VMN13" s="39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40"/>
      <c r="VNK13" s="39"/>
      <c r="VNL13" s="39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40"/>
      <c r="VOI13" s="39"/>
      <c r="VOJ13" s="39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40"/>
      <c r="VPG13" s="39"/>
      <c r="VPH13" s="39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40"/>
      <c r="VQE13" s="39"/>
      <c r="VQF13" s="39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40"/>
      <c r="VRC13" s="39"/>
      <c r="VRD13" s="39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40"/>
      <c r="VSA13" s="39"/>
      <c r="VSB13" s="39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40"/>
      <c r="VSY13" s="39"/>
      <c r="VSZ13" s="39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40"/>
      <c r="VTW13" s="39"/>
      <c r="VTX13" s="39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40"/>
      <c r="VUU13" s="39"/>
      <c r="VUV13" s="39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40"/>
      <c r="VVS13" s="39"/>
      <c r="VVT13" s="39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40"/>
      <c r="VWQ13" s="39"/>
      <c r="VWR13" s="39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40"/>
      <c r="VXO13" s="39"/>
      <c r="VXP13" s="39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40"/>
      <c r="VYM13" s="39"/>
      <c r="VYN13" s="39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40"/>
      <c r="VZK13" s="39"/>
      <c r="VZL13" s="39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40"/>
      <c r="WAI13" s="39"/>
      <c r="WAJ13" s="39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40"/>
      <c r="WBG13" s="39"/>
      <c r="WBH13" s="39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40"/>
      <c r="WCE13" s="39"/>
      <c r="WCF13" s="39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40"/>
      <c r="WDC13" s="39"/>
      <c r="WDD13" s="39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40"/>
      <c r="WEA13" s="39"/>
      <c r="WEB13" s="39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40"/>
      <c r="WEY13" s="39"/>
      <c r="WEZ13" s="39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40"/>
      <c r="WFW13" s="39"/>
      <c r="WFX13" s="39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40"/>
      <c r="WGU13" s="39"/>
      <c r="WGV13" s="39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40"/>
      <c r="WHS13" s="39"/>
      <c r="WHT13" s="39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40"/>
      <c r="WIQ13" s="39"/>
      <c r="WIR13" s="39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40"/>
      <c r="WJO13" s="39"/>
      <c r="WJP13" s="39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40"/>
      <c r="WKM13" s="39"/>
      <c r="WKN13" s="39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40"/>
      <c r="WLK13" s="39"/>
      <c r="WLL13" s="39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40"/>
      <c r="WMI13" s="39"/>
      <c r="WMJ13" s="39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40"/>
      <c r="WNG13" s="39"/>
      <c r="WNH13" s="39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40"/>
      <c r="WOE13" s="39"/>
      <c r="WOF13" s="39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40"/>
      <c r="WPC13" s="39"/>
      <c r="WPD13" s="39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40"/>
      <c r="WQA13" s="39"/>
      <c r="WQB13" s="39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40"/>
      <c r="WQY13" s="39"/>
      <c r="WQZ13" s="39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40"/>
      <c r="WRW13" s="39"/>
      <c r="WRX13" s="39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40"/>
      <c r="WSU13" s="39"/>
      <c r="WSV13" s="39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40"/>
      <c r="WTS13" s="39"/>
      <c r="WTT13" s="39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40"/>
      <c r="WUQ13" s="39"/>
      <c r="WUR13" s="39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40"/>
      <c r="WVO13" s="39"/>
      <c r="WVP13" s="39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40"/>
      <c r="WWM13" s="39"/>
      <c r="WWN13" s="39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40"/>
      <c r="WXK13" s="39"/>
      <c r="WXL13" s="39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40"/>
      <c r="WYI13" s="39"/>
      <c r="WYJ13" s="39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40"/>
      <c r="WZG13" s="39"/>
      <c r="WZH13" s="39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40"/>
      <c r="XAE13" s="39"/>
      <c r="XAF13" s="39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40"/>
      <c r="XBC13" s="39"/>
      <c r="XBD13" s="39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40"/>
      <c r="XCA13" s="39"/>
      <c r="XCB13" s="39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40"/>
      <c r="XCY13" s="39"/>
      <c r="XCZ13" s="39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40"/>
      <c r="XDW13" s="39"/>
      <c r="XDX13" s="39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  <c r="XEN13" s="3"/>
      <c r="XEO13" s="3"/>
      <c r="XEP13" s="3"/>
      <c r="XEQ13" s="3"/>
      <c r="XER13" s="3"/>
      <c r="XES13" s="3"/>
      <c r="XET13" s="40"/>
      <c r="XEU13" s="39"/>
      <c r="XEV13" s="39"/>
      <c r="XEW13" s="3"/>
      <c r="XEX13" s="3"/>
      <c r="XEY13" s="3"/>
      <c r="XEZ13" s="3"/>
      <c r="XFA13" s="3"/>
      <c r="XFB13" s="3"/>
      <c r="XFC13" s="3"/>
      <c r="XFD13" s="3"/>
    </row>
    <row r="14" spans="1:16384" x14ac:dyDescent="0.25">
      <c r="A14" s="9" t="s">
        <v>110</v>
      </c>
      <c r="B14" s="106" t="str">
        <f>+VLOOKUP(A14,Clases!$A$1:$B$7,2,FALSE)</f>
        <v>Ramos Administrativos</v>
      </c>
      <c r="C14" s="10" t="s">
        <v>30</v>
      </c>
      <c r="D14" s="10">
        <v>1</v>
      </c>
      <c r="E14" s="25" t="s">
        <v>88</v>
      </c>
      <c r="F14" s="11">
        <v>40</v>
      </c>
      <c r="G14" s="11">
        <v>65.8</v>
      </c>
      <c r="H14" s="11">
        <v>99.8</v>
      </c>
      <c r="I14" s="11">
        <v>232.1</v>
      </c>
      <c r="J14" s="11">
        <v>404.7</v>
      </c>
      <c r="K14" s="11">
        <v>576.6</v>
      </c>
      <c r="L14" s="11">
        <v>836.5</v>
      </c>
      <c r="M14" s="11">
        <v>1973.1</v>
      </c>
      <c r="N14" s="11">
        <v>2354.9</v>
      </c>
      <c r="O14" s="11">
        <v>2580.5</v>
      </c>
      <c r="P14" s="11">
        <v>3165.5</v>
      </c>
      <c r="Q14" s="11">
        <v>5192.1000000000004</v>
      </c>
      <c r="R14" s="11">
        <v>5551.9</v>
      </c>
      <c r="S14" s="11">
        <v>7299.5</v>
      </c>
      <c r="T14" s="11">
        <v>10675.2</v>
      </c>
      <c r="U14" s="11">
        <v>10078.200000000001</v>
      </c>
      <c r="V14" s="11">
        <v>14913</v>
      </c>
      <c r="W14" s="11">
        <v>37136.6</v>
      </c>
      <c r="X14" s="11">
        <v>16789</v>
      </c>
      <c r="Y14" s="11">
        <v>16940</v>
      </c>
      <c r="Z14" s="11">
        <v>18554.2</v>
      </c>
      <c r="AA14" s="79">
        <v>16531.990000000002</v>
      </c>
      <c r="AB14" s="32">
        <v>17092.599999999999</v>
      </c>
      <c r="AC14" s="32">
        <v>18568.8249</v>
      </c>
      <c r="AD14" s="32">
        <v>18904.400000000001</v>
      </c>
      <c r="AE14" s="32">
        <f>+IFERROR(VLOOKUP($E14,'2002'!$B:$D,3,FALSE),"")</f>
        <v>23107.004456999999</v>
      </c>
      <c r="AF14" s="32">
        <f>+IFERROR(VLOOKUP($E14,'2003'!$B:$D,3,FALSE),"")</f>
        <v>23124.305335000001</v>
      </c>
      <c r="AG14" s="32">
        <f>+IFERROR(VLOOKUP($E14,'2004'!$B:$D,3,FALSE),"")</f>
        <v>22746.439539999999</v>
      </c>
      <c r="AH14" s="32">
        <f>+IFERROR(VLOOKUP($E14,'2005-15 corrientes'!$B$2:$W$50,2,FALSE),"")</f>
        <v>36694.434609908785</v>
      </c>
      <c r="AI14" s="32">
        <f>+IFERROR(VLOOKUP($E14,'2005-15 corrientes'!$B$2:$W$50,4,FALSE),"")</f>
        <v>33687.15840610001</v>
      </c>
      <c r="AJ14" s="32">
        <f>+IFERROR(VLOOKUP($E14,'2005-15 corrientes'!$B$2:$W$50,6,FALSE),"")</f>
        <v>39168.199991907466</v>
      </c>
      <c r="AK14" s="32">
        <f>+IFERROR(VLOOKUP($E14,'2005-15 corrientes'!$B$2:$W$50,8,FALSE),"")</f>
        <v>58279.298294960237</v>
      </c>
      <c r="AL14" s="32">
        <f>+IFERROR(VLOOKUP($E14,'2005-15 corrientes'!$B$2:$W$50,10,FALSE),"")</f>
        <v>72484.915641895452</v>
      </c>
      <c r="AM14" s="32">
        <f>+IFERROR(VLOOKUP($E14,'2005-15 corrientes'!$B$2:$W$50,12,FALSE),"")</f>
        <v>80262.786707301959</v>
      </c>
      <c r="AN14" s="32">
        <f>+IFERROR(VLOOKUP($E14,'2005-15 corrientes'!$B$2:$W$50,14,FALSE),"")</f>
        <v>86420.559251454353</v>
      </c>
      <c r="AO14" s="32">
        <f>+IFERROR(VLOOKUP($E14,'2005-15 corrientes'!$B$2:$W$50,16,FALSE),"")</f>
        <v>85544</v>
      </c>
      <c r="AP14" s="32">
        <f>+IFERROR(VLOOKUP($E14,'2005-15 corrientes'!$B$2:$W$50,18,FALSE),"")</f>
        <v>86243.899999999951</v>
      </c>
      <c r="AQ14" s="32">
        <f>+IFERROR(VLOOKUP($E14,'2005-15 corrientes'!$B$2:$W$50,20,FALSE),"")</f>
        <v>118832.37989999994</v>
      </c>
      <c r="AR14" s="32">
        <f>+IFERROR(VLOOKUP($E14,'2005-15 corrientes'!$B$2:$W$50,22,FALSE),"")</f>
        <v>120757.4</v>
      </c>
      <c r="AS14" s="3"/>
      <c r="AT14" s="3"/>
      <c r="AU14" s="3"/>
      <c r="AV14" s="3"/>
      <c r="AW14" s="3"/>
      <c r="AX14" s="3"/>
      <c r="AY14" s="3"/>
      <c r="AZ14" s="3"/>
      <c r="BA14" s="3"/>
      <c r="BB14" s="40"/>
      <c r="BC14" s="39"/>
      <c r="BD14" s="39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40"/>
      <c r="CA14" s="39"/>
      <c r="CB14" s="39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40"/>
      <c r="CY14" s="39"/>
      <c r="CZ14" s="39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40"/>
      <c r="DW14" s="39"/>
      <c r="DX14" s="39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40"/>
      <c r="EU14" s="39"/>
      <c r="EV14" s="39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40"/>
      <c r="FS14" s="39"/>
      <c r="FT14" s="39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40"/>
      <c r="GQ14" s="39"/>
      <c r="GR14" s="39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40"/>
      <c r="HO14" s="39"/>
      <c r="HP14" s="39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40"/>
      <c r="IM14" s="39"/>
      <c r="IN14" s="39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40"/>
      <c r="JK14" s="39"/>
      <c r="JL14" s="39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40"/>
      <c r="KI14" s="39"/>
      <c r="KJ14" s="39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40"/>
      <c r="LG14" s="39"/>
      <c r="LH14" s="39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40"/>
      <c r="ME14" s="39"/>
      <c r="MF14" s="39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40"/>
      <c r="NC14" s="39"/>
      <c r="ND14" s="39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40"/>
      <c r="OA14" s="39"/>
      <c r="OB14" s="39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40"/>
      <c r="OY14" s="39"/>
      <c r="OZ14" s="39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40"/>
      <c r="PW14" s="39"/>
      <c r="PX14" s="39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40"/>
      <c r="QU14" s="39"/>
      <c r="QV14" s="39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40"/>
      <c r="RS14" s="39"/>
      <c r="RT14" s="39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40"/>
      <c r="SQ14" s="39"/>
      <c r="SR14" s="39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40"/>
      <c r="TO14" s="39"/>
      <c r="TP14" s="39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40"/>
      <c r="UM14" s="39"/>
      <c r="UN14" s="39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40"/>
      <c r="VK14" s="39"/>
      <c r="VL14" s="39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40"/>
      <c r="WI14" s="39"/>
      <c r="WJ14" s="39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40"/>
      <c r="XG14" s="39"/>
      <c r="XH14" s="39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40"/>
      <c r="YE14" s="39"/>
      <c r="YF14" s="39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40"/>
      <c r="ZC14" s="39"/>
      <c r="ZD14" s="39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40"/>
      <c r="AAA14" s="39"/>
      <c r="AAB14" s="39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40"/>
      <c r="AAY14" s="39"/>
      <c r="AAZ14" s="39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40"/>
      <c r="ABW14" s="39"/>
      <c r="ABX14" s="39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40"/>
      <c r="ACU14" s="39"/>
      <c r="ACV14" s="39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40"/>
      <c r="ADS14" s="39"/>
      <c r="ADT14" s="39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40"/>
      <c r="AEQ14" s="39"/>
      <c r="AER14" s="39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40"/>
      <c r="AFO14" s="39"/>
      <c r="AFP14" s="39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40"/>
      <c r="AGM14" s="39"/>
      <c r="AGN14" s="39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40"/>
      <c r="AHK14" s="39"/>
      <c r="AHL14" s="39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40"/>
      <c r="AII14" s="39"/>
      <c r="AIJ14" s="39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40"/>
      <c r="AJG14" s="39"/>
      <c r="AJH14" s="39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40"/>
      <c r="AKE14" s="39"/>
      <c r="AKF14" s="39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40"/>
      <c r="ALC14" s="39"/>
      <c r="ALD14" s="39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40"/>
      <c r="AMA14" s="39"/>
      <c r="AMB14" s="39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40"/>
      <c r="AMY14" s="39"/>
      <c r="AMZ14" s="39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40"/>
      <c r="ANW14" s="39"/>
      <c r="ANX14" s="39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40"/>
      <c r="AOU14" s="39"/>
      <c r="AOV14" s="39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40"/>
      <c r="APS14" s="39"/>
      <c r="APT14" s="39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40"/>
      <c r="AQQ14" s="39"/>
      <c r="AQR14" s="39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40"/>
      <c r="ARO14" s="39"/>
      <c r="ARP14" s="39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40"/>
      <c r="ASM14" s="39"/>
      <c r="ASN14" s="39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40"/>
      <c r="ATK14" s="39"/>
      <c r="ATL14" s="39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40"/>
      <c r="AUI14" s="39"/>
      <c r="AUJ14" s="39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40"/>
      <c r="AVG14" s="39"/>
      <c r="AVH14" s="39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40"/>
      <c r="AWE14" s="39"/>
      <c r="AWF14" s="39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40"/>
      <c r="AXC14" s="39"/>
      <c r="AXD14" s="39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40"/>
      <c r="AYA14" s="39"/>
      <c r="AYB14" s="39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40"/>
      <c r="AYY14" s="39"/>
      <c r="AYZ14" s="39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40"/>
      <c r="AZW14" s="39"/>
      <c r="AZX14" s="39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40"/>
      <c r="BAU14" s="39"/>
      <c r="BAV14" s="39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40"/>
      <c r="BBS14" s="39"/>
      <c r="BBT14" s="39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40"/>
      <c r="BCQ14" s="39"/>
      <c r="BCR14" s="39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40"/>
      <c r="BDO14" s="39"/>
      <c r="BDP14" s="39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40"/>
      <c r="BEM14" s="39"/>
      <c r="BEN14" s="39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40"/>
      <c r="BFK14" s="39"/>
      <c r="BFL14" s="39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40"/>
      <c r="BGI14" s="39"/>
      <c r="BGJ14" s="39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40"/>
      <c r="BHG14" s="39"/>
      <c r="BHH14" s="39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40"/>
      <c r="BIE14" s="39"/>
      <c r="BIF14" s="39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40"/>
      <c r="BJC14" s="39"/>
      <c r="BJD14" s="39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40"/>
      <c r="BKA14" s="39"/>
      <c r="BKB14" s="39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40"/>
      <c r="BKY14" s="39"/>
      <c r="BKZ14" s="39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40"/>
      <c r="BLW14" s="39"/>
      <c r="BLX14" s="39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40"/>
      <c r="BMU14" s="39"/>
      <c r="BMV14" s="39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40"/>
      <c r="BNS14" s="39"/>
      <c r="BNT14" s="39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40"/>
      <c r="BOQ14" s="39"/>
      <c r="BOR14" s="39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40"/>
      <c r="BPO14" s="39"/>
      <c r="BPP14" s="39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40"/>
      <c r="BQM14" s="39"/>
      <c r="BQN14" s="39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40"/>
      <c r="BRK14" s="39"/>
      <c r="BRL14" s="39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40"/>
      <c r="BSI14" s="39"/>
      <c r="BSJ14" s="39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40"/>
      <c r="BTG14" s="39"/>
      <c r="BTH14" s="39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40"/>
      <c r="BUE14" s="39"/>
      <c r="BUF14" s="39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40"/>
      <c r="BVC14" s="39"/>
      <c r="BVD14" s="39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40"/>
      <c r="BWA14" s="39"/>
      <c r="BWB14" s="39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40"/>
      <c r="BWY14" s="39"/>
      <c r="BWZ14" s="39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40"/>
      <c r="BXW14" s="39"/>
      <c r="BXX14" s="39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40"/>
      <c r="BYU14" s="39"/>
      <c r="BYV14" s="39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40"/>
      <c r="BZS14" s="39"/>
      <c r="BZT14" s="39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40"/>
      <c r="CAQ14" s="39"/>
      <c r="CAR14" s="39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40"/>
      <c r="CBO14" s="39"/>
      <c r="CBP14" s="39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40"/>
      <c r="CCM14" s="39"/>
      <c r="CCN14" s="39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40"/>
      <c r="CDK14" s="39"/>
      <c r="CDL14" s="39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40"/>
      <c r="CEI14" s="39"/>
      <c r="CEJ14" s="39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40"/>
      <c r="CFG14" s="39"/>
      <c r="CFH14" s="39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40"/>
      <c r="CGE14" s="39"/>
      <c r="CGF14" s="39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40"/>
      <c r="CHC14" s="39"/>
      <c r="CHD14" s="39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40"/>
      <c r="CIA14" s="39"/>
      <c r="CIB14" s="39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40"/>
      <c r="CIY14" s="39"/>
      <c r="CIZ14" s="39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40"/>
      <c r="CJW14" s="39"/>
      <c r="CJX14" s="39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40"/>
      <c r="CKU14" s="39"/>
      <c r="CKV14" s="39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40"/>
      <c r="CLS14" s="39"/>
      <c r="CLT14" s="39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40"/>
      <c r="CMQ14" s="39"/>
      <c r="CMR14" s="39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40"/>
      <c r="CNO14" s="39"/>
      <c r="CNP14" s="39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40"/>
      <c r="COM14" s="39"/>
      <c r="CON14" s="39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40"/>
      <c r="CPK14" s="39"/>
      <c r="CPL14" s="39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40"/>
      <c r="CQI14" s="39"/>
      <c r="CQJ14" s="39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40"/>
      <c r="CRG14" s="39"/>
      <c r="CRH14" s="39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40"/>
      <c r="CSE14" s="39"/>
      <c r="CSF14" s="39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40"/>
      <c r="CTC14" s="39"/>
      <c r="CTD14" s="39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40"/>
      <c r="CUA14" s="39"/>
      <c r="CUB14" s="39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40"/>
      <c r="CUY14" s="39"/>
      <c r="CUZ14" s="39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40"/>
      <c r="CVW14" s="39"/>
      <c r="CVX14" s="39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40"/>
      <c r="CWU14" s="39"/>
      <c r="CWV14" s="39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40"/>
      <c r="CXS14" s="39"/>
      <c r="CXT14" s="39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40"/>
      <c r="CYQ14" s="39"/>
      <c r="CYR14" s="39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40"/>
      <c r="CZO14" s="39"/>
      <c r="CZP14" s="39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40"/>
      <c r="DAM14" s="39"/>
      <c r="DAN14" s="39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40"/>
      <c r="DBK14" s="39"/>
      <c r="DBL14" s="39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40"/>
      <c r="DCI14" s="39"/>
      <c r="DCJ14" s="39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40"/>
      <c r="DDG14" s="39"/>
      <c r="DDH14" s="39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40"/>
      <c r="DEE14" s="39"/>
      <c r="DEF14" s="39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40"/>
      <c r="DFC14" s="39"/>
      <c r="DFD14" s="39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40"/>
      <c r="DGA14" s="39"/>
      <c r="DGB14" s="39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40"/>
      <c r="DGY14" s="39"/>
      <c r="DGZ14" s="39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40"/>
      <c r="DHW14" s="39"/>
      <c r="DHX14" s="39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40"/>
      <c r="DIU14" s="39"/>
      <c r="DIV14" s="39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40"/>
      <c r="DJS14" s="39"/>
      <c r="DJT14" s="39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40"/>
      <c r="DKQ14" s="39"/>
      <c r="DKR14" s="39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40"/>
      <c r="DLO14" s="39"/>
      <c r="DLP14" s="39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40"/>
      <c r="DMM14" s="39"/>
      <c r="DMN14" s="39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40"/>
      <c r="DNK14" s="39"/>
      <c r="DNL14" s="39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40"/>
      <c r="DOI14" s="39"/>
      <c r="DOJ14" s="39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40"/>
      <c r="DPG14" s="39"/>
      <c r="DPH14" s="39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40"/>
      <c r="DQE14" s="39"/>
      <c r="DQF14" s="39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40"/>
      <c r="DRC14" s="39"/>
      <c r="DRD14" s="39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40"/>
      <c r="DSA14" s="39"/>
      <c r="DSB14" s="39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40"/>
      <c r="DSY14" s="39"/>
      <c r="DSZ14" s="39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40"/>
      <c r="DTW14" s="39"/>
      <c r="DTX14" s="39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40"/>
      <c r="DUU14" s="39"/>
      <c r="DUV14" s="39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40"/>
      <c r="DVS14" s="39"/>
      <c r="DVT14" s="39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40"/>
      <c r="DWQ14" s="39"/>
      <c r="DWR14" s="39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40"/>
      <c r="DXO14" s="39"/>
      <c r="DXP14" s="39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40"/>
      <c r="DYM14" s="39"/>
      <c r="DYN14" s="39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40"/>
      <c r="DZK14" s="39"/>
      <c r="DZL14" s="39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40"/>
      <c r="EAI14" s="39"/>
      <c r="EAJ14" s="39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40"/>
      <c r="EBG14" s="39"/>
      <c r="EBH14" s="39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40"/>
      <c r="ECE14" s="39"/>
      <c r="ECF14" s="39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40"/>
      <c r="EDC14" s="39"/>
      <c r="EDD14" s="39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40"/>
      <c r="EEA14" s="39"/>
      <c r="EEB14" s="39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40"/>
      <c r="EEY14" s="39"/>
      <c r="EEZ14" s="39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40"/>
      <c r="EFW14" s="39"/>
      <c r="EFX14" s="39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40"/>
      <c r="EGU14" s="39"/>
      <c r="EGV14" s="39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40"/>
      <c r="EHS14" s="39"/>
      <c r="EHT14" s="39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40"/>
      <c r="EIQ14" s="39"/>
      <c r="EIR14" s="39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40"/>
      <c r="EJO14" s="39"/>
      <c r="EJP14" s="39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40"/>
      <c r="EKM14" s="39"/>
      <c r="EKN14" s="39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40"/>
      <c r="ELK14" s="39"/>
      <c r="ELL14" s="39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40"/>
      <c r="EMI14" s="39"/>
      <c r="EMJ14" s="39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40"/>
      <c r="ENG14" s="39"/>
      <c r="ENH14" s="39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40"/>
      <c r="EOE14" s="39"/>
      <c r="EOF14" s="39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40"/>
      <c r="EPC14" s="39"/>
      <c r="EPD14" s="39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40"/>
      <c r="EQA14" s="39"/>
      <c r="EQB14" s="39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40"/>
      <c r="EQY14" s="39"/>
      <c r="EQZ14" s="39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40"/>
      <c r="ERW14" s="39"/>
      <c r="ERX14" s="39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40"/>
      <c r="ESU14" s="39"/>
      <c r="ESV14" s="39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40"/>
      <c r="ETS14" s="39"/>
      <c r="ETT14" s="39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40"/>
      <c r="EUQ14" s="39"/>
      <c r="EUR14" s="39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40"/>
      <c r="EVO14" s="39"/>
      <c r="EVP14" s="39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40"/>
      <c r="EWM14" s="39"/>
      <c r="EWN14" s="39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40"/>
      <c r="EXK14" s="39"/>
      <c r="EXL14" s="39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40"/>
      <c r="EYI14" s="39"/>
      <c r="EYJ14" s="39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40"/>
      <c r="EZG14" s="39"/>
      <c r="EZH14" s="39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40"/>
      <c r="FAE14" s="39"/>
      <c r="FAF14" s="39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40"/>
      <c r="FBC14" s="39"/>
      <c r="FBD14" s="39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40"/>
      <c r="FCA14" s="39"/>
      <c r="FCB14" s="39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40"/>
      <c r="FCY14" s="39"/>
      <c r="FCZ14" s="39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40"/>
      <c r="FDW14" s="39"/>
      <c r="FDX14" s="39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40"/>
      <c r="FEU14" s="39"/>
      <c r="FEV14" s="39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40"/>
      <c r="FFS14" s="39"/>
      <c r="FFT14" s="39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40"/>
      <c r="FGQ14" s="39"/>
      <c r="FGR14" s="39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40"/>
      <c r="FHO14" s="39"/>
      <c r="FHP14" s="39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40"/>
      <c r="FIM14" s="39"/>
      <c r="FIN14" s="39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40"/>
      <c r="FJK14" s="39"/>
      <c r="FJL14" s="39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40"/>
      <c r="FKI14" s="39"/>
      <c r="FKJ14" s="39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40"/>
      <c r="FLG14" s="39"/>
      <c r="FLH14" s="39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40"/>
      <c r="FME14" s="39"/>
      <c r="FMF14" s="39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40"/>
      <c r="FNC14" s="39"/>
      <c r="FND14" s="39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40"/>
      <c r="FOA14" s="39"/>
      <c r="FOB14" s="39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40"/>
      <c r="FOY14" s="39"/>
      <c r="FOZ14" s="39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40"/>
      <c r="FPW14" s="39"/>
      <c r="FPX14" s="39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40"/>
      <c r="FQU14" s="39"/>
      <c r="FQV14" s="39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40"/>
      <c r="FRS14" s="39"/>
      <c r="FRT14" s="39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40"/>
      <c r="FSQ14" s="39"/>
      <c r="FSR14" s="39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40"/>
      <c r="FTO14" s="39"/>
      <c r="FTP14" s="39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40"/>
      <c r="FUM14" s="39"/>
      <c r="FUN14" s="39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40"/>
      <c r="FVK14" s="39"/>
      <c r="FVL14" s="39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40"/>
      <c r="FWI14" s="39"/>
      <c r="FWJ14" s="39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40"/>
      <c r="FXG14" s="39"/>
      <c r="FXH14" s="39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40"/>
      <c r="FYE14" s="39"/>
      <c r="FYF14" s="39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40"/>
      <c r="FZC14" s="39"/>
      <c r="FZD14" s="39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40"/>
      <c r="GAA14" s="39"/>
      <c r="GAB14" s="39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40"/>
      <c r="GAY14" s="39"/>
      <c r="GAZ14" s="39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40"/>
      <c r="GBW14" s="39"/>
      <c r="GBX14" s="39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40"/>
      <c r="GCU14" s="39"/>
      <c r="GCV14" s="39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40"/>
      <c r="GDS14" s="39"/>
      <c r="GDT14" s="39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40"/>
      <c r="GEQ14" s="39"/>
      <c r="GER14" s="39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40"/>
      <c r="GFO14" s="39"/>
      <c r="GFP14" s="39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40"/>
      <c r="GGM14" s="39"/>
      <c r="GGN14" s="39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40"/>
      <c r="GHK14" s="39"/>
      <c r="GHL14" s="39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40"/>
      <c r="GII14" s="39"/>
      <c r="GIJ14" s="39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40"/>
      <c r="GJG14" s="39"/>
      <c r="GJH14" s="39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40"/>
      <c r="GKE14" s="39"/>
      <c r="GKF14" s="39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40"/>
      <c r="GLC14" s="39"/>
      <c r="GLD14" s="39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40"/>
      <c r="GMA14" s="39"/>
      <c r="GMB14" s="39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40"/>
      <c r="GMY14" s="39"/>
      <c r="GMZ14" s="39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40"/>
      <c r="GNW14" s="39"/>
      <c r="GNX14" s="39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40"/>
      <c r="GOU14" s="39"/>
      <c r="GOV14" s="39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40"/>
      <c r="GPS14" s="39"/>
      <c r="GPT14" s="39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40"/>
      <c r="GQQ14" s="39"/>
      <c r="GQR14" s="39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40"/>
      <c r="GRO14" s="39"/>
      <c r="GRP14" s="39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40"/>
      <c r="GSM14" s="39"/>
      <c r="GSN14" s="39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40"/>
      <c r="GTK14" s="39"/>
      <c r="GTL14" s="39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40"/>
      <c r="GUI14" s="39"/>
      <c r="GUJ14" s="39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40"/>
      <c r="GVG14" s="39"/>
      <c r="GVH14" s="39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40"/>
      <c r="GWE14" s="39"/>
      <c r="GWF14" s="39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40"/>
      <c r="GXC14" s="39"/>
      <c r="GXD14" s="39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40"/>
      <c r="GYA14" s="39"/>
      <c r="GYB14" s="39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40"/>
      <c r="GYY14" s="39"/>
      <c r="GYZ14" s="39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40"/>
      <c r="GZW14" s="39"/>
      <c r="GZX14" s="39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40"/>
      <c r="HAU14" s="39"/>
      <c r="HAV14" s="39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40"/>
      <c r="HBS14" s="39"/>
      <c r="HBT14" s="39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40"/>
      <c r="HCQ14" s="39"/>
      <c r="HCR14" s="39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40"/>
      <c r="HDO14" s="39"/>
      <c r="HDP14" s="39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40"/>
      <c r="HEM14" s="39"/>
      <c r="HEN14" s="39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40"/>
      <c r="HFK14" s="39"/>
      <c r="HFL14" s="39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40"/>
      <c r="HGI14" s="39"/>
      <c r="HGJ14" s="39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40"/>
      <c r="HHG14" s="39"/>
      <c r="HHH14" s="39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40"/>
      <c r="HIE14" s="39"/>
      <c r="HIF14" s="39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40"/>
      <c r="HJC14" s="39"/>
      <c r="HJD14" s="39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40"/>
      <c r="HKA14" s="39"/>
      <c r="HKB14" s="39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40"/>
      <c r="HKY14" s="39"/>
      <c r="HKZ14" s="39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40"/>
      <c r="HLW14" s="39"/>
      <c r="HLX14" s="39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40"/>
      <c r="HMU14" s="39"/>
      <c r="HMV14" s="39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40"/>
      <c r="HNS14" s="39"/>
      <c r="HNT14" s="39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40"/>
      <c r="HOQ14" s="39"/>
      <c r="HOR14" s="39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40"/>
      <c r="HPO14" s="39"/>
      <c r="HPP14" s="39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40"/>
      <c r="HQM14" s="39"/>
      <c r="HQN14" s="39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40"/>
      <c r="HRK14" s="39"/>
      <c r="HRL14" s="39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40"/>
      <c r="HSI14" s="39"/>
      <c r="HSJ14" s="39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40"/>
      <c r="HTG14" s="39"/>
      <c r="HTH14" s="39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40"/>
      <c r="HUE14" s="39"/>
      <c r="HUF14" s="39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40"/>
      <c r="HVC14" s="39"/>
      <c r="HVD14" s="39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40"/>
      <c r="HWA14" s="39"/>
      <c r="HWB14" s="39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40"/>
      <c r="HWY14" s="39"/>
      <c r="HWZ14" s="39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40"/>
      <c r="HXW14" s="39"/>
      <c r="HXX14" s="39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40"/>
      <c r="HYU14" s="39"/>
      <c r="HYV14" s="39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40"/>
      <c r="HZS14" s="39"/>
      <c r="HZT14" s="39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40"/>
      <c r="IAQ14" s="39"/>
      <c r="IAR14" s="39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40"/>
      <c r="IBO14" s="39"/>
      <c r="IBP14" s="39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40"/>
      <c r="ICM14" s="39"/>
      <c r="ICN14" s="39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40"/>
      <c r="IDK14" s="39"/>
      <c r="IDL14" s="39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40"/>
      <c r="IEI14" s="39"/>
      <c r="IEJ14" s="39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40"/>
      <c r="IFG14" s="39"/>
      <c r="IFH14" s="39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40"/>
      <c r="IGE14" s="39"/>
      <c r="IGF14" s="39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40"/>
      <c r="IHC14" s="39"/>
      <c r="IHD14" s="39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40"/>
      <c r="IIA14" s="39"/>
      <c r="IIB14" s="39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40"/>
      <c r="IIY14" s="39"/>
      <c r="IIZ14" s="39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40"/>
      <c r="IJW14" s="39"/>
      <c r="IJX14" s="39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40"/>
      <c r="IKU14" s="39"/>
      <c r="IKV14" s="39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40"/>
      <c r="ILS14" s="39"/>
      <c r="ILT14" s="39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40"/>
      <c r="IMQ14" s="39"/>
      <c r="IMR14" s="39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40"/>
      <c r="INO14" s="39"/>
      <c r="INP14" s="39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40"/>
      <c r="IOM14" s="39"/>
      <c r="ION14" s="39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40"/>
      <c r="IPK14" s="39"/>
      <c r="IPL14" s="39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40"/>
      <c r="IQI14" s="39"/>
      <c r="IQJ14" s="39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40"/>
      <c r="IRG14" s="39"/>
      <c r="IRH14" s="39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40"/>
      <c r="ISE14" s="39"/>
      <c r="ISF14" s="39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40"/>
      <c r="ITC14" s="39"/>
      <c r="ITD14" s="39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40"/>
      <c r="IUA14" s="39"/>
      <c r="IUB14" s="39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40"/>
      <c r="IUY14" s="39"/>
      <c r="IUZ14" s="39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40"/>
      <c r="IVW14" s="39"/>
      <c r="IVX14" s="39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40"/>
      <c r="IWU14" s="39"/>
      <c r="IWV14" s="39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40"/>
      <c r="IXS14" s="39"/>
      <c r="IXT14" s="39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40"/>
      <c r="IYQ14" s="39"/>
      <c r="IYR14" s="39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40"/>
      <c r="IZO14" s="39"/>
      <c r="IZP14" s="39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40"/>
      <c r="JAM14" s="39"/>
      <c r="JAN14" s="39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40"/>
      <c r="JBK14" s="39"/>
      <c r="JBL14" s="39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40"/>
      <c r="JCI14" s="39"/>
      <c r="JCJ14" s="39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40"/>
      <c r="JDG14" s="39"/>
      <c r="JDH14" s="39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40"/>
      <c r="JEE14" s="39"/>
      <c r="JEF14" s="39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40"/>
      <c r="JFC14" s="39"/>
      <c r="JFD14" s="39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40"/>
      <c r="JGA14" s="39"/>
      <c r="JGB14" s="39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40"/>
      <c r="JGY14" s="39"/>
      <c r="JGZ14" s="39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40"/>
      <c r="JHW14" s="39"/>
      <c r="JHX14" s="39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40"/>
      <c r="JIU14" s="39"/>
      <c r="JIV14" s="39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40"/>
      <c r="JJS14" s="39"/>
      <c r="JJT14" s="39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40"/>
      <c r="JKQ14" s="39"/>
      <c r="JKR14" s="39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40"/>
      <c r="JLO14" s="39"/>
      <c r="JLP14" s="39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40"/>
      <c r="JMM14" s="39"/>
      <c r="JMN14" s="39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40"/>
      <c r="JNK14" s="39"/>
      <c r="JNL14" s="39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40"/>
      <c r="JOI14" s="39"/>
      <c r="JOJ14" s="39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40"/>
      <c r="JPG14" s="39"/>
      <c r="JPH14" s="39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40"/>
      <c r="JQE14" s="39"/>
      <c r="JQF14" s="39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40"/>
      <c r="JRC14" s="39"/>
      <c r="JRD14" s="39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40"/>
      <c r="JSA14" s="39"/>
      <c r="JSB14" s="39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40"/>
      <c r="JSY14" s="39"/>
      <c r="JSZ14" s="39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40"/>
      <c r="JTW14" s="39"/>
      <c r="JTX14" s="39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40"/>
      <c r="JUU14" s="39"/>
      <c r="JUV14" s="39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40"/>
      <c r="JVS14" s="39"/>
      <c r="JVT14" s="39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40"/>
      <c r="JWQ14" s="39"/>
      <c r="JWR14" s="39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40"/>
      <c r="JXO14" s="39"/>
      <c r="JXP14" s="39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40"/>
      <c r="JYM14" s="39"/>
      <c r="JYN14" s="39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40"/>
      <c r="JZK14" s="39"/>
      <c r="JZL14" s="39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40"/>
      <c r="KAI14" s="39"/>
      <c r="KAJ14" s="39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40"/>
      <c r="KBG14" s="39"/>
      <c r="KBH14" s="39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40"/>
      <c r="KCE14" s="39"/>
      <c r="KCF14" s="39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40"/>
      <c r="KDC14" s="39"/>
      <c r="KDD14" s="39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40"/>
      <c r="KEA14" s="39"/>
      <c r="KEB14" s="39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40"/>
      <c r="KEY14" s="39"/>
      <c r="KEZ14" s="39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40"/>
      <c r="KFW14" s="39"/>
      <c r="KFX14" s="39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40"/>
      <c r="KGU14" s="39"/>
      <c r="KGV14" s="39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40"/>
      <c r="KHS14" s="39"/>
      <c r="KHT14" s="39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40"/>
      <c r="KIQ14" s="39"/>
      <c r="KIR14" s="39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40"/>
      <c r="KJO14" s="39"/>
      <c r="KJP14" s="39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40"/>
      <c r="KKM14" s="39"/>
      <c r="KKN14" s="39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40"/>
      <c r="KLK14" s="39"/>
      <c r="KLL14" s="39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40"/>
      <c r="KMI14" s="39"/>
      <c r="KMJ14" s="39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40"/>
      <c r="KNG14" s="39"/>
      <c r="KNH14" s="39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40"/>
      <c r="KOE14" s="39"/>
      <c r="KOF14" s="39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40"/>
      <c r="KPC14" s="39"/>
      <c r="KPD14" s="39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40"/>
      <c r="KQA14" s="39"/>
      <c r="KQB14" s="39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40"/>
      <c r="KQY14" s="39"/>
      <c r="KQZ14" s="39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40"/>
      <c r="KRW14" s="39"/>
      <c r="KRX14" s="39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40"/>
      <c r="KSU14" s="39"/>
      <c r="KSV14" s="39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40"/>
      <c r="KTS14" s="39"/>
      <c r="KTT14" s="39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40"/>
      <c r="KUQ14" s="39"/>
      <c r="KUR14" s="39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40"/>
      <c r="KVO14" s="39"/>
      <c r="KVP14" s="39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40"/>
      <c r="KWM14" s="39"/>
      <c r="KWN14" s="39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40"/>
      <c r="KXK14" s="39"/>
      <c r="KXL14" s="39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40"/>
      <c r="KYI14" s="39"/>
      <c r="KYJ14" s="39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40"/>
      <c r="KZG14" s="39"/>
      <c r="KZH14" s="39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40"/>
      <c r="LAE14" s="39"/>
      <c r="LAF14" s="39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40"/>
      <c r="LBC14" s="39"/>
      <c r="LBD14" s="39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40"/>
      <c r="LCA14" s="39"/>
      <c r="LCB14" s="39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40"/>
      <c r="LCY14" s="39"/>
      <c r="LCZ14" s="39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40"/>
      <c r="LDW14" s="39"/>
      <c r="LDX14" s="39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40"/>
      <c r="LEU14" s="39"/>
      <c r="LEV14" s="39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40"/>
      <c r="LFS14" s="39"/>
      <c r="LFT14" s="39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40"/>
      <c r="LGQ14" s="39"/>
      <c r="LGR14" s="39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40"/>
      <c r="LHO14" s="39"/>
      <c r="LHP14" s="39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40"/>
      <c r="LIM14" s="39"/>
      <c r="LIN14" s="39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40"/>
      <c r="LJK14" s="39"/>
      <c r="LJL14" s="39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40"/>
      <c r="LKI14" s="39"/>
      <c r="LKJ14" s="39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40"/>
      <c r="LLG14" s="39"/>
      <c r="LLH14" s="39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40"/>
      <c r="LME14" s="39"/>
      <c r="LMF14" s="39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40"/>
      <c r="LNC14" s="39"/>
      <c r="LND14" s="39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40"/>
      <c r="LOA14" s="39"/>
      <c r="LOB14" s="39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40"/>
      <c r="LOY14" s="39"/>
      <c r="LOZ14" s="39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40"/>
      <c r="LPW14" s="39"/>
      <c r="LPX14" s="39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40"/>
      <c r="LQU14" s="39"/>
      <c r="LQV14" s="39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40"/>
      <c r="LRS14" s="39"/>
      <c r="LRT14" s="39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40"/>
      <c r="LSQ14" s="39"/>
      <c r="LSR14" s="39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40"/>
      <c r="LTO14" s="39"/>
      <c r="LTP14" s="39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40"/>
      <c r="LUM14" s="39"/>
      <c r="LUN14" s="39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40"/>
      <c r="LVK14" s="39"/>
      <c r="LVL14" s="39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40"/>
      <c r="LWI14" s="39"/>
      <c r="LWJ14" s="39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40"/>
      <c r="LXG14" s="39"/>
      <c r="LXH14" s="39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40"/>
      <c r="LYE14" s="39"/>
      <c r="LYF14" s="39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40"/>
      <c r="LZC14" s="39"/>
      <c r="LZD14" s="39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40"/>
      <c r="MAA14" s="39"/>
      <c r="MAB14" s="39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40"/>
      <c r="MAY14" s="39"/>
      <c r="MAZ14" s="39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40"/>
      <c r="MBW14" s="39"/>
      <c r="MBX14" s="39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40"/>
      <c r="MCU14" s="39"/>
      <c r="MCV14" s="39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40"/>
      <c r="MDS14" s="39"/>
      <c r="MDT14" s="39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40"/>
      <c r="MEQ14" s="39"/>
      <c r="MER14" s="39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40"/>
      <c r="MFO14" s="39"/>
      <c r="MFP14" s="39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40"/>
      <c r="MGM14" s="39"/>
      <c r="MGN14" s="39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40"/>
      <c r="MHK14" s="39"/>
      <c r="MHL14" s="39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40"/>
      <c r="MII14" s="39"/>
      <c r="MIJ14" s="39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40"/>
      <c r="MJG14" s="39"/>
      <c r="MJH14" s="39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40"/>
      <c r="MKE14" s="39"/>
      <c r="MKF14" s="39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40"/>
      <c r="MLC14" s="39"/>
      <c r="MLD14" s="39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40"/>
      <c r="MMA14" s="39"/>
      <c r="MMB14" s="39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40"/>
      <c r="MMY14" s="39"/>
      <c r="MMZ14" s="39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40"/>
      <c r="MNW14" s="39"/>
      <c r="MNX14" s="39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40"/>
      <c r="MOU14" s="39"/>
      <c r="MOV14" s="39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40"/>
      <c r="MPS14" s="39"/>
      <c r="MPT14" s="39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40"/>
      <c r="MQQ14" s="39"/>
      <c r="MQR14" s="39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40"/>
      <c r="MRO14" s="39"/>
      <c r="MRP14" s="39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40"/>
      <c r="MSM14" s="39"/>
      <c r="MSN14" s="39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40"/>
      <c r="MTK14" s="39"/>
      <c r="MTL14" s="39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40"/>
      <c r="MUI14" s="39"/>
      <c r="MUJ14" s="39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40"/>
      <c r="MVG14" s="39"/>
      <c r="MVH14" s="39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40"/>
      <c r="MWE14" s="39"/>
      <c r="MWF14" s="39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40"/>
      <c r="MXC14" s="39"/>
      <c r="MXD14" s="39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40"/>
      <c r="MYA14" s="39"/>
      <c r="MYB14" s="39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40"/>
      <c r="MYY14" s="39"/>
      <c r="MYZ14" s="39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40"/>
      <c r="MZW14" s="39"/>
      <c r="MZX14" s="39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40"/>
      <c r="NAU14" s="39"/>
      <c r="NAV14" s="39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40"/>
      <c r="NBS14" s="39"/>
      <c r="NBT14" s="39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40"/>
      <c r="NCQ14" s="39"/>
      <c r="NCR14" s="39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40"/>
      <c r="NDO14" s="39"/>
      <c r="NDP14" s="39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40"/>
      <c r="NEM14" s="39"/>
      <c r="NEN14" s="39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40"/>
      <c r="NFK14" s="39"/>
      <c r="NFL14" s="39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40"/>
      <c r="NGI14" s="39"/>
      <c r="NGJ14" s="39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40"/>
      <c r="NHG14" s="39"/>
      <c r="NHH14" s="39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40"/>
      <c r="NIE14" s="39"/>
      <c r="NIF14" s="39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40"/>
      <c r="NJC14" s="39"/>
      <c r="NJD14" s="39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40"/>
      <c r="NKA14" s="39"/>
      <c r="NKB14" s="39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40"/>
      <c r="NKY14" s="39"/>
      <c r="NKZ14" s="39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40"/>
      <c r="NLW14" s="39"/>
      <c r="NLX14" s="39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40"/>
      <c r="NMU14" s="39"/>
      <c r="NMV14" s="39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40"/>
      <c r="NNS14" s="39"/>
      <c r="NNT14" s="39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40"/>
      <c r="NOQ14" s="39"/>
      <c r="NOR14" s="39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40"/>
      <c r="NPO14" s="39"/>
      <c r="NPP14" s="39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40"/>
      <c r="NQM14" s="39"/>
      <c r="NQN14" s="39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40"/>
      <c r="NRK14" s="39"/>
      <c r="NRL14" s="39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40"/>
      <c r="NSI14" s="39"/>
      <c r="NSJ14" s="39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40"/>
      <c r="NTG14" s="39"/>
      <c r="NTH14" s="39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40"/>
      <c r="NUE14" s="39"/>
      <c r="NUF14" s="39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40"/>
      <c r="NVC14" s="39"/>
      <c r="NVD14" s="39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40"/>
      <c r="NWA14" s="39"/>
      <c r="NWB14" s="39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40"/>
      <c r="NWY14" s="39"/>
      <c r="NWZ14" s="39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40"/>
      <c r="NXW14" s="39"/>
      <c r="NXX14" s="39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40"/>
      <c r="NYU14" s="39"/>
      <c r="NYV14" s="39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40"/>
      <c r="NZS14" s="39"/>
      <c r="NZT14" s="39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40"/>
      <c r="OAQ14" s="39"/>
      <c r="OAR14" s="39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40"/>
      <c r="OBO14" s="39"/>
      <c r="OBP14" s="39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40"/>
      <c r="OCM14" s="39"/>
      <c r="OCN14" s="39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40"/>
      <c r="ODK14" s="39"/>
      <c r="ODL14" s="39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40"/>
      <c r="OEI14" s="39"/>
      <c r="OEJ14" s="39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40"/>
      <c r="OFG14" s="39"/>
      <c r="OFH14" s="39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40"/>
      <c r="OGE14" s="39"/>
      <c r="OGF14" s="39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40"/>
      <c r="OHC14" s="39"/>
      <c r="OHD14" s="39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40"/>
      <c r="OIA14" s="39"/>
      <c r="OIB14" s="39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40"/>
      <c r="OIY14" s="39"/>
      <c r="OIZ14" s="39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40"/>
      <c r="OJW14" s="39"/>
      <c r="OJX14" s="39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40"/>
      <c r="OKU14" s="39"/>
      <c r="OKV14" s="39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40"/>
      <c r="OLS14" s="39"/>
      <c r="OLT14" s="39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40"/>
      <c r="OMQ14" s="39"/>
      <c r="OMR14" s="39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40"/>
      <c r="ONO14" s="39"/>
      <c r="ONP14" s="39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40"/>
      <c r="OOM14" s="39"/>
      <c r="OON14" s="39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40"/>
      <c r="OPK14" s="39"/>
      <c r="OPL14" s="39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40"/>
      <c r="OQI14" s="39"/>
      <c r="OQJ14" s="39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40"/>
      <c r="ORG14" s="39"/>
      <c r="ORH14" s="39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40"/>
      <c r="OSE14" s="39"/>
      <c r="OSF14" s="39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40"/>
      <c r="OTC14" s="39"/>
      <c r="OTD14" s="39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40"/>
      <c r="OUA14" s="39"/>
      <c r="OUB14" s="39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40"/>
      <c r="OUY14" s="39"/>
      <c r="OUZ14" s="39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40"/>
      <c r="OVW14" s="39"/>
      <c r="OVX14" s="39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40"/>
      <c r="OWU14" s="39"/>
      <c r="OWV14" s="39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40"/>
      <c r="OXS14" s="39"/>
      <c r="OXT14" s="39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40"/>
      <c r="OYQ14" s="39"/>
      <c r="OYR14" s="39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40"/>
      <c r="OZO14" s="39"/>
      <c r="OZP14" s="39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40"/>
      <c r="PAM14" s="39"/>
      <c r="PAN14" s="39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40"/>
      <c r="PBK14" s="39"/>
      <c r="PBL14" s="39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40"/>
      <c r="PCI14" s="39"/>
      <c r="PCJ14" s="39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40"/>
      <c r="PDG14" s="39"/>
      <c r="PDH14" s="39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40"/>
      <c r="PEE14" s="39"/>
      <c r="PEF14" s="39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40"/>
      <c r="PFC14" s="39"/>
      <c r="PFD14" s="39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40"/>
      <c r="PGA14" s="39"/>
      <c r="PGB14" s="39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40"/>
      <c r="PGY14" s="39"/>
      <c r="PGZ14" s="39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40"/>
      <c r="PHW14" s="39"/>
      <c r="PHX14" s="39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40"/>
      <c r="PIU14" s="39"/>
      <c r="PIV14" s="39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40"/>
      <c r="PJS14" s="39"/>
      <c r="PJT14" s="39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40"/>
      <c r="PKQ14" s="39"/>
      <c r="PKR14" s="39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40"/>
      <c r="PLO14" s="39"/>
      <c r="PLP14" s="39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40"/>
      <c r="PMM14" s="39"/>
      <c r="PMN14" s="39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40"/>
      <c r="PNK14" s="39"/>
      <c r="PNL14" s="39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40"/>
      <c r="POI14" s="39"/>
      <c r="POJ14" s="39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40"/>
      <c r="PPG14" s="39"/>
      <c r="PPH14" s="39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40"/>
      <c r="PQE14" s="39"/>
      <c r="PQF14" s="39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40"/>
      <c r="PRC14" s="39"/>
      <c r="PRD14" s="39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40"/>
      <c r="PSA14" s="39"/>
      <c r="PSB14" s="39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40"/>
      <c r="PSY14" s="39"/>
      <c r="PSZ14" s="39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40"/>
      <c r="PTW14" s="39"/>
      <c r="PTX14" s="39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40"/>
      <c r="PUU14" s="39"/>
      <c r="PUV14" s="39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40"/>
      <c r="PVS14" s="39"/>
      <c r="PVT14" s="39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40"/>
      <c r="PWQ14" s="39"/>
      <c r="PWR14" s="39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40"/>
      <c r="PXO14" s="39"/>
      <c r="PXP14" s="39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40"/>
      <c r="PYM14" s="39"/>
      <c r="PYN14" s="39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40"/>
      <c r="PZK14" s="39"/>
      <c r="PZL14" s="39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40"/>
      <c r="QAI14" s="39"/>
      <c r="QAJ14" s="39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40"/>
      <c r="QBG14" s="39"/>
      <c r="QBH14" s="39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40"/>
      <c r="QCE14" s="39"/>
      <c r="QCF14" s="39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40"/>
      <c r="QDC14" s="39"/>
      <c r="QDD14" s="39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40"/>
      <c r="QEA14" s="39"/>
      <c r="QEB14" s="39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40"/>
      <c r="QEY14" s="39"/>
      <c r="QEZ14" s="39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40"/>
      <c r="QFW14" s="39"/>
      <c r="QFX14" s="39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40"/>
      <c r="QGU14" s="39"/>
      <c r="QGV14" s="39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40"/>
      <c r="QHS14" s="39"/>
      <c r="QHT14" s="39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40"/>
      <c r="QIQ14" s="39"/>
      <c r="QIR14" s="39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40"/>
      <c r="QJO14" s="39"/>
      <c r="QJP14" s="39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40"/>
      <c r="QKM14" s="39"/>
      <c r="QKN14" s="39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40"/>
      <c r="QLK14" s="39"/>
      <c r="QLL14" s="39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40"/>
      <c r="QMI14" s="39"/>
      <c r="QMJ14" s="39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40"/>
      <c r="QNG14" s="39"/>
      <c r="QNH14" s="39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40"/>
      <c r="QOE14" s="39"/>
      <c r="QOF14" s="39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40"/>
      <c r="QPC14" s="39"/>
      <c r="QPD14" s="39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40"/>
      <c r="QQA14" s="39"/>
      <c r="QQB14" s="39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40"/>
      <c r="QQY14" s="39"/>
      <c r="QQZ14" s="39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40"/>
      <c r="QRW14" s="39"/>
      <c r="QRX14" s="39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40"/>
      <c r="QSU14" s="39"/>
      <c r="QSV14" s="39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40"/>
      <c r="QTS14" s="39"/>
      <c r="QTT14" s="39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40"/>
      <c r="QUQ14" s="39"/>
      <c r="QUR14" s="39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40"/>
      <c r="QVO14" s="39"/>
      <c r="QVP14" s="39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40"/>
      <c r="QWM14" s="39"/>
      <c r="QWN14" s="39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40"/>
      <c r="QXK14" s="39"/>
      <c r="QXL14" s="39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40"/>
      <c r="QYI14" s="39"/>
      <c r="QYJ14" s="39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40"/>
      <c r="QZG14" s="39"/>
      <c r="QZH14" s="39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40"/>
      <c r="RAE14" s="39"/>
      <c r="RAF14" s="39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40"/>
      <c r="RBC14" s="39"/>
      <c r="RBD14" s="39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40"/>
      <c r="RCA14" s="39"/>
      <c r="RCB14" s="39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40"/>
      <c r="RCY14" s="39"/>
      <c r="RCZ14" s="39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40"/>
      <c r="RDW14" s="39"/>
      <c r="RDX14" s="39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40"/>
      <c r="REU14" s="39"/>
      <c r="REV14" s="39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40"/>
      <c r="RFS14" s="39"/>
      <c r="RFT14" s="39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40"/>
      <c r="RGQ14" s="39"/>
      <c r="RGR14" s="39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40"/>
      <c r="RHO14" s="39"/>
      <c r="RHP14" s="39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40"/>
      <c r="RIM14" s="39"/>
      <c r="RIN14" s="39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40"/>
      <c r="RJK14" s="39"/>
      <c r="RJL14" s="39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40"/>
      <c r="RKI14" s="39"/>
      <c r="RKJ14" s="39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40"/>
      <c r="RLG14" s="39"/>
      <c r="RLH14" s="39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40"/>
      <c r="RME14" s="39"/>
      <c r="RMF14" s="39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40"/>
      <c r="RNC14" s="39"/>
      <c r="RND14" s="39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40"/>
      <c r="ROA14" s="39"/>
      <c r="ROB14" s="39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40"/>
      <c r="ROY14" s="39"/>
      <c r="ROZ14" s="39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40"/>
      <c r="RPW14" s="39"/>
      <c r="RPX14" s="39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40"/>
      <c r="RQU14" s="39"/>
      <c r="RQV14" s="39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40"/>
      <c r="RRS14" s="39"/>
      <c r="RRT14" s="39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40"/>
      <c r="RSQ14" s="39"/>
      <c r="RSR14" s="39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40"/>
      <c r="RTO14" s="39"/>
      <c r="RTP14" s="39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40"/>
      <c r="RUM14" s="39"/>
      <c r="RUN14" s="39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40"/>
      <c r="RVK14" s="39"/>
      <c r="RVL14" s="39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40"/>
      <c r="RWI14" s="39"/>
      <c r="RWJ14" s="39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40"/>
      <c r="RXG14" s="39"/>
      <c r="RXH14" s="39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40"/>
      <c r="RYE14" s="39"/>
      <c r="RYF14" s="39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40"/>
      <c r="RZC14" s="39"/>
      <c r="RZD14" s="39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40"/>
      <c r="SAA14" s="39"/>
      <c r="SAB14" s="39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40"/>
      <c r="SAY14" s="39"/>
      <c r="SAZ14" s="39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40"/>
      <c r="SBW14" s="39"/>
      <c r="SBX14" s="39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40"/>
      <c r="SCU14" s="39"/>
      <c r="SCV14" s="39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40"/>
      <c r="SDS14" s="39"/>
      <c r="SDT14" s="39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40"/>
      <c r="SEQ14" s="39"/>
      <c r="SER14" s="39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40"/>
      <c r="SFO14" s="39"/>
      <c r="SFP14" s="39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40"/>
      <c r="SGM14" s="39"/>
      <c r="SGN14" s="39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40"/>
      <c r="SHK14" s="39"/>
      <c r="SHL14" s="39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40"/>
      <c r="SII14" s="39"/>
      <c r="SIJ14" s="39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40"/>
      <c r="SJG14" s="39"/>
      <c r="SJH14" s="39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40"/>
      <c r="SKE14" s="39"/>
      <c r="SKF14" s="39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40"/>
      <c r="SLC14" s="39"/>
      <c r="SLD14" s="39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40"/>
      <c r="SMA14" s="39"/>
      <c r="SMB14" s="39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40"/>
      <c r="SMY14" s="39"/>
      <c r="SMZ14" s="39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40"/>
      <c r="SNW14" s="39"/>
      <c r="SNX14" s="39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40"/>
      <c r="SOU14" s="39"/>
      <c r="SOV14" s="39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40"/>
      <c r="SPS14" s="39"/>
      <c r="SPT14" s="39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40"/>
      <c r="SQQ14" s="39"/>
      <c r="SQR14" s="39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40"/>
      <c r="SRO14" s="39"/>
      <c r="SRP14" s="39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40"/>
      <c r="SSM14" s="39"/>
      <c r="SSN14" s="39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40"/>
      <c r="STK14" s="39"/>
      <c r="STL14" s="39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40"/>
      <c r="SUI14" s="39"/>
      <c r="SUJ14" s="39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40"/>
      <c r="SVG14" s="39"/>
      <c r="SVH14" s="39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40"/>
      <c r="SWE14" s="39"/>
      <c r="SWF14" s="39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40"/>
      <c r="SXC14" s="39"/>
      <c r="SXD14" s="39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40"/>
      <c r="SYA14" s="39"/>
      <c r="SYB14" s="39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40"/>
      <c r="SYY14" s="39"/>
      <c r="SYZ14" s="39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40"/>
      <c r="SZW14" s="39"/>
      <c r="SZX14" s="39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40"/>
      <c r="TAU14" s="39"/>
      <c r="TAV14" s="39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40"/>
      <c r="TBS14" s="39"/>
      <c r="TBT14" s="39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40"/>
      <c r="TCQ14" s="39"/>
      <c r="TCR14" s="39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40"/>
      <c r="TDO14" s="39"/>
      <c r="TDP14" s="39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40"/>
      <c r="TEM14" s="39"/>
      <c r="TEN14" s="39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40"/>
      <c r="TFK14" s="39"/>
      <c r="TFL14" s="39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40"/>
      <c r="TGI14" s="39"/>
      <c r="TGJ14" s="39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40"/>
      <c r="THG14" s="39"/>
      <c r="THH14" s="39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40"/>
      <c r="TIE14" s="39"/>
      <c r="TIF14" s="39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40"/>
      <c r="TJC14" s="39"/>
      <c r="TJD14" s="39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40"/>
      <c r="TKA14" s="39"/>
      <c r="TKB14" s="39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40"/>
      <c r="TKY14" s="39"/>
      <c r="TKZ14" s="39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40"/>
      <c r="TLW14" s="39"/>
      <c r="TLX14" s="39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40"/>
      <c r="TMU14" s="39"/>
      <c r="TMV14" s="39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40"/>
      <c r="TNS14" s="39"/>
      <c r="TNT14" s="39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40"/>
      <c r="TOQ14" s="39"/>
      <c r="TOR14" s="39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40"/>
      <c r="TPO14" s="39"/>
      <c r="TPP14" s="39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40"/>
      <c r="TQM14" s="39"/>
      <c r="TQN14" s="39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40"/>
      <c r="TRK14" s="39"/>
      <c r="TRL14" s="39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40"/>
      <c r="TSI14" s="39"/>
      <c r="TSJ14" s="39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40"/>
      <c r="TTG14" s="39"/>
      <c r="TTH14" s="39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40"/>
      <c r="TUE14" s="39"/>
      <c r="TUF14" s="39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40"/>
      <c r="TVC14" s="39"/>
      <c r="TVD14" s="39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40"/>
      <c r="TWA14" s="39"/>
      <c r="TWB14" s="39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40"/>
      <c r="TWY14" s="39"/>
      <c r="TWZ14" s="39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40"/>
      <c r="TXW14" s="39"/>
      <c r="TXX14" s="39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40"/>
      <c r="TYU14" s="39"/>
      <c r="TYV14" s="39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40"/>
      <c r="TZS14" s="39"/>
      <c r="TZT14" s="39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40"/>
      <c r="UAQ14" s="39"/>
      <c r="UAR14" s="39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40"/>
      <c r="UBO14" s="39"/>
      <c r="UBP14" s="39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40"/>
      <c r="UCM14" s="39"/>
      <c r="UCN14" s="39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40"/>
      <c r="UDK14" s="39"/>
      <c r="UDL14" s="39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40"/>
      <c r="UEI14" s="39"/>
      <c r="UEJ14" s="39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40"/>
      <c r="UFG14" s="39"/>
      <c r="UFH14" s="39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40"/>
      <c r="UGE14" s="39"/>
      <c r="UGF14" s="39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40"/>
      <c r="UHC14" s="39"/>
      <c r="UHD14" s="39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40"/>
      <c r="UIA14" s="39"/>
      <c r="UIB14" s="39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40"/>
      <c r="UIY14" s="39"/>
      <c r="UIZ14" s="39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40"/>
      <c r="UJW14" s="39"/>
      <c r="UJX14" s="39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40"/>
      <c r="UKU14" s="39"/>
      <c r="UKV14" s="39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40"/>
      <c r="ULS14" s="39"/>
      <c r="ULT14" s="39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40"/>
      <c r="UMQ14" s="39"/>
      <c r="UMR14" s="39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40"/>
      <c r="UNO14" s="39"/>
      <c r="UNP14" s="39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40"/>
      <c r="UOM14" s="39"/>
      <c r="UON14" s="39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40"/>
      <c r="UPK14" s="39"/>
      <c r="UPL14" s="39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40"/>
      <c r="UQI14" s="39"/>
      <c r="UQJ14" s="39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40"/>
      <c r="URG14" s="39"/>
      <c r="URH14" s="39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40"/>
      <c r="USE14" s="39"/>
      <c r="USF14" s="39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40"/>
      <c r="UTC14" s="39"/>
      <c r="UTD14" s="39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40"/>
      <c r="UUA14" s="39"/>
      <c r="UUB14" s="39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40"/>
      <c r="UUY14" s="39"/>
      <c r="UUZ14" s="39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40"/>
      <c r="UVW14" s="39"/>
      <c r="UVX14" s="39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40"/>
      <c r="UWU14" s="39"/>
      <c r="UWV14" s="39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40"/>
      <c r="UXS14" s="39"/>
      <c r="UXT14" s="39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40"/>
      <c r="UYQ14" s="39"/>
      <c r="UYR14" s="39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40"/>
      <c r="UZO14" s="39"/>
      <c r="UZP14" s="39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40"/>
      <c r="VAM14" s="39"/>
      <c r="VAN14" s="39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40"/>
      <c r="VBK14" s="39"/>
      <c r="VBL14" s="39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40"/>
      <c r="VCI14" s="39"/>
      <c r="VCJ14" s="39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40"/>
      <c r="VDG14" s="39"/>
      <c r="VDH14" s="39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40"/>
      <c r="VEE14" s="39"/>
      <c r="VEF14" s="39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40"/>
      <c r="VFC14" s="39"/>
      <c r="VFD14" s="39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40"/>
      <c r="VGA14" s="39"/>
      <c r="VGB14" s="39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40"/>
      <c r="VGY14" s="39"/>
      <c r="VGZ14" s="39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40"/>
      <c r="VHW14" s="39"/>
      <c r="VHX14" s="39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40"/>
      <c r="VIU14" s="39"/>
      <c r="VIV14" s="39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40"/>
      <c r="VJS14" s="39"/>
      <c r="VJT14" s="39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40"/>
      <c r="VKQ14" s="39"/>
      <c r="VKR14" s="39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40"/>
      <c r="VLO14" s="39"/>
      <c r="VLP14" s="39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40"/>
      <c r="VMM14" s="39"/>
      <c r="VMN14" s="39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40"/>
      <c r="VNK14" s="39"/>
      <c r="VNL14" s="39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40"/>
      <c r="VOI14" s="39"/>
      <c r="VOJ14" s="39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40"/>
      <c r="VPG14" s="39"/>
      <c r="VPH14" s="39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40"/>
      <c r="VQE14" s="39"/>
      <c r="VQF14" s="39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40"/>
      <c r="VRC14" s="39"/>
      <c r="VRD14" s="39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40"/>
      <c r="VSA14" s="39"/>
      <c r="VSB14" s="39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40"/>
      <c r="VSY14" s="39"/>
      <c r="VSZ14" s="39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40"/>
      <c r="VTW14" s="39"/>
      <c r="VTX14" s="39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40"/>
      <c r="VUU14" s="39"/>
      <c r="VUV14" s="39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40"/>
      <c r="VVS14" s="39"/>
      <c r="VVT14" s="39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40"/>
      <c r="VWQ14" s="39"/>
      <c r="VWR14" s="39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40"/>
      <c r="VXO14" s="39"/>
      <c r="VXP14" s="39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40"/>
      <c r="VYM14" s="39"/>
      <c r="VYN14" s="39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40"/>
      <c r="VZK14" s="39"/>
      <c r="VZL14" s="39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40"/>
      <c r="WAI14" s="39"/>
      <c r="WAJ14" s="39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40"/>
      <c r="WBG14" s="39"/>
      <c r="WBH14" s="39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40"/>
      <c r="WCE14" s="39"/>
      <c r="WCF14" s="39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40"/>
      <c r="WDC14" s="39"/>
      <c r="WDD14" s="39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40"/>
      <c r="WEA14" s="39"/>
      <c r="WEB14" s="39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40"/>
      <c r="WEY14" s="39"/>
      <c r="WEZ14" s="39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40"/>
      <c r="WFW14" s="39"/>
      <c r="WFX14" s="39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40"/>
      <c r="WGU14" s="39"/>
      <c r="WGV14" s="39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40"/>
      <c r="WHS14" s="39"/>
      <c r="WHT14" s="39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40"/>
      <c r="WIQ14" s="39"/>
      <c r="WIR14" s="39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40"/>
      <c r="WJO14" s="39"/>
      <c r="WJP14" s="39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40"/>
      <c r="WKM14" s="39"/>
      <c r="WKN14" s="39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40"/>
      <c r="WLK14" s="39"/>
      <c r="WLL14" s="39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40"/>
      <c r="WMI14" s="39"/>
      <c r="WMJ14" s="39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40"/>
      <c r="WNG14" s="39"/>
      <c r="WNH14" s="39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40"/>
      <c r="WOE14" s="39"/>
      <c r="WOF14" s="39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40"/>
      <c r="WPC14" s="39"/>
      <c r="WPD14" s="39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40"/>
      <c r="WQA14" s="39"/>
      <c r="WQB14" s="39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40"/>
      <c r="WQY14" s="39"/>
      <c r="WQZ14" s="39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40"/>
      <c r="WRW14" s="39"/>
      <c r="WRX14" s="39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40"/>
      <c r="WSU14" s="39"/>
      <c r="WSV14" s="39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40"/>
      <c r="WTS14" s="39"/>
      <c r="WTT14" s="39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40"/>
      <c r="WUQ14" s="39"/>
      <c r="WUR14" s="39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40"/>
      <c r="WVO14" s="39"/>
      <c r="WVP14" s="39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40"/>
      <c r="WWM14" s="39"/>
      <c r="WWN14" s="39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40"/>
      <c r="WXK14" s="39"/>
      <c r="WXL14" s="39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40"/>
      <c r="WYI14" s="39"/>
      <c r="WYJ14" s="39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40"/>
      <c r="WZG14" s="39"/>
      <c r="WZH14" s="39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40"/>
      <c r="XAE14" s="39"/>
      <c r="XAF14" s="39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40"/>
      <c r="XBC14" s="39"/>
      <c r="XBD14" s="39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40"/>
      <c r="XCA14" s="39"/>
      <c r="XCB14" s="39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40"/>
      <c r="XCY14" s="39"/>
      <c r="XCZ14" s="39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40"/>
      <c r="XDW14" s="39"/>
      <c r="XDX14" s="39"/>
      <c r="XDY14" s="3"/>
      <c r="XDZ14" s="3"/>
      <c r="XEA14" s="3"/>
      <c r="XEB14" s="3"/>
      <c r="XEC14" s="3"/>
      <c r="XED14" s="3"/>
      <c r="XEE14" s="3"/>
      <c r="XEF14" s="3"/>
      <c r="XEG14" s="3"/>
      <c r="XEH14" s="3"/>
      <c r="XEI14" s="3"/>
      <c r="XEJ14" s="3"/>
      <c r="XEK14" s="3"/>
      <c r="XEL14" s="3"/>
      <c r="XEM14" s="3"/>
      <c r="XEN14" s="3"/>
      <c r="XEO14" s="3"/>
      <c r="XEP14" s="3"/>
      <c r="XEQ14" s="3"/>
      <c r="XER14" s="3"/>
      <c r="XES14" s="3"/>
      <c r="XET14" s="40"/>
      <c r="XEU14" s="39"/>
      <c r="XEV14" s="39"/>
      <c r="XEW14" s="3"/>
      <c r="XEX14" s="3"/>
      <c r="XEY14" s="3"/>
      <c r="XEZ14" s="3"/>
      <c r="XFA14" s="3"/>
      <c r="XFB14" s="3"/>
      <c r="XFC14" s="3"/>
      <c r="XFD14" s="3"/>
    </row>
    <row r="15" spans="1:16384" x14ac:dyDescent="0.25">
      <c r="A15" s="9" t="s">
        <v>110</v>
      </c>
      <c r="B15" s="106" t="str">
        <f>+VLOOKUP(A15,Clases!$A$1:$B$7,2,FALSE)</f>
        <v>Ramos Administrativos</v>
      </c>
      <c r="C15" s="10" t="s">
        <v>30</v>
      </c>
      <c r="D15" s="10">
        <v>2</v>
      </c>
      <c r="E15" s="25" t="s">
        <v>94</v>
      </c>
      <c r="F15" s="11">
        <v>86.8</v>
      </c>
      <c r="G15" s="11">
        <v>117.4</v>
      </c>
      <c r="H15" s="11">
        <v>170.1</v>
      </c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79"/>
      <c r="AB15" s="32"/>
      <c r="AC15" s="32"/>
      <c r="AD15" s="32"/>
      <c r="AE15" s="32" t="str">
        <f>+IFERROR(VLOOKUP($E15,'2002'!$B:$D,3,FALSE),"")</f>
        <v/>
      </c>
      <c r="AF15" s="32" t="str">
        <f>+IFERROR(VLOOKUP($E15,'2003'!$B:$D,3,FALSE),"")</f>
        <v/>
      </c>
      <c r="AG15" s="32" t="str">
        <f>+IFERROR(VLOOKUP($E15,'2004'!$B:$D,3,FALSE),"")</f>
        <v/>
      </c>
      <c r="AH15" s="32" t="str">
        <f>+IFERROR(VLOOKUP($E15,'2005-15 corrientes'!$B$2:$W$50,2,FALSE),"")</f>
        <v/>
      </c>
      <c r="AI15" s="32" t="str">
        <f>+IFERROR(VLOOKUP($E15,'2005-15 corrientes'!$B$2:$W$50,4,FALSE),"")</f>
        <v/>
      </c>
      <c r="AJ15" s="32" t="str">
        <f>+IFERROR(VLOOKUP($E15,'2005-15 corrientes'!$B$2:$W$50,6,FALSE),"")</f>
        <v/>
      </c>
      <c r="AK15" s="32" t="str">
        <f>+IFERROR(VLOOKUP($E15,'2005-15 corrientes'!$B$2:$W$50,8,FALSE),"")</f>
        <v/>
      </c>
      <c r="AL15" s="32" t="str">
        <f>+IFERROR(VLOOKUP($E15,'2005-15 corrientes'!$B$2:$W$50,10,FALSE),"")</f>
        <v/>
      </c>
      <c r="AM15" s="32" t="str">
        <f>+IFERROR(VLOOKUP($E15,'2005-15 corrientes'!$B$2:$W$50,12,FALSE),"")</f>
        <v/>
      </c>
      <c r="AN15" s="32" t="str">
        <f>+IFERROR(VLOOKUP($E15,'2005-15 corrientes'!$B$2:$W$50,14,FALSE),"")</f>
        <v/>
      </c>
      <c r="AO15" s="32" t="str">
        <f>+IFERROR(VLOOKUP($E15,'2005-15 corrientes'!$B$2:$W$50,16,FALSE),"")</f>
        <v/>
      </c>
      <c r="AP15" s="32" t="str">
        <f>+IFERROR(VLOOKUP($E15,'2005-15 corrientes'!$B$2:$W$50,18,FALSE),"")</f>
        <v/>
      </c>
      <c r="AQ15" s="32" t="str">
        <f>+IFERROR(VLOOKUP($E15,'2005-15 corrientes'!$B$2:$W$50,20,FALSE),"")</f>
        <v/>
      </c>
      <c r="AR15" s="32" t="str">
        <f>+IFERROR(VLOOKUP($E15,'2005-15 corrientes'!$B$2:$W$50,22,FALSE),"")</f>
        <v/>
      </c>
      <c r="AS15" s="3"/>
      <c r="AT15" s="3"/>
      <c r="AU15" s="3"/>
      <c r="AV15" s="3"/>
      <c r="AW15" s="3"/>
      <c r="AX15" s="3"/>
      <c r="AY15" s="3"/>
      <c r="AZ15" s="3"/>
      <c r="BA15" s="3"/>
      <c r="BB15" s="40"/>
      <c r="BC15" s="39"/>
      <c r="BD15" s="39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40"/>
      <c r="CA15" s="39"/>
      <c r="CB15" s="39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40"/>
      <c r="CY15" s="39"/>
      <c r="CZ15" s="39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40"/>
      <c r="DW15" s="39"/>
      <c r="DX15" s="39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40"/>
      <c r="EU15" s="39"/>
      <c r="EV15" s="39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40"/>
      <c r="FS15" s="39"/>
      <c r="FT15" s="39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40"/>
      <c r="GQ15" s="39"/>
      <c r="GR15" s="39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40"/>
      <c r="HO15" s="39"/>
      <c r="HP15" s="39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40"/>
      <c r="IM15" s="39"/>
      <c r="IN15" s="39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40"/>
      <c r="JK15" s="39"/>
      <c r="JL15" s="39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40"/>
      <c r="KI15" s="39"/>
      <c r="KJ15" s="39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40"/>
      <c r="LG15" s="39"/>
      <c r="LH15" s="39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40"/>
      <c r="ME15" s="39"/>
      <c r="MF15" s="39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40"/>
      <c r="NC15" s="39"/>
      <c r="ND15" s="39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40"/>
      <c r="OA15" s="39"/>
      <c r="OB15" s="39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40"/>
      <c r="OY15" s="39"/>
      <c r="OZ15" s="39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40"/>
      <c r="PW15" s="39"/>
      <c r="PX15" s="39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40"/>
      <c r="QU15" s="39"/>
      <c r="QV15" s="39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40"/>
      <c r="RS15" s="39"/>
      <c r="RT15" s="39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40"/>
      <c r="SQ15" s="39"/>
      <c r="SR15" s="39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40"/>
      <c r="TO15" s="39"/>
      <c r="TP15" s="39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40"/>
      <c r="UM15" s="39"/>
      <c r="UN15" s="39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40"/>
      <c r="VK15" s="39"/>
      <c r="VL15" s="39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40"/>
      <c r="WI15" s="39"/>
      <c r="WJ15" s="39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40"/>
      <c r="XG15" s="39"/>
      <c r="XH15" s="39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40"/>
      <c r="YE15" s="39"/>
      <c r="YF15" s="39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40"/>
      <c r="ZC15" s="39"/>
      <c r="ZD15" s="39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40"/>
      <c r="AAA15" s="39"/>
      <c r="AAB15" s="39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40"/>
      <c r="AAY15" s="39"/>
      <c r="AAZ15" s="39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40"/>
      <c r="ABW15" s="39"/>
      <c r="ABX15" s="39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40"/>
      <c r="ACU15" s="39"/>
      <c r="ACV15" s="39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40"/>
      <c r="ADS15" s="39"/>
      <c r="ADT15" s="39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40"/>
      <c r="AEQ15" s="39"/>
      <c r="AER15" s="39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40"/>
      <c r="AFO15" s="39"/>
      <c r="AFP15" s="39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40"/>
      <c r="AGM15" s="39"/>
      <c r="AGN15" s="39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40"/>
      <c r="AHK15" s="39"/>
      <c r="AHL15" s="39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40"/>
      <c r="AII15" s="39"/>
      <c r="AIJ15" s="39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40"/>
      <c r="AJG15" s="39"/>
      <c r="AJH15" s="39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40"/>
      <c r="AKE15" s="39"/>
      <c r="AKF15" s="39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40"/>
      <c r="ALC15" s="39"/>
      <c r="ALD15" s="39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40"/>
      <c r="AMA15" s="39"/>
      <c r="AMB15" s="39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40"/>
      <c r="AMY15" s="39"/>
      <c r="AMZ15" s="39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40"/>
      <c r="ANW15" s="39"/>
      <c r="ANX15" s="39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40"/>
      <c r="AOU15" s="39"/>
      <c r="AOV15" s="39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40"/>
      <c r="APS15" s="39"/>
      <c r="APT15" s="39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40"/>
      <c r="AQQ15" s="39"/>
      <c r="AQR15" s="39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40"/>
      <c r="ARO15" s="39"/>
      <c r="ARP15" s="39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40"/>
      <c r="ASM15" s="39"/>
      <c r="ASN15" s="39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40"/>
      <c r="ATK15" s="39"/>
      <c r="ATL15" s="39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40"/>
      <c r="AUI15" s="39"/>
      <c r="AUJ15" s="39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40"/>
      <c r="AVG15" s="39"/>
      <c r="AVH15" s="39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40"/>
      <c r="AWE15" s="39"/>
      <c r="AWF15" s="39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40"/>
      <c r="AXC15" s="39"/>
      <c r="AXD15" s="39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40"/>
      <c r="AYA15" s="39"/>
      <c r="AYB15" s="39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40"/>
      <c r="AYY15" s="39"/>
      <c r="AYZ15" s="39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40"/>
      <c r="AZW15" s="39"/>
      <c r="AZX15" s="39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40"/>
      <c r="BAU15" s="39"/>
      <c r="BAV15" s="39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40"/>
      <c r="BBS15" s="39"/>
      <c r="BBT15" s="39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40"/>
      <c r="BCQ15" s="39"/>
      <c r="BCR15" s="39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40"/>
      <c r="BDO15" s="39"/>
      <c r="BDP15" s="39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40"/>
      <c r="BEM15" s="39"/>
      <c r="BEN15" s="39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40"/>
      <c r="BFK15" s="39"/>
      <c r="BFL15" s="39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40"/>
      <c r="BGI15" s="39"/>
      <c r="BGJ15" s="39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40"/>
      <c r="BHG15" s="39"/>
      <c r="BHH15" s="39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40"/>
      <c r="BIE15" s="39"/>
      <c r="BIF15" s="39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40"/>
      <c r="BJC15" s="39"/>
      <c r="BJD15" s="39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40"/>
      <c r="BKA15" s="39"/>
      <c r="BKB15" s="39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40"/>
      <c r="BKY15" s="39"/>
      <c r="BKZ15" s="39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40"/>
      <c r="BLW15" s="39"/>
      <c r="BLX15" s="39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40"/>
      <c r="BMU15" s="39"/>
      <c r="BMV15" s="39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40"/>
      <c r="BNS15" s="39"/>
      <c r="BNT15" s="39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40"/>
      <c r="BOQ15" s="39"/>
      <c r="BOR15" s="39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40"/>
      <c r="BPO15" s="39"/>
      <c r="BPP15" s="39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40"/>
      <c r="BQM15" s="39"/>
      <c r="BQN15" s="39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40"/>
      <c r="BRK15" s="39"/>
      <c r="BRL15" s="39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40"/>
      <c r="BSI15" s="39"/>
      <c r="BSJ15" s="39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40"/>
      <c r="BTG15" s="39"/>
      <c r="BTH15" s="39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40"/>
      <c r="BUE15" s="39"/>
      <c r="BUF15" s="39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40"/>
      <c r="BVC15" s="39"/>
      <c r="BVD15" s="39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40"/>
      <c r="BWA15" s="39"/>
      <c r="BWB15" s="39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40"/>
      <c r="BWY15" s="39"/>
      <c r="BWZ15" s="39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40"/>
      <c r="BXW15" s="39"/>
      <c r="BXX15" s="39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40"/>
      <c r="BYU15" s="39"/>
      <c r="BYV15" s="39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40"/>
      <c r="BZS15" s="39"/>
      <c r="BZT15" s="39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40"/>
      <c r="CAQ15" s="39"/>
      <c r="CAR15" s="39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40"/>
      <c r="CBO15" s="39"/>
      <c r="CBP15" s="39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40"/>
      <c r="CCM15" s="39"/>
      <c r="CCN15" s="39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40"/>
      <c r="CDK15" s="39"/>
      <c r="CDL15" s="39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40"/>
      <c r="CEI15" s="39"/>
      <c r="CEJ15" s="39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40"/>
      <c r="CFG15" s="39"/>
      <c r="CFH15" s="39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40"/>
      <c r="CGE15" s="39"/>
      <c r="CGF15" s="39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40"/>
      <c r="CHC15" s="39"/>
      <c r="CHD15" s="39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40"/>
      <c r="CIA15" s="39"/>
      <c r="CIB15" s="39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40"/>
      <c r="CIY15" s="39"/>
      <c r="CIZ15" s="39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40"/>
      <c r="CJW15" s="39"/>
      <c r="CJX15" s="39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40"/>
      <c r="CKU15" s="39"/>
      <c r="CKV15" s="39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40"/>
      <c r="CLS15" s="39"/>
      <c r="CLT15" s="39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40"/>
      <c r="CMQ15" s="39"/>
      <c r="CMR15" s="39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40"/>
      <c r="CNO15" s="39"/>
      <c r="CNP15" s="39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40"/>
      <c r="COM15" s="39"/>
      <c r="CON15" s="39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40"/>
      <c r="CPK15" s="39"/>
      <c r="CPL15" s="39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40"/>
      <c r="CQI15" s="39"/>
      <c r="CQJ15" s="39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40"/>
      <c r="CRG15" s="39"/>
      <c r="CRH15" s="39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40"/>
      <c r="CSE15" s="39"/>
      <c r="CSF15" s="39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40"/>
      <c r="CTC15" s="39"/>
      <c r="CTD15" s="39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40"/>
      <c r="CUA15" s="39"/>
      <c r="CUB15" s="39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40"/>
      <c r="CUY15" s="39"/>
      <c r="CUZ15" s="39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40"/>
      <c r="CVW15" s="39"/>
      <c r="CVX15" s="39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40"/>
      <c r="CWU15" s="39"/>
      <c r="CWV15" s="39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40"/>
      <c r="CXS15" s="39"/>
      <c r="CXT15" s="39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40"/>
      <c r="CYQ15" s="39"/>
      <c r="CYR15" s="39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40"/>
      <c r="CZO15" s="39"/>
      <c r="CZP15" s="39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40"/>
      <c r="DAM15" s="39"/>
      <c r="DAN15" s="39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40"/>
      <c r="DBK15" s="39"/>
      <c r="DBL15" s="39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40"/>
      <c r="DCI15" s="39"/>
      <c r="DCJ15" s="39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40"/>
      <c r="DDG15" s="39"/>
      <c r="DDH15" s="39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40"/>
      <c r="DEE15" s="39"/>
      <c r="DEF15" s="39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40"/>
      <c r="DFC15" s="39"/>
      <c r="DFD15" s="39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40"/>
      <c r="DGA15" s="39"/>
      <c r="DGB15" s="39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40"/>
      <c r="DGY15" s="39"/>
      <c r="DGZ15" s="39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40"/>
      <c r="DHW15" s="39"/>
      <c r="DHX15" s="39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40"/>
      <c r="DIU15" s="39"/>
      <c r="DIV15" s="39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40"/>
      <c r="DJS15" s="39"/>
      <c r="DJT15" s="39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40"/>
      <c r="DKQ15" s="39"/>
      <c r="DKR15" s="39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40"/>
      <c r="DLO15" s="39"/>
      <c r="DLP15" s="39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40"/>
      <c r="DMM15" s="39"/>
      <c r="DMN15" s="39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40"/>
      <c r="DNK15" s="39"/>
      <c r="DNL15" s="39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40"/>
      <c r="DOI15" s="39"/>
      <c r="DOJ15" s="39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40"/>
      <c r="DPG15" s="39"/>
      <c r="DPH15" s="39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40"/>
      <c r="DQE15" s="39"/>
      <c r="DQF15" s="39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40"/>
      <c r="DRC15" s="39"/>
      <c r="DRD15" s="39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40"/>
      <c r="DSA15" s="39"/>
      <c r="DSB15" s="39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40"/>
      <c r="DSY15" s="39"/>
      <c r="DSZ15" s="39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40"/>
      <c r="DTW15" s="39"/>
      <c r="DTX15" s="39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40"/>
      <c r="DUU15" s="39"/>
      <c r="DUV15" s="39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40"/>
      <c r="DVS15" s="39"/>
      <c r="DVT15" s="39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40"/>
      <c r="DWQ15" s="39"/>
      <c r="DWR15" s="39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40"/>
      <c r="DXO15" s="39"/>
      <c r="DXP15" s="39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40"/>
      <c r="DYM15" s="39"/>
      <c r="DYN15" s="39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40"/>
      <c r="DZK15" s="39"/>
      <c r="DZL15" s="39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40"/>
      <c r="EAI15" s="39"/>
      <c r="EAJ15" s="39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40"/>
      <c r="EBG15" s="39"/>
      <c r="EBH15" s="39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40"/>
      <c r="ECE15" s="39"/>
      <c r="ECF15" s="39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40"/>
      <c r="EDC15" s="39"/>
      <c r="EDD15" s="39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40"/>
      <c r="EEA15" s="39"/>
      <c r="EEB15" s="39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40"/>
      <c r="EEY15" s="39"/>
      <c r="EEZ15" s="39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40"/>
      <c r="EFW15" s="39"/>
      <c r="EFX15" s="39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40"/>
      <c r="EGU15" s="39"/>
      <c r="EGV15" s="39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40"/>
      <c r="EHS15" s="39"/>
      <c r="EHT15" s="39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40"/>
      <c r="EIQ15" s="39"/>
      <c r="EIR15" s="39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40"/>
      <c r="EJO15" s="39"/>
      <c r="EJP15" s="39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40"/>
      <c r="EKM15" s="39"/>
      <c r="EKN15" s="39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40"/>
      <c r="ELK15" s="39"/>
      <c r="ELL15" s="39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40"/>
      <c r="EMI15" s="39"/>
      <c r="EMJ15" s="39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40"/>
      <c r="ENG15" s="39"/>
      <c r="ENH15" s="39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40"/>
      <c r="EOE15" s="39"/>
      <c r="EOF15" s="39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40"/>
      <c r="EPC15" s="39"/>
      <c r="EPD15" s="39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40"/>
      <c r="EQA15" s="39"/>
      <c r="EQB15" s="39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40"/>
      <c r="EQY15" s="39"/>
      <c r="EQZ15" s="39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40"/>
      <c r="ERW15" s="39"/>
      <c r="ERX15" s="39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40"/>
      <c r="ESU15" s="39"/>
      <c r="ESV15" s="39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40"/>
      <c r="ETS15" s="39"/>
      <c r="ETT15" s="39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40"/>
      <c r="EUQ15" s="39"/>
      <c r="EUR15" s="39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40"/>
      <c r="EVO15" s="39"/>
      <c r="EVP15" s="39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40"/>
      <c r="EWM15" s="39"/>
      <c r="EWN15" s="39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40"/>
      <c r="EXK15" s="39"/>
      <c r="EXL15" s="39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40"/>
      <c r="EYI15" s="39"/>
      <c r="EYJ15" s="39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40"/>
      <c r="EZG15" s="39"/>
      <c r="EZH15" s="39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40"/>
      <c r="FAE15" s="39"/>
      <c r="FAF15" s="39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40"/>
      <c r="FBC15" s="39"/>
      <c r="FBD15" s="39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40"/>
      <c r="FCA15" s="39"/>
      <c r="FCB15" s="39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40"/>
      <c r="FCY15" s="39"/>
      <c r="FCZ15" s="39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40"/>
      <c r="FDW15" s="39"/>
      <c r="FDX15" s="39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40"/>
      <c r="FEU15" s="39"/>
      <c r="FEV15" s="39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40"/>
      <c r="FFS15" s="39"/>
      <c r="FFT15" s="39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40"/>
      <c r="FGQ15" s="39"/>
      <c r="FGR15" s="39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40"/>
      <c r="FHO15" s="39"/>
      <c r="FHP15" s="39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40"/>
      <c r="FIM15" s="39"/>
      <c r="FIN15" s="39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40"/>
      <c r="FJK15" s="39"/>
      <c r="FJL15" s="39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40"/>
      <c r="FKI15" s="39"/>
      <c r="FKJ15" s="39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40"/>
      <c r="FLG15" s="39"/>
      <c r="FLH15" s="39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40"/>
      <c r="FME15" s="39"/>
      <c r="FMF15" s="39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40"/>
      <c r="FNC15" s="39"/>
      <c r="FND15" s="39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40"/>
      <c r="FOA15" s="39"/>
      <c r="FOB15" s="39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40"/>
      <c r="FOY15" s="39"/>
      <c r="FOZ15" s="39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40"/>
      <c r="FPW15" s="39"/>
      <c r="FPX15" s="39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40"/>
      <c r="FQU15" s="39"/>
      <c r="FQV15" s="39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40"/>
      <c r="FRS15" s="39"/>
      <c r="FRT15" s="39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40"/>
      <c r="FSQ15" s="39"/>
      <c r="FSR15" s="39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40"/>
      <c r="FTO15" s="39"/>
      <c r="FTP15" s="39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40"/>
      <c r="FUM15" s="39"/>
      <c r="FUN15" s="39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40"/>
      <c r="FVK15" s="39"/>
      <c r="FVL15" s="39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40"/>
      <c r="FWI15" s="39"/>
      <c r="FWJ15" s="39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40"/>
      <c r="FXG15" s="39"/>
      <c r="FXH15" s="39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40"/>
      <c r="FYE15" s="39"/>
      <c r="FYF15" s="39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40"/>
      <c r="FZC15" s="39"/>
      <c r="FZD15" s="39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40"/>
      <c r="GAA15" s="39"/>
      <c r="GAB15" s="39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40"/>
      <c r="GAY15" s="39"/>
      <c r="GAZ15" s="39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40"/>
      <c r="GBW15" s="39"/>
      <c r="GBX15" s="39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40"/>
      <c r="GCU15" s="39"/>
      <c r="GCV15" s="39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40"/>
      <c r="GDS15" s="39"/>
      <c r="GDT15" s="39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40"/>
      <c r="GEQ15" s="39"/>
      <c r="GER15" s="39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40"/>
      <c r="GFO15" s="39"/>
      <c r="GFP15" s="39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40"/>
      <c r="GGM15" s="39"/>
      <c r="GGN15" s="39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40"/>
      <c r="GHK15" s="39"/>
      <c r="GHL15" s="39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40"/>
      <c r="GII15" s="39"/>
      <c r="GIJ15" s="39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40"/>
      <c r="GJG15" s="39"/>
      <c r="GJH15" s="39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40"/>
      <c r="GKE15" s="39"/>
      <c r="GKF15" s="39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40"/>
      <c r="GLC15" s="39"/>
      <c r="GLD15" s="39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40"/>
      <c r="GMA15" s="39"/>
      <c r="GMB15" s="39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40"/>
      <c r="GMY15" s="39"/>
      <c r="GMZ15" s="39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40"/>
      <c r="GNW15" s="39"/>
      <c r="GNX15" s="39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40"/>
      <c r="GOU15" s="39"/>
      <c r="GOV15" s="39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40"/>
      <c r="GPS15" s="39"/>
      <c r="GPT15" s="39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40"/>
      <c r="GQQ15" s="39"/>
      <c r="GQR15" s="39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40"/>
      <c r="GRO15" s="39"/>
      <c r="GRP15" s="39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40"/>
      <c r="GSM15" s="39"/>
      <c r="GSN15" s="39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40"/>
      <c r="GTK15" s="39"/>
      <c r="GTL15" s="39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40"/>
      <c r="GUI15" s="39"/>
      <c r="GUJ15" s="39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40"/>
      <c r="GVG15" s="39"/>
      <c r="GVH15" s="39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40"/>
      <c r="GWE15" s="39"/>
      <c r="GWF15" s="39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40"/>
      <c r="GXC15" s="39"/>
      <c r="GXD15" s="39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40"/>
      <c r="GYA15" s="39"/>
      <c r="GYB15" s="39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40"/>
      <c r="GYY15" s="39"/>
      <c r="GYZ15" s="39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40"/>
      <c r="GZW15" s="39"/>
      <c r="GZX15" s="39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40"/>
      <c r="HAU15" s="39"/>
      <c r="HAV15" s="39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40"/>
      <c r="HBS15" s="39"/>
      <c r="HBT15" s="39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40"/>
      <c r="HCQ15" s="39"/>
      <c r="HCR15" s="39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40"/>
      <c r="HDO15" s="39"/>
      <c r="HDP15" s="39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40"/>
      <c r="HEM15" s="39"/>
      <c r="HEN15" s="39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40"/>
      <c r="HFK15" s="39"/>
      <c r="HFL15" s="39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40"/>
      <c r="HGI15" s="39"/>
      <c r="HGJ15" s="39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40"/>
      <c r="HHG15" s="39"/>
      <c r="HHH15" s="39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40"/>
      <c r="HIE15" s="39"/>
      <c r="HIF15" s="39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40"/>
      <c r="HJC15" s="39"/>
      <c r="HJD15" s="39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40"/>
      <c r="HKA15" s="39"/>
      <c r="HKB15" s="39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40"/>
      <c r="HKY15" s="39"/>
      <c r="HKZ15" s="39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40"/>
      <c r="HLW15" s="39"/>
      <c r="HLX15" s="39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40"/>
      <c r="HMU15" s="39"/>
      <c r="HMV15" s="39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40"/>
      <c r="HNS15" s="39"/>
      <c r="HNT15" s="39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40"/>
      <c r="HOQ15" s="39"/>
      <c r="HOR15" s="39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40"/>
      <c r="HPO15" s="39"/>
      <c r="HPP15" s="39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40"/>
      <c r="HQM15" s="39"/>
      <c r="HQN15" s="39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40"/>
      <c r="HRK15" s="39"/>
      <c r="HRL15" s="39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40"/>
      <c r="HSI15" s="39"/>
      <c r="HSJ15" s="39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40"/>
      <c r="HTG15" s="39"/>
      <c r="HTH15" s="39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40"/>
      <c r="HUE15" s="39"/>
      <c r="HUF15" s="39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40"/>
      <c r="HVC15" s="39"/>
      <c r="HVD15" s="39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40"/>
      <c r="HWA15" s="39"/>
      <c r="HWB15" s="39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40"/>
      <c r="HWY15" s="39"/>
      <c r="HWZ15" s="39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40"/>
      <c r="HXW15" s="39"/>
      <c r="HXX15" s="39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40"/>
      <c r="HYU15" s="39"/>
      <c r="HYV15" s="39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40"/>
      <c r="HZS15" s="39"/>
      <c r="HZT15" s="39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40"/>
      <c r="IAQ15" s="39"/>
      <c r="IAR15" s="39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40"/>
      <c r="IBO15" s="39"/>
      <c r="IBP15" s="39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40"/>
      <c r="ICM15" s="39"/>
      <c r="ICN15" s="39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40"/>
      <c r="IDK15" s="39"/>
      <c r="IDL15" s="39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40"/>
      <c r="IEI15" s="39"/>
      <c r="IEJ15" s="39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40"/>
      <c r="IFG15" s="39"/>
      <c r="IFH15" s="39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40"/>
      <c r="IGE15" s="39"/>
      <c r="IGF15" s="39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40"/>
      <c r="IHC15" s="39"/>
      <c r="IHD15" s="39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40"/>
      <c r="IIA15" s="39"/>
      <c r="IIB15" s="39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40"/>
      <c r="IIY15" s="39"/>
      <c r="IIZ15" s="39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40"/>
      <c r="IJW15" s="39"/>
      <c r="IJX15" s="39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40"/>
      <c r="IKU15" s="39"/>
      <c r="IKV15" s="39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40"/>
      <c r="ILS15" s="39"/>
      <c r="ILT15" s="39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40"/>
      <c r="IMQ15" s="39"/>
      <c r="IMR15" s="39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40"/>
      <c r="INO15" s="39"/>
      <c r="INP15" s="39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40"/>
      <c r="IOM15" s="39"/>
      <c r="ION15" s="39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40"/>
      <c r="IPK15" s="39"/>
      <c r="IPL15" s="39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40"/>
      <c r="IQI15" s="39"/>
      <c r="IQJ15" s="39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40"/>
      <c r="IRG15" s="39"/>
      <c r="IRH15" s="39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40"/>
      <c r="ISE15" s="39"/>
      <c r="ISF15" s="39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40"/>
      <c r="ITC15" s="39"/>
      <c r="ITD15" s="39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40"/>
      <c r="IUA15" s="39"/>
      <c r="IUB15" s="39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40"/>
      <c r="IUY15" s="39"/>
      <c r="IUZ15" s="39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40"/>
      <c r="IVW15" s="39"/>
      <c r="IVX15" s="39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40"/>
      <c r="IWU15" s="39"/>
      <c r="IWV15" s="39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40"/>
      <c r="IXS15" s="39"/>
      <c r="IXT15" s="39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40"/>
      <c r="IYQ15" s="39"/>
      <c r="IYR15" s="39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40"/>
      <c r="IZO15" s="39"/>
      <c r="IZP15" s="39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40"/>
      <c r="JAM15" s="39"/>
      <c r="JAN15" s="39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40"/>
      <c r="JBK15" s="39"/>
      <c r="JBL15" s="39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40"/>
      <c r="JCI15" s="39"/>
      <c r="JCJ15" s="39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40"/>
      <c r="JDG15" s="39"/>
      <c r="JDH15" s="39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40"/>
      <c r="JEE15" s="39"/>
      <c r="JEF15" s="39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40"/>
      <c r="JFC15" s="39"/>
      <c r="JFD15" s="39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40"/>
      <c r="JGA15" s="39"/>
      <c r="JGB15" s="39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40"/>
      <c r="JGY15" s="39"/>
      <c r="JGZ15" s="39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40"/>
      <c r="JHW15" s="39"/>
      <c r="JHX15" s="39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40"/>
      <c r="JIU15" s="39"/>
      <c r="JIV15" s="39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40"/>
      <c r="JJS15" s="39"/>
      <c r="JJT15" s="39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40"/>
      <c r="JKQ15" s="39"/>
      <c r="JKR15" s="39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40"/>
      <c r="JLO15" s="39"/>
      <c r="JLP15" s="39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40"/>
      <c r="JMM15" s="39"/>
      <c r="JMN15" s="39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40"/>
      <c r="JNK15" s="39"/>
      <c r="JNL15" s="39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40"/>
      <c r="JOI15" s="39"/>
      <c r="JOJ15" s="39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40"/>
      <c r="JPG15" s="39"/>
      <c r="JPH15" s="39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40"/>
      <c r="JQE15" s="39"/>
      <c r="JQF15" s="39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40"/>
      <c r="JRC15" s="39"/>
      <c r="JRD15" s="39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40"/>
      <c r="JSA15" s="39"/>
      <c r="JSB15" s="39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40"/>
      <c r="JSY15" s="39"/>
      <c r="JSZ15" s="39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40"/>
      <c r="JTW15" s="39"/>
      <c r="JTX15" s="39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40"/>
      <c r="JUU15" s="39"/>
      <c r="JUV15" s="39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40"/>
      <c r="JVS15" s="39"/>
      <c r="JVT15" s="39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40"/>
      <c r="JWQ15" s="39"/>
      <c r="JWR15" s="39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40"/>
      <c r="JXO15" s="39"/>
      <c r="JXP15" s="39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40"/>
      <c r="JYM15" s="39"/>
      <c r="JYN15" s="39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40"/>
      <c r="JZK15" s="39"/>
      <c r="JZL15" s="39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40"/>
      <c r="KAI15" s="39"/>
      <c r="KAJ15" s="39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40"/>
      <c r="KBG15" s="39"/>
      <c r="KBH15" s="39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40"/>
      <c r="KCE15" s="39"/>
      <c r="KCF15" s="39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40"/>
      <c r="KDC15" s="39"/>
      <c r="KDD15" s="39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40"/>
      <c r="KEA15" s="39"/>
      <c r="KEB15" s="39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40"/>
      <c r="KEY15" s="39"/>
      <c r="KEZ15" s="39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40"/>
      <c r="KFW15" s="39"/>
      <c r="KFX15" s="39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40"/>
      <c r="KGU15" s="39"/>
      <c r="KGV15" s="39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40"/>
      <c r="KHS15" s="39"/>
      <c r="KHT15" s="39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40"/>
      <c r="KIQ15" s="39"/>
      <c r="KIR15" s="39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40"/>
      <c r="KJO15" s="39"/>
      <c r="KJP15" s="39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40"/>
      <c r="KKM15" s="39"/>
      <c r="KKN15" s="39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40"/>
      <c r="KLK15" s="39"/>
      <c r="KLL15" s="39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40"/>
      <c r="KMI15" s="39"/>
      <c r="KMJ15" s="39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40"/>
      <c r="KNG15" s="39"/>
      <c r="KNH15" s="39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40"/>
      <c r="KOE15" s="39"/>
      <c r="KOF15" s="39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40"/>
      <c r="KPC15" s="39"/>
      <c r="KPD15" s="39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40"/>
      <c r="KQA15" s="39"/>
      <c r="KQB15" s="39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40"/>
      <c r="KQY15" s="39"/>
      <c r="KQZ15" s="39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40"/>
      <c r="KRW15" s="39"/>
      <c r="KRX15" s="39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40"/>
      <c r="KSU15" s="39"/>
      <c r="KSV15" s="39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40"/>
      <c r="KTS15" s="39"/>
      <c r="KTT15" s="39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40"/>
      <c r="KUQ15" s="39"/>
      <c r="KUR15" s="39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40"/>
      <c r="KVO15" s="39"/>
      <c r="KVP15" s="39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40"/>
      <c r="KWM15" s="39"/>
      <c r="KWN15" s="39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40"/>
      <c r="KXK15" s="39"/>
      <c r="KXL15" s="39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40"/>
      <c r="KYI15" s="39"/>
      <c r="KYJ15" s="39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40"/>
      <c r="KZG15" s="39"/>
      <c r="KZH15" s="39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40"/>
      <c r="LAE15" s="39"/>
      <c r="LAF15" s="39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40"/>
      <c r="LBC15" s="39"/>
      <c r="LBD15" s="39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40"/>
      <c r="LCA15" s="39"/>
      <c r="LCB15" s="39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40"/>
      <c r="LCY15" s="39"/>
      <c r="LCZ15" s="39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40"/>
      <c r="LDW15" s="39"/>
      <c r="LDX15" s="39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40"/>
      <c r="LEU15" s="39"/>
      <c r="LEV15" s="39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40"/>
      <c r="LFS15" s="39"/>
      <c r="LFT15" s="39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40"/>
      <c r="LGQ15" s="39"/>
      <c r="LGR15" s="39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40"/>
      <c r="LHO15" s="39"/>
      <c r="LHP15" s="39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40"/>
      <c r="LIM15" s="39"/>
      <c r="LIN15" s="39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40"/>
      <c r="LJK15" s="39"/>
      <c r="LJL15" s="39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40"/>
      <c r="LKI15" s="39"/>
      <c r="LKJ15" s="39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40"/>
      <c r="LLG15" s="39"/>
      <c r="LLH15" s="39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40"/>
      <c r="LME15" s="39"/>
      <c r="LMF15" s="39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40"/>
      <c r="LNC15" s="39"/>
      <c r="LND15" s="39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40"/>
      <c r="LOA15" s="39"/>
      <c r="LOB15" s="39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40"/>
      <c r="LOY15" s="39"/>
      <c r="LOZ15" s="39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40"/>
      <c r="LPW15" s="39"/>
      <c r="LPX15" s="39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40"/>
      <c r="LQU15" s="39"/>
      <c r="LQV15" s="39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40"/>
      <c r="LRS15" s="39"/>
      <c r="LRT15" s="39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40"/>
      <c r="LSQ15" s="39"/>
      <c r="LSR15" s="39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40"/>
      <c r="LTO15" s="39"/>
      <c r="LTP15" s="39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40"/>
      <c r="LUM15" s="39"/>
      <c r="LUN15" s="39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40"/>
      <c r="LVK15" s="39"/>
      <c r="LVL15" s="39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40"/>
      <c r="LWI15" s="39"/>
      <c r="LWJ15" s="39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40"/>
      <c r="LXG15" s="39"/>
      <c r="LXH15" s="39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40"/>
      <c r="LYE15" s="39"/>
      <c r="LYF15" s="39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40"/>
      <c r="LZC15" s="39"/>
      <c r="LZD15" s="39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40"/>
      <c r="MAA15" s="39"/>
      <c r="MAB15" s="39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40"/>
      <c r="MAY15" s="39"/>
      <c r="MAZ15" s="39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40"/>
      <c r="MBW15" s="39"/>
      <c r="MBX15" s="39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40"/>
      <c r="MCU15" s="39"/>
      <c r="MCV15" s="39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40"/>
      <c r="MDS15" s="39"/>
      <c r="MDT15" s="39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40"/>
      <c r="MEQ15" s="39"/>
      <c r="MER15" s="39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40"/>
      <c r="MFO15" s="39"/>
      <c r="MFP15" s="39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40"/>
      <c r="MGM15" s="39"/>
      <c r="MGN15" s="39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40"/>
      <c r="MHK15" s="39"/>
      <c r="MHL15" s="39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40"/>
      <c r="MII15" s="39"/>
      <c r="MIJ15" s="39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40"/>
      <c r="MJG15" s="39"/>
      <c r="MJH15" s="39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40"/>
      <c r="MKE15" s="39"/>
      <c r="MKF15" s="39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40"/>
      <c r="MLC15" s="39"/>
      <c r="MLD15" s="39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40"/>
      <c r="MMA15" s="39"/>
      <c r="MMB15" s="39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40"/>
      <c r="MMY15" s="39"/>
      <c r="MMZ15" s="39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40"/>
      <c r="MNW15" s="39"/>
      <c r="MNX15" s="39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40"/>
      <c r="MOU15" s="39"/>
      <c r="MOV15" s="39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40"/>
      <c r="MPS15" s="39"/>
      <c r="MPT15" s="39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40"/>
      <c r="MQQ15" s="39"/>
      <c r="MQR15" s="39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40"/>
      <c r="MRO15" s="39"/>
      <c r="MRP15" s="39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40"/>
      <c r="MSM15" s="39"/>
      <c r="MSN15" s="39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40"/>
      <c r="MTK15" s="39"/>
      <c r="MTL15" s="39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40"/>
      <c r="MUI15" s="39"/>
      <c r="MUJ15" s="39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40"/>
      <c r="MVG15" s="39"/>
      <c r="MVH15" s="39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40"/>
      <c r="MWE15" s="39"/>
      <c r="MWF15" s="39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40"/>
      <c r="MXC15" s="39"/>
      <c r="MXD15" s="39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40"/>
      <c r="MYA15" s="39"/>
      <c r="MYB15" s="39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40"/>
      <c r="MYY15" s="39"/>
      <c r="MYZ15" s="39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40"/>
      <c r="MZW15" s="39"/>
      <c r="MZX15" s="39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40"/>
      <c r="NAU15" s="39"/>
      <c r="NAV15" s="39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40"/>
      <c r="NBS15" s="39"/>
      <c r="NBT15" s="39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40"/>
      <c r="NCQ15" s="39"/>
      <c r="NCR15" s="39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40"/>
      <c r="NDO15" s="39"/>
      <c r="NDP15" s="39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40"/>
      <c r="NEM15" s="39"/>
      <c r="NEN15" s="39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40"/>
      <c r="NFK15" s="39"/>
      <c r="NFL15" s="39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40"/>
      <c r="NGI15" s="39"/>
      <c r="NGJ15" s="39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40"/>
      <c r="NHG15" s="39"/>
      <c r="NHH15" s="39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40"/>
      <c r="NIE15" s="39"/>
      <c r="NIF15" s="39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40"/>
      <c r="NJC15" s="39"/>
      <c r="NJD15" s="39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40"/>
      <c r="NKA15" s="39"/>
      <c r="NKB15" s="39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40"/>
      <c r="NKY15" s="39"/>
      <c r="NKZ15" s="39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40"/>
      <c r="NLW15" s="39"/>
      <c r="NLX15" s="39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40"/>
      <c r="NMU15" s="39"/>
      <c r="NMV15" s="39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40"/>
      <c r="NNS15" s="39"/>
      <c r="NNT15" s="39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40"/>
      <c r="NOQ15" s="39"/>
      <c r="NOR15" s="39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40"/>
      <c r="NPO15" s="39"/>
      <c r="NPP15" s="39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40"/>
      <c r="NQM15" s="39"/>
      <c r="NQN15" s="39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40"/>
      <c r="NRK15" s="39"/>
      <c r="NRL15" s="39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40"/>
      <c r="NSI15" s="39"/>
      <c r="NSJ15" s="39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40"/>
      <c r="NTG15" s="39"/>
      <c r="NTH15" s="39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40"/>
      <c r="NUE15" s="39"/>
      <c r="NUF15" s="39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40"/>
      <c r="NVC15" s="39"/>
      <c r="NVD15" s="39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40"/>
      <c r="NWA15" s="39"/>
      <c r="NWB15" s="39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40"/>
      <c r="NWY15" s="39"/>
      <c r="NWZ15" s="39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40"/>
      <c r="NXW15" s="39"/>
      <c r="NXX15" s="39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40"/>
      <c r="NYU15" s="39"/>
      <c r="NYV15" s="39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40"/>
      <c r="NZS15" s="39"/>
      <c r="NZT15" s="39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40"/>
      <c r="OAQ15" s="39"/>
      <c r="OAR15" s="39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40"/>
      <c r="OBO15" s="39"/>
      <c r="OBP15" s="39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40"/>
      <c r="OCM15" s="39"/>
      <c r="OCN15" s="39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40"/>
      <c r="ODK15" s="39"/>
      <c r="ODL15" s="39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40"/>
      <c r="OEI15" s="39"/>
      <c r="OEJ15" s="39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40"/>
      <c r="OFG15" s="39"/>
      <c r="OFH15" s="39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40"/>
      <c r="OGE15" s="39"/>
      <c r="OGF15" s="39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40"/>
      <c r="OHC15" s="39"/>
      <c r="OHD15" s="39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40"/>
      <c r="OIA15" s="39"/>
      <c r="OIB15" s="39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40"/>
      <c r="OIY15" s="39"/>
      <c r="OIZ15" s="39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40"/>
      <c r="OJW15" s="39"/>
      <c r="OJX15" s="39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40"/>
      <c r="OKU15" s="39"/>
      <c r="OKV15" s="39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40"/>
      <c r="OLS15" s="39"/>
      <c r="OLT15" s="39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40"/>
      <c r="OMQ15" s="39"/>
      <c r="OMR15" s="39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40"/>
      <c r="ONO15" s="39"/>
      <c r="ONP15" s="39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40"/>
      <c r="OOM15" s="39"/>
      <c r="OON15" s="39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40"/>
      <c r="OPK15" s="39"/>
      <c r="OPL15" s="39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40"/>
      <c r="OQI15" s="39"/>
      <c r="OQJ15" s="39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40"/>
      <c r="ORG15" s="39"/>
      <c r="ORH15" s="39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40"/>
      <c r="OSE15" s="39"/>
      <c r="OSF15" s="39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40"/>
      <c r="OTC15" s="39"/>
      <c r="OTD15" s="39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40"/>
      <c r="OUA15" s="39"/>
      <c r="OUB15" s="39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40"/>
      <c r="OUY15" s="39"/>
      <c r="OUZ15" s="39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40"/>
      <c r="OVW15" s="39"/>
      <c r="OVX15" s="39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40"/>
      <c r="OWU15" s="39"/>
      <c r="OWV15" s="39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40"/>
      <c r="OXS15" s="39"/>
      <c r="OXT15" s="39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40"/>
      <c r="OYQ15" s="39"/>
      <c r="OYR15" s="39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40"/>
      <c r="OZO15" s="39"/>
      <c r="OZP15" s="39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40"/>
      <c r="PAM15" s="39"/>
      <c r="PAN15" s="39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40"/>
      <c r="PBK15" s="39"/>
      <c r="PBL15" s="39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40"/>
      <c r="PCI15" s="39"/>
      <c r="PCJ15" s="39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40"/>
      <c r="PDG15" s="39"/>
      <c r="PDH15" s="39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40"/>
      <c r="PEE15" s="39"/>
      <c r="PEF15" s="39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40"/>
      <c r="PFC15" s="39"/>
      <c r="PFD15" s="39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40"/>
      <c r="PGA15" s="39"/>
      <c r="PGB15" s="39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40"/>
      <c r="PGY15" s="39"/>
      <c r="PGZ15" s="39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40"/>
      <c r="PHW15" s="39"/>
      <c r="PHX15" s="39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40"/>
      <c r="PIU15" s="39"/>
      <c r="PIV15" s="39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40"/>
      <c r="PJS15" s="39"/>
      <c r="PJT15" s="39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40"/>
      <c r="PKQ15" s="39"/>
      <c r="PKR15" s="39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40"/>
      <c r="PLO15" s="39"/>
      <c r="PLP15" s="39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40"/>
      <c r="PMM15" s="39"/>
      <c r="PMN15" s="39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40"/>
      <c r="PNK15" s="39"/>
      <c r="PNL15" s="39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40"/>
      <c r="POI15" s="39"/>
      <c r="POJ15" s="39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40"/>
      <c r="PPG15" s="39"/>
      <c r="PPH15" s="39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40"/>
      <c r="PQE15" s="39"/>
      <c r="PQF15" s="39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40"/>
      <c r="PRC15" s="39"/>
      <c r="PRD15" s="39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40"/>
      <c r="PSA15" s="39"/>
      <c r="PSB15" s="39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40"/>
      <c r="PSY15" s="39"/>
      <c r="PSZ15" s="39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40"/>
      <c r="PTW15" s="39"/>
      <c r="PTX15" s="39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40"/>
      <c r="PUU15" s="39"/>
      <c r="PUV15" s="39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40"/>
      <c r="PVS15" s="39"/>
      <c r="PVT15" s="39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40"/>
      <c r="PWQ15" s="39"/>
      <c r="PWR15" s="39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40"/>
      <c r="PXO15" s="39"/>
      <c r="PXP15" s="39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40"/>
      <c r="PYM15" s="39"/>
      <c r="PYN15" s="39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40"/>
      <c r="PZK15" s="39"/>
      <c r="PZL15" s="39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40"/>
      <c r="QAI15" s="39"/>
      <c r="QAJ15" s="39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40"/>
      <c r="QBG15" s="39"/>
      <c r="QBH15" s="39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40"/>
      <c r="QCE15" s="39"/>
      <c r="QCF15" s="39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40"/>
      <c r="QDC15" s="39"/>
      <c r="QDD15" s="39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40"/>
      <c r="QEA15" s="39"/>
      <c r="QEB15" s="39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40"/>
      <c r="QEY15" s="39"/>
      <c r="QEZ15" s="39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40"/>
      <c r="QFW15" s="39"/>
      <c r="QFX15" s="39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40"/>
      <c r="QGU15" s="39"/>
      <c r="QGV15" s="39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40"/>
      <c r="QHS15" s="39"/>
      <c r="QHT15" s="39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40"/>
      <c r="QIQ15" s="39"/>
      <c r="QIR15" s="39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40"/>
      <c r="QJO15" s="39"/>
      <c r="QJP15" s="39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40"/>
      <c r="QKM15" s="39"/>
      <c r="QKN15" s="39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40"/>
      <c r="QLK15" s="39"/>
      <c r="QLL15" s="39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40"/>
      <c r="QMI15" s="39"/>
      <c r="QMJ15" s="39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40"/>
      <c r="QNG15" s="39"/>
      <c r="QNH15" s="39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40"/>
      <c r="QOE15" s="39"/>
      <c r="QOF15" s="39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40"/>
      <c r="QPC15" s="39"/>
      <c r="QPD15" s="39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40"/>
      <c r="QQA15" s="39"/>
      <c r="QQB15" s="39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40"/>
      <c r="QQY15" s="39"/>
      <c r="QQZ15" s="39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40"/>
      <c r="QRW15" s="39"/>
      <c r="QRX15" s="39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40"/>
      <c r="QSU15" s="39"/>
      <c r="QSV15" s="39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40"/>
      <c r="QTS15" s="39"/>
      <c r="QTT15" s="39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40"/>
      <c r="QUQ15" s="39"/>
      <c r="QUR15" s="39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40"/>
      <c r="QVO15" s="39"/>
      <c r="QVP15" s="39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40"/>
      <c r="QWM15" s="39"/>
      <c r="QWN15" s="39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40"/>
      <c r="QXK15" s="39"/>
      <c r="QXL15" s="39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40"/>
      <c r="QYI15" s="39"/>
      <c r="QYJ15" s="39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40"/>
      <c r="QZG15" s="39"/>
      <c r="QZH15" s="39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40"/>
      <c r="RAE15" s="39"/>
      <c r="RAF15" s="39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40"/>
      <c r="RBC15" s="39"/>
      <c r="RBD15" s="39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40"/>
      <c r="RCA15" s="39"/>
      <c r="RCB15" s="39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40"/>
      <c r="RCY15" s="39"/>
      <c r="RCZ15" s="39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40"/>
      <c r="RDW15" s="39"/>
      <c r="RDX15" s="39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40"/>
      <c r="REU15" s="39"/>
      <c r="REV15" s="39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40"/>
      <c r="RFS15" s="39"/>
      <c r="RFT15" s="39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40"/>
      <c r="RGQ15" s="39"/>
      <c r="RGR15" s="39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40"/>
      <c r="RHO15" s="39"/>
      <c r="RHP15" s="39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40"/>
      <c r="RIM15" s="39"/>
      <c r="RIN15" s="39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40"/>
      <c r="RJK15" s="39"/>
      <c r="RJL15" s="39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40"/>
      <c r="RKI15" s="39"/>
      <c r="RKJ15" s="39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40"/>
      <c r="RLG15" s="39"/>
      <c r="RLH15" s="39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40"/>
      <c r="RME15" s="39"/>
      <c r="RMF15" s="39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40"/>
      <c r="RNC15" s="39"/>
      <c r="RND15" s="39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40"/>
      <c r="ROA15" s="39"/>
      <c r="ROB15" s="39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40"/>
      <c r="ROY15" s="39"/>
      <c r="ROZ15" s="39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40"/>
      <c r="RPW15" s="39"/>
      <c r="RPX15" s="39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40"/>
      <c r="RQU15" s="39"/>
      <c r="RQV15" s="39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40"/>
      <c r="RRS15" s="39"/>
      <c r="RRT15" s="39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40"/>
      <c r="RSQ15" s="39"/>
      <c r="RSR15" s="39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40"/>
      <c r="RTO15" s="39"/>
      <c r="RTP15" s="39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40"/>
      <c r="RUM15" s="39"/>
      <c r="RUN15" s="39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40"/>
      <c r="RVK15" s="39"/>
      <c r="RVL15" s="39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40"/>
      <c r="RWI15" s="39"/>
      <c r="RWJ15" s="39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40"/>
      <c r="RXG15" s="39"/>
      <c r="RXH15" s="39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40"/>
      <c r="RYE15" s="39"/>
      <c r="RYF15" s="39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40"/>
      <c r="RZC15" s="39"/>
      <c r="RZD15" s="39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40"/>
      <c r="SAA15" s="39"/>
      <c r="SAB15" s="39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40"/>
      <c r="SAY15" s="39"/>
      <c r="SAZ15" s="39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40"/>
      <c r="SBW15" s="39"/>
      <c r="SBX15" s="39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40"/>
      <c r="SCU15" s="39"/>
      <c r="SCV15" s="39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40"/>
      <c r="SDS15" s="39"/>
      <c r="SDT15" s="39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40"/>
      <c r="SEQ15" s="39"/>
      <c r="SER15" s="39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40"/>
      <c r="SFO15" s="39"/>
      <c r="SFP15" s="39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40"/>
      <c r="SGM15" s="39"/>
      <c r="SGN15" s="39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40"/>
      <c r="SHK15" s="39"/>
      <c r="SHL15" s="39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40"/>
      <c r="SII15" s="39"/>
      <c r="SIJ15" s="39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40"/>
      <c r="SJG15" s="39"/>
      <c r="SJH15" s="39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40"/>
      <c r="SKE15" s="39"/>
      <c r="SKF15" s="39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40"/>
      <c r="SLC15" s="39"/>
      <c r="SLD15" s="39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40"/>
      <c r="SMA15" s="39"/>
      <c r="SMB15" s="39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40"/>
      <c r="SMY15" s="39"/>
      <c r="SMZ15" s="39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40"/>
      <c r="SNW15" s="39"/>
      <c r="SNX15" s="39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40"/>
      <c r="SOU15" s="39"/>
      <c r="SOV15" s="39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40"/>
      <c r="SPS15" s="39"/>
      <c r="SPT15" s="39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40"/>
      <c r="SQQ15" s="39"/>
      <c r="SQR15" s="39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40"/>
      <c r="SRO15" s="39"/>
      <c r="SRP15" s="39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40"/>
      <c r="SSM15" s="39"/>
      <c r="SSN15" s="39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40"/>
      <c r="STK15" s="39"/>
      <c r="STL15" s="39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40"/>
      <c r="SUI15" s="39"/>
      <c r="SUJ15" s="39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40"/>
      <c r="SVG15" s="39"/>
      <c r="SVH15" s="39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40"/>
      <c r="SWE15" s="39"/>
      <c r="SWF15" s="39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40"/>
      <c r="SXC15" s="39"/>
      <c r="SXD15" s="39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40"/>
      <c r="SYA15" s="39"/>
      <c r="SYB15" s="39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40"/>
      <c r="SYY15" s="39"/>
      <c r="SYZ15" s="39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40"/>
      <c r="SZW15" s="39"/>
      <c r="SZX15" s="39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40"/>
      <c r="TAU15" s="39"/>
      <c r="TAV15" s="39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40"/>
      <c r="TBS15" s="39"/>
      <c r="TBT15" s="39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40"/>
      <c r="TCQ15" s="39"/>
      <c r="TCR15" s="39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40"/>
      <c r="TDO15" s="39"/>
      <c r="TDP15" s="39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40"/>
      <c r="TEM15" s="39"/>
      <c r="TEN15" s="39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40"/>
      <c r="TFK15" s="39"/>
      <c r="TFL15" s="39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40"/>
      <c r="TGI15" s="39"/>
      <c r="TGJ15" s="39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40"/>
      <c r="THG15" s="39"/>
      <c r="THH15" s="39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40"/>
      <c r="TIE15" s="39"/>
      <c r="TIF15" s="39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40"/>
      <c r="TJC15" s="39"/>
      <c r="TJD15" s="39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40"/>
      <c r="TKA15" s="39"/>
      <c r="TKB15" s="39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40"/>
      <c r="TKY15" s="39"/>
      <c r="TKZ15" s="39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40"/>
      <c r="TLW15" s="39"/>
      <c r="TLX15" s="39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40"/>
      <c r="TMU15" s="39"/>
      <c r="TMV15" s="39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40"/>
      <c r="TNS15" s="39"/>
      <c r="TNT15" s="39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40"/>
      <c r="TOQ15" s="39"/>
      <c r="TOR15" s="39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40"/>
      <c r="TPO15" s="39"/>
      <c r="TPP15" s="39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40"/>
      <c r="TQM15" s="39"/>
      <c r="TQN15" s="39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40"/>
      <c r="TRK15" s="39"/>
      <c r="TRL15" s="39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40"/>
      <c r="TSI15" s="39"/>
      <c r="TSJ15" s="39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40"/>
      <c r="TTG15" s="39"/>
      <c r="TTH15" s="39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40"/>
      <c r="TUE15" s="39"/>
      <c r="TUF15" s="39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40"/>
      <c r="TVC15" s="39"/>
      <c r="TVD15" s="39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40"/>
      <c r="TWA15" s="39"/>
      <c r="TWB15" s="39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40"/>
      <c r="TWY15" s="39"/>
      <c r="TWZ15" s="39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40"/>
      <c r="TXW15" s="39"/>
      <c r="TXX15" s="39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40"/>
      <c r="TYU15" s="39"/>
      <c r="TYV15" s="39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40"/>
      <c r="TZS15" s="39"/>
      <c r="TZT15" s="39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40"/>
      <c r="UAQ15" s="39"/>
      <c r="UAR15" s="39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40"/>
      <c r="UBO15" s="39"/>
      <c r="UBP15" s="39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40"/>
      <c r="UCM15" s="39"/>
      <c r="UCN15" s="39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40"/>
      <c r="UDK15" s="39"/>
      <c r="UDL15" s="39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40"/>
      <c r="UEI15" s="39"/>
      <c r="UEJ15" s="39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40"/>
      <c r="UFG15" s="39"/>
      <c r="UFH15" s="39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40"/>
      <c r="UGE15" s="39"/>
      <c r="UGF15" s="39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40"/>
      <c r="UHC15" s="39"/>
      <c r="UHD15" s="39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40"/>
      <c r="UIA15" s="39"/>
      <c r="UIB15" s="39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40"/>
      <c r="UIY15" s="39"/>
      <c r="UIZ15" s="39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40"/>
      <c r="UJW15" s="39"/>
      <c r="UJX15" s="39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40"/>
      <c r="UKU15" s="39"/>
      <c r="UKV15" s="39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40"/>
      <c r="ULS15" s="39"/>
      <c r="ULT15" s="39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40"/>
      <c r="UMQ15" s="39"/>
      <c r="UMR15" s="39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40"/>
      <c r="UNO15" s="39"/>
      <c r="UNP15" s="39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40"/>
      <c r="UOM15" s="39"/>
      <c r="UON15" s="39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40"/>
      <c r="UPK15" s="39"/>
      <c r="UPL15" s="39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40"/>
      <c r="UQI15" s="39"/>
      <c r="UQJ15" s="39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40"/>
      <c r="URG15" s="39"/>
      <c r="URH15" s="39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40"/>
      <c r="USE15" s="39"/>
      <c r="USF15" s="39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40"/>
      <c r="UTC15" s="39"/>
      <c r="UTD15" s="39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40"/>
      <c r="UUA15" s="39"/>
      <c r="UUB15" s="39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40"/>
      <c r="UUY15" s="39"/>
      <c r="UUZ15" s="39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40"/>
      <c r="UVW15" s="39"/>
      <c r="UVX15" s="39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40"/>
      <c r="UWU15" s="39"/>
      <c r="UWV15" s="39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40"/>
      <c r="UXS15" s="39"/>
      <c r="UXT15" s="39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40"/>
      <c r="UYQ15" s="39"/>
      <c r="UYR15" s="39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40"/>
      <c r="UZO15" s="39"/>
      <c r="UZP15" s="39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40"/>
      <c r="VAM15" s="39"/>
      <c r="VAN15" s="39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40"/>
      <c r="VBK15" s="39"/>
      <c r="VBL15" s="39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40"/>
      <c r="VCI15" s="39"/>
      <c r="VCJ15" s="39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40"/>
      <c r="VDG15" s="39"/>
      <c r="VDH15" s="39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40"/>
      <c r="VEE15" s="39"/>
      <c r="VEF15" s="39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40"/>
      <c r="VFC15" s="39"/>
      <c r="VFD15" s="39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40"/>
      <c r="VGA15" s="39"/>
      <c r="VGB15" s="39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40"/>
      <c r="VGY15" s="39"/>
      <c r="VGZ15" s="39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40"/>
      <c r="VHW15" s="39"/>
      <c r="VHX15" s="39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40"/>
      <c r="VIU15" s="39"/>
      <c r="VIV15" s="39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40"/>
      <c r="VJS15" s="39"/>
      <c r="VJT15" s="39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40"/>
      <c r="VKQ15" s="39"/>
      <c r="VKR15" s="39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  <c r="VLK15" s="3"/>
      <c r="VLL15" s="3"/>
      <c r="VLM15" s="3"/>
      <c r="VLN15" s="40"/>
      <c r="VLO15" s="39"/>
      <c r="VLP15" s="39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3"/>
      <c r="VMH15" s="3"/>
      <c r="VMI15" s="3"/>
      <c r="VMJ15" s="3"/>
      <c r="VMK15" s="3"/>
      <c r="VML15" s="40"/>
      <c r="VMM15" s="39"/>
      <c r="VMN15" s="39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3"/>
      <c r="VNF15" s="3"/>
      <c r="VNG15" s="3"/>
      <c r="VNH15" s="3"/>
      <c r="VNI15" s="3"/>
      <c r="VNJ15" s="40"/>
      <c r="VNK15" s="39"/>
      <c r="VNL15" s="39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3"/>
      <c r="VOD15" s="3"/>
      <c r="VOE15" s="3"/>
      <c r="VOF15" s="3"/>
      <c r="VOG15" s="3"/>
      <c r="VOH15" s="40"/>
      <c r="VOI15" s="39"/>
      <c r="VOJ15" s="39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3"/>
      <c r="VPB15" s="3"/>
      <c r="VPC15" s="3"/>
      <c r="VPD15" s="3"/>
      <c r="VPE15" s="3"/>
      <c r="VPF15" s="40"/>
      <c r="VPG15" s="39"/>
      <c r="VPH15" s="39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3"/>
      <c r="VPZ15" s="3"/>
      <c r="VQA15" s="3"/>
      <c r="VQB15" s="3"/>
      <c r="VQC15" s="3"/>
      <c r="VQD15" s="40"/>
      <c r="VQE15" s="39"/>
      <c r="VQF15" s="39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3"/>
      <c r="VQX15" s="3"/>
      <c r="VQY15" s="3"/>
      <c r="VQZ15" s="3"/>
      <c r="VRA15" s="3"/>
      <c r="VRB15" s="40"/>
      <c r="VRC15" s="39"/>
      <c r="VRD15" s="39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3"/>
      <c r="VRV15" s="3"/>
      <c r="VRW15" s="3"/>
      <c r="VRX15" s="3"/>
      <c r="VRY15" s="3"/>
      <c r="VRZ15" s="40"/>
      <c r="VSA15" s="39"/>
      <c r="VSB15" s="39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3"/>
      <c r="VST15" s="3"/>
      <c r="VSU15" s="3"/>
      <c r="VSV15" s="3"/>
      <c r="VSW15" s="3"/>
      <c r="VSX15" s="40"/>
      <c r="VSY15" s="39"/>
      <c r="VSZ15" s="39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3"/>
      <c r="VTR15" s="3"/>
      <c r="VTS15" s="3"/>
      <c r="VTT15" s="3"/>
      <c r="VTU15" s="3"/>
      <c r="VTV15" s="40"/>
      <c r="VTW15" s="39"/>
      <c r="VTX15" s="39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3"/>
      <c r="VUP15" s="3"/>
      <c r="VUQ15" s="3"/>
      <c r="VUR15" s="3"/>
      <c r="VUS15" s="3"/>
      <c r="VUT15" s="40"/>
      <c r="VUU15" s="39"/>
      <c r="VUV15" s="39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3"/>
      <c r="VVN15" s="3"/>
      <c r="VVO15" s="3"/>
      <c r="VVP15" s="3"/>
      <c r="VVQ15" s="3"/>
      <c r="VVR15" s="40"/>
      <c r="VVS15" s="39"/>
      <c r="VVT15" s="39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3"/>
      <c r="VWL15" s="3"/>
      <c r="VWM15" s="3"/>
      <c r="VWN15" s="3"/>
      <c r="VWO15" s="3"/>
      <c r="VWP15" s="40"/>
      <c r="VWQ15" s="39"/>
      <c r="VWR15" s="39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3"/>
      <c r="VXJ15" s="3"/>
      <c r="VXK15" s="3"/>
      <c r="VXL15" s="3"/>
      <c r="VXM15" s="3"/>
      <c r="VXN15" s="40"/>
      <c r="VXO15" s="39"/>
      <c r="VXP15" s="39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3"/>
      <c r="VYH15" s="3"/>
      <c r="VYI15" s="3"/>
      <c r="VYJ15" s="3"/>
      <c r="VYK15" s="3"/>
      <c r="VYL15" s="40"/>
      <c r="VYM15" s="39"/>
      <c r="VYN15" s="39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3"/>
      <c r="VZF15" s="3"/>
      <c r="VZG15" s="3"/>
      <c r="VZH15" s="3"/>
      <c r="VZI15" s="3"/>
      <c r="VZJ15" s="40"/>
      <c r="VZK15" s="39"/>
      <c r="VZL15" s="39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3"/>
      <c r="WAD15" s="3"/>
      <c r="WAE15" s="3"/>
      <c r="WAF15" s="3"/>
      <c r="WAG15" s="3"/>
      <c r="WAH15" s="40"/>
      <c r="WAI15" s="39"/>
      <c r="WAJ15" s="39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3"/>
      <c r="WBB15" s="3"/>
      <c r="WBC15" s="3"/>
      <c r="WBD15" s="3"/>
      <c r="WBE15" s="3"/>
      <c r="WBF15" s="40"/>
      <c r="WBG15" s="39"/>
      <c r="WBH15" s="39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3"/>
      <c r="WBZ15" s="3"/>
      <c r="WCA15" s="3"/>
      <c r="WCB15" s="3"/>
      <c r="WCC15" s="3"/>
      <c r="WCD15" s="40"/>
      <c r="WCE15" s="39"/>
      <c r="WCF15" s="39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3"/>
      <c r="WCX15" s="3"/>
      <c r="WCY15" s="3"/>
      <c r="WCZ15" s="3"/>
      <c r="WDA15" s="3"/>
      <c r="WDB15" s="40"/>
      <c r="WDC15" s="39"/>
      <c r="WDD15" s="39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3"/>
      <c r="WDV15" s="3"/>
      <c r="WDW15" s="3"/>
      <c r="WDX15" s="3"/>
      <c r="WDY15" s="3"/>
      <c r="WDZ15" s="40"/>
      <c r="WEA15" s="39"/>
      <c r="WEB15" s="39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3"/>
      <c r="WET15" s="3"/>
      <c r="WEU15" s="3"/>
      <c r="WEV15" s="3"/>
      <c r="WEW15" s="3"/>
      <c r="WEX15" s="40"/>
      <c r="WEY15" s="39"/>
      <c r="WEZ15" s="39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3"/>
      <c r="WFR15" s="3"/>
      <c r="WFS15" s="3"/>
      <c r="WFT15" s="3"/>
      <c r="WFU15" s="3"/>
      <c r="WFV15" s="40"/>
      <c r="WFW15" s="39"/>
      <c r="WFX15" s="39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3"/>
      <c r="WGP15" s="3"/>
      <c r="WGQ15" s="3"/>
      <c r="WGR15" s="3"/>
      <c r="WGS15" s="3"/>
      <c r="WGT15" s="40"/>
      <c r="WGU15" s="39"/>
      <c r="WGV15" s="39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3"/>
      <c r="WHN15" s="3"/>
      <c r="WHO15" s="3"/>
      <c r="WHP15" s="3"/>
      <c r="WHQ15" s="3"/>
      <c r="WHR15" s="40"/>
      <c r="WHS15" s="39"/>
      <c r="WHT15" s="39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3"/>
      <c r="WIL15" s="3"/>
      <c r="WIM15" s="3"/>
      <c r="WIN15" s="3"/>
      <c r="WIO15" s="3"/>
      <c r="WIP15" s="40"/>
      <c r="WIQ15" s="39"/>
      <c r="WIR15" s="39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3"/>
      <c r="WJJ15" s="3"/>
      <c r="WJK15" s="3"/>
      <c r="WJL15" s="3"/>
      <c r="WJM15" s="3"/>
      <c r="WJN15" s="40"/>
      <c r="WJO15" s="39"/>
      <c r="WJP15" s="39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3"/>
      <c r="WKH15" s="3"/>
      <c r="WKI15" s="3"/>
      <c r="WKJ15" s="3"/>
      <c r="WKK15" s="3"/>
      <c r="WKL15" s="40"/>
      <c r="WKM15" s="39"/>
      <c r="WKN15" s="39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3"/>
      <c r="WLF15" s="3"/>
      <c r="WLG15" s="3"/>
      <c r="WLH15" s="3"/>
      <c r="WLI15" s="3"/>
      <c r="WLJ15" s="40"/>
      <c r="WLK15" s="39"/>
      <c r="WLL15" s="39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3"/>
      <c r="WMD15" s="3"/>
      <c r="WME15" s="3"/>
      <c r="WMF15" s="3"/>
      <c r="WMG15" s="3"/>
      <c r="WMH15" s="40"/>
      <c r="WMI15" s="39"/>
      <c r="WMJ15" s="39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3"/>
      <c r="WNB15" s="3"/>
      <c r="WNC15" s="3"/>
      <c r="WND15" s="3"/>
      <c r="WNE15" s="3"/>
      <c r="WNF15" s="40"/>
      <c r="WNG15" s="39"/>
      <c r="WNH15" s="39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3"/>
      <c r="WNZ15" s="3"/>
      <c r="WOA15" s="3"/>
      <c r="WOB15" s="3"/>
      <c r="WOC15" s="3"/>
      <c r="WOD15" s="40"/>
      <c r="WOE15" s="39"/>
      <c r="WOF15" s="39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3"/>
      <c r="WOX15" s="3"/>
      <c r="WOY15" s="3"/>
      <c r="WOZ15" s="3"/>
      <c r="WPA15" s="3"/>
      <c r="WPB15" s="40"/>
      <c r="WPC15" s="39"/>
      <c r="WPD15" s="39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3"/>
      <c r="WPV15" s="3"/>
      <c r="WPW15" s="3"/>
      <c r="WPX15" s="3"/>
      <c r="WPY15" s="3"/>
      <c r="WPZ15" s="40"/>
      <c r="WQA15" s="39"/>
      <c r="WQB15" s="39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3"/>
      <c r="WQT15" s="3"/>
      <c r="WQU15" s="3"/>
      <c r="WQV15" s="3"/>
      <c r="WQW15" s="3"/>
      <c r="WQX15" s="40"/>
      <c r="WQY15" s="39"/>
      <c r="WQZ15" s="39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3"/>
      <c r="WRR15" s="3"/>
      <c r="WRS15" s="3"/>
      <c r="WRT15" s="3"/>
      <c r="WRU15" s="3"/>
      <c r="WRV15" s="40"/>
      <c r="WRW15" s="39"/>
      <c r="WRX15" s="39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3"/>
      <c r="WSP15" s="3"/>
      <c r="WSQ15" s="3"/>
      <c r="WSR15" s="3"/>
      <c r="WSS15" s="3"/>
      <c r="WST15" s="40"/>
      <c r="WSU15" s="39"/>
      <c r="WSV15" s="39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3"/>
      <c r="WTN15" s="3"/>
      <c r="WTO15" s="3"/>
      <c r="WTP15" s="3"/>
      <c r="WTQ15" s="3"/>
      <c r="WTR15" s="40"/>
      <c r="WTS15" s="39"/>
      <c r="WTT15" s="39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3"/>
      <c r="WUL15" s="3"/>
      <c r="WUM15" s="3"/>
      <c r="WUN15" s="3"/>
      <c r="WUO15" s="3"/>
      <c r="WUP15" s="40"/>
      <c r="WUQ15" s="39"/>
      <c r="WUR15" s="39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3"/>
      <c r="WVJ15" s="3"/>
      <c r="WVK15" s="3"/>
      <c r="WVL15" s="3"/>
      <c r="WVM15" s="3"/>
      <c r="WVN15" s="40"/>
      <c r="WVO15" s="39"/>
      <c r="WVP15" s="39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3"/>
      <c r="WWH15" s="3"/>
      <c r="WWI15" s="3"/>
      <c r="WWJ15" s="3"/>
      <c r="WWK15" s="3"/>
      <c r="WWL15" s="40"/>
      <c r="WWM15" s="39"/>
      <c r="WWN15" s="39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3"/>
      <c r="WXF15" s="3"/>
      <c r="WXG15" s="3"/>
      <c r="WXH15" s="3"/>
      <c r="WXI15" s="3"/>
      <c r="WXJ15" s="40"/>
      <c r="WXK15" s="39"/>
      <c r="WXL15" s="39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3"/>
      <c r="WYD15" s="3"/>
      <c r="WYE15" s="3"/>
      <c r="WYF15" s="3"/>
      <c r="WYG15" s="3"/>
      <c r="WYH15" s="40"/>
      <c r="WYI15" s="39"/>
      <c r="WYJ15" s="39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3"/>
      <c r="WZB15" s="3"/>
      <c r="WZC15" s="3"/>
      <c r="WZD15" s="3"/>
      <c r="WZE15" s="3"/>
      <c r="WZF15" s="40"/>
      <c r="WZG15" s="39"/>
      <c r="WZH15" s="39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3"/>
      <c r="WZZ15" s="3"/>
      <c r="XAA15" s="3"/>
      <c r="XAB15" s="3"/>
      <c r="XAC15" s="3"/>
      <c r="XAD15" s="40"/>
      <c r="XAE15" s="39"/>
      <c r="XAF15" s="39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3"/>
      <c r="XAX15" s="3"/>
      <c r="XAY15" s="3"/>
      <c r="XAZ15" s="3"/>
      <c r="XBA15" s="3"/>
      <c r="XBB15" s="40"/>
      <c r="XBC15" s="39"/>
      <c r="XBD15" s="39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3"/>
      <c r="XBV15" s="3"/>
      <c r="XBW15" s="3"/>
      <c r="XBX15" s="3"/>
      <c r="XBY15" s="3"/>
      <c r="XBZ15" s="40"/>
      <c r="XCA15" s="39"/>
      <c r="XCB15" s="39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3"/>
      <c r="XCT15" s="3"/>
      <c r="XCU15" s="3"/>
      <c r="XCV15" s="3"/>
      <c r="XCW15" s="3"/>
      <c r="XCX15" s="40"/>
      <c r="XCY15" s="39"/>
      <c r="XCZ15" s="39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3"/>
      <c r="XDR15" s="3"/>
      <c r="XDS15" s="3"/>
      <c r="XDT15" s="3"/>
      <c r="XDU15" s="3"/>
      <c r="XDV15" s="40"/>
      <c r="XDW15" s="39"/>
      <c r="XDX15" s="39"/>
      <c r="XDY15" s="3"/>
      <c r="XDZ15" s="3"/>
      <c r="XEA15" s="3"/>
      <c r="XEB15" s="3"/>
      <c r="XEC15" s="3"/>
      <c r="XED15" s="3"/>
      <c r="XEE15" s="3"/>
      <c r="XEF15" s="3"/>
      <c r="XEG15" s="3"/>
      <c r="XEH15" s="3"/>
      <c r="XEI15" s="3"/>
      <c r="XEJ15" s="3"/>
      <c r="XEK15" s="3"/>
      <c r="XEL15" s="3"/>
      <c r="XEM15" s="3"/>
      <c r="XEN15" s="3"/>
      <c r="XEO15" s="3"/>
      <c r="XEP15" s="3"/>
      <c r="XEQ15" s="3"/>
      <c r="XER15" s="3"/>
      <c r="XES15" s="3"/>
      <c r="XET15" s="40"/>
      <c r="XEU15" s="39"/>
      <c r="XEV15" s="39"/>
      <c r="XEW15" s="3"/>
      <c r="XEX15" s="3"/>
      <c r="XEY15" s="3"/>
      <c r="XEZ15" s="3"/>
      <c r="XFA15" s="3"/>
      <c r="XFB15" s="3"/>
      <c r="XFC15" s="3"/>
      <c r="XFD15" s="3"/>
    </row>
    <row r="16" spans="1:16384" x14ac:dyDescent="0.25">
      <c r="A16" s="9" t="s">
        <v>110</v>
      </c>
      <c r="B16" s="106" t="str">
        <f>+VLOOKUP(A16,Clases!$A$1:$B$7,2,FALSE)</f>
        <v>Ramos Administrativos</v>
      </c>
      <c r="C16" s="10" t="s">
        <v>33</v>
      </c>
      <c r="D16" s="10">
        <v>1</v>
      </c>
      <c r="E16" s="25" t="s">
        <v>34</v>
      </c>
      <c r="F16" s="11">
        <v>42.7</v>
      </c>
      <c r="G16" s="11">
        <v>63.3</v>
      </c>
      <c r="H16" s="11">
        <v>96.5</v>
      </c>
      <c r="I16" s="11">
        <v>166.4</v>
      </c>
      <c r="J16" s="11">
        <v>395.7</v>
      </c>
      <c r="K16" s="11">
        <v>521.79999999999995</v>
      </c>
      <c r="L16" s="11">
        <v>781.3</v>
      </c>
      <c r="M16" s="11">
        <v>1455.1</v>
      </c>
      <c r="N16" s="11">
        <v>2216.3000000000002</v>
      </c>
      <c r="O16" s="11">
        <v>4275.6000000000004</v>
      </c>
      <c r="P16" s="11">
        <v>5888.2</v>
      </c>
      <c r="Q16" s="11">
        <v>5009.6000000000004</v>
      </c>
      <c r="R16" s="11">
        <v>5246.9</v>
      </c>
      <c r="S16" s="11">
        <v>7366.3</v>
      </c>
      <c r="T16" s="11">
        <v>7109.9</v>
      </c>
      <c r="U16" s="11">
        <v>1192.5999999999999</v>
      </c>
      <c r="V16" s="11">
        <v>1323.7</v>
      </c>
      <c r="W16" s="11">
        <v>1989.9</v>
      </c>
      <c r="X16" s="11">
        <v>1908.2</v>
      </c>
      <c r="Y16" s="11">
        <v>1937.83</v>
      </c>
      <c r="Z16" s="11">
        <v>2267.1999999999998</v>
      </c>
      <c r="AA16" s="79">
        <v>2114.79</v>
      </c>
      <c r="AB16" s="32">
        <v>2771.3</v>
      </c>
      <c r="AC16" s="32">
        <v>2718.2262000000001</v>
      </c>
      <c r="AD16" s="32">
        <v>4989</v>
      </c>
      <c r="AE16" s="32">
        <f>+IFERROR(VLOOKUP($E16,'2002'!$B:$D,3,FALSE),"")</f>
        <v>6425.9589999999998</v>
      </c>
      <c r="AF16" s="32">
        <f>+IFERROR(VLOOKUP($E16,'2003'!$B:$D,3,FALSE),"")</f>
        <v>5403.5085490000001</v>
      </c>
      <c r="AG16" s="32">
        <f>+IFERROR(VLOOKUP($E16,'2004'!$B:$D,3,FALSE),"")</f>
        <v>5379.9598779999997</v>
      </c>
      <c r="AH16" s="32">
        <f>+IFERROR(VLOOKUP($E16,'2005-15 corrientes'!$B$2:$W$50,2,FALSE),"")</f>
        <v>7017.5819338949941</v>
      </c>
      <c r="AI16" s="32">
        <f>+IFERROR(VLOOKUP($E16,'2005-15 corrientes'!$B$2:$W$50,4,FALSE),"")</f>
        <v>7618.5898013795613</v>
      </c>
      <c r="AJ16" s="32">
        <f>+IFERROR(VLOOKUP($E16,'2005-15 corrientes'!$B$2:$W$50,6,FALSE),"")</f>
        <v>8233.1285652989554</v>
      </c>
      <c r="AK16" s="32">
        <f>+IFERROR(VLOOKUP($E16,'2005-15 corrientes'!$B$2:$W$50,8,FALSE),"")</f>
        <v>10806.899999065461</v>
      </c>
      <c r="AL16" s="32">
        <f>+IFERROR(VLOOKUP($E16,'2005-15 corrientes'!$B$2:$W$50,10,FALSE),"")</f>
        <v>14153.375104736924</v>
      </c>
      <c r="AM16" s="32">
        <f>+IFERROR(VLOOKUP($E16,'2005-15 corrientes'!$B$2:$W$50,12,FALSE),"")</f>
        <v>14354.738069200164</v>
      </c>
      <c r="AN16" s="32">
        <f>+IFERROR(VLOOKUP($E16,'2005-15 corrientes'!$B$2:$W$50,14,FALSE),"")</f>
        <v>16507.30416141263</v>
      </c>
      <c r="AO16" s="32">
        <f>+IFERROR(VLOOKUP($E16,'2005-15 corrientes'!$B$2:$W$50,16,FALSE),"")</f>
        <v>18622.900000000001</v>
      </c>
      <c r="AP16" s="32">
        <f>+IFERROR(VLOOKUP($E16,'2005-15 corrientes'!$B$2:$W$50,18,FALSE),"")</f>
        <v>20383.299999999988</v>
      </c>
      <c r="AQ16" s="32">
        <f>+IFERROR(VLOOKUP($E16,'2005-15 corrientes'!$B$2:$W$50,20,FALSE),"")</f>
        <v>21183.713492999988</v>
      </c>
      <c r="AR16" s="32">
        <f>+IFERROR(VLOOKUP($E16,'2005-15 corrientes'!$B$2:$W$50,22,FALSE),"")</f>
        <v>21908.1</v>
      </c>
      <c r="AS16" s="3"/>
      <c r="AT16" s="3"/>
      <c r="AU16" s="3"/>
      <c r="AV16" s="3"/>
      <c r="AW16" s="3"/>
      <c r="AX16" s="3"/>
      <c r="AY16" s="3"/>
      <c r="AZ16" s="3"/>
      <c r="BA16" s="3"/>
      <c r="BB16" s="40"/>
      <c r="BC16" s="39"/>
      <c r="BD16" s="39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40"/>
      <c r="CA16" s="39"/>
      <c r="CB16" s="39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40"/>
      <c r="CY16" s="39"/>
      <c r="CZ16" s="39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40"/>
      <c r="DW16" s="39"/>
      <c r="DX16" s="39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40"/>
      <c r="EU16" s="39"/>
      <c r="EV16" s="39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40"/>
      <c r="FS16" s="39"/>
      <c r="FT16" s="39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40"/>
      <c r="GQ16" s="39"/>
      <c r="GR16" s="39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40"/>
      <c r="HO16" s="39"/>
      <c r="HP16" s="39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40"/>
      <c r="IM16" s="39"/>
      <c r="IN16" s="39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40"/>
      <c r="JK16" s="39"/>
      <c r="JL16" s="39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40"/>
      <c r="KI16" s="39"/>
      <c r="KJ16" s="39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40"/>
      <c r="LG16" s="39"/>
      <c r="LH16" s="39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40"/>
      <c r="ME16" s="39"/>
      <c r="MF16" s="39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40"/>
      <c r="NC16" s="39"/>
      <c r="ND16" s="39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40"/>
      <c r="OA16" s="39"/>
      <c r="OB16" s="39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40"/>
      <c r="OY16" s="39"/>
      <c r="OZ16" s="39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40"/>
      <c r="PW16" s="39"/>
      <c r="PX16" s="39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40"/>
      <c r="QU16" s="39"/>
      <c r="QV16" s="39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40"/>
      <c r="RS16" s="39"/>
      <c r="RT16" s="39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40"/>
      <c r="SQ16" s="39"/>
      <c r="SR16" s="39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40"/>
      <c r="TO16" s="39"/>
      <c r="TP16" s="39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40"/>
      <c r="UM16" s="39"/>
      <c r="UN16" s="39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40"/>
      <c r="VK16" s="39"/>
      <c r="VL16" s="39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40"/>
      <c r="WI16" s="39"/>
      <c r="WJ16" s="39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40"/>
      <c r="XG16" s="39"/>
      <c r="XH16" s="39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40"/>
      <c r="YE16" s="39"/>
      <c r="YF16" s="39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40"/>
      <c r="ZC16" s="39"/>
      <c r="ZD16" s="39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40"/>
      <c r="AAA16" s="39"/>
      <c r="AAB16" s="39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40"/>
      <c r="AAY16" s="39"/>
      <c r="AAZ16" s="39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40"/>
      <c r="ABW16" s="39"/>
      <c r="ABX16" s="39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40"/>
      <c r="ACU16" s="39"/>
      <c r="ACV16" s="39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40"/>
      <c r="ADS16" s="39"/>
      <c r="ADT16" s="39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40"/>
      <c r="AEQ16" s="39"/>
      <c r="AER16" s="39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40"/>
      <c r="AFO16" s="39"/>
      <c r="AFP16" s="39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40"/>
      <c r="AGM16" s="39"/>
      <c r="AGN16" s="39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40"/>
      <c r="AHK16" s="39"/>
      <c r="AHL16" s="39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40"/>
      <c r="AII16" s="39"/>
      <c r="AIJ16" s="39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40"/>
      <c r="AJG16" s="39"/>
      <c r="AJH16" s="39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40"/>
      <c r="AKE16" s="39"/>
      <c r="AKF16" s="39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40"/>
      <c r="ALC16" s="39"/>
      <c r="ALD16" s="39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40"/>
      <c r="AMA16" s="39"/>
      <c r="AMB16" s="39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40"/>
      <c r="AMY16" s="39"/>
      <c r="AMZ16" s="39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40"/>
      <c r="ANW16" s="39"/>
      <c r="ANX16" s="39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40"/>
      <c r="AOU16" s="39"/>
      <c r="AOV16" s="39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40"/>
      <c r="APS16" s="39"/>
      <c r="APT16" s="39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40"/>
      <c r="AQQ16" s="39"/>
      <c r="AQR16" s="39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40"/>
      <c r="ARO16" s="39"/>
      <c r="ARP16" s="39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40"/>
      <c r="ASM16" s="39"/>
      <c r="ASN16" s="39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40"/>
      <c r="ATK16" s="39"/>
      <c r="ATL16" s="39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40"/>
      <c r="AUI16" s="39"/>
      <c r="AUJ16" s="39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40"/>
      <c r="AVG16" s="39"/>
      <c r="AVH16" s="39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40"/>
      <c r="AWE16" s="39"/>
      <c r="AWF16" s="39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40"/>
      <c r="AXC16" s="39"/>
      <c r="AXD16" s="39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40"/>
      <c r="AYA16" s="39"/>
      <c r="AYB16" s="39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40"/>
      <c r="AYY16" s="39"/>
      <c r="AYZ16" s="39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40"/>
      <c r="AZW16" s="39"/>
      <c r="AZX16" s="39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40"/>
      <c r="BAU16" s="39"/>
      <c r="BAV16" s="39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40"/>
      <c r="BBS16" s="39"/>
      <c r="BBT16" s="39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40"/>
      <c r="BCQ16" s="39"/>
      <c r="BCR16" s="39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40"/>
      <c r="BDO16" s="39"/>
      <c r="BDP16" s="39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40"/>
      <c r="BEM16" s="39"/>
      <c r="BEN16" s="39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40"/>
      <c r="BFK16" s="39"/>
      <c r="BFL16" s="39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40"/>
      <c r="BGI16" s="39"/>
      <c r="BGJ16" s="39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40"/>
      <c r="BHG16" s="39"/>
      <c r="BHH16" s="39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40"/>
      <c r="BIE16" s="39"/>
      <c r="BIF16" s="39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40"/>
      <c r="BJC16" s="39"/>
      <c r="BJD16" s="39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40"/>
      <c r="BKA16" s="39"/>
      <c r="BKB16" s="39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40"/>
      <c r="BKY16" s="39"/>
      <c r="BKZ16" s="39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40"/>
      <c r="BLW16" s="39"/>
      <c r="BLX16" s="39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40"/>
      <c r="BMU16" s="39"/>
      <c r="BMV16" s="39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40"/>
      <c r="BNS16" s="39"/>
      <c r="BNT16" s="39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40"/>
      <c r="BOQ16" s="39"/>
      <c r="BOR16" s="39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40"/>
      <c r="BPO16" s="39"/>
      <c r="BPP16" s="39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40"/>
      <c r="BQM16" s="39"/>
      <c r="BQN16" s="39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40"/>
      <c r="BRK16" s="39"/>
      <c r="BRL16" s="39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40"/>
      <c r="BSI16" s="39"/>
      <c r="BSJ16" s="39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40"/>
      <c r="BTG16" s="39"/>
      <c r="BTH16" s="39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40"/>
      <c r="BUE16" s="39"/>
      <c r="BUF16" s="39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40"/>
      <c r="BVC16" s="39"/>
      <c r="BVD16" s="39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40"/>
      <c r="BWA16" s="39"/>
      <c r="BWB16" s="39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40"/>
      <c r="BWY16" s="39"/>
      <c r="BWZ16" s="39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40"/>
      <c r="BXW16" s="39"/>
      <c r="BXX16" s="39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40"/>
      <c r="BYU16" s="39"/>
      <c r="BYV16" s="39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40"/>
      <c r="BZS16" s="39"/>
      <c r="BZT16" s="39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40"/>
      <c r="CAQ16" s="39"/>
      <c r="CAR16" s="39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40"/>
      <c r="CBO16" s="39"/>
      <c r="CBP16" s="39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40"/>
      <c r="CCM16" s="39"/>
      <c r="CCN16" s="39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40"/>
      <c r="CDK16" s="39"/>
      <c r="CDL16" s="39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40"/>
      <c r="CEI16" s="39"/>
      <c r="CEJ16" s="39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40"/>
      <c r="CFG16" s="39"/>
      <c r="CFH16" s="39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40"/>
      <c r="CGE16" s="39"/>
      <c r="CGF16" s="39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40"/>
      <c r="CHC16" s="39"/>
      <c r="CHD16" s="39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40"/>
      <c r="CIA16" s="39"/>
      <c r="CIB16" s="39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40"/>
      <c r="CIY16" s="39"/>
      <c r="CIZ16" s="39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40"/>
      <c r="CJW16" s="39"/>
      <c r="CJX16" s="39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40"/>
      <c r="CKU16" s="39"/>
      <c r="CKV16" s="39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40"/>
      <c r="CLS16" s="39"/>
      <c r="CLT16" s="39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40"/>
      <c r="CMQ16" s="39"/>
      <c r="CMR16" s="39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40"/>
      <c r="CNO16" s="39"/>
      <c r="CNP16" s="39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40"/>
      <c r="COM16" s="39"/>
      <c r="CON16" s="39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40"/>
      <c r="CPK16" s="39"/>
      <c r="CPL16" s="39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40"/>
      <c r="CQI16" s="39"/>
      <c r="CQJ16" s="39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40"/>
      <c r="CRG16" s="39"/>
      <c r="CRH16" s="39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40"/>
      <c r="CSE16" s="39"/>
      <c r="CSF16" s="39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40"/>
      <c r="CTC16" s="39"/>
      <c r="CTD16" s="39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40"/>
      <c r="CUA16" s="39"/>
      <c r="CUB16" s="39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40"/>
      <c r="CUY16" s="39"/>
      <c r="CUZ16" s="39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40"/>
      <c r="CVW16" s="39"/>
      <c r="CVX16" s="39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40"/>
      <c r="CWU16" s="39"/>
      <c r="CWV16" s="39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40"/>
      <c r="CXS16" s="39"/>
      <c r="CXT16" s="39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40"/>
      <c r="CYQ16" s="39"/>
      <c r="CYR16" s="39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40"/>
      <c r="CZO16" s="39"/>
      <c r="CZP16" s="39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40"/>
      <c r="DAM16" s="39"/>
      <c r="DAN16" s="39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40"/>
      <c r="DBK16" s="39"/>
      <c r="DBL16" s="39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40"/>
      <c r="DCI16" s="39"/>
      <c r="DCJ16" s="39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40"/>
      <c r="DDG16" s="39"/>
      <c r="DDH16" s="39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40"/>
      <c r="DEE16" s="39"/>
      <c r="DEF16" s="39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40"/>
      <c r="DFC16" s="39"/>
      <c r="DFD16" s="39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40"/>
      <c r="DGA16" s="39"/>
      <c r="DGB16" s="39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40"/>
      <c r="DGY16" s="39"/>
      <c r="DGZ16" s="39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40"/>
      <c r="DHW16" s="39"/>
      <c r="DHX16" s="39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40"/>
      <c r="DIU16" s="39"/>
      <c r="DIV16" s="39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40"/>
      <c r="DJS16" s="39"/>
      <c r="DJT16" s="39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40"/>
      <c r="DKQ16" s="39"/>
      <c r="DKR16" s="39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40"/>
      <c r="DLO16" s="39"/>
      <c r="DLP16" s="39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40"/>
      <c r="DMM16" s="39"/>
      <c r="DMN16" s="39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40"/>
      <c r="DNK16" s="39"/>
      <c r="DNL16" s="39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40"/>
      <c r="DOI16" s="39"/>
      <c r="DOJ16" s="39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40"/>
      <c r="DPG16" s="39"/>
      <c r="DPH16" s="39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40"/>
      <c r="DQE16" s="39"/>
      <c r="DQF16" s="39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40"/>
      <c r="DRC16" s="39"/>
      <c r="DRD16" s="39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40"/>
      <c r="DSA16" s="39"/>
      <c r="DSB16" s="39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40"/>
      <c r="DSY16" s="39"/>
      <c r="DSZ16" s="39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40"/>
      <c r="DTW16" s="39"/>
      <c r="DTX16" s="39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40"/>
      <c r="DUU16" s="39"/>
      <c r="DUV16" s="39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40"/>
      <c r="DVS16" s="39"/>
      <c r="DVT16" s="39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40"/>
      <c r="DWQ16" s="39"/>
      <c r="DWR16" s="39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40"/>
      <c r="DXO16" s="39"/>
      <c r="DXP16" s="39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40"/>
      <c r="DYM16" s="39"/>
      <c r="DYN16" s="39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40"/>
      <c r="DZK16" s="39"/>
      <c r="DZL16" s="39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40"/>
      <c r="EAI16" s="39"/>
      <c r="EAJ16" s="39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40"/>
      <c r="EBG16" s="39"/>
      <c r="EBH16" s="39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40"/>
      <c r="ECE16" s="39"/>
      <c r="ECF16" s="39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40"/>
      <c r="EDC16" s="39"/>
      <c r="EDD16" s="39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40"/>
      <c r="EEA16" s="39"/>
      <c r="EEB16" s="39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40"/>
      <c r="EEY16" s="39"/>
      <c r="EEZ16" s="39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40"/>
      <c r="EFW16" s="39"/>
      <c r="EFX16" s="39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40"/>
      <c r="EGU16" s="39"/>
      <c r="EGV16" s="39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40"/>
      <c r="EHS16" s="39"/>
      <c r="EHT16" s="39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40"/>
      <c r="EIQ16" s="39"/>
      <c r="EIR16" s="39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40"/>
      <c r="EJO16" s="39"/>
      <c r="EJP16" s="39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40"/>
      <c r="EKM16" s="39"/>
      <c r="EKN16" s="39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40"/>
      <c r="ELK16" s="39"/>
      <c r="ELL16" s="39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40"/>
      <c r="EMI16" s="39"/>
      <c r="EMJ16" s="39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40"/>
      <c r="ENG16" s="39"/>
      <c r="ENH16" s="39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40"/>
      <c r="EOE16" s="39"/>
      <c r="EOF16" s="39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40"/>
      <c r="EPC16" s="39"/>
      <c r="EPD16" s="39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40"/>
      <c r="EQA16" s="39"/>
      <c r="EQB16" s="39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40"/>
      <c r="EQY16" s="39"/>
      <c r="EQZ16" s="39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40"/>
      <c r="ERW16" s="39"/>
      <c r="ERX16" s="39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40"/>
      <c r="ESU16" s="39"/>
      <c r="ESV16" s="39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40"/>
      <c r="ETS16" s="39"/>
      <c r="ETT16" s="39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40"/>
      <c r="EUQ16" s="39"/>
      <c r="EUR16" s="39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40"/>
      <c r="EVO16" s="39"/>
      <c r="EVP16" s="39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40"/>
      <c r="EWM16" s="39"/>
      <c r="EWN16" s="39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40"/>
      <c r="EXK16" s="39"/>
      <c r="EXL16" s="39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40"/>
      <c r="EYI16" s="39"/>
      <c r="EYJ16" s="39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40"/>
      <c r="EZG16" s="39"/>
      <c r="EZH16" s="39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40"/>
      <c r="FAE16" s="39"/>
      <c r="FAF16" s="39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40"/>
      <c r="FBC16" s="39"/>
      <c r="FBD16" s="39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40"/>
      <c r="FCA16" s="39"/>
      <c r="FCB16" s="39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40"/>
      <c r="FCY16" s="39"/>
      <c r="FCZ16" s="39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40"/>
      <c r="FDW16" s="39"/>
      <c r="FDX16" s="39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40"/>
      <c r="FEU16" s="39"/>
      <c r="FEV16" s="39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40"/>
      <c r="FFS16" s="39"/>
      <c r="FFT16" s="39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40"/>
      <c r="FGQ16" s="39"/>
      <c r="FGR16" s="39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40"/>
      <c r="FHO16" s="39"/>
      <c r="FHP16" s="39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40"/>
      <c r="FIM16" s="39"/>
      <c r="FIN16" s="39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40"/>
      <c r="FJK16" s="39"/>
      <c r="FJL16" s="39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40"/>
      <c r="FKI16" s="39"/>
      <c r="FKJ16" s="39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40"/>
      <c r="FLG16" s="39"/>
      <c r="FLH16" s="39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40"/>
      <c r="FME16" s="39"/>
      <c r="FMF16" s="39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40"/>
      <c r="FNC16" s="39"/>
      <c r="FND16" s="39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40"/>
      <c r="FOA16" s="39"/>
      <c r="FOB16" s="39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40"/>
      <c r="FOY16" s="39"/>
      <c r="FOZ16" s="39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40"/>
      <c r="FPW16" s="39"/>
      <c r="FPX16" s="39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40"/>
      <c r="FQU16" s="39"/>
      <c r="FQV16" s="39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40"/>
      <c r="FRS16" s="39"/>
      <c r="FRT16" s="39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40"/>
      <c r="FSQ16" s="39"/>
      <c r="FSR16" s="39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40"/>
      <c r="FTO16" s="39"/>
      <c r="FTP16" s="39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40"/>
      <c r="FUM16" s="39"/>
      <c r="FUN16" s="39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40"/>
      <c r="FVK16" s="39"/>
      <c r="FVL16" s="39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40"/>
      <c r="FWI16" s="39"/>
      <c r="FWJ16" s="39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40"/>
      <c r="FXG16" s="39"/>
      <c r="FXH16" s="39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40"/>
      <c r="FYE16" s="39"/>
      <c r="FYF16" s="39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40"/>
      <c r="FZC16" s="39"/>
      <c r="FZD16" s="39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40"/>
      <c r="GAA16" s="39"/>
      <c r="GAB16" s="39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40"/>
      <c r="GAY16" s="39"/>
      <c r="GAZ16" s="39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40"/>
      <c r="GBW16" s="39"/>
      <c r="GBX16" s="39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40"/>
      <c r="GCU16" s="39"/>
      <c r="GCV16" s="39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40"/>
      <c r="GDS16" s="39"/>
      <c r="GDT16" s="39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40"/>
      <c r="GEQ16" s="39"/>
      <c r="GER16" s="39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40"/>
      <c r="GFO16" s="39"/>
      <c r="GFP16" s="39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40"/>
      <c r="GGM16" s="39"/>
      <c r="GGN16" s="39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40"/>
      <c r="GHK16" s="39"/>
      <c r="GHL16" s="39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40"/>
      <c r="GII16" s="39"/>
      <c r="GIJ16" s="39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40"/>
      <c r="GJG16" s="39"/>
      <c r="GJH16" s="39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40"/>
      <c r="GKE16" s="39"/>
      <c r="GKF16" s="39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40"/>
      <c r="GLC16" s="39"/>
      <c r="GLD16" s="39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40"/>
      <c r="GMA16" s="39"/>
      <c r="GMB16" s="39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40"/>
      <c r="GMY16" s="39"/>
      <c r="GMZ16" s="39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40"/>
      <c r="GNW16" s="39"/>
      <c r="GNX16" s="39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40"/>
      <c r="GOU16" s="39"/>
      <c r="GOV16" s="39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40"/>
      <c r="GPS16" s="39"/>
      <c r="GPT16" s="39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40"/>
      <c r="GQQ16" s="39"/>
      <c r="GQR16" s="39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40"/>
      <c r="GRO16" s="39"/>
      <c r="GRP16" s="39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40"/>
      <c r="GSM16" s="39"/>
      <c r="GSN16" s="39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40"/>
      <c r="GTK16" s="39"/>
      <c r="GTL16" s="39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40"/>
      <c r="GUI16" s="39"/>
      <c r="GUJ16" s="39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40"/>
      <c r="GVG16" s="39"/>
      <c r="GVH16" s="39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40"/>
      <c r="GWE16" s="39"/>
      <c r="GWF16" s="39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40"/>
      <c r="GXC16" s="39"/>
      <c r="GXD16" s="39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40"/>
      <c r="GYA16" s="39"/>
      <c r="GYB16" s="39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40"/>
      <c r="GYY16" s="39"/>
      <c r="GYZ16" s="39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40"/>
      <c r="GZW16" s="39"/>
      <c r="GZX16" s="39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40"/>
      <c r="HAU16" s="39"/>
      <c r="HAV16" s="39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40"/>
      <c r="HBS16" s="39"/>
      <c r="HBT16" s="39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40"/>
      <c r="HCQ16" s="39"/>
      <c r="HCR16" s="39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40"/>
      <c r="HDO16" s="39"/>
      <c r="HDP16" s="39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40"/>
      <c r="HEM16" s="39"/>
      <c r="HEN16" s="39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40"/>
      <c r="HFK16" s="39"/>
      <c r="HFL16" s="39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40"/>
      <c r="HGI16" s="39"/>
      <c r="HGJ16" s="39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40"/>
      <c r="HHG16" s="39"/>
      <c r="HHH16" s="39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40"/>
      <c r="HIE16" s="39"/>
      <c r="HIF16" s="39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40"/>
      <c r="HJC16" s="39"/>
      <c r="HJD16" s="39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40"/>
      <c r="HKA16" s="39"/>
      <c r="HKB16" s="39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40"/>
      <c r="HKY16" s="39"/>
      <c r="HKZ16" s="39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40"/>
      <c r="HLW16" s="39"/>
      <c r="HLX16" s="39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40"/>
      <c r="HMU16" s="39"/>
      <c r="HMV16" s="39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40"/>
      <c r="HNS16" s="39"/>
      <c r="HNT16" s="39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40"/>
      <c r="HOQ16" s="39"/>
      <c r="HOR16" s="39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40"/>
      <c r="HPO16" s="39"/>
      <c r="HPP16" s="39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40"/>
      <c r="HQM16" s="39"/>
      <c r="HQN16" s="39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40"/>
      <c r="HRK16" s="39"/>
      <c r="HRL16" s="39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40"/>
      <c r="HSI16" s="39"/>
      <c r="HSJ16" s="39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40"/>
      <c r="HTG16" s="39"/>
      <c r="HTH16" s="39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40"/>
      <c r="HUE16" s="39"/>
      <c r="HUF16" s="39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40"/>
      <c r="HVC16" s="39"/>
      <c r="HVD16" s="39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40"/>
      <c r="HWA16" s="39"/>
      <c r="HWB16" s="39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40"/>
      <c r="HWY16" s="39"/>
      <c r="HWZ16" s="39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40"/>
      <c r="HXW16" s="39"/>
      <c r="HXX16" s="39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40"/>
      <c r="HYU16" s="39"/>
      <c r="HYV16" s="39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40"/>
      <c r="HZS16" s="39"/>
      <c r="HZT16" s="39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40"/>
      <c r="IAQ16" s="39"/>
      <c r="IAR16" s="39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40"/>
      <c r="IBO16" s="39"/>
      <c r="IBP16" s="39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40"/>
      <c r="ICM16" s="39"/>
      <c r="ICN16" s="39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40"/>
      <c r="IDK16" s="39"/>
      <c r="IDL16" s="39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40"/>
      <c r="IEI16" s="39"/>
      <c r="IEJ16" s="39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40"/>
      <c r="IFG16" s="39"/>
      <c r="IFH16" s="39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40"/>
      <c r="IGE16" s="39"/>
      <c r="IGF16" s="39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40"/>
      <c r="IHC16" s="39"/>
      <c r="IHD16" s="39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40"/>
      <c r="IIA16" s="39"/>
      <c r="IIB16" s="39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40"/>
      <c r="IIY16" s="39"/>
      <c r="IIZ16" s="39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40"/>
      <c r="IJW16" s="39"/>
      <c r="IJX16" s="39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40"/>
      <c r="IKU16" s="39"/>
      <c r="IKV16" s="39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40"/>
      <c r="ILS16" s="39"/>
      <c r="ILT16" s="39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40"/>
      <c r="IMQ16" s="39"/>
      <c r="IMR16" s="39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40"/>
      <c r="INO16" s="39"/>
      <c r="INP16" s="39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40"/>
      <c r="IOM16" s="39"/>
      <c r="ION16" s="39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40"/>
      <c r="IPK16" s="39"/>
      <c r="IPL16" s="39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40"/>
      <c r="IQI16" s="39"/>
      <c r="IQJ16" s="39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40"/>
      <c r="IRG16" s="39"/>
      <c r="IRH16" s="39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40"/>
      <c r="ISE16" s="39"/>
      <c r="ISF16" s="39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40"/>
      <c r="ITC16" s="39"/>
      <c r="ITD16" s="39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40"/>
      <c r="IUA16" s="39"/>
      <c r="IUB16" s="39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40"/>
      <c r="IUY16" s="39"/>
      <c r="IUZ16" s="39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40"/>
      <c r="IVW16" s="39"/>
      <c r="IVX16" s="39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40"/>
      <c r="IWU16" s="39"/>
      <c r="IWV16" s="39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40"/>
      <c r="IXS16" s="39"/>
      <c r="IXT16" s="39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40"/>
      <c r="IYQ16" s="39"/>
      <c r="IYR16" s="39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40"/>
      <c r="IZO16" s="39"/>
      <c r="IZP16" s="39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40"/>
      <c r="JAM16" s="39"/>
      <c r="JAN16" s="39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40"/>
      <c r="JBK16" s="39"/>
      <c r="JBL16" s="39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40"/>
      <c r="JCI16" s="39"/>
      <c r="JCJ16" s="39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40"/>
      <c r="JDG16" s="39"/>
      <c r="JDH16" s="39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40"/>
      <c r="JEE16" s="39"/>
      <c r="JEF16" s="39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40"/>
      <c r="JFC16" s="39"/>
      <c r="JFD16" s="39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40"/>
      <c r="JGA16" s="39"/>
      <c r="JGB16" s="39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40"/>
      <c r="JGY16" s="39"/>
      <c r="JGZ16" s="39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40"/>
      <c r="JHW16" s="39"/>
      <c r="JHX16" s="39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40"/>
      <c r="JIU16" s="39"/>
      <c r="JIV16" s="39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40"/>
      <c r="JJS16" s="39"/>
      <c r="JJT16" s="39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40"/>
      <c r="JKQ16" s="39"/>
      <c r="JKR16" s="39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40"/>
      <c r="JLO16" s="39"/>
      <c r="JLP16" s="39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40"/>
      <c r="JMM16" s="39"/>
      <c r="JMN16" s="39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40"/>
      <c r="JNK16" s="39"/>
      <c r="JNL16" s="39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40"/>
      <c r="JOI16" s="39"/>
      <c r="JOJ16" s="39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40"/>
      <c r="JPG16" s="39"/>
      <c r="JPH16" s="39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40"/>
      <c r="JQE16" s="39"/>
      <c r="JQF16" s="39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40"/>
      <c r="JRC16" s="39"/>
      <c r="JRD16" s="39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40"/>
      <c r="JSA16" s="39"/>
      <c r="JSB16" s="39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40"/>
      <c r="JSY16" s="39"/>
      <c r="JSZ16" s="39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40"/>
      <c r="JTW16" s="39"/>
      <c r="JTX16" s="39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40"/>
      <c r="JUU16" s="39"/>
      <c r="JUV16" s="39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40"/>
      <c r="JVS16" s="39"/>
      <c r="JVT16" s="39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40"/>
      <c r="JWQ16" s="39"/>
      <c r="JWR16" s="39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40"/>
      <c r="JXO16" s="39"/>
      <c r="JXP16" s="39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40"/>
      <c r="JYM16" s="39"/>
      <c r="JYN16" s="39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40"/>
      <c r="JZK16" s="39"/>
      <c r="JZL16" s="39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40"/>
      <c r="KAI16" s="39"/>
      <c r="KAJ16" s="39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40"/>
      <c r="KBG16" s="39"/>
      <c r="KBH16" s="39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40"/>
      <c r="KCE16" s="39"/>
      <c r="KCF16" s="39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40"/>
      <c r="KDC16" s="39"/>
      <c r="KDD16" s="39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40"/>
      <c r="KEA16" s="39"/>
      <c r="KEB16" s="39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40"/>
      <c r="KEY16" s="39"/>
      <c r="KEZ16" s="39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40"/>
      <c r="KFW16" s="39"/>
      <c r="KFX16" s="39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40"/>
      <c r="KGU16" s="39"/>
      <c r="KGV16" s="39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40"/>
      <c r="KHS16" s="39"/>
      <c r="KHT16" s="39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40"/>
      <c r="KIQ16" s="39"/>
      <c r="KIR16" s="39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40"/>
      <c r="KJO16" s="39"/>
      <c r="KJP16" s="39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40"/>
      <c r="KKM16" s="39"/>
      <c r="KKN16" s="39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40"/>
      <c r="KLK16" s="39"/>
      <c r="KLL16" s="39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40"/>
      <c r="KMI16" s="39"/>
      <c r="KMJ16" s="39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40"/>
      <c r="KNG16" s="39"/>
      <c r="KNH16" s="39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40"/>
      <c r="KOE16" s="39"/>
      <c r="KOF16" s="39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40"/>
      <c r="KPC16" s="39"/>
      <c r="KPD16" s="39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40"/>
      <c r="KQA16" s="39"/>
      <c r="KQB16" s="39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40"/>
      <c r="KQY16" s="39"/>
      <c r="KQZ16" s="39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40"/>
      <c r="KRW16" s="39"/>
      <c r="KRX16" s="39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40"/>
      <c r="KSU16" s="39"/>
      <c r="KSV16" s="39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40"/>
      <c r="KTS16" s="39"/>
      <c r="KTT16" s="39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40"/>
      <c r="KUQ16" s="39"/>
      <c r="KUR16" s="39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40"/>
      <c r="KVO16" s="39"/>
      <c r="KVP16" s="39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40"/>
      <c r="KWM16" s="39"/>
      <c r="KWN16" s="39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40"/>
      <c r="KXK16" s="39"/>
      <c r="KXL16" s="39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40"/>
      <c r="KYI16" s="39"/>
      <c r="KYJ16" s="39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40"/>
      <c r="KZG16" s="39"/>
      <c r="KZH16" s="39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40"/>
      <c r="LAE16" s="39"/>
      <c r="LAF16" s="39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40"/>
      <c r="LBC16" s="39"/>
      <c r="LBD16" s="39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40"/>
      <c r="LCA16" s="39"/>
      <c r="LCB16" s="39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40"/>
      <c r="LCY16" s="39"/>
      <c r="LCZ16" s="39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40"/>
      <c r="LDW16" s="39"/>
      <c r="LDX16" s="39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40"/>
      <c r="LEU16" s="39"/>
      <c r="LEV16" s="39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40"/>
      <c r="LFS16" s="39"/>
      <c r="LFT16" s="39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40"/>
      <c r="LGQ16" s="39"/>
      <c r="LGR16" s="39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40"/>
      <c r="LHO16" s="39"/>
      <c r="LHP16" s="39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40"/>
      <c r="LIM16" s="39"/>
      <c r="LIN16" s="39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40"/>
      <c r="LJK16" s="39"/>
      <c r="LJL16" s="39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40"/>
      <c r="LKI16" s="39"/>
      <c r="LKJ16" s="39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40"/>
      <c r="LLG16" s="39"/>
      <c r="LLH16" s="39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40"/>
      <c r="LME16" s="39"/>
      <c r="LMF16" s="39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40"/>
      <c r="LNC16" s="39"/>
      <c r="LND16" s="39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40"/>
      <c r="LOA16" s="39"/>
      <c r="LOB16" s="39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40"/>
      <c r="LOY16" s="39"/>
      <c r="LOZ16" s="39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40"/>
      <c r="LPW16" s="39"/>
      <c r="LPX16" s="39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40"/>
      <c r="LQU16" s="39"/>
      <c r="LQV16" s="39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40"/>
      <c r="LRS16" s="39"/>
      <c r="LRT16" s="39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40"/>
      <c r="LSQ16" s="39"/>
      <c r="LSR16" s="39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40"/>
      <c r="LTO16" s="39"/>
      <c r="LTP16" s="39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40"/>
      <c r="LUM16" s="39"/>
      <c r="LUN16" s="39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40"/>
      <c r="LVK16" s="39"/>
      <c r="LVL16" s="39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40"/>
      <c r="LWI16" s="39"/>
      <c r="LWJ16" s="39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40"/>
      <c r="LXG16" s="39"/>
      <c r="LXH16" s="39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40"/>
      <c r="LYE16" s="39"/>
      <c r="LYF16" s="39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40"/>
      <c r="LZC16" s="39"/>
      <c r="LZD16" s="39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40"/>
      <c r="MAA16" s="39"/>
      <c r="MAB16" s="39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40"/>
      <c r="MAY16" s="39"/>
      <c r="MAZ16" s="39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40"/>
      <c r="MBW16" s="39"/>
      <c r="MBX16" s="39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40"/>
      <c r="MCU16" s="39"/>
      <c r="MCV16" s="39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40"/>
      <c r="MDS16" s="39"/>
      <c r="MDT16" s="39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40"/>
      <c r="MEQ16" s="39"/>
      <c r="MER16" s="39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40"/>
      <c r="MFO16" s="39"/>
      <c r="MFP16" s="39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40"/>
      <c r="MGM16" s="39"/>
      <c r="MGN16" s="39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40"/>
      <c r="MHK16" s="39"/>
      <c r="MHL16" s="39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40"/>
      <c r="MII16" s="39"/>
      <c r="MIJ16" s="39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40"/>
      <c r="MJG16" s="39"/>
      <c r="MJH16" s="39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40"/>
      <c r="MKE16" s="39"/>
      <c r="MKF16" s="39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40"/>
      <c r="MLC16" s="39"/>
      <c r="MLD16" s="39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40"/>
      <c r="MMA16" s="39"/>
      <c r="MMB16" s="39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40"/>
      <c r="MMY16" s="39"/>
      <c r="MMZ16" s="39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40"/>
      <c r="MNW16" s="39"/>
      <c r="MNX16" s="39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40"/>
      <c r="MOU16" s="39"/>
      <c r="MOV16" s="39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40"/>
      <c r="MPS16" s="39"/>
      <c r="MPT16" s="39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40"/>
      <c r="MQQ16" s="39"/>
      <c r="MQR16" s="39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40"/>
      <c r="MRO16" s="39"/>
      <c r="MRP16" s="39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40"/>
      <c r="MSM16" s="39"/>
      <c r="MSN16" s="39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40"/>
      <c r="MTK16" s="39"/>
      <c r="MTL16" s="39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40"/>
      <c r="MUI16" s="39"/>
      <c r="MUJ16" s="39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40"/>
      <c r="MVG16" s="39"/>
      <c r="MVH16" s="39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40"/>
      <c r="MWE16" s="39"/>
      <c r="MWF16" s="39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40"/>
      <c r="MXC16" s="39"/>
      <c r="MXD16" s="39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40"/>
      <c r="MYA16" s="39"/>
      <c r="MYB16" s="39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40"/>
      <c r="MYY16" s="39"/>
      <c r="MYZ16" s="39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40"/>
      <c r="MZW16" s="39"/>
      <c r="MZX16" s="39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40"/>
      <c r="NAU16" s="39"/>
      <c r="NAV16" s="39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40"/>
      <c r="NBS16" s="39"/>
      <c r="NBT16" s="39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40"/>
      <c r="NCQ16" s="39"/>
      <c r="NCR16" s="39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40"/>
      <c r="NDO16" s="39"/>
      <c r="NDP16" s="39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40"/>
      <c r="NEM16" s="39"/>
      <c r="NEN16" s="39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40"/>
      <c r="NFK16" s="39"/>
      <c r="NFL16" s="39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40"/>
      <c r="NGI16" s="39"/>
      <c r="NGJ16" s="39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40"/>
      <c r="NHG16" s="39"/>
      <c r="NHH16" s="39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40"/>
      <c r="NIE16" s="39"/>
      <c r="NIF16" s="39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40"/>
      <c r="NJC16" s="39"/>
      <c r="NJD16" s="39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40"/>
      <c r="NKA16" s="39"/>
      <c r="NKB16" s="39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40"/>
      <c r="NKY16" s="39"/>
      <c r="NKZ16" s="39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40"/>
      <c r="NLW16" s="39"/>
      <c r="NLX16" s="39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40"/>
      <c r="NMU16" s="39"/>
      <c r="NMV16" s="39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40"/>
      <c r="NNS16" s="39"/>
      <c r="NNT16" s="39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40"/>
      <c r="NOQ16" s="39"/>
      <c r="NOR16" s="39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40"/>
      <c r="NPO16" s="39"/>
      <c r="NPP16" s="39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40"/>
      <c r="NQM16" s="39"/>
      <c r="NQN16" s="39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40"/>
      <c r="NRK16" s="39"/>
      <c r="NRL16" s="39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40"/>
      <c r="NSI16" s="39"/>
      <c r="NSJ16" s="39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40"/>
      <c r="NTG16" s="39"/>
      <c r="NTH16" s="39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40"/>
      <c r="NUE16" s="39"/>
      <c r="NUF16" s="39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40"/>
      <c r="NVC16" s="39"/>
      <c r="NVD16" s="39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40"/>
      <c r="NWA16" s="39"/>
      <c r="NWB16" s="39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40"/>
      <c r="NWY16" s="39"/>
      <c r="NWZ16" s="39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40"/>
      <c r="NXW16" s="39"/>
      <c r="NXX16" s="39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40"/>
      <c r="NYU16" s="39"/>
      <c r="NYV16" s="39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40"/>
      <c r="NZS16" s="39"/>
      <c r="NZT16" s="39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40"/>
      <c r="OAQ16" s="39"/>
      <c r="OAR16" s="39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40"/>
      <c r="OBO16" s="39"/>
      <c r="OBP16" s="39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40"/>
      <c r="OCM16" s="39"/>
      <c r="OCN16" s="39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40"/>
      <c r="ODK16" s="39"/>
      <c r="ODL16" s="39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40"/>
      <c r="OEI16" s="39"/>
      <c r="OEJ16" s="39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40"/>
      <c r="OFG16" s="39"/>
      <c r="OFH16" s="39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40"/>
      <c r="OGE16" s="39"/>
      <c r="OGF16" s="39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40"/>
      <c r="OHC16" s="39"/>
      <c r="OHD16" s="39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40"/>
      <c r="OIA16" s="39"/>
      <c r="OIB16" s="39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40"/>
      <c r="OIY16" s="39"/>
      <c r="OIZ16" s="39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40"/>
      <c r="OJW16" s="39"/>
      <c r="OJX16" s="39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40"/>
      <c r="OKU16" s="39"/>
      <c r="OKV16" s="39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40"/>
      <c r="OLS16" s="39"/>
      <c r="OLT16" s="39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40"/>
      <c r="OMQ16" s="39"/>
      <c r="OMR16" s="39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40"/>
      <c r="ONO16" s="39"/>
      <c r="ONP16" s="39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40"/>
      <c r="OOM16" s="39"/>
      <c r="OON16" s="39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40"/>
      <c r="OPK16" s="39"/>
      <c r="OPL16" s="39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40"/>
      <c r="OQI16" s="39"/>
      <c r="OQJ16" s="39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40"/>
      <c r="ORG16" s="39"/>
      <c r="ORH16" s="39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40"/>
      <c r="OSE16" s="39"/>
      <c r="OSF16" s="39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40"/>
      <c r="OTC16" s="39"/>
      <c r="OTD16" s="39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40"/>
      <c r="OUA16" s="39"/>
      <c r="OUB16" s="39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40"/>
      <c r="OUY16" s="39"/>
      <c r="OUZ16" s="39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40"/>
      <c r="OVW16" s="39"/>
      <c r="OVX16" s="39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40"/>
      <c r="OWU16" s="39"/>
      <c r="OWV16" s="39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40"/>
      <c r="OXS16" s="39"/>
      <c r="OXT16" s="39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40"/>
      <c r="OYQ16" s="39"/>
      <c r="OYR16" s="39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40"/>
      <c r="OZO16" s="39"/>
      <c r="OZP16" s="39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40"/>
      <c r="PAM16" s="39"/>
      <c r="PAN16" s="39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40"/>
      <c r="PBK16" s="39"/>
      <c r="PBL16" s="39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40"/>
      <c r="PCI16" s="39"/>
      <c r="PCJ16" s="39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40"/>
      <c r="PDG16" s="39"/>
      <c r="PDH16" s="39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40"/>
      <c r="PEE16" s="39"/>
      <c r="PEF16" s="39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40"/>
      <c r="PFC16" s="39"/>
      <c r="PFD16" s="39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40"/>
      <c r="PGA16" s="39"/>
      <c r="PGB16" s="39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40"/>
      <c r="PGY16" s="39"/>
      <c r="PGZ16" s="39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40"/>
      <c r="PHW16" s="39"/>
      <c r="PHX16" s="39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40"/>
      <c r="PIU16" s="39"/>
      <c r="PIV16" s="39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40"/>
      <c r="PJS16" s="39"/>
      <c r="PJT16" s="39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40"/>
      <c r="PKQ16" s="39"/>
      <c r="PKR16" s="39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40"/>
      <c r="PLO16" s="39"/>
      <c r="PLP16" s="39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40"/>
      <c r="PMM16" s="39"/>
      <c r="PMN16" s="39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40"/>
      <c r="PNK16" s="39"/>
      <c r="PNL16" s="39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40"/>
      <c r="POI16" s="39"/>
      <c r="POJ16" s="39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40"/>
      <c r="PPG16" s="39"/>
      <c r="PPH16" s="39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40"/>
      <c r="PQE16" s="39"/>
      <c r="PQF16" s="39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40"/>
      <c r="PRC16" s="39"/>
      <c r="PRD16" s="39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40"/>
      <c r="PSA16" s="39"/>
      <c r="PSB16" s="39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40"/>
      <c r="PSY16" s="39"/>
      <c r="PSZ16" s="39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40"/>
      <c r="PTW16" s="39"/>
      <c r="PTX16" s="39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40"/>
      <c r="PUU16" s="39"/>
      <c r="PUV16" s="39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40"/>
      <c r="PVS16" s="39"/>
      <c r="PVT16" s="39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40"/>
      <c r="PWQ16" s="39"/>
      <c r="PWR16" s="39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40"/>
      <c r="PXO16" s="39"/>
      <c r="PXP16" s="39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40"/>
      <c r="PYM16" s="39"/>
      <c r="PYN16" s="39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40"/>
      <c r="PZK16" s="39"/>
      <c r="PZL16" s="39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40"/>
      <c r="QAI16" s="39"/>
      <c r="QAJ16" s="39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40"/>
      <c r="QBG16" s="39"/>
      <c r="QBH16" s="39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40"/>
      <c r="QCE16" s="39"/>
      <c r="QCF16" s="39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40"/>
      <c r="QDC16" s="39"/>
      <c r="QDD16" s="39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40"/>
      <c r="QEA16" s="39"/>
      <c r="QEB16" s="39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40"/>
      <c r="QEY16" s="39"/>
      <c r="QEZ16" s="39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40"/>
      <c r="QFW16" s="39"/>
      <c r="QFX16" s="39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40"/>
      <c r="QGU16" s="39"/>
      <c r="QGV16" s="39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40"/>
      <c r="QHS16" s="39"/>
      <c r="QHT16" s="39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40"/>
      <c r="QIQ16" s="39"/>
      <c r="QIR16" s="39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40"/>
      <c r="QJO16" s="39"/>
      <c r="QJP16" s="39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40"/>
      <c r="QKM16" s="39"/>
      <c r="QKN16" s="39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40"/>
      <c r="QLK16" s="39"/>
      <c r="QLL16" s="39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40"/>
      <c r="QMI16" s="39"/>
      <c r="QMJ16" s="39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40"/>
      <c r="QNG16" s="39"/>
      <c r="QNH16" s="39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40"/>
      <c r="QOE16" s="39"/>
      <c r="QOF16" s="39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40"/>
      <c r="QPC16" s="39"/>
      <c r="QPD16" s="39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40"/>
      <c r="QQA16" s="39"/>
      <c r="QQB16" s="39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40"/>
      <c r="QQY16" s="39"/>
      <c r="QQZ16" s="39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40"/>
      <c r="QRW16" s="39"/>
      <c r="QRX16" s="39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40"/>
      <c r="QSU16" s="39"/>
      <c r="QSV16" s="39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40"/>
      <c r="QTS16" s="39"/>
      <c r="QTT16" s="39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40"/>
      <c r="QUQ16" s="39"/>
      <c r="QUR16" s="39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40"/>
      <c r="QVO16" s="39"/>
      <c r="QVP16" s="39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40"/>
      <c r="QWM16" s="39"/>
      <c r="QWN16" s="39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40"/>
      <c r="QXK16" s="39"/>
      <c r="QXL16" s="39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40"/>
      <c r="QYI16" s="39"/>
      <c r="QYJ16" s="39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40"/>
      <c r="QZG16" s="39"/>
      <c r="QZH16" s="39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40"/>
      <c r="RAE16" s="39"/>
      <c r="RAF16" s="39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40"/>
      <c r="RBC16" s="39"/>
      <c r="RBD16" s="39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40"/>
      <c r="RCA16" s="39"/>
      <c r="RCB16" s="39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40"/>
      <c r="RCY16" s="39"/>
      <c r="RCZ16" s="39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40"/>
      <c r="RDW16" s="39"/>
      <c r="RDX16" s="39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40"/>
      <c r="REU16" s="39"/>
      <c r="REV16" s="39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40"/>
      <c r="RFS16" s="39"/>
      <c r="RFT16" s="39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40"/>
      <c r="RGQ16" s="39"/>
      <c r="RGR16" s="39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40"/>
      <c r="RHO16" s="39"/>
      <c r="RHP16" s="39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40"/>
      <c r="RIM16" s="39"/>
      <c r="RIN16" s="39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40"/>
      <c r="RJK16" s="39"/>
      <c r="RJL16" s="39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40"/>
      <c r="RKI16" s="39"/>
      <c r="RKJ16" s="39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40"/>
      <c r="RLG16" s="39"/>
      <c r="RLH16" s="39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40"/>
      <c r="RME16" s="39"/>
      <c r="RMF16" s="39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40"/>
      <c r="RNC16" s="39"/>
      <c r="RND16" s="39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40"/>
      <c r="ROA16" s="39"/>
      <c r="ROB16" s="39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40"/>
      <c r="ROY16" s="39"/>
      <c r="ROZ16" s="39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40"/>
      <c r="RPW16" s="39"/>
      <c r="RPX16" s="39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40"/>
      <c r="RQU16" s="39"/>
      <c r="RQV16" s="39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40"/>
      <c r="RRS16" s="39"/>
      <c r="RRT16" s="39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40"/>
      <c r="RSQ16" s="39"/>
      <c r="RSR16" s="39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40"/>
      <c r="RTO16" s="39"/>
      <c r="RTP16" s="39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40"/>
      <c r="RUM16" s="39"/>
      <c r="RUN16" s="39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40"/>
      <c r="RVK16" s="39"/>
      <c r="RVL16" s="39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40"/>
      <c r="RWI16" s="39"/>
      <c r="RWJ16" s="39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40"/>
      <c r="RXG16" s="39"/>
      <c r="RXH16" s="39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40"/>
      <c r="RYE16" s="39"/>
      <c r="RYF16" s="39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40"/>
      <c r="RZC16" s="39"/>
      <c r="RZD16" s="39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40"/>
      <c r="SAA16" s="39"/>
      <c r="SAB16" s="39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40"/>
      <c r="SAY16" s="39"/>
      <c r="SAZ16" s="39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40"/>
      <c r="SBW16" s="39"/>
      <c r="SBX16" s="39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40"/>
      <c r="SCU16" s="39"/>
      <c r="SCV16" s="39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40"/>
      <c r="SDS16" s="39"/>
      <c r="SDT16" s="39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40"/>
      <c r="SEQ16" s="39"/>
      <c r="SER16" s="39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40"/>
      <c r="SFO16" s="39"/>
      <c r="SFP16" s="39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40"/>
      <c r="SGM16" s="39"/>
      <c r="SGN16" s="39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40"/>
      <c r="SHK16" s="39"/>
      <c r="SHL16" s="39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40"/>
      <c r="SII16" s="39"/>
      <c r="SIJ16" s="39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40"/>
      <c r="SJG16" s="39"/>
      <c r="SJH16" s="39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40"/>
      <c r="SKE16" s="39"/>
      <c r="SKF16" s="39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40"/>
      <c r="SLC16" s="39"/>
      <c r="SLD16" s="39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40"/>
      <c r="SMA16" s="39"/>
      <c r="SMB16" s="39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40"/>
      <c r="SMY16" s="39"/>
      <c r="SMZ16" s="39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40"/>
      <c r="SNW16" s="39"/>
      <c r="SNX16" s="39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40"/>
      <c r="SOU16" s="39"/>
      <c r="SOV16" s="39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40"/>
      <c r="SPS16" s="39"/>
      <c r="SPT16" s="39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40"/>
      <c r="SQQ16" s="39"/>
      <c r="SQR16" s="39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40"/>
      <c r="SRO16" s="39"/>
      <c r="SRP16" s="39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40"/>
      <c r="SSM16" s="39"/>
      <c r="SSN16" s="39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40"/>
      <c r="STK16" s="39"/>
      <c r="STL16" s="39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40"/>
      <c r="SUI16" s="39"/>
      <c r="SUJ16" s="39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40"/>
      <c r="SVG16" s="39"/>
      <c r="SVH16" s="39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40"/>
      <c r="SWE16" s="39"/>
      <c r="SWF16" s="39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40"/>
      <c r="SXC16" s="39"/>
      <c r="SXD16" s="39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40"/>
      <c r="SYA16" s="39"/>
      <c r="SYB16" s="39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40"/>
      <c r="SYY16" s="39"/>
      <c r="SYZ16" s="39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40"/>
      <c r="SZW16" s="39"/>
      <c r="SZX16" s="39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40"/>
      <c r="TAU16" s="39"/>
      <c r="TAV16" s="39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40"/>
      <c r="TBS16" s="39"/>
      <c r="TBT16" s="39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40"/>
      <c r="TCQ16" s="39"/>
      <c r="TCR16" s="39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40"/>
      <c r="TDO16" s="39"/>
      <c r="TDP16" s="39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40"/>
      <c r="TEM16" s="39"/>
      <c r="TEN16" s="39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40"/>
      <c r="TFK16" s="39"/>
      <c r="TFL16" s="39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40"/>
      <c r="TGI16" s="39"/>
      <c r="TGJ16" s="39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40"/>
      <c r="THG16" s="39"/>
      <c r="THH16" s="39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40"/>
      <c r="TIE16" s="39"/>
      <c r="TIF16" s="39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40"/>
      <c r="TJC16" s="39"/>
      <c r="TJD16" s="39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40"/>
      <c r="TKA16" s="39"/>
      <c r="TKB16" s="39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40"/>
      <c r="TKY16" s="39"/>
      <c r="TKZ16" s="39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40"/>
      <c r="TLW16" s="39"/>
      <c r="TLX16" s="39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40"/>
      <c r="TMU16" s="39"/>
      <c r="TMV16" s="39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40"/>
      <c r="TNS16" s="39"/>
      <c r="TNT16" s="39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40"/>
      <c r="TOQ16" s="39"/>
      <c r="TOR16" s="39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40"/>
      <c r="TPO16" s="39"/>
      <c r="TPP16" s="39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40"/>
      <c r="TQM16" s="39"/>
      <c r="TQN16" s="39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40"/>
      <c r="TRK16" s="39"/>
      <c r="TRL16" s="39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40"/>
      <c r="TSI16" s="39"/>
      <c r="TSJ16" s="39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40"/>
      <c r="TTG16" s="39"/>
      <c r="TTH16" s="39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40"/>
      <c r="TUE16" s="39"/>
      <c r="TUF16" s="39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40"/>
      <c r="TVC16" s="39"/>
      <c r="TVD16" s="39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40"/>
      <c r="TWA16" s="39"/>
      <c r="TWB16" s="39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40"/>
      <c r="TWY16" s="39"/>
      <c r="TWZ16" s="39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40"/>
      <c r="TXW16" s="39"/>
      <c r="TXX16" s="39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40"/>
      <c r="TYU16" s="39"/>
      <c r="TYV16" s="39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40"/>
      <c r="TZS16" s="39"/>
      <c r="TZT16" s="39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40"/>
      <c r="UAQ16" s="39"/>
      <c r="UAR16" s="39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40"/>
      <c r="UBO16" s="39"/>
      <c r="UBP16" s="39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40"/>
      <c r="UCM16" s="39"/>
      <c r="UCN16" s="39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40"/>
      <c r="UDK16" s="39"/>
      <c r="UDL16" s="39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40"/>
      <c r="UEI16" s="39"/>
      <c r="UEJ16" s="39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40"/>
      <c r="UFG16" s="39"/>
      <c r="UFH16" s="39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40"/>
      <c r="UGE16" s="39"/>
      <c r="UGF16" s="39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40"/>
      <c r="UHC16" s="39"/>
      <c r="UHD16" s="39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40"/>
      <c r="UIA16" s="39"/>
      <c r="UIB16" s="39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40"/>
      <c r="UIY16" s="39"/>
      <c r="UIZ16" s="39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40"/>
      <c r="UJW16" s="39"/>
      <c r="UJX16" s="39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40"/>
      <c r="UKU16" s="39"/>
      <c r="UKV16" s="39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40"/>
      <c r="ULS16" s="39"/>
      <c r="ULT16" s="39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40"/>
      <c r="UMQ16" s="39"/>
      <c r="UMR16" s="39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40"/>
      <c r="UNO16" s="39"/>
      <c r="UNP16" s="39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40"/>
      <c r="UOM16" s="39"/>
      <c r="UON16" s="39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40"/>
      <c r="UPK16" s="39"/>
      <c r="UPL16" s="39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40"/>
      <c r="UQI16" s="39"/>
      <c r="UQJ16" s="39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40"/>
      <c r="URG16" s="39"/>
      <c r="URH16" s="39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40"/>
      <c r="USE16" s="39"/>
      <c r="USF16" s="39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40"/>
      <c r="UTC16" s="39"/>
      <c r="UTD16" s="39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40"/>
      <c r="UUA16" s="39"/>
      <c r="UUB16" s="39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40"/>
      <c r="UUY16" s="39"/>
      <c r="UUZ16" s="39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40"/>
      <c r="UVW16" s="39"/>
      <c r="UVX16" s="39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40"/>
      <c r="UWU16" s="39"/>
      <c r="UWV16" s="39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40"/>
      <c r="UXS16" s="39"/>
      <c r="UXT16" s="39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40"/>
      <c r="UYQ16" s="39"/>
      <c r="UYR16" s="39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40"/>
      <c r="UZO16" s="39"/>
      <c r="UZP16" s="39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40"/>
      <c r="VAM16" s="39"/>
      <c r="VAN16" s="39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40"/>
      <c r="VBK16" s="39"/>
      <c r="VBL16" s="39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40"/>
      <c r="VCI16" s="39"/>
      <c r="VCJ16" s="39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40"/>
      <c r="VDG16" s="39"/>
      <c r="VDH16" s="39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40"/>
      <c r="VEE16" s="39"/>
      <c r="VEF16" s="39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40"/>
      <c r="VFC16" s="39"/>
      <c r="VFD16" s="39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40"/>
      <c r="VGA16" s="39"/>
      <c r="VGB16" s="39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40"/>
      <c r="VGY16" s="39"/>
      <c r="VGZ16" s="39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40"/>
      <c r="VHW16" s="39"/>
      <c r="VHX16" s="39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40"/>
      <c r="VIU16" s="39"/>
      <c r="VIV16" s="39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40"/>
      <c r="VJS16" s="39"/>
      <c r="VJT16" s="39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40"/>
      <c r="VKQ16" s="39"/>
      <c r="VKR16" s="39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40"/>
      <c r="VLO16" s="39"/>
      <c r="VLP16" s="39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40"/>
      <c r="VMM16" s="39"/>
      <c r="VMN16" s="39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40"/>
      <c r="VNK16" s="39"/>
      <c r="VNL16" s="39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40"/>
      <c r="VOI16" s="39"/>
      <c r="VOJ16" s="39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40"/>
      <c r="VPG16" s="39"/>
      <c r="VPH16" s="39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40"/>
      <c r="VQE16" s="39"/>
      <c r="VQF16" s="39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40"/>
      <c r="VRC16" s="39"/>
      <c r="VRD16" s="39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40"/>
      <c r="VSA16" s="39"/>
      <c r="VSB16" s="39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40"/>
      <c r="VSY16" s="39"/>
      <c r="VSZ16" s="39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40"/>
      <c r="VTW16" s="39"/>
      <c r="VTX16" s="39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40"/>
      <c r="VUU16" s="39"/>
      <c r="VUV16" s="39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40"/>
      <c r="VVS16" s="39"/>
      <c r="VVT16" s="39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40"/>
      <c r="VWQ16" s="39"/>
      <c r="VWR16" s="39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40"/>
      <c r="VXO16" s="39"/>
      <c r="VXP16" s="39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40"/>
      <c r="VYM16" s="39"/>
      <c r="VYN16" s="39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40"/>
      <c r="VZK16" s="39"/>
      <c r="VZL16" s="39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40"/>
      <c r="WAI16" s="39"/>
      <c r="WAJ16" s="39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40"/>
      <c r="WBG16" s="39"/>
      <c r="WBH16" s="39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40"/>
      <c r="WCE16" s="39"/>
      <c r="WCF16" s="39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40"/>
      <c r="WDC16" s="39"/>
      <c r="WDD16" s="39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40"/>
      <c r="WEA16" s="39"/>
      <c r="WEB16" s="39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40"/>
      <c r="WEY16" s="39"/>
      <c r="WEZ16" s="39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40"/>
      <c r="WFW16" s="39"/>
      <c r="WFX16" s="39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40"/>
      <c r="WGU16" s="39"/>
      <c r="WGV16" s="39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40"/>
      <c r="WHS16" s="39"/>
      <c r="WHT16" s="39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40"/>
      <c r="WIQ16" s="39"/>
      <c r="WIR16" s="39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40"/>
      <c r="WJO16" s="39"/>
      <c r="WJP16" s="39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40"/>
      <c r="WKM16" s="39"/>
      <c r="WKN16" s="39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40"/>
      <c r="WLK16" s="39"/>
      <c r="WLL16" s="39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40"/>
      <c r="WMI16" s="39"/>
      <c r="WMJ16" s="39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40"/>
      <c r="WNG16" s="39"/>
      <c r="WNH16" s="39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40"/>
      <c r="WOE16" s="39"/>
      <c r="WOF16" s="39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40"/>
      <c r="WPC16" s="39"/>
      <c r="WPD16" s="39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40"/>
      <c r="WQA16" s="39"/>
      <c r="WQB16" s="39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40"/>
      <c r="WQY16" s="39"/>
      <c r="WQZ16" s="39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40"/>
      <c r="WRW16" s="39"/>
      <c r="WRX16" s="39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40"/>
      <c r="WSU16" s="39"/>
      <c r="WSV16" s="39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40"/>
      <c r="WTS16" s="39"/>
      <c r="WTT16" s="39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40"/>
      <c r="WUQ16" s="39"/>
      <c r="WUR16" s="39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40"/>
      <c r="WVO16" s="39"/>
      <c r="WVP16" s="39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40"/>
      <c r="WWM16" s="39"/>
      <c r="WWN16" s="39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40"/>
      <c r="WXK16" s="39"/>
      <c r="WXL16" s="39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40"/>
      <c r="WYI16" s="39"/>
      <c r="WYJ16" s="39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40"/>
      <c r="WZG16" s="39"/>
      <c r="WZH16" s="39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40"/>
      <c r="XAE16" s="39"/>
      <c r="XAF16" s="39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40"/>
      <c r="XBC16" s="39"/>
      <c r="XBD16" s="39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40"/>
      <c r="XCA16" s="39"/>
      <c r="XCB16" s="39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40"/>
      <c r="XCY16" s="39"/>
      <c r="XCZ16" s="39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40"/>
      <c r="XDW16" s="39"/>
      <c r="XDX16" s="39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3"/>
      <c r="XEP16" s="3"/>
      <c r="XEQ16" s="3"/>
      <c r="XER16" s="3"/>
      <c r="XES16" s="3"/>
      <c r="XET16" s="40"/>
      <c r="XEU16" s="39"/>
      <c r="XEV16" s="39"/>
      <c r="XEW16" s="3"/>
      <c r="XEX16" s="3"/>
      <c r="XEY16" s="3"/>
      <c r="XEZ16" s="3"/>
      <c r="XFA16" s="3"/>
      <c r="XFB16" s="3"/>
      <c r="XFC16" s="3"/>
      <c r="XFD16" s="3"/>
    </row>
    <row r="17" spans="1:16384" x14ac:dyDescent="0.25">
      <c r="A17" s="9" t="s">
        <v>110</v>
      </c>
      <c r="B17" s="106" t="str">
        <f>+VLOOKUP(A17,Clases!$A$1:$B$7,2,FALSE)</f>
        <v>Ramos Administrativos</v>
      </c>
      <c r="C17" s="10" t="s">
        <v>35</v>
      </c>
      <c r="D17" s="10">
        <v>1</v>
      </c>
      <c r="E17" s="25" t="s">
        <v>36</v>
      </c>
      <c r="F17" s="11">
        <v>140</v>
      </c>
      <c r="G17" s="11">
        <v>220.4</v>
      </c>
      <c r="H17" s="11">
        <v>368.6</v>
      </c>
      <c r="I17" s="11">
        <v>486.9</v>
      </c>
      <c r="J17" s="11">
        <v>826.7</v>
      </c>
      <c r="K17" s="11">
        <v>1332</v>
      </c>
      <c r="L17" s="11">
        <v>2112.6999999999998</v>
      </c>
      <c r="M17" s="11">
        <v>5034.3</v>
      </c>
      <c r="N17" s="11">
        <v>10120.1</v>
      </c>
      <c r="O17" s="11">
        <v>12998.3</v>
      </c>
      <c r="P17" s="11">
        <v>17702.400000000001</v>
      </c>
      <c r="Q17" s="11">
        <v>25039.3</v>
      </c>
      <c r="R17" s="11">
        <v>34998.5</v>
      </c>
      <c r="S17" s="11">
        <v>22972.3</v>
      </c>
      <c r="T17" s="11">
        <v>27610.9</v>
      </c>
      <c r="U17" s="11">
        <v>34600.6</v>
      </c>
      <c r="V17" s="11">
        <v>46539.7</v>
      </c>
      <c r="W17" s="11">
        <v>51909.8</v>
      </c>
      <c r="X17" s="11">
        <v>62971</v>
      </c>
      <c r="Y17" s="11">
        <v>64184.9</v>
      </c>
      <c r="Z17" s="11">
        <v>73102.600000000006</v>
      </c>
      <c r="AA17" s="79">
        <v>70649.77</v>
      </c>
      <c r="AB17" s="32">
        <v>83436.2</v>
      </c>
      <c r="AC17" s="32">
        <v>82636.210999999996</v>
      </c>
      <c r="AD17" s="32">
        <v>97568.578049999996</v>
      </c>
      <c r="AE17" s="32">
        <f>+IFERROR(VLOOKUP($E17,'2002'!$B:$D,3,FALSE),"")</f>
        <v>110376.540576</v>
      </c>
      <c r="AF17" s="32">
        <f>+IFERROR(VLOOKUP($E17,'2003'!$B:$D,3,FALSE),"")</f>
        <v>106355.088005</v>
      </c>
      <c r="AG17" s="32">
        <f>+IFERROR(VLOOKUP($E17,'2004'!$B:$D,3,FALSE),"")</f>
        <v>113414.10399</v>
      </c>
      <c r="AH17" s="32">
        <f>+IFERROR(VLOOKUP($E17,'2005-15 corrientes'!$B$2:$W$50,2,FALSE),"")</f>
        <v>127668.39776047495</v>
      </c>
      <c r="AI17" s="32">
        <f>+IFERROR(VLOOKUP($E17,'2005-15 corrientes'!$B$2:$W$50,4,FALSE),"")</f>
        <v>137590.43272591467</v>
      </c>
      <c r="AJ17" s="32">
        <f>+IFERROR(VLOOKUP($E17,'2005-15 corrientes'!$B$2:$W$50,6,FALSE),"")</f>
        <v>151963.39996860287</v>
      </c>
      <c r="AK17" s="32">
        <f>+IFERROR(VLOOKUP($E17,'2005-15 corrientes'!$B$2:$W$50,8,FALSE),"")</f>
        <v>173497.79998499659</v>
      </c>
      <c r="AL17" s="32">
        <f>+IFERROR(VLOOKUP($E17,'2005-15 corrientes'!$B$2:$W$50,10,FALSE),"")</f>
        <v>200930.55768965848</v>
      </c>
      <c r="AM17" s="32">
        <f>+IFERROR(VLOOKUP($E17,'2005-15 corrientes'!$B$2:$W$50,12,FALSE),"")</f>
        <v>211186.15914236871</v>
      </c>
      <c r="AN17" s="32">
        <f>+IFERROR(VLOOKUP($E17,'2005-15 corrientes'!$B$2:$W$50,14,FALSE),"")</f>
        <v>230684.55068584229</v>
      </c>
      <c r="AO17" s="32">
        <f>+IFERROR(VLOOKUP($E17,'2005-15 corrientes'!$B$2:$W$50,16,FALSE),"")</f>
        <v>251764.6</v>
      </c>
      <c r="AP17" s="32">
        <f>+IFERROR(VLOOKUP($E17,'2005-15 corrientes'!$B$2:$W$50,18,FALSE),"")</f>
        <v>260277.1999999999</v>
      </c>
      <c r="AQ17" s="32">
        <f>+IFERROR(VLOOKUP($E17,'2005-15 corrientes'!$B$2:$W$50,20,FALSE),"")</f>
        <v>292548.77724499989</v>
      </c>
      <c r="AR17" s="32">
        <f>+IFERROR(VLOOKUP($E17,'2005-15 corrientes'!$B$2:$W$50,22,FALSE),"")</f>
        <v>305741.59999999998</v>
      </c>
      <c r="AS17" s="3"/>
      <c r="AT17" s="3"/>
      <c r="AU17" s="3"/>
      <c r="AV17" s="3"/>
      <c r="AW17" s="3"/>
      <c r="AX17" s="3"/>
      <c r="AY17" s="3"/>
      <c r="AZ17" s="3"/>
      <c r="BA17" s="3"/>
      <c r="BB17" s="40"/>
      <c r="BC17" s="39"/>
      <c r="BD17" s="39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40"/>
      <c r="CA17" s="39"/>
      <c r="CB17" s="39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40"/>
      <c r="CY17" s="39"/>
      <c r="CZ17" s="39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40"/>
      <c r="DW17" s="39"/>
      <c r="DX17" s="39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40"/>
      <c r="EU17" s="39"/>
      <c r="EV17" s="39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40"/>
      <c r="FS17" s="39"/>
      <c r="FT17" s="39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40"/>
      <c r="GQ17" s="39"/>
      <c r="GR17" s="39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40"/>
      <c r="HO17" s="39"/>
      <c r="HP17" s="39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40"/>
      <c r="IM17" s="39"/>
      <c r="IN17" s="39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40"/>
      <c r="JK17" s="39"/>
      <c r="JL17" s="39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40"/>
      <c r="KI17" s="39"/>
      <c r="KJ17" s="39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40"/>
      <c r="LG17" s="39"/>
      <c r="LH17" s="39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40"/>
      <c r="ME17" s="39"/>
      <c r="MF17" s="39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40"/>
      <c r="NC17" s="39"/>
      <c r="ND17" s="39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40"/>
      <c r="OA17" s="39"/>
      <c r="OB17" s="39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40"/>
      <c r="OY17" s="39"/>
      <c r="OZ17" s="39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40"/>
      <c r="PW17" s="39"/>
      <c r="PX17" s="39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40"/>
      <c r="QU17" s="39"/>
      <c r="QV17" s="39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40"/>
      <c r="RS17" s="39"/>
      <c r="RT17" s="39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40"/>
      <c r="SQ17" s="39"/>
      <c r="SR17" s="39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40"/>
      <c r="TO17" s="39"/>
      <c r="TP17" s="39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40"/>
      <c r="UM17" s="39"/>
      <c r="UN17" s="39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40"/>
      <c r="VK17" s="39"/>
      <c r="VL17" s="39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40"/>
      <c r="WI17" s="39"/>
      <c r="WJ17" s="39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40"/>
      <c r="XG17" s="39"/>
      <c r="XH17" s="39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40"/>
      <c r="YE17" s="39"/>
      <c r="YF17" s="39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40"/>
      <c r="ZC17" s="39"/>
      <c r="ZD17" s="39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40"/>
      <c r="AAA17" s="39"/>
      <c r="AAB17" s="39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40"/>
      <c r="AAY17" s="39"/>
      <c r="AAZ17" s="39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40"/>
      <c r="ABW17" s="39"/>
      <c r="ABX17" s="39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40"/>
      <c r="ACU17" s="39"/>
      <c r="ACV17" s="39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40"/>
      <c r="ADS17" s="39"/>
      <c r="ADT17" s="39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40"/>
      <c r="AEQ17" s="39"/>
      <c r="AER17" s="39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40"/>
      <c r="AFO17" s="39"/>
      <c r="AFP17" s="39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40"/>
      <c r="AGM17" s="39"/>
      <c r="AGN17" s="39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40"/>
      <c r="AHK17" s="39"/>
      <c r="AHL17" s="39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40"/>
      <c r="AII17" s="39"/>
      <c r="AIJ17" s="39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40"/>
      <c r="AJG17" s="39"/>
      <c r="AJH17" s="39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40"/>
      <c r="AKE17" s="39"/>
      <c r="AKF17" s="39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40"/>
      <c r="ALC17" s="39"/>
      <c r="ALD17" s="39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40"/>
      <c r="AMA17" s="39"/>
      <c r="AMB17" s="39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40"/>
      <c r="AMY17" s="39"/>
      <c r="AMZ17" s="39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40"/>
      <c r="ANW17" s="39"/>
      <c r="ANX17" s="39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40"/>
      <c r="AOU17" s="39"/>
      <c r="AOV17" s="39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40"/>
      <c r="APS17" s="39"/>
      <c r="APT17" s="39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40"/>
      <c r="AQQ17" s="39"/>
      <c r="AQR17" s="39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40"/>
      <c r="ARO17" s="39"/>
      <c r="ARP17" s="39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40"/>
      <c r="ASM17" s="39"/>
      <c r="ASN17" s="39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40"/>
      <c r="ATK17" s="39"/>
      <c r="ATL17" s="39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40"/>
      <c r="AUI17" s="39"/>
      <c r="AUJ17" s="39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40"/>
      <c r="AVG17" s="39"/>
      <c r="AVH17" s="39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40"/>
      <c r="AWE17" s="39"/>
      <c r="AWF17" s="39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40"/>
      <c r="AXC17" s="39"/>
      <c r="AXD17" s="39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40"/>
      <c r="AYA17" s="39"/>
      <c r="AYB17" s="39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40"/>
      <c r="AYY17" s="39"/>
      <c r="AYZ17" s="39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40"/>
      <c r="AZW17" s="39"/>
      <c r="AZX17" s="39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40"/>
      <c r="BAU17" s="39"/>
      <c r="BAV17" s="39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40"/>
      <c r="BBS17" s="39"/>
      <c r="BBT17" s="39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40"/>
      <c r="BCQ17" s="39"/>
      <c r="BCR17" s="39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40"/>
      <c r="BDO17" s="39"/>
      <c r="BDP17" s="39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40"/>
      <c r="BEM17" s="39"/>
      <c r="BEN17" s="39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40"/>
      <c r="BFK17" s="39"/>
      <c r="BFL17" s="39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40"/>
      <c r="BGI17" s="39"/>
      <c r="BGJ17" s="39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40"/>
      <c r="BHG17" s="39"/>
      <c r="BHH17" s="39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40"/>
      <c r="BIE17" s="39"/>
      <c r="BIF17" s="39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40"/>
      <c r="BJC17" s="39"/>
      <c r="BJD17" s="39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40"/>
      <c r="BKA17" s="39"/>
      <c r="BKB17" s="39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40"/>
      <c r="BKY17" s="39"/>
      <c r="BKZ17" s="39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40"/>
      <c r="BLW17" s="39"/>
      <c r="BLX17" s="39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40"/>
      <c r="BMU17" s="39"/>
      <c r="BMV17" s="39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40"/>
      <c r="BNS17" s="39"/>
      <c r="BNT17" s="39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40"/>
      <c r="BOQ17" s="39"/>
      <c r="BOR17" s="39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40"/>
      <c r="BPO17" s="39"/>
      <c r="BPP17" s="39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40"/>
      <c r="BQM17" s="39"/>
      <c r="BQN17" s="39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40"/>
      <c r="BRK17" s="39"/>
      <c r="BRL17" s="39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40"/>
      <c r="BSI17" s="39"/>
      <c r="BSJ17" s="39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40"/>
      <c r="BTG17" s="39"/>
      <c r="BTH17" s="39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40"/>
      <c r="BUE17" s="39"/>
      <c r="BUF17" s="39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40"/>
      <c r="BVC17" s="39"/>
      <c r="BVD17" s="39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40"/>
      <c r="BWA17" s="39"/>
      <c r="BWB17" s="39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40"/>
      <c r="BWY17" s="39"/>
      <c r="BWZ17" s="39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40"/>
      <c r="BXW17" s="39"/>
      <c r="BXX17" s="39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40"/>
      <c r="BYU17" s="39"/>
      <c r="BYV17" s="39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40"/>
      <c r="BZS17" s="39"/>
      <c r="BZT17" s="39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40"/>
      <c r="CAQ17" s="39"/>
      <c r="CAR17" s="39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40"/>
      <c r="CBO17" s="39"/>
      <c r="CBP17" s="39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40"/>
      <c r="CCM17" s="39"/>
      <c r="CCN17" s="39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40"/>
      <c r="CDK17" s="39"/>
      <c r="CDL17" s="39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40"/>
      <c r="CEI17" s="39"/>
      <c r="CEJ17" s="39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40"/>
      <c r="CFG17" s="39"/>
      <c r="CFH17" s="39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40"/>
      <c r="CGE17" s="39"/>
      <c r="CGF17" s="39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40"/>
      <c r="CHC17" s="39"/>
      <c r="CHD17" s="39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40"/>
      <c r="CIA17" s="39"/>
      <c r="CIB17" s="39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40"/>
      <c r="CIY17" s="39"/>
      <c r="CIZ17" s="39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40"/>
      <c r="CJW17" s="39"/>
      <c r="CJX17" s="39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40"/>
      <c r="CKU17" s="39"/>
      <c r="CKV17" s="39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40"/>
      <c r="CLS17" s="39"/>
      <c r="CLT17" s="39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40"/>
      <c r="CMQ17" s="39"/>
      <c r="CMR17" s="39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40"/>
      <c r="CNO17" s="39"/>
      <c r="CNP17" s="39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40"/>
      <c r="COM17" s="39"/>
      <c r="CON17" s="39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40"/>
      <c r="CPK17" s="39"/>
      <c r="CPL17" s="39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40"/>
      <c r="CQI17" s="39"/>
      <c r="CQJ17" s="39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40"/>
      <c r="CRG17" s="39"/>
      <c r="CRH17" s="39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40"/>
      <c r="CSE17" s="39"/>
      <c r="CSF17" s="39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40"/>
      <c r="CTC17" s="39"/>
      <c r="CTD17" s="39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40"/>
      <c r="CUA17" s="39"/>
      <c r="CUB17" s="39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40"/>
      <c r="CUY17" s="39"/>
      <c r="CUZ17" s="39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40"/>
      <c r="CVW17" s="39"/>
      <c r="CVX17" s="39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40"/>
      <c r="CWU17" s="39"/>
      <c r="CWV17" s="39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40"/>
      <c r="CXS17" s="39"/>
      <c r="CXT17" s="39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40"/>
      <c r="CYQ17" s="39"/>
      <c r="CYR17" s="39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40"/>
      <c r="CZO17" s="39"/>
      <c r="CZP17" s="39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40"/>
      <c r="DAM17" s="39"/>
      <c r="DAN17" s="39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40"/>
      <c r="DBK17" s="39"/>
      <c r="DBL17" s="39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40"/>
      <c r="DCI17" s="39"/>
      <c r="DCJ17" s="39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40"/>
      <c r="DDG17" s="39"/>
      <c r="DDH17" s="39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40"/>
      <c r="DEE17" s="39"/>
      <c r="DEF17" s="39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40"/>
      <c r="DFC17" s="39"/>
      <c r="DFD17" s="39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40"/>
      <c r="DGA17" s="39"/>
      <c r="DGB17" s="39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40"/>
      <c r="DGY17" s="39"/>
      <c r="DGZ17" s="39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40"/>
      <c r="DHW17" s="39"/>
      <c r="DHX17" s="39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40"/>
      <c r="DIU17" s="39"/>
      <c r="DIV17" s="39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40"/>
      <c r="DJS17" s="39"/>
      <c r="DJT17" s="39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40"/>
      <c r="DKQ17" s="39"/>
      <c r="DKR17" s="39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40"/>
      <c r="DLO17" s="39"/>
      <c r="DLP17" s="39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40"/>
      <c r="DMM17" s="39"/>
      <c r="DMN17" s="39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40"/>
      <c r="DNK17" s="39"/>
      <c r="DNL17" s="39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40"/>
      <c r="DOI17" s="39"/>
      <c r="DOJ17" s="39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40"/>
      <c r="DPG17" s="39"/>
      <c r="DPH17" s="39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40"/>
      <c r="DQE17" s="39"/>
      <c r="DQF17" s="39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40"/>
      <c r="DRC17" s="39"/>
      <c r="DRD17" s="39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40"/>
      <c r="DSA17" s="39"/>
      <c r="DSB17" s="39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40"/>
      <c r="DSY17" s="39"/>
      <c r="DSZ17" s="39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40"/>
      <c r="DTW17" s="39"/>
      <c r="DTX17" s="39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40"/>
      <c r="DUU17" s="39"/>
      <c r="DUV17" s="39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40"/>
      <c r="DVS17" s="39"/>
      <c r="DVT17" s="39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40"/>
      <c r="DWQ17" s="39"/>
      <c r="DWR17" s="39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40"/>
      <c r="DXO17" s="39"/>
      <c r="DXP17" s="39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40"/>
      <c r="DYM17" s="39"/>
      <c r="DYN17" s="39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40"/>
      <c r="DZK17" s="39"/>
      <c r="DZL17" s="39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40"/>
      <c r="EAI17" s="39"/>
      <c r="EAJ17" s="39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40"/>
      <c r="EBG17" s="39"/>
      <c r="EBH17" s="39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40"/>
      <c r="ECE17" s="39"/>
      <c r="ECF17" s="39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40"/>
      <c r="EDC17" s="39"/>
      <c r="EDD17" s="39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40"/>
      <c r="EEA17" s="39"/>
      <c r="EEB17" s="39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40"/>
      <c r="EEY17" s="39"/>
      <c r="EEZ17" s="39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40"/>
      <c r="EFW17" s="39"/>
      <c r="EFX17" s="39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40"/>
      <c r="EGU17" s="39"/>
      <c r="EGV17" s="39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40"/>
      <c r="EHS17" s="39"/>
      <c r="EHT17" s="39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40"/>
      <c r="EIQ17" s="39"/>
      <c r="EIR17" s="39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40"/>
      <c r="EJO17" s="39"/>
      <c r="EJP17" s="39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40"/>
      <c r="EKM17" s="39"/>
      <c r="EKN17" s="39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40"/>
      <c r="ELK17" s="39"/>
      <c r="ELL17" s="39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40"/>
      <c r="EMI17" s="39"/>
      <c r="EMJ17" s="39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40"/>
      <c r="ENG17" s="39"/>
      <c r="ENH17" s="39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40"/>
      <c r="EOE17" s="39"/>
      <c r="EOF17" s="39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40"/>
      <c r="EPC17" s="39"/>
      <c r="EPD17" s="39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40"/>
      <c r="EQA17" s="39"/>
      <c r="EQB17" s="39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40"/>
      <c r="EQY17" s="39"/>
      <c r="EQZ17" s="39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40"/>
      <c r="ERW17" s="39"/>
      <c r="ERX17" s="39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40"/>
      <c r="ESU17" s="39"/>
      <c r="ESV17" s="39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40"/>
      <c r="ETS17" s="39"/>
      <c r="ETT17" s="39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40"/>
      <c r="EUQ17" s="39"/>
      <c r="EUR17" s="39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40"/>
      <c r="EVO17" s="39"/>
      <c r="EVP17" s="39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40"/>
      <c r="EWM17" s="39"/>
      <c r="EWN17" s="39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40"/>
      <c r="EXK17" s="39"/>
      <c r="EXL17" s="39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40"/>
      <c r="EYI17" s="39"/>
      <c r="EYJ17" s="39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40"/>
      <c r="EZG17" s="39"/>
      <c r="EZH17" s="39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40"/>
      <c r="FAE17" s="39"/>
      <c r="FAF17" s="39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40"/>
      <c r="FBC17" s="39"/>
      <c r="FBD17" s="39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40"/>
      <c r="FCA17" s="39"/>
      <c r="FCB17" s="39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40"/>
      <c r="FCY17" s="39"/>
      <c r="FCZ17" s="39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40"/>
      <c r="FDW17" s="39"/>
      <c r="FDX17" s="39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40"/>
      <c r="FEU17" s="39"/>
      <c r="FEV17" s="39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40"/>
      <c r="FFS17" s="39"/>
      <c r="FFT17" s="39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40"/>
      <c r="FGQ17" s="39"/>
      <c r="FGR17" s="39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40"/>
      <c r="FHO17" s="39"/>
      <c r="FHP17" s="39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40"/>
      <c r="FIM17" s="39"/>
      <c r="FIN17" s="39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40"/>
      <c r="FJK17" s="39"/>
      <c r="FJL17" s="39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40"/>
      <c r="FKI17" s="39"/>
      <c r="FKJ17" s="39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40"/>
      <c r="FLG17" s="39"/>
      <c r="FLH17" s="39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40"/>
      <c r="FME17" s="39"/>
      <c r="FMF17" s="39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40"/>
      <c r="FNC17" s="39"/>
      <c r="FND17" s="39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40"/>
      <c r="FOA17" s="39"/>
      <c r="FOB17" s="39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40"/>
      <c r="FOY17" s="39"/>
      <c r="FOZ17" s="39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40"/>
      <c r="FPW17" s="39"/>
      <c r="FPX17" s="39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40"/>
      <c r="FQU17" s="39"/>
      <c r="FQV17" s="39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40"/>
      <c r="FRS17" s="39"/>
      <c r="FRT17" s="39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40"/>
      <c r="FSQ17" s="39"/>
      <c r="FSR17" s="39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40"/>
      <c r="FTO17" s="39"/>
      <c r="FTP17" s="39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40"/>
      <c r="FUM17" s="39"/>
      <c r="FUN17" s="39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40"/>
      <c r="FVK17" s="39"/>
      <c r="FVL17" s="39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40"/>
      <c r="FWI17" s="39"/>
      <c r="FWJ17" s="39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40"/>
      <c r="FXG17" s="39"/>
      <c r="FXH17" s="39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40"/>
      <c r="FYE17" s="39"/>
      <c r="FYF17" s="39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40"/>
      <c r="FZC17" s="39"/>
      <c r="FZD17" s="39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40"/>
      <c r="GAA17" s="39"/>
      <c r="GAB17" s="39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40"/>
      <c r="GAY17" s="39"/>
      <c r="GAZ17" s="39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40"/>
      <c r="GBW17" s="39"/>
      <c r="GBX17" s="39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40"/>
      <c r="GCU17" s="39"/>
      <c r="GCV17" s="39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40"/>
      <c r="GDS17" s="39"/>
      <c r="GDT17" s="39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40"/>
      <c r="GEQ17" s="39"/>
      <c r="GER17" s="39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40"/>
      <c r="GFO17" s="39"/>
      <c r="GFP17" s="39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40"/>
      <c r="GGM17" s="39"/>
      <c r="GGN17" s="39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40"/>
      <c r="GHK17" s="39"/>
      <c r="GHL17" s="39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40"/>
      <c r="GII17" s="39"/>
      <c r="GIJ17" s="39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40"/>
      <c r="GJG17" s="39"/>
      <c r="GJH17" s="39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40"/>
      <c r="GKE17" s="39"/>
      <c r="GKF17" s="39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40"/>
      <c r="GLC17" s="39"/>
      <c r="GLD17" s="39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40"/>
      <c r="GMA17" s="39"/>
      <c r="GMB17" s="39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40"/>
      <c r="GMY17" s="39"/>
      <c r="GMZ17" s="39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40"/>
      <c r="GNW17" s="39"/>
      <c r="GNX17" s="39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40"/>
      <c r="GOU17" s="39"/>
      <c r="GOV17" s="39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40"/>
      <c r="GPS17" s="39"/>
      <c r="GPT17" s="39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40"/>
      <c r="GQQ17" s="39"/>
      <c r="GQR17" s="39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40"/>
      <c r="GRO17" s="39"/>
      <c r="GRP17" s="39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40"/>
      <c r="GSM17" s="39"/>
      <c r="GSN17" s="39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40"/>
      <c r="GTK17" s="39"/>
      <c r="GTL17" s="39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40"/>
      <c r="GUI17" s="39"/>
      <c r="GUJ17" s="39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40"/>
      <c r="GVG17" s="39"/>
      <c r="GVH17" s="39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40"/>
      <c r="GWE17" s="39"/>
      <c r="GWF17" s="39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40"/>
      <c r="GXC17" s="39"/>
      <c r="GXD17" s="39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40"/>
      <c r="GYA17" s="39"/>
      <c r="GYB17" s="39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40"/>
      <c r="GYY17" s="39"/>
      <c r="GYZ17" s="39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40"/>
      <c r="GZW17" s="39"/>
      <c r="GZX17" s="39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40"/>
      <c r="HAU17" s="39"/>
      <c r="HAV17" s="39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40"/>
      <c r="HBS17" s="39"/>
      <c r="HBT17" s="39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40"/>
      <c r="HCQ17" s="39"/>
      <c r="HCR17" s="39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40"/>
      <c r="HDO17" s="39"/>
      <c r="HDP17" s="39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40"/>
      <c r="HEM17" s="39"/>
      <c r="HEN17" s="39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40"/>
      <c r="HFK17" s="39"/>
      <c r="HFL17" s="39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40"/>
      <c r="HGI17" s="39"/>
      <c r="HGJ17" s="39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40"/>
      <c r="HHG17" s="39"/>
      <c r="HHH17" s="39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40"/>
      <c r="HIE17" s="39"/>
      <c r="HIF17" s="39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40"/>
      <c r="HJC17" s="39"/>
      <c r="HJD17" s="39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40"/>
      <c r="HKA17" s="39"/>
      <c r="HKB17" s="39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40"/>
      <c r="HKY17" s="39"/>
      <c r="HKZ17" s="39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40"/>
      <c r="HLW17" s="39"/>
      <c r="HLX17" s="39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40"/>
      <c r="HMU17" s="39"/>
      <c r="HMV17" s="39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40"/>
      <c r="HNS17" s="39"/>
      <c r="HNT17" s="39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40"/>
      <c r="HOQ17" s="39"/>
      <c r="HOR17" s="39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40"/>
      <c r="HPO17" s="39"/>
      <c r="HPP17" s="39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40"/>
      <c r="HQM17" s="39"/>
      <c r="HQN17" s="39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40"/>
      <c r="HRK17" s="39"/>
      <c r="HRL17" s="39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40"/>
      <c r="HSI17" s="39"/>
      <c r="HSJ17" s="39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40"/>
      <c r="HTG17" s="39"/>
      <c r="HTH17" s="39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40"/>
      <c r="HUE17" s="39"/>
      <c r="HUF17" s="39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40"/>
      <c r="HVC17" s="39"/>
      <c r="HVD17" s="39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40"/>
      <c r="HWA17" s="39"/>
      <c r="HWB17" s="39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40"/>
      <c r="HWY17" s="39"/>
      <c r="HWZ17" s="39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40"/>
      <c r="HXW17" s="39"/>
      <c r="HXX17" s="39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40"/>
      <c r="HYU17" s="39"/>
      <c r="HYV17" s="39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40"/>
      <c r="HZS17" s="39"/>
      <c r="HZT17" s="39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40"/>
      <c r="IAQ17" s="39"/>
      <c r="IAR17" s="39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40"/>
      <c r="IBO17" s="39"/>
      <c r="IBP17" s="39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40"/>
      <c r="ICM17" s="39"/>
      <c r="ICN17" s="39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40"/>
      <c r="IDK17" s="39"/>
      <c r="IDL17" s="39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40"/>
      <c r="IEI17" s="39"/>
      <c r="IEJ17" s="39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40"/>
      <c r="IFG17" s="39"/>
      <c r="IFH17" s="39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40"/>
      <c r="IGE17" s="39"/>
      <c r="IGF17" s="39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40"/>
      <c r="IHC17" s="39"/>
      <c r="IHD17" s="39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40"/>
      <c r="IIA17" s="39"/>
      <c r="IIB17" s="39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40"/>
      <c r="IIY17" s="39"/>
      <c r="IIZ17" s="39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40"/>
      <c r="IJW17" s="39"/>
      <c r="IJX17" s="39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40"/>
      <c r="IKU17" s="39"/>
      <c r="IKV17" s="39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40"/>
      <c r="ILS17" s="39"/>
      <c r="ILT17" s="39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40"/>
      <c r="IMQ17" s="39"/>
      <c r="IMR17" s="39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40"/>
      <c r="INO17" s="39"/>
      <c r="INP17" s="39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40"/>
      <c r="IOM17" s="39"/>
      <c r="ION17" s="39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40"/>
      <c r="IPK17" s="39"/>
      <c r="IPL17" s="39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40"/>
      <c r="IQI17" s="39"/>
      <c r="IQJ17" s="39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40"/>
      <c r="IRG17" s="39"/>
      <c r="IRH17" s="39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40"/>
      <c r="ISE17" s="39"/>
      <c r="ISF17" s="39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40"/>
      <c r="ITC17" s="39"/>
      <c r="ITD17" s="39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40"/>
      <c r="IUA17" s="39"/>
      <c r="IUB17" s="39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40"/>
      <c r="IUY17" s="39"/>
      <c r="IUZ17" s="39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40"/>
      <c r="IVW17" s="39"/>
      <c r="IVX17" s="39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40"/>
      <c r="IWU17" s="39"/>
      <c r="IWV17" s="39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40"/>
      <c r="IXS17" s="39"/>
      <c r="IXT17" s="39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40"/>
      <c r="IYQ17" s="39"/>
      <c r="IYR17" s="39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40"/>
      <c r="IZO17" s="39"/>
      <c r="IZP17" s="39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40"/>
      <c r="JAM17" s="39"/>
      <c r="JAN17" s="39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40"/>
      <c r="JBK17" s="39"/>
      <c r="JBL17" s="39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40"/>
      <c r="JCI17" s="39"/>
      <c r="JCJ17" s="39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40"/>
      <c r="JDG17" s="39"/>
      <c r="JDH17" s="39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40"/>
      <c r="JEE17" s="39"/>
      <c r="JEF17" s="39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40"/>
      <c r="JFC17" s="39"/>
      <c r="JFD17" s="39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40"/>
      <c r="JGA17" s="39"/>
      <c r="JGB17" s="39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40"/>
      <c r="JGY17" s="39"/>
      <c r="JGZ17" s="39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40"/>
      <c r="JHW17" s="39"/>
      <c r="JHX17" s="39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40"/>
      <c r="JIU17" s="39"/>
      <c r="JIV17" s="39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40"/>
      <c r="JJS17" s="39"/>
      <c r="JJT17" s="39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40"/>
      <c r="JKQ17" s="39"/>
      <c r="JKR17" s="39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40"/>
      <c r="JLO17" s="39"/>
      <c r="JLP17" s="39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40"/>
      <c r="JMM17" s="39"/>
      <c r="JMN17" s="39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40"/>
      <c r="JNK17" s="39"/>
      <c r="JNL17" s="39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40"/>
      <c r="JOI17" s="39"/>
      <c r="JOJ17" s="39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40"/>
      <c r="JPG17" s="39"/>
      <c r="JPH17" s="39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40"/>
      <c r="JQE17" s="39"/>
      <c r="JQF17" s="39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40"/>
      <c r="JRC17" s="39"/>
      <c r="JRD17" s="39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40"/>
      <c r="JSA17" s="39"/>
      <c r="JSB17" s="39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40"/>
      <c r="JSY17" s="39"/>
      <c r="JSZ17" s="39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40"/>
      <c r="JTW17" s="39"/>
      <c r="JTX17" s="39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40"/>
      <c r="JUU17" s="39"/>
      <c r="JUV17" s="39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40"/>
      <c r="JVS17" s="39"/>
      <c r="JVT17" s="39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40"/>
      <c r="JWQ17" s="39"/>
      <c r="JWR17" s="39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40"/>
      <c r="JXO17" s="39"/>
      <c r="JXP17" s="39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40"/>
      <c r="JYM17" s="39"/>
      <c r="JYN17" s="39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40"/>
      <c r="JZK17" s="39"/>
      <c r="JZL17" s="39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40"/>
      <c r="KAI17" s="39"/>
      <c r="KAJ17" s="39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40"/>
      <c r="KBG17" s="39"/>
      <c r="KBH17" s="39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40"/>
      <c r="KCE17" s="39"/>
      <c r="KCF17" s="39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40"/>
      <c r="KDC17" s="39"/>
      <c r="KDD17" s="39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40"/>
      <c r="KEA17" s="39"/>
      <c r="KEB17" s="39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40"/>
      <c r="KEY17" s="39"/>
      <c r="KEZ17" s="39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40"/>
      <c r="KFW17" s="39"/>
      <c r="KFX17" s="39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40"/>
      <c r="KGU17" s="39"/>
      <c r="KGV17" s="39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40"/>
      <c r="KHS17" s="39"/>
      <c r="KHT17" s="39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40"/>
      <c r="KIQ17" s="39"/>
      <c r="KIR17" s="39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40"/>
      <c r="KJO17" s="39"/>
      <c r="KJP17" s="39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40"/>
      <c r="KKM17" s="39"/>
      <c r="KKN17" s="39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40"/>
      <c r="KLK17" s="39"/>
      <c r="KLL17" s="39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40"/>
      <c r="KMI17" s="39"/>
      <c r="KMJ17" s="39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40"/>
      <c r="KNG17" s="39"/>
      <c r="KNH17" s="39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40"/>
      <c r="KOE17" s="39"/>
      <c r="KOF17" s="39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40"/>
      <c r="KPC17" s="39"/>
      <c r="KPD17" s="39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40"/>
      <c r="KQA17" s="39"/>
      <c r="KQB17" s="39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40"/>
      <c r="KQY17" s="39"/>
      <c r="KQZ17" s="39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40"/>
      <c r="KRW17" s="39"/>
      <c r="KRX17" s="39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40"/>
      <c r="KSU17" s="39"/>
      <c r="KSV17" s="39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40"/>
      <c r="KTS17" s="39"/>
      <c r="KTT17" s="39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40"/>
      <c r="KUQ17" s="39"/>
      <c r="KUR17" s="39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40"/>
      <c r="KVO17" s="39"/>
      <c r="KVP17" s="39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40"/>
      <c r="KWM17" s="39"/>
      <c r="KWN17" s="39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40"/>
      <c r="KXK17" s="39"/>
      <c r="KXL17" s="39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40"/>
      <c r="KYI17" s="39"/>
      <c r="KYJ17" s="39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40"/>
      <c r="KZG17" s="39"/>
      <c r="KZH17" s="39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40"/>
      <c r="LAE17" s="39"/>
      <c r="LAF17" s="39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40"/>
      <c r="LBC17" s="39"/>
      <c r="LBD17" s="39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40"/>
      <c r="LCA17" s="39"/>
      <c r="LCB17" s="39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40"/>
      <c r="LCY17" s="39"/>
      <c r="LCZ17" s="39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40"/>
      <c r="LDW17" s="39"/>
      <c r="LDX17" s="39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40"/>
      <c r="LEU17" s="39"/>
      <c r="LEV17" s="39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40"/>
      <c r="LFS17" s="39"/>
      <c r="LFT17" s="39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40"/>
      <c r="LGQ17" s="39"/>
      <c r="LGR17" s="39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40"/>
      <c r="LHO17" s="39"/>
      <c r="LHP17" s="39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40"/>
      <c r="LIM17" s="39"/>
      <c r="LIN17" s="39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40"/>
      <c r="LJK17" s="39"/>
      <c r="LJL17" s="39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40"/>
      <c r="LKI17" s="39"/>
      <c r="LKJ17" s="39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40"/>
      <c r="LLG17" s="39"/>
      <c r="LLH17" s="39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40"/>
      <c r="LME17" s="39"/>
      <c r="LMF17" s="39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40"/>
      <c r="LNC17" s="39"/>
      <c r="LND17" s="39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40"/>
      <c r="LOA17" s="39"/>
      <c r="LOB17" s="39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40"/>
      <c r="LOY17" s="39"/>
      <c r="LOZ17" s="39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40"/>
      <c r="LPW17" s="39"/>
      <c r="LPX17" s="39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40"/>
      <c r="LQU17" s="39"/>
      <c r="LQV17" s="39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40"/>
      <c r="LRS17" s="39"/>
      <c r="LRT17" s="39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40"/>
      <c r="LSQ17" s="39"/>
      <c r="LSR17" s="39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40"/>
      <c r="LTO17" s="39"/>
      <c r="LTP17" s="39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40"/>
      <c r="LUM17" s="39"/>
      <c r="LUN17" s="39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40"/>
      <c r="LVK17" s="39"/>
      <c r="LVL17" s="39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40"/>
      <c r="LWI17" s="39"/>
      <c r="LWJ17" s="39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40"/>
      <c r="LXG17" s="39"/>
      <c r="LXH17" s="39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40"/>
      <c r="LYE17" s="39"/>
      <c r="LYF17" s="39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40"/>
      <c r="LZC17" s="39"/>
      <c r="LZD17" s="39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40"/>
      <c r="MAA17" s="39"/>
      <c r="MAB17" s="39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40"/>
      <c r="MAY17" s="39"/>
      <c r="MAZ17" s="39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40"/>
      <c r="MBW17" s="39"/>
      <c r="MBX17" s="39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40"/>
      <c r="MCU17" s="39"/>
      <c r="MCV17" s="39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40"/>
      <c r="MDS17" s="39"/>
      <c r="MDT17" s="39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40"/>
      <c r="MEQ17" s="39"/>
      <c r="MER17" s="39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40"/>
      <c r="MFO17" s="39"/>
      <c r="MFP17" s="39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40"/>
      <c r="MGM17" s="39"/>
      <c r="MGN17" s="39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40"/>
      <c r="MHK17" s="39"/>
      <c r="MHL17" s="39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40"/>
      <c r="MII17" s="39"/>
      <c r="MIJ17" s="39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40"/>
      <c r="MJG17" s="39"/>
      <c r="MJH17" s="39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40"/>
      <c r="MKE17" s="39"/>
      <c r="MKF17" s="39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40"/>
      <c r="MLC17" s="39"/>
      <c r="MLD17" s="39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40"/>
      <c r="MMA17" s="39"/>
      <c r="MMB17" s="39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40"/>
      <c r="MMY17" s="39"/>
      <c r="MMZ17" s="39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40"/>
      <c r="MNW17" s="39"/>
      <c r="MNX17" s="39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40"/>
      <c r="MOU17" s="39"/>
      <c r="MOV17" s="39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40"/>
      <c r="MPS17" s="39"/>
      <c r="MPT17" s="39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40"/>
      <c r="MQQ17" s="39"/>
      <c r="MQR17" s="39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40"/>
      <c r="MRO17" s="39"/>
      <c r="MRP17" s="39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40"/>
      <c r="MSM17" s="39"/>
      <c r="MSN17" s="39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40"/>
      <c r="MTK17" s="39"/>
      <c r="MTL17" s="39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40"/>
      <c r="MUI17" s="39"/>
      <c r="MUJ17" s="39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40"/>
      <c r="MVG17" s="39"/>
      <c r="MVH17" s="39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40"/>
      <c r="MWE17" s="39"/>
      <c r="MWF17" s="39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40"/>
      <c r="MXC17" s="39"/>
      <c r="MXD17" s="39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40"/>
      <c r="MYA17" s="39"/>
      <c r="MYB17" s="39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40"/>
      <c r="MYY17" s="39"/>
      <c r="MYZ17" s="39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40"/>
      <c r="MZW17" s="39"/>
      <c r="MZX17" s="39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40"/>
      <c r="NAU17" s="39"/>
      <c r="NAV17" s="39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40"/>
      <c r="NBS17" s="39"/>
      <c r="NBT17" s="39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40"/>
      <c r="NCQ17" s="39"/>
      <c r="NCR17" s="39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40"/>
      <c r="NDO17" s="39"/>
      <c r="NDP17" s="39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40"/>
      <c r="NEM17" s="39"/>
      <c r="NEN17" s="39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40"/>
      <c r="NFK17" s="39"/>
      <c r="NFL17" s="39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40"/>
      <c r="NGI17" s="39"/>
      <c r="NGJ17" s="39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40"/>
      <c r="NHG17" s="39"/>
      <c r="NHH17" s="39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40"/>
      <c r="NIE17" s="39"/>
      <c r="NIF17" s="39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40"/>
      <c r="NJC17" s="39"/>
      <c r="NJD17" s="39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40"/>
      <c r="NKA17" s="39"/>
      <c r="NKB17" s="39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40"/>
      <c r="NKY17" s="39"/>
      <c r="NKZ17" s="39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40"/>
      <c r="NLW17" s="39"/>
      <c r="NLX17" s="39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40"/>
      <c r="NMU17" s="39"/>
      <c r="NMV17" s="39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40"/>
      <c r="NNS17" s="39"/>
      <c r="NNT17" s="39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40"/>
      <c r="NOQ17" s="39"/>
      <c r="NOR17" s="39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40"/>
      <c r="NPO17" s="39"/>
      <c r="NPP17" s="39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40"/>
      <c r="NQM17" s="39"/>
      <c r="NQN17" s="39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40"/>
      <c r="NRK17" s="39"/>
      <c r="NRL17" s="39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40"/>
      <c r="NSI17" s="39"/>
      <c r="NSJ17" s="39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40"/>
      <c r="NTG17" s="39"/>
      <c r="NTH17" s="39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40"/>
      <c r="NUE17" s="39"/>
      <c r="NUF17" s="39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40"/>
      <c r="NVC17" s="39"/>
      <c r="NVD17" s="39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40"/>
      <c r="NWA17" s="39"/>
      <c r="NWB17" s="39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40"/>
      <c r="NWY17" s="39"/>
      <c r="NWZ17" s="39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40"/>
      <c r="NXW17" s="39"/>
      <c r="NXX17" s="39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40"/>
      <c r="NYU17" s="39"/>
      <c r="NYV17" s="39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40"/>
      <c r="NZS17" s="39"/>
      <c r="NZT17" s="39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40"/>
      <c r="OAQ17" s="39"/>
      <c r="OAR17" s="39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40"/>
      <c r="OBO17" s="39"/>
      <c r="OBP17" s="39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40"/>
      <c r="OCM17" s="39"/>
      <c r="OCN17" s="39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40"/>
      <c r="ODK17" s="39"/>
      <c r="ODL17" s="39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40"/>
      <c r="OEI17" s="39"/>
      <c r="OEJ17" s="39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40"/>
      <c r="OFG17" s="39"/>
      <c r="OFH17" s="39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40"/>
      <c r="OGE17" s="39"/>
      <c r="OGF17" s="39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40"/>
      <c r="OHC17" s="39"/>
      <c r="OHD17" s="39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40"/>
      <c r="OIA17" s="39"/>
      <c r="OIB17" s="39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40"/>
      <c r="OIY17" s="39"/>
      <c r="OIZ17" s="39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40"/>
      <c r="OJW17" s="39"/>
      <c r="OJX17" s="39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40"/>
      <c r="OKU17" s="39"/>
      <c r="OKV17" s="39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40"/>
      <c r="OLS17" s="39"/>
      <c r="OLT17" s="39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40"/>
      <c r="OMQ17" s="39"/>
      <c r="OMR17" s="39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40"/>
      <c r="ONO17" s="39"/>
      <c r="ONP17" s="39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40"/>
      <c r="OOM17" s="39"/>
      <c r="OON17" s="39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40"/>
      <c r="OPK17" s="39"/>
      <c r="OPL17" s="39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40"/>
      <c r="OQI17" s="39"/>
      <c r="OQJ17" s="39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40"/>
      <c r="ORG17" s="39"/>
      <c r="ORH17" s="39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40"/>
      <c r="OSE17" s="39"/>
      <c r="OSF17" s="39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40"/>
      <c r="OTC17" s="39"/>
      <c r="OTD17" s="39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40"/>
      <c r="OUA17" s="39"/>
      <c r="OUB17" s="39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40"/>
      <c r="OUY17" s="39"/>
      <c r="OUZ17" s="39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40"/>
      <c r="OVW17" s="39"/>
      <c r="OVX17" s="39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40"/>
      <c r="OWU17" s="39"/>
      <c r="OWV17" s="39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40"/>
      <c r="OXS17" s="39"/>
      <c r="OXT17" s="39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40"/>
      <c r="OYQ17" s="39"/>
      <c r="OYR17" s="39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40"/>
      <c r="OZO17" s="39"/>
      <c r="OZP17" s="39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40"/>
      <c r="PAM17" s="39"/>
      <c r="PAN17" s="39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40"/>
      <c r="PBK17" s="39"/>
      <c r="PBL17" s="39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40"/>
      <c r="PCI17" s="39"/>
      <c r="PCJ17" s="39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40"/>
      <c r="PDG17" s="39"/>
      <c r="PDH17" s="39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40"/>
      <c r="PEE17" s="39"/>
      <c r="PEF17" s="39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40"/>
      <c r="PFC17" s="39"/>
      <c r="PFD17" s="39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40"/>
      <c r="PGA17" s="39"/>
      <c r="PGB17" s="39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40"/>
      <c r="PGY17" s="39"/>
      <c r="PGZ17" s="39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40"/>
      <c r="PHW17" s="39"/>
      <c r="PHX17" s="39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40"/>
      <c r="PIU17" s="39"/>
      <c r="PIV17" s="39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40"/>
      <c r="PJS17" s="39"/>
      <c r="PJT17" s="39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40"/>
      <c r="PKQ17" s="39"/>
      <c r="PKR17" s="39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40"/>
      <c r="PLO17" s="39"/>
      <c r="PLP17" s="39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40"/>
      <c r="PMM17" s="39"/>
      <c r="PMN17" s="39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40"/>
      <c r="PNK17" s="39"/>
      <c r="PNL17" s="39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40"/>
      <c r="POI17" s="39"/>
      <c r="POJ17" s="39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40"/>
      <c r="PPG17" s="39"/>
      <c r="PPH17" s="39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40"/>
      <c r="PQE17" s="39"/>
      <c r="PQF17" s="39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40"/>
      <c r="PRC17" s="39"/>
      <c r="PRD17" s="39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40"/>
      <c r="PSA17" s="39"/>
      <c r="PSB17" s="39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40"/>
      <c r="PSY17" s="39"/>
      <c r="PSZ17" s="39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40"/>
      <c r="PTW17" s="39"/>
      <c r="PTX17" s="39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40"/>
      <c r="PUU17" s="39"/>
      <c r="PUV17" s="39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40"/>
      <c r="PVS17" s="39"/>
      <c r="PVT17" s="39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40"/>
      <c r="PWQ17" s="39"/>
      <c r="PWR17" s="39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40"/>
      <c r="PXO17" s="39"/>
      <c r="PXP17" s="39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40"/>
      <c r="PYM17" s="39"/>
      <c r="PYN17" s="39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40"/>
      <c r="PZK17" s="39"/>
      <c r="PZL17" s="39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40"/>
      <c r="QAI17" s="39"/>
      <c r="QAJ17" s="39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40"/>
      <c r="QBG17" s="39"/>
      <c r="QBH17" s="39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40"/>
      <c r="QCE17" s="39"/>
      <c r="QCF17" s="39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40"/>
      <c r="QDC17" s="39"/>
      <c r="QDD17" s="39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40"/>
      <c r="QEA17" s="39"/>
      <c r="QEB17" s="39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40"/>
      <c r="QEY17" s="39"/>
      <c r="QEZ17" s="39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40"/>
      <c r="QFW17" s="39"/>
      <c r="QFX17" s="39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40"/>
      <c r="QGU17" s="39"/>
      <c r="QGV17" s="39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40"/>
      <c r="QHS17" s="39"/>
      <c r="QHT17" s="39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40"/>
      <c r="QIQ17" s="39"/>
      <c r="QIR17" s="39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40"/>
      <c r="QJO17" s="39"/>
      <c r="QJP17" s="39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40"/>
      <c r="QKM17" s="39"/>
      <c r="QKN17" s="39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40"/>
      <c r="QLK17" s="39"/>
      <c r="QLL17" s="39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40"/>
      <c r="QMI17" s="39"/>
      <c r="QMJ17" s="39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40"/>
      <c r="QNG17" s="39"/>
      <c r="QNH17" s="39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40"/>
      <c r="QOE17" s="39"/>
      <c r="QOF17" s="39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40"/>
      <c r="QPC17" s="39"/>
      <c r="QPD17" s="39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40"/>
      <c r="QQA17" s="39"/>
      <c r="QQB17" s="39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40"/>
      <c r="QQY17" s="39"/>
      <c r="QQZ17" s="39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40"/>
      <c r="QRW17" s="39"/>
      <c r="QRX17" s="39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40"/>
      <c r="QSU17" s="39"/>
      <c r="QSV17" s="39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40"/>
      <c r="QTS17" s="39"/>
      <c r="QTT17" s="39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40"/>
      <c r="QUQ17" s="39"/>
      <c r="QUR17" s="39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40"/>
      <c r="QVO17" s="39"/>
      <c r="QVP17" s="39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40"/>
      <c r="QWM17" s="39"/>
      <c r="QWN17" s="39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40"/>
      <c r="QXK17" s="39"/>
      <c r="QXL17" s="39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40"/>
      <c r="QYI17" s="39"/>
      <c r="QYJ17" s="39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40"/>
      <c r="QZG17" s="39"/>
      <c r="QZH17" s="39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40"/>
      <c r="RAE17" s="39"/>
      <c r="RAF17" s="39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40"/>
      <c r="RBC17" s="39"/>
      <c r="RBD17" s="39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40"/>
      <c r="RCA17" s="39"/>
      <c r="RCB17" s="39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40"/>
      <c r="RCY17" s="39"/>
      <c r="RCZ17" s="39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40"/>
      <c r="RDW17" s="39"/>
      <c r="RDX17" s="39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40"/>
      <c r="REU17" s="39"/>
      <c r="REV17" s="39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40"/>
      <c r="RFS17" s="39"/>
      <c r="RFT17" s="39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40"/>
      <c r="RGQ17" s="39"/>
      <c r="RGR17" s="39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40"/>
      <c r="RHO17" s="39"/>
      <c r="RHP17" s="39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40"/>
      <c r="RIM17" s="39"/>
      <c r="RIN17" s="39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40"/>
      <c r="RJK17" s="39"/>
      <c r="RJL17" s="39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40"/>
      <c r="RKI17" s="39"/>
      <c r="RKJ17" s="39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40"/>
      <c r="RLG17" s="39"/>
      <c r="RLH17" s="39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40"/>
      <c r="RME17" s="39"/>
      <c r="RMF17" s="39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40"/>
      <c r="RNC17" s="39"/>
      <c r="RND17" s="39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40"/>
      <c r="ROA17" s="39"/>
      <c r="ROB17" s="39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40"/>
      <c r="ROY17" s="39"/>
      <c r="ROZ17" s="39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40"/>
      <c r="RPW17" s="39"/>
      <c r="RPX17" s="39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40"/>
      <c r="RQU17" s="39"/>
      <c r="RQV17" s="39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40"/>
      <c r="RRS17" s="39"/>
      <c r="RRT17" s="39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40"/>
      <c r="RSQ17" s="39"/>
      <c r="RSR17" s="39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40"/>
      <c r="RTO17" s="39"/>
      <c r="RTP17" s="39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40"/>
      <c r="RUM17" s="39"/>
      <c r="RUN17" s="39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40"/>
      <c r="RVK17" s="39"/>
      <c r="RVL17" s="39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40"/>
      <c r="RWI17" s="39"/>
      <c r="RWJ17" s="39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40"/>
      <c r="RXG17" s="39"/>
      <c r="RXH17" s="39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40"/>
      <c r="RYE17" s="39"/>
      <c r="RYF17" s="39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40"/>
      <c r="RZC17" s="39"/>
      <c r="RZD17" s="39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40"/>
      <c r="SAA17" s="39"/>
      <c r="SAB17" s="39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40"/>
      <c r="SAY17" s="39"/>
      <c r="SAZ17" s="39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40"/>
      <c r="SBW17" s="39"/>
      <c r="SBX17" s="39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40"/>
      <c r="SCU17" s="39"/>
      <c r="SCV17" s="39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40"/>
      <c r="SDS17" s="39"/>
      <c r="SDT17" s="39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40"/>
      <c r="SEQ17" s="39"/>
      <c r="SER17" s="39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40"/>
      <c r="SFO17" s="39"/>
      <c r="SFP17" s="39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40"/>
      <c r="SGM17" s="39"/>
      <c r="SGN17" s="39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40"/>
      <c r="SHK17" s="39"/>
      <c r="SHL17" s="39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40"/>
      <c r="SII17" s="39"/>
      <c r="SIJ17" s="39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40"/>
      <c r="SJG17" s="39"/>
      <c r="SJH17" s="39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40"/>
      <c r="SKE17" s="39"/>
      <c r="SKF17" s="39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40"/>
      <c r="SLC17" s="39"/>
      <c r="SLD17" s="39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40"/>
      <c r="SMA17" s="39"/>
      <c r="SMB17" s="39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40"/>
      <c r="SMY17" s="39"/>
      <c r="SMZ17" s="39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40"/>
      <c r="SNW17" s="39"/>
      <c r="SNX17" s="39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40"/>
      <c r="SOU17" s="39"/>
      <c r="SOV17" s="39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40"/>
      <c r="SPS17" s="39"/>
      <c r="SPT17" s="39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40"/>
      <c r="SQQ17" s="39"/>
      <c r="SQR17" s="39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40"/>
      <c r="SRO17" s="39"/>
      <c r="SRP17" s="39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40"/>
      <c r="SSM17" s="39"/>
      <c r="SSN17" s="39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40"/>
      <c r="STK17" s="39"/>
      <c r="STL17" s="39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40"/>
      <c r="SUI17" s="39"/>
      <c r="SUJ17" s="39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40"/>
      <c r="SVG17" s="39"/>
      <c r="SVH17" s="39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40"/>
      <c r="SWE17" s="39"/>
      <c r="SWF17" s="39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40"/>
      <c r="SXC17" s="39"/>
      <c r="SXD17" s="39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40"/>
      <c r="SYA17" s="39"/>
      <c r="SYB17" s="39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40"/>
      <c r="SYY17" s="39"/>
      <c r="SYZ17" s="39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40"/>
      <c r="SZW17" s="39"/>
      <c r="SZX17" s="39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40"/>
      <c r="TAU17" s="39"/>
      <c r="TAV17" s="39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40"/>
      <c r="TBS17" s="39"/>
      <c r="TBT17" s="39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40"/>
      <c r="TCQ17" s="39"/>
      <c r="TCR17" s="39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40"/>
      <c r="TDO17" s="39"/>
      <c r="TDP17" s="39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40"/>
      <c r="TEM17" s="39"/>
      <c r="TEN17" s="39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40"/>
      <c r="TFK17" s="39"/>
      <c r="TFL17" s="39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40"/>
      <c r="TGI17" s="39"/>
      <c r="TGJ17" s="39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40"/>
      <c r="THG17" s="39"/>
      <c r="THH17" s="39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40"/>
      <c r="TIE17" s="39"/>
      <c r="TIF17" s="39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40"/>
      <c r="TJC17" s="39"/>
      <c r="TJD17" s="39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40"/>
      <c r="TKA17" s="39"/>
      <c r="TKB17" s="39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40"/>
      <c r="TKY17" s="39"/>
      <c r="TKZ17" s="39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40"/>
      <c r="TLW17" s="39"/>
      <c r="TLX17" s="39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40"/>
      <c r="TMU17" s="39"/>
      <c r="TMV17" s="39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40"/>
      <c r="TNS17" s="39"/>
      <c r="TNT17" s="39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40"/>
      <c r="TOQ17" s="39"/>
      <c r="TOR17" s="39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40"/>
      <c r="TPO17" s="39"/>
      <c r="TPP17" s="39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40"/>
      <c r="TQM17" s="39"/>
      <c r="TQN17" s="39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40"/>
      <c r="TRK17" s="39"/>
      <c r="TRL17" s="39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40"/>
      <c r="TSI17" s="39"/>
      <c r="TSJ17" s="39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40"/>
      <c r="TTG17" s="39"/>
      <c r="TTH17" s="39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40"/>
      <c r="TUE17" s="39"/>
      <c r="TUF17" s="39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40"/>
      <c r="TVC17" s="39"/>
      <c r="TVD17" s="39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40"/>
      <c r="TWA17" s="39"/>
      <c r="TWB17" s="39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40"/>
      <c r="TWY17" s="39"/>
      <c r="TWZ17" s="39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40"/>
      <c r="TXW17" s="39"/>
      <c r="TXX17" s="39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40"/>
      <c r="TYU17" s="39"/>
      <c r="TYV17" s="39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40"/>
      <c r="TZS17" s="39"/>
      <c r="TZT17" s="39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40"/>
      <c r="UAQ17" s="39"/>
      <c r="UAR17" s="39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40"/>
      <c r="UBO17" s="39"/>
      <c r="UBP17" s="39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40"/>
      <c r="UCM17" s="39"/>
      <c r="UCN17" s="39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40"/>
      <c r="UDK17" s="39"/>
      <c r="UDL17" s="39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40"/>
      <c r="UEI17" s="39"/>
      <c r="UEJ17" s="39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40"/>
      <c r="UFG17" s="39"/>
      <c r="UFH17" s="39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40"/>
      <c r="UGE17" s="39"/>
      <c r="UGF17" s="39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40"/>
      <c r="UHC17" s="39"/>
      <c r="UHD17" s="39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40"/>
      <c r="UIA17" s="39"/>
      <c r="UIB17" s="39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40"/>
      <c r="UIY17" s="39"/>
      <c r="UIZ17" s="39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40"/>
      <c r="UJW17" s="39"/>
      <c r="UJX17" s="39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40"/>
      <c r="UKU17" s="39"/>
      <c r="UKV17" s="39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40"/>
      <c r="ULS17" s="39"/>
      <c r="ULT17" s="39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40"/>
      <c r="UMQ17" s="39"/>
      <c r="UMR17" s="39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40"/>
      <c r="UNO17" s="39"/>
      <c r="UNP17" s="39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40"/>
      <c r="UOM17" s="39"/>
      <c r="UON17" s="39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40"/>
      <c r="UPK17" s="39"/>
      <c r="UPL17" s="39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40"/>
      <c r="UQI17" s="39"/>
      <c r="UQJ17" s="39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40"/>
      <c r="URG17" s="39"/>
      <c r="URH17" s="39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40"/>
      <c r="USE17" s="39"/>
      <c r="USF17" s="39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40"/>
      <c r="UTC17" s="39"/>
      <c r="UTD17" s="39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40"/>
      <c r="UUA17" s="39"/>
      <c r="UUB17" s="39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40"/>
      <c r="UUY17" s="39"/>
      <c r="UUZ17" s="39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40"/>
      <c r="UVW17" s="39"/>
      <c r="UVX17" s="39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40"/>
      <c r="UWU17" s="39"/>
      <c r="UWV17" s="39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40"/>
      <c r="UXS17" s="39"/>
      <c r="UXT17" s="39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40"/>
      <c r="UYQ17" s="39"/>
      <c r="UYR17" s="39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40"/>
      <c r="UZO17" s="39"/>
      <c r="UZP17" s="39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40"/>
      <c r="VAM17" s="39"/>
      <c r="VAN17" s="39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40"/>
      <c r="VBK17" s="39"/>
      <c r="VBL17" s="39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40"/>
      <c r="VCI17" s="39"/>
      <c r="VCJ17" s="39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40"/>
      <c r="VDG17" s="39"/>
      <c r="VDH17" s="39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40"/>
      <c r="VEE17" s="39"/>
      <c r="VEF17" s="39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40"/>
      <c r="VFC17" s="39"/>
      <c r="VFD17" s="39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40"/>
      <c r="VGA17" s="39"/>
      <c r="VGB17" s="39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40"/>
      <c r="VGY17" s="39"/>
      <c r="VGZ17" s="39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40"/>
      <c r="VHW17" s="39"/>
      <c r="VHX17" s="39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40"/>
      <c r="VIU17" s="39"/>
      <c r="VIV17" s="39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40"/>
      <c r="VJS17" s="39"/>
      <c r="VJT17" s="39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40"/>
      <c r="VKQ17" s="39"/>
      <c r="VKR17" s="39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40"/>
      <c r="VLO17" s="39"/>
      <c r="VLP17" s="39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40"/>
      <c r="VMM17" s="39"/>
      <c r="VMN17" s="39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40"/>
      <c r="VNK17" s="39"/>
      <c r="VNL17" s="39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40"/>
      <c r="VOI17" s="39"/>
      <c r="VOJ17" s="39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40"/>
      <c r="VPG17" s="39"/>
      <c r="VPH17" s="39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40"/>
      <c r="VQE17" s="39"/>
      <c r="VQF17" s="39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40"/>
      <c r="VRC17" s="39"/>
      <c r="VRD17" s="39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40"/>
      <c r="VSA17" s="39"/>
      <c r="VSB17" s="39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40"/>
      <c r="VSY17" s="39"/>
      <c r="VSZ17" s="39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40"/>
      <c r="VTW17" s="39"/>
      <c r="VTX17" s="39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40"/>
      <c r="VUU17" s="39"/>
      <c r="VUV17" s="39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40"/>
      <c r="VVS17" s="39"/>
      <c r="VVT17" s="39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40"/>
      <c r="VWQ17" s="39"/>
      <c r="VWR17" s="39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40"/>
      <c r="VXO17" s="39"/>
      <c r="VXP17" s="39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40"/>
      <c r="VYM17" s="39"/>
      <c r="VYN17" s="39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40"/>
      <c r="VZK17" s="39"/>
      <c r="VZL17" s="39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40"/>
      <c r="WAI17" s="39"/>
      <c r="WAJ17" s="39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40"/>
      <c r="WBG17" s="39"/>
      <c r="WBH17" s="39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40"/>
      <c r="WCE17" s="39"/>
      <c r="WCF17" s="39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40"/>
      <c r="WDC17" s="39"/>
      <c r="WDD17" s="39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40"/>
      <c r="WEA17" s="39"/>
      <c r="WEB17" s="39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40"/>
      <c r="WEY17" s="39"/>
      <c r="WEZ17" s="39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40"/>
      <c r="WFW17" s="39"/>
      <c r="WFX17" s="39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40"/>
      <c r="WGU17" s="39"/>
      <c r="WGV17" s="39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40"/>
      <c r="WHS17" s="39"/>
      <c r="WHT17" s="39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40"/>
      <c r="WIQ17" s="39"/>
      <c r="WIR17" s="39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40"/>
      <c r="WJO17" s="39"/>
      <c r="WJP17" s="39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40"/>
      <c r="WKM17" s="39"/>
      <c r="WKN17" s="39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40"/>
      <c r="WLK17" s="39"/>
      <c r="WLL17" s="39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40"/>
      <c r="WMI17" s="39"/>
      <c r="WMJ17" s="39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40"/>
      <c r="WNG17" s="39"/>
      <c r="WNH17" s="39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40"/>
      <c r="WOE17" s="39"/>
      <c r="WOF17" s="39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40"/>
      <c r="WPC17" s="39"/>
      <c r="WPD17" s="39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40"/>
      <c r="WQA17" s="39"/>
      <c r="WQB17" s="39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40"/>
      <c r="WQY17" s="39"/>
      <c r="WQZ17" s="39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40"/>
      <c r="WRW17" s="39"/>
      <c r="WRX17" s="39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40"/>
      <c r="WSU17" s="39"/>
      <c r="WSV17" s="39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40"/>
      <c r="WTS17" s="39"/>
      <c r="WTT17" s="39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40"/>
      <c r="WUQ17" s="39"/>
      <c r="WUR17" s="39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40"/>
      <c r="WVO17" s="39"/>
      <c r="WVP17" s="39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40"/>
      <c r="WWM17" s="39"/>
      <c r="WWN17" s="39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40"/>
      <c r="WXK17" s="39"/>
      <c r="WXL17" s="39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40"/>
      <c r="WYI17" s="39"/>
      <c r="WYJ17" s="39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40"/>
      <c r="WZG17" s="39"/>
      <c r="WZH17" s="39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40"/>
      <c r="XAE17" s="39"/>
      <c r="XAF17" s="39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40"/>
      <c r="XBC17" s="39"/>
      <c r="XBD17" s="39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40"/>
      <c r="XCA17" s="39"/>
      <c r="XCB17" s="39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40"/>
      <c r="XCY17" s="39"/>
      <c r="XCZ17" s="39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40"/>
      <c r="XDW17" s="39"/>
      <c r="XDX17" s="39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40"/>
      <c r="XEU17" s="39"/>
      <c r="XEV17" s="39"/>
      <c r="XEW17" s="3"/>
      <c r="XEX17" s="3"/>
      <c r="XEY17" s="3"/>
      <c r="XEZ17" s="3"/>
      <c r="XFA17" s="3"/>
      <c r="XFB17" s="3"/>
      <c r="XFC17" s="3"/>
      <c r="XFD17" s="3"/>
    </row>
    <row r="18" spans="1:16384" x14ac:dyDescent="0.25">
      <c r="A18" s="9" t="s">
        <v>110</v>
      </c>
      <c r="B18" s="106" t="str">
        <f>+VLOOKUP(A18,Clases!$A$1:$B$7,2,FALSE)</f>
        <v>Ramos Administrativos</v>
      </c>
      <c r="C18" s="10" t="s">
        <v>39</v>
      </c>
      <c r="D18" s="10">
        <v>1</v>
      </c>
      <c r="E18" s="25" t="s">
        <v>40</v>
      </c>
      <c r="F18" s="11">
        <v>19.600000000000001</v>
      </c>
      <c r="G18" s="11">
        <v>28.4</v>
      </c>
      <c r="H18" s="11">
        <v>45.3</v>
      </c>
      <c r="I18" s="11">
        <v>60.6</v>
      </c>
      <c r="J18" s="11">
        <v>102.6</v>
      </c>
      <c r="K18" s="11">
        <v>169.6</v>
      </c>
      <c r="L18" s="11">
        <v>308.8</v>
      </c>
      <c r="M18" s="11">
        <v>737.4</v>
      </c>
      <c r="N18" s="11">
        <v>1527.8</v>
      </c>
      <c r="O18" s="11">
        <v>1884.7</v>
      </c>
      <c r="P18" s="11">
        <v>2489.6999999999998</v>
      </c>
      <c r="Q18" s="11">
        <v>3670.8</v>
      </c>
      <c r="R18" s="11">
        <v>4597.3</v>
      </c>
      <c r="S18" s="11">
        <v>5323.8</v>
      </c>
      <c r="T18" s="11">
        <v>6285.3</v>
      </c>
      <c r="U18" s="11">
        <v>7703.6</v>
      </c>
      <c r="V18" s="11">
        <v>10641.5</v>
      </c>
      <c r="W18" s="11">
        <v>20286.599999999999</v>
      </c>
      <c r="X18" s="11">
        <v>12372</v>
      </c>
      <c r="Y18" s="11">
        <v>15768.933000000001</v>
      </c>
      <c r="Z18" s="11">
        <v>14207.2</v>
      </c>
      <c r="AA18" s="79">
        <v>17246.88</v>
      </c>
      <c r="AB18" s="32">
        <v>18321.7</v>
      </c>
      <c r="AC18" s="32">
        <v>18421.680109000001</v>
      </c>
      <c r="AD18" s="32">
        <v>19278.099999999999</v>
      </c>
      <c r="AE18" s="32">
        <f>+IFERROR(VLOOKUP($E18,'2002'!$B:$D,3,FALSE),"")</f>
        <v>21995.77</v>
      </c>
      <c r="AF18" s="32">
        <f>+IFERROR(VLOOKUP($E18,'2003'!$B:$D,3,FALSE),"")</f>
        <v>20866.971464999999</v>
      </c>
      <c r="AG18" s="32">
        <f>+IFERROR(VLOOKUP($E18,'2004'!$B:$D,3,FALSE),"")</f>
        <v>20973.045416000001</v>
      </c>
      <c r="AH18" s="32">
        <f>+IFERROR(VLOOKUP($E18,'2005-15 corrientes'!$B$2:$W$50,2,FALSE),"")</f>
        <v>34024.454019187797</v>
      </c>
      <c r="AI18" s="32">
        <f>+IFERROR(VLOOKUP($E18,'2005-15 corrientes'!$B$2:$W$50,4,FALSE),"")</f>
        <v>42355.506042669665</v>
      </c>
      <c r="AJ18" s="32">
        <f>+IFERROR(VLOOKUP($E18,'2005-15 corrientes'!$B$2:$W$50,6,FALSE),"")</f>
        <v>55583.155855515979</v>
      </c>
      <c r="AK18" s="32">
        <f>+IFERROR(VLOOKUP($E18,'2005-15 corrientes'!$B$2:$W$50,8,FALSE),"")</f>
        <v>69426.099993996308</v>
      </c>
      <c r="AL18" s="32">
        <f>+IFERROR(VLOOKUP($E18,'2005-15 corrientes'!$B$2:$W$50,10,FALSE),"")</f>
        <v>85036.468174435809</v>
      </c>
      <c r="AM18" s="32">
        <f>+IFERROR(VLOOKUP($E18,'2005-15 corrientes'!$B$2:$W$50,12,FALSE),"")</f>
        <v>89892.930940777966</v>
      </c>
      <c r="AN18" s="32">
        <f>+IFERROR(VLOOKUP($E18,'2005-15 corrientes'!$B$2:$W$50,14,FALSE),"")</f>
        <v>105313.89658849299</v>
      </c>
      <c r="AO18" s="32">
        <f>+IFERROR(VLOOKUP($E18,'2005-15 corrientes'!$B$2:$W$50,16,FALSE),"")</f>
        <v>113479.7</v>
      </c>
      <c r="AP18" s="32">
        <f>+IFERROR(VLOOKUP($E18,'2005-15 corrientes'!$B$2:$W$50,18,FALSE),"")</f>
        <v>121856.59999999996</v>
      </c>
      <c r="AQ18" s="32">
        <f>+IFERROR(VLOOKUP($E18,'2005-15 corrientes'!$B$2:$W$50,20,FALSE),"")</f>
        <v>130264.76174299994</v>
      </c>
      <c r="AR18" s="32">
        <f>+IFERROR(VLOOKUP($E18,'2005-15 corrientes'!$B$2:$W$50,22,FALSE),"")</f>
        <v>134928.4</v>
      </c>
      <c r="AS18" s="3"/>
      <c r="AT18" s="3"/>
      <c r="AU18" s="3"/>
      <c r="AV18" s="3"/>
      <c r="AW18" s="3"/>
      <c r="AX18" s="3"/>
      <c r="AY18" s="3"/>
      <c r="AZ18" s="3"/>
      <c r="BA18" s="3"/>
      <c r="BB18" s="40"/>
      <c r="BC18" s="39"/>
      <c r="BD18" s="39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40"/>
      <c r="CA18" s="39"/>
      <c r="CB18" s="39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40"/>
      <c r="CY18" s="39"/>
      <c r="CZ18" s="39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40"/>
      <c r="DW18" s="39"/>
      <c r="DX18" s="39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40"/>
      <c r="EU18" s="39"/>
      <c r="EV18" s="39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40"/>
      <c r="FS18" s="39"/>
      <c r="FT18" s="39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40"/>
      <c r="GQ18" s="39"/>
      <c r="GR18" s="39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40"/>
      <c r="HO18" s="39"/>
      <c r="HP18" s="39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40"/>
      <c r="IM18" s="39"/>
      <c r="IN18" s="39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40"/>
      <c r="JK18" s="39"/>
      <c r="JL18" s="39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40"/>
      <c r="KI18" s="39"/>
      <c r="KJ18" s="39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40"/>
      <c r="LG18" s="39"/>
      <c r="LH18" s="39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40"/>
      <c r="ME18" s="39"/>
      <c r="MF18" s="39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40"/>
      <c r="NC18" s="39"/>
      <c r="ND18" s="39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40"/>
      <c r="OA18" s="39"/>
      <c r="OB18" s="39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40"/>
      <c r="OY18" s="39"/>
      <c r="OZ18" s="39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40"/>
      <c r="PW18" s="39"/>
      <c r="PX18" s="39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40"/>
      <c r="QU18" s="39"/>
      <c r="QV18" s="39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40"/>
      <c r="RS18" s="39"/>
      <c r="RT18" s="39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40"/>
      <c r="SQ18" s="39"/>
      <c r="SR18" s="39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40"/>
      <c r="TO18" s="39"/>
      <c r="TP18" s="39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40"/>
      <c r="UM18" s="39"/>
      <c r="UN18" s="39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40"/>
      <c r="VK18" s="39"/>
      <c r="VL18" s="39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40"/>
      <c r="WI18" s="39"/>
      <c r="WJ18" s="39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40"/>
      <c r="XG18" s="39"/>
      <c r="XH18" s="39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40"/>
      <c r="YE18" s="39"/>
      <c r="YF18" s="39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40"/>
      <c r="ZC18" s="39"/>
      <c r="ZD18" s="39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40"/>
      <c r="AAA18" s="39"/>
      <c r="AAB18" s="39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40"/>
      <c r="AAY18" s="39"/>
      <c r="AAZ18" s="39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40"/>
      <c r="ABW18" s="39"/>
      <c r="ABX18" s="39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40"/>
      <c r="ACU18" s="39"/>
      <c r="ACV18" s="39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40"/>
      <c r="ADS18" s="39"/>
      <c r="ADT18" s="39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40"/>
      <c r="AEQ18" s="39"/>
      <c r="AER18" s="39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40"/>
      <c r="AFO18" s="39"/>
      <c r="AFP18" s="39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40"/>
      <c r="AGM18" s="39"/>
      <c r="AGN18" s="39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40"/>
      <c r="AHK18" s="39"/>
      <c r="AHL18" s="39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40"/>
      <c r="AII18" s="39"/>
      <c r="AIJ18" s="39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40"/>
      <c r="AJG18" s="39"/>
      <c r="AJH18" s="39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40"/>
      <c r="AKE18" s="39"/>
      <c r="AKF18" s="39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40"/>
      <c r="ALC18" s="39"/>
      <c r="ALD18" s="39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40"/>
      <c r="AMA18" s="39"/>
      <c r="AMB18" s="39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40"/>
      <c r="AMY18" s="39"/>
      <c r="AMZ18" s="39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40"/>
      <c r="ANW18" s="39"/>
      <c r="ANX18" s="39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40"/>
      <c r="AOU18" s="39"/>
      <c r="AOV18" s="39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40"/>
      <c r="APS18" s="39"/>
      <c r="APT18" s="39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40"/>
      <c r="AQQ18" s="39"/>
      <c r="AQR18" s="39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40"/>
      <c r="ARO18" s="39"/>
      <c r="ARP18" s="39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40"/>
      <c r="ASM18" s="39"/>
      <c r="ASN18" s="39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40"/>
      <c r="ATK18" s="39"/>
      <c r="ATL18" s="39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40"/>
      <c r="AUI18" s="39"/>
      <c r="AUJ18" s="39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40"/>
      <c r="AVG18" s="39"/>
      <c r="AVH18" s="39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40"/>
      <c r="AWE18" s="39"/>
      <c r="AWF18" s="39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40"/>
      <c r="AXC18" s="39"/>
      <c r="AXD18" s="39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40"/>
      <c r="AYA18" s="39"/>
      <c r="AYB18" s="39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40"/>
      <c r="AYY18" s="39"/>
      <c r="AYZ18" s="39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40"/>
      <c r="AZW18" s="39"/>
      <c r="AZX18" s="39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40"/>
      <c r="BAU18" s="39"/>
      <c r="BAV18" s="39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40"/>
      <c r="BBS18" s="39"/>
      <c r="BBT18" s="39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40"/>
      <c r="BCQ18" s="39"/>
      <c r="BCR18" s="39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40"/>
      <c r="BDO18" s="39"/>
      <c r="BDP18" s="39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40"/>
      <c r="BEM18" s="39"/>
      <c r="BEN18" s="39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40"/>
      <c r="BFK18" s="39"/>
      <c r="BFL18" s="39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40"/>
      <c r="BGI18" s="39"/>
      <c r="BGJ18" s="39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40"/>
      <c r="BHG18" s="39"/>
      <c r="BHH18" s="39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40"/>
      <c r="BIE18" s="39"/>
      <c r="BIF18" s="39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40"/>
      <c r="BJC18" s="39"/>
      <c r="BJD18" s="39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40"/>
      <c r="BKA18" s="39"/>
      <c r="BKB18" s="39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40"/>
      <c r="BKY18" s="39"/>
      <c r="BKZ18" s="39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40"/>
      <c r="BLW18" s="39"/>
      <c r="BLX18" s="39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40"/>
      <c r="BMU18" s="39"/>
      <c r="BMV18" s="39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40"/>
      <c r="BNS18" s="39"/>
      <c r="BNT18" s="39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40"/>
      <c r="BOQ18" s="39"/>
      <c r="BOR18" s="39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40"/>
      <c r="BPO18" s="39"/>
      <c r="BPP18" s="39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40"/>
      <c r="BQM18" s="39"/>
      <c r="BQN18" s="39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40"/>
      <c r="BRK18" s="39"/>
      <c r="BRL18" s="39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40"/>
      <c r="BSI18" s="39"/>
      <c r="BSJ18" s="39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40"/>
      <c r="BTG18" s="39"/>
      <c r="BTH18" s="39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40"/>
      <c r="BUE18" s="39"/>
      <c r="BUF18" s="39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40"/>
      <c r="BVC18" s="39"/>
      <c r="BVD18" s="39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40"/>
      <c r="BWA18" s="39"/>
      <c r="BWB18" s="39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40"/>
      <c r="BWY18" s="39"/>
      <c r="BWZ18" s="39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40"/>
      <c r="BXW18" s="39"/>
      <c r="BXX18" s="39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40"/>
      <c r="BYU18" s="39"/>
      <c r="BYV18" s="39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40"/>
      <c r="BZS18" s="39"/>
      <c r="BZT18" s="39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40"/>
      <c r="CAQ18" s="39"/>
      <c r="CAR18" s="39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40"/>
      <c r="CBO18" s="39"/>
      <c r="CBP18" s="39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40"/>
      <c r="CCM18" s="39"/>
      <c r="CCN18" s="39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40"/>
      <c r="CDK18" s="39"/>
      <c r="CDL18" s="39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40"/>
      <c r="CEI18" s="39"/>
      <c r="CEJ18" s="39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40"/>
      <c r="CFG18" s="39"/>
      <c r="CFH18" s="39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40"/>
      <c r="CGE18" s="39"/>
      <c r="CGF18" s="39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40"/>
      <c r="CHC18" s="39"/>
      <c r="CHD18" s="39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40"/>
      <c r="CIA18" s="39"/>
      <c r="CIB18" s="39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40"/>
      <c r="CIY18" s="39"/>
      <c r="CIZ18" s="39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40"/>
      <c r="CJW18" s="39"/>
      <c r="CJX18" s="39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40"/>
      <c r="CKU18" s="39"/>
      <c r="CKV18" s="39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40"/>
      <c r="CLS18" s="39"/>
      <c r="CLT18" s="39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40"/>
      <c r="CMQ18" s="39"/>
      <c r="CMR18" s="39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40"/>
      <c r="CNO18" s="39"/>
      <c r="CNP18" s="39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40"/>
      <c r="COM18" s="39"/>
      <c r="CON18" s="39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40"/>
      <c r="CPK18" s="39"/>
      <c r="CPL18" s="39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40"/>
      <c r="CQI18" s="39"/>
      <c r="CQJ18" s="39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40"/>
      <c r="CRG18" s="39"/>
      <c r="CRH18" s="39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40"/>
      <c r="CSE18" s="39"/>
      <c r="CSF18" s="39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40"/>
      <c r="CTC18" s="39"/>
      <c r="CTD18" s="39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40"/>
      <c r="CUA18" s="39"/>
      <c r="CUB18" s="39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40"/>
      <c r="CUY18" s="39"/>
      <c r="CUZ18" s="39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40"/>
      <c r="CVW18" s="39"/>
      <c r="CVX18" s="39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40"/>
      <c r="CWU18" s="39"/>
      <c r="CWV18" s="39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40"/>
      <c r="CXS18" s="39"/>
      <c r="CXT18" s="39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40"/>
      <c r="CYQ18" s="39"/>
      <c r="CYR18" s="39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40"/>
      <c r="CZO18" s="39"/>
      <c r="CZP18" s="39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40"/>
      <c r="DAM18" s="39"/>
      <c r="DAN18" s="39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40"/>
      <c r="DBK18" s="39"/>
      <c r="DBL18" s="39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40"/>
      <c r="DCI18" s="39"/>
      <c r="DCJ18" s="39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40"/>
      <c r="DDG18" s="39"/>
      <c r="DDH18" s="39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40"/>
      <c r="DEE18" s="39"/>
      <c r="DEF18" s="39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40"/>
      <c r="DFC18" s="39"/>
      <c r="DFD18" s="39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40"/>
      <c r="DGA18" s="39"/>
      <c r="DGB18" s="39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40"/>
      <c r="DGY18" s="39"/>
      <c r="DGZ18" s="39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40"/>
      <c r="DHW18" s="39"/>
      <c r="DHX18" s="39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40"/>
      <c r="DIU18" s="39"/>
      <c r="DIV18" s="39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40"/>
      <c r="DJS18" s="39"/>
      <c r="DJT18" s="39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40"/>
      <c r="DKQ18" s="39"/>
      <c r="DKR18" s="39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40"/>
      <c r="DLO18" s="39"/>
      <c r="DLP18" s="39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40"/>
      <c r="DMM18" s="39"/>
      <c r="DMN18" s="39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40"/>
      <c r="DNK18" s="39"/>
      <c r="DNL18" s="39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40"/>
      <c r="DOI18" s="39"/>
      <c r="DOJ18" s="39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40"/>
      <c r="DPG18" s="39"/>
      <c r="DPH18" s="39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40"/>
      <c r="DQE18" s="39"/>
      <c r="DQF18" s="39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40"/>
      <c r="DRC18" s="39"/>
      <c r="DRD18" s="39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40"/>
      <c r="DSA18" s="39"/>
      <c r="DSB18" s="39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40"/>
      <c r="DSY18" s="39"/>
      <c r="DSZ18" s="39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40"/>
      <c r="DTW18" s="39"/>
      <c r="DTX18" s="39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40"/>
      <c r="DUU18" s="39"/>
      <c r="DUV18" s="39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40"/>
      <c r="DVS18" s="39"/>
      <c r="DVT18" s="39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40"/>
      <c r="DWQ18" s="39"/>
      <c r="DWR18" s="39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40"/>
      <c r="DXO18" s="39"/>
      <c r="DXP18" s="39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40"/>
      <c r="DYM18" s="39"/>
      <c r="DYN18" s="39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40"/>
      <c r="DZK18" s="39"/>
      <c r="DZL18" s="39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40"/>
      <c r="EAI18" s="39"/>
      <c r="EAJ18" s="39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40"/>
      <c r="EBG18" s="39"/>
      <c r="EBH18" s="39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40"/>
      <c r="ECE18" s="39"/>
      <c r="ECF18" s="39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40"/>
      <c r="EDC18" s="39"/>
      <c r="EDD18" s="39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40"/>
      <c r="EEA18" s="39"/>
      <c r="EEB18" s="39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40"/>
      <c r="EEY18" s="39"/>
      <c r="EEZ18" s="39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40"/>
      <c r="EFW18" s="39"/>
      <c r="EFX18" s="39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40"/>
      <c r="EGU18" s="39"/>
      <c r="EGV18" s="39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40"/>
      <c r="EHS18" s="39"/>
      <c r="EHT18" s="39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40"/>
      <c r="EIQ18" s="39"/>
      <c r="EIR18" s="39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40"/>
      <c r="EJO18" s="39"/>
      <c r="EJP18" s="39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40"/>
      <c r="EKM18" s="39"/>
      <c r="EKN18" s="39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40"/>
      <c r="ELK18" s="39"/>
      <c r="ELL18" s="39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40"/>
      <c r="EMI18" s="39"/>
      <c r="EMJ18" s="39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40"/>
      <c r="ENG18" s="39"/>
      <c r="ENH18" s="39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40"/>
      <c r="EOE18" s="39"/>
      <c r="EOF18" s="39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40"/>
      <c r="EPC18" s="39"/>
      <c r="EPD18" s="39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40"/>
      <c r="EQA18" s="39"/>
      <c r="EQB18" s="39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40"/>
      <c r="EQY18" s="39"/>
      <c r="EQZ18" s="39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40"/>
      <c r="ERW18" s="39"/>
      <c r="ERX18" s="39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40"/>
      <c r="ESU18" s="39"/>
      <c r="ESV18" s="39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40"/>
      <c r="ETS18" s="39"/>
      <c r="ETT18" s="39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40"/>
      <c r="EUQ18" s="39"/>
      <c r="EUR18" s="39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40"/>
      <c r="EVO18" s="39"/>
      <c r="EVP18" s="39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40"/>
      <c r="EWM18" s="39"/>
      <c r="EWN18" s="39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40"/>
      <c r="EXK18" s="39"/>
      <c r="EXL18" s="39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40"/>
      <c r="EYI18" s="39"/>
      <c r="EYJ18" s="39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40"/>
      <c r="EZG18" s="39"/>
      <c r="EZH18" s="39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40"/>
      <c r="FAE18" s="39"/>
      <c r="FAF18" s="39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40"/>
      <c r="FBC18" s="39"/>
      <c r="FBD18" s="39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40"/>
      <c r="FCA18" s="39"/>
      <c r="FCB18" s="39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40"/>
      <c r="FCY18" s="39"/>
      <c r="FCZ18" s="39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40"/>
      <c r="FDW18" s="39"/>
      <c r="FDX18" s="39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40"/>
      <c r="FEU18" s="39"/>
      <c r="FEV18" s="39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40"/>
      <c r="FFS18" s="39"/>
      <c r="FFT18" s="39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40"/>
      <c r="FGQ18" s="39"/>
      <c r="FGR18" s="39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40"/>
      <c r="FHO18" s="39"/>
      <c r="FHP18" s="39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40"/>
      <c r="FIM18" s="39"/>
      <c r="FIN18" s="39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40"/>
      <c r="FJK18" s="39"/>
      <c r="FJL18" s="39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40"/>
      <c r="FKI18" s="39"/>
      <c r="FKJ18" s="39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40"/>
      <c r="FLG18" s="39"/>
      <c r="FLH18" s="39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40"/>
      <c r="FME18" s="39"/>
      <c r="FMF18" s="39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40"/>
      <c r="FNC18" s="39"/>
      <c r="FND18" s="39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40"/>
      <c r="FOA18" s="39"/>
      <c r="FOB18" s="39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40"/>
      <c r="FOY18" s="39"/>
      <c r="FOZ18" s="39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40"/>
      <c r="FPW18" s="39"/>
      <c r="FPX18" s="39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40"/>
      <c r="FQU18" s="39"/>
      <c r="FQV18" s="39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40"/>
      <c r="FRS18" s="39"/>
      <c r="FRT18" s="39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40"/>
      <c r="FSQ18" s="39"/>
      <c r="FSR18" s="39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40"/>
      <c r="FTO18" s="39"/>
      <c r="FTP18" s="39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40"/>
      <c r="FUM18" s="39"/>
      <c r="FUN18" s="39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40"/>
      <c r="FVK18" s="39"/>
      <c r="FVL18" s="39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40"/>
      <c r="FWI18" s="39"/>
      <c r="FWJ18" s="39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40"/>
      <c r="FXG18" s="39"/>
      <c r="FXH18" s="39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40"/>
      <c r="FYE18" s="39"/>
      <c r="FYF18" s="39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40"/>
      <c r="FZC18" s="39"/>
      <c r="FZD18" s="39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40"/>
      <c r="GAA18" s="39"/>
      <c r="GAB18" s="39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40"/>
      <c r="GAY18" s="39"/>
      <c r="GAZ18" s="39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40"/>
      <c r="GBW18" s="39"/>
      <c r="GBX18" s="39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40"/>
      <c r="GCU18" s="39"/>
      <c r="GCV18" s="39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40"/>
      <c r="GDS18" s="39"/>
      <c r="GDT18" s="39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40"/>
      <c r="GEQ18" s="39"/>
      <c r="GER18" s="39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40"/>
      <c r="GFO18" s="39"/>
      <c r="GFP18" s="39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40"/>
      <c r="GGM18" s="39"/>
      <c r="GGN18" s="39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40"/>
      <c r="GHK18" s="39"/>
      <c r="GHL18" s="39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40"/>
      <c r="GII18" s="39"/>
      <c r="GIJ18" s="39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40"/>
      <c r="GJG18" s="39"/>
      <c r="GJH18" s="39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40"/>
      <c r="GKE18" s="39"/>
      <c r="GKF18" s="39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40"/>
      <c r="GLC18" s="39"/>
      <c r="GLD18" s="39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40"/>
      <c r="GMA18" s="39"/>
      <c r="GMB18" s="39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40"/>
      <c r="GMY18" s="39"/>
      <c r="GMZ18" s="39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40"/>
      <c r="GNW18" s="39"/>
      <c r="GNX18" s="39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40"/>
      <c r="GOU18" s="39"/>
      <c r="GOV18" s="39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40"/>
      <c r="GPS18" s="39"/>
      <c r="GPT18" s="39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40"/>
      <c r="GQQ18" s="39"/>
      <c r="GQR18" s="39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40"/>
      <c r="GRO18" s="39"/>
      <c r="GRP18" s="39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40"/>
      <c r="GSM18" s="39"/>
      <c r="GSN18" s="39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40"/>
      <c r="GTK18" s="39"/>
      <c r="GTL18" s="39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40"/>
      <c r="GUI18" s="39"/>
      <c r="GUJ18" s="39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40"/>
      <c r="GVG18" s="39"/>
      <c r="GVH18" s="39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40"/>
      <c r="GWE18" s="39"/>
      <c r="GWF18" s="39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40"/>
      <c r="GXC18" s="39"/>
      <c r="GXD18" s="39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40"/>
      <c r="GYA18" s="39"/>
      <c r="GYB18" s="39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40"/>
      <c r="GYY18" s="39"/>
      <c r="GYZ18" s="39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40"/>
      <c r="GZW18" s="39"/>
      <c r="GZX18" s="39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40"/>
      <c r="HAU18" s="39"/>
      <c r="HAV18" s="39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40"/>
      <c r="HBS18" s="39"/>
      <c r="HBT18" s="39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40"/>
      <c r="HCQ18" s="39"/>
      <c r="HCR18" s="39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40"/>
      <c r="HDO18" s="39"/>
      <c r="HDP18" s="39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40"/>
      <c r="HEM18" s="39"/>
      <c r="HEN18" s="39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40"/>
      <c r="HFK18" s="39"/>
      <c r="HFL18" s="39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40"/>
      <c r="HGI18" s="39"/>
      <c r="HGJ18" s="39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40"/>
      <c r="HHG18" s="39"/>
      <c r="HHH18" s="39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40"/>
      <c r="HIE18" s="39"/>
      <c r="HIF18" s="39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40"/>
      <c r="HJC18" s="39"/>
      <c r="HJD18" s="39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40"/>
      <c r="HKA18" s="39"/>
      <c r="HKB18" s="39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40"/>
      <c r="HKY18" s="39"/>
      <c r="HKZ18" s="39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40"/>
      <c r="HLW18" s="39"/>
      <c r="HLX18" s="39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40"/>
      <c r="HMU18" s="39"/>
      <c r="HMV18" s="39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40"/>
      <c r="HNS18" s="39"/>
      <c r="HNT18" s="39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40"/>
      <c r="HOQ18" s="39"/>
      <c r="HOR18" s="39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40"/>
      <c r="HPO18" s="39"/>
      <c r="HPP18" s="39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40"/>
      <c r="HQM18" s="39"/>
      <c r="HQN18" s="39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40"/>
      <c r="HRK18" s="39"/>
      <c r="HRL18" s="39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40"/>
      <c r="HSI18" s="39"/>
      <c r="HSJ18" s="39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40"/>
      <c r="HTG18" s="39"/>
      <c r="HTH18" s="39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40"/>
      <c r="HUE18" s="39"/>
      <c r="HUF18" s="39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40"/>
      <c r="HVC18" s="39"/>
      <c r="HVD18" s="39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40"/>
      <c r="HWA18" s="39"/>
      <c r="HWB18" s="39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40"/>
      <c r="HWY18" s="39"/>
      <c r="HWZ18" s="39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40"/>
      <c r="HXW18" s="39"/>
      <c r="HXX18" s="39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40"/>
      <c r="HYU18" s="39"/>
      <c r="HYV18" s="39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40"/>
      <c r="HZS18" s="39"/>
      <c r="HZT18" s="39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40"/>
      <c r="IAQ18" s="39"/>
      <c r="IAR18" s="39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40"/>
      <c r="IBO18" s="39"/>
      <c r="IBP18" s="39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40"/>
      <c r="ICM18" s="39"/>
      <c r="ICN18" s="39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40"/>
      <c r="IDK18" s="39"/>
      <c r="IDL18" s="39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40"/>
      <c r="IEI18" s="39"/>
      <c r="IEJ18" s="39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40"/>
      <c r="IFG18" s="39"/>
      <c r="IFH18" s="39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40"/>
      <c r="IGE18" s="39"/>
      <c r="IGF18" s="39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40"/>
      <c r="IHC18" s="39"/>
      <c r="IHD18" s="39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40"/>
      <c r="IIA18" s="39"/>
      <c r="IIB18" s="39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40"/>
      <c r="IIY18" s="39"/>
      <c r="IIZ18" s="39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40"/>
      <c r="IJW18" s="39"/>
      <c r="IJX18" s="39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40"/>
      <c r="IKU18" s="39"/>
      <c r="IKV18" s="39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40"/>
      <c r="ILS18" s="39"/>
      <c r="ILT18" s="39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40"/>
      <c r="IMQ18" s="39"/>
      <c r="IMR18" s="39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40"/>
      <c r="INO18" s="39"/>
      <c r="INP18" s="39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40"/>
      <c r="IOM18" s="39"/>
      <c r="ION18" s="39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40"/>
      <c r="IPK18" s="39"/>
      <c r="IPL18" s="39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40"/>
      <c r="IQI18" s="39"/>
      <c r="IQJ18" s="39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40"/>
      <c r="IRG18" s="39"/>
      <c r="IRH18" s="39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40"/>
      <c r="ISE18" s="39"/>
      <c r="ISF18" s="39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40"/>
      <c r="ITC18" s="39"/>
      <c r="ITD18" s="39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40"/>
      <c r="IUA18" s="39"/>
      <c r="IUB18" s="39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40"/>
      <c r="IUY18" s="39"/>
      <c r="IUZ18" s="39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40"/>
      <c r="IVW18" s="39"/>
      <c r="IVX18" s="39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40"/>
      <c r="IWU18" s="39"/>
      <c r="IWV18" s="39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40"/>
      <c r="IXS18" s="39"/>
      <c r="IXT18" s="39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40"/>
      <c r="IYQ18" s="39"/>
      <c r="IYR18" s="39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40"/>
      <c r="IZO18" s="39"/>
      <c r="IZP18" s="39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40"/>
      <c r="JAM18" s="39"/>
      <c r="JAN18" s="39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40"/>
      <c r="JBK18" s="39"/>
      <c r="JBL18" s="39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40"/>
      <c r="JCI18" s="39"/>
      <c r="JCJ18" s="39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40"/>
      <c r="JDG18" s="39"/>
      <c r="JDH18" s="39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40"/>
      <c r="JEE18" s="39"/>
      <c r="JEF18" s="39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40"/>
      <c r="JFC18" s="39"/>
      <c r="JFD18" s="39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40"/>
      <c r="JGA18" s="39"/>
      <c r="JGB18" s="39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40"/>
      <c r="JGY18" s="39"/>
      <c r="JGZ18" s="39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40"/>
      <c r="JHW18" s="39"/>
      <c r="JHX18" s="39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40"/>
      <c r="JIU18" s="39"/>
      <c r="JIV18" s="39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40"/>
      <c r="JJS18" s="39"/>
      <c r="JJT18" s="39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40"/>
      <c r="JKQ18" s="39"/>
      <c r="JKR18" s="39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40"/>
      <c r="JLO18" s="39"/>
      <c r="JLP18" s="39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40"/>
      <c r="JMM18" s="39"/>
      <c r="JMN18" s="39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40"/>
      <c r="JNK18" s="39"/>
      <c r="JNL18" s="39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40"/>
      <c r="JOI18" s="39"/>
      <c r="JOJ18" s="39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40"/>
      <c r="JPG18" s="39"/>
      <c r="JPH18" s="39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40"/>
      <c r="JQE18" s="39"/>
      <c r="JQF18" s="39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40"/>
      <c r="JRC18" s="39"/>
      <c r="JRD18" s="39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40"/>
      <c r="JSA18" s="39"/>
      <c r="JSB18" s="39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40"/>
      <c r="JSY18" s="39"/>
      <c r="JSZ18" s="39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40"/>
      <c r="JTW18" s="39"/>
      <c r="JTX18" s="39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40"/>
      <c r="JUU18" s="39"/>
      <c r="JUV18" s="39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40"/>
      <c r="JVS18" s="39"/>
      <c r="JVT18" s="39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40"/>
      <c r="JWQ18" s="39"/>
      <c r="JWR18" s="39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40"/>
      <c r="JXO18" s="39"/>
      <c r="JXP18" s="39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40"/>
      <c r="JYM18" s="39"/>
      <c r="JYN18" s="39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40"/>
      <c r="JZK18" s="39"/>
      <c r="JZL18" s="39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40"/>
      <c r="KAI18" s="39"/>
      <c r="KAJ18" s="39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40"/>
      <c r="KBG18" s="39"/>
      <c r="KBH18" s="39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40"/>
      <c r="KCE18" s="39"/>
      <c r="KCF18" s="39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40"/>
      <c r="KDC18" s="39"/>
      <c r="KDD18" s="39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40"/>
      <c r="KEA18" s="39"/>
      <c r="KEB18" s="39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40"/>
      <c r="KEY18" s="39"/>
      <c r="KEZ18" s="39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40"/>
      <c r="KFW18" s="39"/>
      <c r="KFX18" s="39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40"/>
      <c r="KGU18" s="39"/>
      <c r="KGV18" s="39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40"/>
      <c r="KHS18" s="39"/>
      <c r="KHT18" s="39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40"/>
      <c r="KIQ18" s="39"/>
      <c r="KIR18" s="39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40"/>
      <c r="KJO18" s="39"/>
      <c r="KJP18" s="39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40"/>
      <c r="KKM18" s="39"/>
      <c r="KKN18" s="39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40"/>
      <c r="KLK18" s="39"/>
      <c r="KLL18" s="39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40"/>
      <c r="KMI18" s="39"/>
      <c r="KMJ18" s="39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40"/>
      <c r="KNG18" s="39"/>
      <c r="KNH18" s="39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40"/>
      <c r="KOE18" s="39"/>
      <c r="KOF18" s="39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40"/>
      <c r="KPC18" s="39"/>
      <c r="KPD18" s="39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40"/>
      <c r="KQA18" s="39"/>
      <c r="KQB18" s="39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40"/>
      <c r="KQY18" s="39"/>
      <c r="KQZ18" s="39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40"/>
      <c r="KRW18" s="39"/>
      <c r="KRX18" s="39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40"/>
      <c r="KSU18" s="39"/>
      <c r="KSV18" s="39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40"/>
      <c r="KTS18" s="39"/>
      <c r="KTT18" s="39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40"/>
      <c r="KUQ18" s="39"/>
      <c r="KUR18" s="39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40"/>
      <c r="KVO18" s="39"/>
      <c r="KVP18" s="39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40"/>
      <c r="KWM18" s="39"/>
      <c r="KWN18" s="39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40"/>
      <c r="KXK18" s="39"/>
      <c r="KXL18" s="39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40"/>
      <c r="KYI18" s="39"/>
      <c r="KYJ18" s="39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40"/>
      <c r="KZG18" s="39"/>
      <c r="KZH18" s="39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40"/>
      <c r="LAE18" s="39"/>
      <c r="LAF18" s="39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40"/>
      <c r="LBC18" s="39"/>
      <c r="LBD18" s="39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40"/>
      <c r="LCA18" s="39"/>
      <c r="LCB18" s="39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40"/>
      <c r="LCY18" s="39"/>
      <c r="LCZ18" s="39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40"/>
      <c r="LDW18" s="39"/>
      <c r="LDX18" s="39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40"/>
      <c r="LEU18" s="39"/>
      <c r="LEV18" s="39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40"/>
      <c r="LFS18" s="39"/>
      <c r="LFT18" s="39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40"/>
      <c r="LGQ18" s="39"/>
      <c r="LGR18" s="39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40"/>
      <c r="LHO18" s="39"/>
      <c r="LHP18" s="39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40"/>
      <c r="LIM18" s="39"/>
      <c r="LIN18" s="39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40"/>
      <c r="LJK18" s="39"/>
      <c r="LJL18" s="39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40"/>
      <c r="LKI18" s="39"/>
      <c r="LKJ18" s="39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40"/>
      <c r="LLG18" s="39"/>
      <c r="LLH18" s="39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40"/>
      <c r="LME18" s="39"/>
      <c r="LMF18" s="39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40"/>
      <c r="LNC18" s="39"/>
      <c r="LND18" s="39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40"/>
      <c r="LOA18" s="39"/>
      <c r="LOB18" s="39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40"/>
      <c r="LOY18" s="39"/>
      <c r="LOZ18" s="39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40"/>
      <c r="LPW18" s="39"/>
      <c r="LPX18" s="39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40"/>
      <c r="LQU18" s="39"/>
      <c r="LQV18" s="39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40"/>
      <c r="LRS18" s="39"/>
      <c r="LRT18" s="39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40"/>
      <c r="LSQ18" s="39"/>
      <c r="LSR18" s="39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40"/>
      <c r="LTO18" s="39"/>
      <c r="LTP18" s="39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40"/>
      <c r="LUM18" s="39"/>
      <c r="LUN18" s="39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40"/>
      <c r="LVK18" s="39"/>
      <c r="LVL18" s="39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40"/>
      <c r="LWI18" s="39"/>
      <c r="LWJ18" s="39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40"/>
      <c r="LXG18" s="39"/>
      <c r="LXH18" s="39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40"/>
      <c r="LYE18" s="39"/>
      <c r="LYF18" s="39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40"/>
      <c r="LZC18" s="39"/>
      <c r="LZD18" s="39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40"/>
      <c r="MAA18" s="39"/>
      <c r="MAB18" s="39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40"/>
      <c r="MAY18" s="39"/>
      <c r="MAZ18" s="39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40"/>
      <c r="MBW18" s="39"/>
      <c r="MBX18" s="39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40"/>
      <c r="MCU18" s="39"/>
      <c r="MCV18" s="39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40"/>
      <c r="MDS18" s="39"/>
      <c r="MDT18" s="39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40"/>
      <c r="MEQ18" s="39"/>
      <c r="MER18" s="39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40"/>
      <c r="MFO18" s="39"/>
      <c r="MFP18" s="39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40"/>
      <c r="MGM18" s="39"/>
      <c r="MGN18" s="39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40"/>
      <c r="MHK18" s="39"/>
      <c r="MHL18" s="39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40"/>
      <c r="MII18" s="39"/>
      <c r="MIJ18" s="39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40"/>
      <c r="MJG18" s="39"/>
      <c r="MJH18" s="39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40"/>
      <c r="MKE18" s="39"/>
      <c r="MKF18" s="39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40"/>
      <c r="MLC18" s="39"/>
      <c r="MLD18" s="39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40"/>
      <c r="MMA18" s="39"/>
      <c r="MMB18" s="39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40"/>
      <c r="MMY18" s="39"/>
      <c r="MMZ18" s="39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40"/>
      <c r="MNW18" s="39"/>
      <c r="MNX18" s="39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40"/>
      <c r="MOU18" s="39"/>
      <c r="MOV18" s="39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40"/>
      <c r="MPS18" s="39"/>
      <c r="MPT18" s="39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40"/>
      <c r="MQQ18" s="39"/>
      <c r="MQR18" s="39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40"/>
      <c r="MRO18" s="39"/>
      <c r="MRP18" s="39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40"/>
      <c r="MSM18" s="39"/>
      <c r="MSN18" s="39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40"/>
      <c r="MTK18" s="39"/>
      <c r="MTL18" s="39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40"/>
      <c r="MUI18" s="39"/>
      <c r="MUJ18" s="39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40"/>
      <c r="MVG18" s="39"/>
      <c r="MVH18" s="39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40"/>
      <c r="MWE18" s="39"/>
      <c r="MWF18" s="39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40"/>
      <c r="MXC18" s="39"/>
      <c r="MXD18" s="39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40"/>
      <c r="MYA18" s="39"/>
      <c r="MYB18" s="39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40"/>
      <c r="MYY18" s="39"/>
      <c r="MYZ18" s="39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40"/>
      <c r="MZW18" s="39"/>
      <c r="MZX18" s="39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40"/>
      <c r="NAU18" s="39"/>
      <c r="NAV18" s="39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40"/>
      <c r="NBS18" s="39"/>
      <c r="NBT18" s="39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40"/>
      <c r="NCQ18" s="39"/>
      <c r="NCR18" s="39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40"/>
      <c r="NDO18" s="39"/>
      <c r="NDP18" s="39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40"/>
      <c r="NEM18" s="39"/>
      <c r="NEN18" s="39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40"/>
      <c r="NFK18" s="39"/>
      <c r="NFL18" s="39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40"/>
      <c r="NGI18" s="39"/>
      <c r="NGJ18" s="39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40"/>
      <c r="NHG18" s="39"/>
      <c r="NHH18" s="39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40"/>
      <c r="NIE18" s="39"/>
      <c r="NIF18" s="39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40"/>
      <c r="NJC18" s="39"/>
      <c r="NJD18" s="39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40"/>
      <c r="NKA18" s="39"/>
      <c r="NKB18" s="39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40"/>
      <c r="NKY18" s="39"/>
      <c r="NKZ18" s="39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40"/>
      <c r="NLW18" s="39"/>
      <c r="NLX18" s="39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40"/>
      <c r="NMU18" s="39"/>
      <c r="NMV18" s="39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40"/>
      <c r="NNS18" s="39"/>
      <c r="NNT18" s="39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40"/>
      <c r="NOQ18" s="39"/>
      <c r="NOR18" s="39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40"/>
      <c r="NPO18" s="39"/>
      <c r="NPP18" s="39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40"/>
      <c r="NQM18" s="39"/>
      <c r="NQN18" s="39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40"/>
      <c r="NRK18" s="39"/>
      <c r="NRL18" s="39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40"/>
      <c r="NSI18" s="39"/>
      <c r="NSJ18" s="39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40"/>
      <c r="NTG18" s="39"/>
      <c r="NTH18" s="39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40"/>
      <c r="NUE18" s="39"/>
      <c r="NUF18" s="39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40"/>
      <c r="NVC18" s="39"/>
      <c r="NVD18" s="39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40"/>
      <c r="NWA18" s="39"/>
      <c r="NWB18" s="39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40"/>
      <c r="NWY18" s="39"/>
      <c r="NWZ18" s="39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40"/>
      <c r="NXW18" s="39"/>
      <c r="NXX18" s="39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40"/>
      <c r="NYU18" s="39"/>
      <c r="NYV18" s="39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40"/>
      <c r="NZS18" s="39"/>
      <c r="NZT18" s="39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40"/>
      <c r="OAQ18" s="39"/>
      <c r="OAR18" s="39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40"/>
      <c r="OBO18" s="39"/>
      <c r="OBP18" s="39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40"/>
      <c r="OCM18" s="39"/>
      <c r="OCN18" s="39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40"/>
      <c r="ODK18" s="39"/>
      <c r="ODL18" s="39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40"/>
      <c r="OEI18" s="39"/>
      <c r="OEJ18" s="39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40"/>
      <c r="OFG18" s="39"/>
      <c r="OFH18" s="39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40"/>
      <c r="OGE18" s="39"/>
      <c r="OGF18" s="39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40"/>
      <c r="OHC18" s="39"/>
      <c r="OHD18" s="39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40"/>
      <c r="OIA18" s="39"/>
      <c r="OIB18" s="39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40"/>
      <c r="OIY18" s="39"/>
      <c r="OIZ18" s="39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40"/>
      <c r="OJW18" s="39"/>
      <c r="OJX18" s="39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40"/>
      <c r="OKU18" s="39"/>
      <c r="OKV18" s="39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40"/>
      <c r="OLS18" s="39"/>
      <c r="OLT18" s="39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40"/>
      <c r="OMQ18" s="39"/>
      <c r="OMR18" s="39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40"/>
      <c r="ONO18" s="39"/>
      <c r="ONP18" s="39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40"/>
      <c r="OOM18" s="39"/>
      <c r="OON18" s="39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40"/>
      <c r="OPK18" s="39"/>
      <c r="OPL18" s="39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40"/>
      <c r="OQI18" s="39"/>
      <c r="OQJ18" s="39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40"/>
      <c r="ORG18" s="39"/>
      <c r="ORH18" s="39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40"/>
      <c r="OSE18" s="39"/>
      <c r="OSF18" s="39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40"/>
      <c r="OTC18" s="39"/>
      <c r="OTD18" s="39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40"/>
      <c r="OUA18" s="39"/>
      <c r="OUB18" s="39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40"/>
      <c r="OUY18" s="39"/>
      <c r="OUZ18" s="39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40"/>
      <c r="OVW18" s="39"/>
      <c r="OVX18" s="39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40"/>
      <c r="OWU18" s="39"/>
      <c r="OWV18" s="39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40"/>
      <c r="OXS18" s="39"/>
      <c r="OXT18" s="39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40"/>
      <c r="OYQ18" s="39"/>
      <c r="OYR18" s="39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40"/>
      <c r="OZO18" s="39"/>
      <c r="OZP18" s="39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40"/>
      <c r="PAM18" s="39"/>
      <c r="PAN18" s="39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40"/>
      <c r="PBK18" s="39"/>
      <c r="PBL18" s="39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40"/>
      <c r="PCI18" s="39"/>
      <c r="PCJ18" s="39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40"/>
      <c r="PDG18" s="39"/>
      <c r="PDH18" s="39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40"/>
      <c r="PEE18" s="39"/>
      <c r="PEF18" s="39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40"/>
      <c r="PFC18" s="39"/>
      <c r="PFD18" s="39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40"/>
      <c r="PGA18" s="39"/>
      <c r="PGB18" s="39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40"/>
      <c r="PGY18" s="39"/>
      <c r="PGZ18" s="39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40"/>
      <c r="PHW18" s="39"/>
      <c r="PHX18" s="39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40"/>
      <c r="PIU18" s="39"/>
      <c r="PIV18" s="39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40"/>
      <c r="PJS18" s="39"/>
      <c r="PJT18" s="39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40"/>
      <c r="PKQ18" s="39"/>
      <c r="PKR18" s="39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40"/>
      <c r="PLO18" s="39"/>
      <c r="PLP18" s="39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40"/>
      <c r="PMM18" s="39"/>
      <c r="PMN18" s="39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40"/>
      <c r="PNK18" s="39"/>
      <c r="PNL18" s="39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40"/>
      <c r="POI18" s="39"/>
      <c r="POJ18" s="39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40"/>
      <c r="PPG18" s="39"/>
      <c r="PPH18" s="39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40"/>
      <c r="PQE18" s="39"/>
      <c r="PQF18" s="39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40"/>
      <c r="PRC18" s="39"/>
      <c r="PRD18" s="39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40"/>
      <c r="PSA18" s="39"/>
      <c r="PSB18" s="39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40"/>
      <c r="PSY18" s="39"/>
      <c r="PSZ18" s="39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40"/>
      <c r="PTW18" s="39"/>
      <c r="PTX18" s="39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40"/>
      <c r="PUU18" s="39"/>
      <c r="PUV18" s="39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40"/>
      <c r="PVS18" s="39"/>
      <c r="PVT18" s="39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40"/>
      <c r="PWQ18" s="39"/>
      <c r="PWR18" s="39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40"/>
      <c r="PXO18" s="39"/>
      <c r="PXP18" s="39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40"/>
      <c r="PYM18" s="39"/>
      <c r="PYN18" s="39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40"/>
      <c r="PZK18" s="39"/>
      <c r="PZL18" s="39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40"/>
      <c r="QAI18" s="39"/>
      <c r="QAJ18" s="39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40"/>
      <c r="QBG18" s="39"/>
      <c r="QBH18" s="39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40"/>
      <c r="QCE18" s="39"/>
      <c r="QCF18" s="39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40"/>
      <c r="QDC18" s="39"/>
      <c r="QDD18" s="39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40"/>
      <c r="QEA18" s="39"/>
      <c r="QEB18" s="39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40"/>
      <c r="QEY18" s="39"/>
      <c r="QEZ18" s="39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40"/>
      <c r="QFW18" s="39"/>
      <c r="QFX18" s="39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40"/>
      <c r="QGU18" s="39"/>
      <c r="QGV18" s="39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40"/>
      <c r="QHS18" s="39"/>
      <c r="QHT18" s="39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40"/>
      <c r="QIQ18" s="39"/>
      <c r="QIR18" s="39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40"/>
      <c r="QJO18" s="39"/>
      <c r="QJP18" s="39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40"/>
      <c r="QKM18" s="39"/>
      <c r="QKN18" s="39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40"/>
      <c r="QLK18" s="39"/>
      <c r="QLL18" s="39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40"/>
      <c r="QMI18" s="39"/>
      <c r="QMJ18" s="39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40"/>
      <c r="QNG18" s="39"/>
      <c r="QNH18" s="39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40"/>
      <c r="QOE18" s="39"/>
      <c r="QOF18" s="39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40"/>
      <c r="QPC18" s="39"/>
      <c r="QPD18" s="39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40"/>
      <c r="QQA18" s="39"/>
      <c r="QQB18" s="39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40"/>
      <c r="QQY18" s="39"/>
      <c r="QQZ18" s="39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40"/>
      <c r="QRW18" s="39"/>
      <c r="QRX18" s="39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40"/>
      <c r="QSU18" s="39"/>
      <c r="QSV18" s="39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40"/>
      <c r="QTS18" s="39"/>
      <c r="QTT18" s="39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40"/>
      <c r="QUQ18" s="39"/>
      <c r="QUR18" s="39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40"/>
      <c r="QVO18" s="39"/>
      <c r="QVP18" s="39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40"/>
      <c r="QWM18" s="39"/>
      <c r="QWN18" s="39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40"/>
      <c r="QXK18" s="39"/>
      <c r="QXL18" s="39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40"/>
      <c r="QYI18" s="39"/>
      <c r="QYJ18" s="39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40"/>
      <c r="QZG18" s="39"/>
      <c r="QZH18" s="39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40"/>
      <c r="RAE18" s="39"/>
      <c r="RAF18" s="39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40"/>
      <c r="RBC18" s="39"/>
      <c r="RBD18" s="39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40"/>
      <c r="RCA18" s="39"/>
      <c r="RCB18" s="39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40"/>
      <c r="RCY18" s="39"/>
      <c r="RCZ18" s="39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40"/>
      <c r="RDW18" s="39"/>
      <c r="RDX18" s="39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40"/>
      <c r="REU18" s="39"/>
      <c r="REV18" s="39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40"/>
      <c r="RFS18" s="39"/>
      <c r="RFT18" s="39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40"/>
      <c r="RGQ18" s="39"/>
      <c r="RGR18" s="39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40"/>
      <c r="RHO18" s="39"/>
      <c r="RHP18" s="39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40"/>
      <c r="RIM18" s="39"/>
      <c r="RIN18" s="39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40"/>
      <c r="RJK18" s="39"/>
      <c r="RJL18" s="39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40"/>
      <c r="RKI18" s="39"/>
      <c r="RKJ18" s="39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40"/>
      <c r="RLG18" s="39"/>
      <c r="RLH18" s="39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40"/>
      <c r="RME18" s="39"/>
      <c r="RMF18" s="39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40"/>
      <c r="RNC18" s="39"/>
      <c r="RND18" s="39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40"/>
      <c r="ROA18" s="39"/>
      <c r="ROB18" s="39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40"/>
      <c r="ROY18" s="39"/>
      <c r="ROZ18" s="39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40"/>
      <c r="RPW18" s="39"/>
      <c r="RPX18" s="39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40"/>
      <c r="RQU18" s="39"/>
      <c r="RQV18" s="39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40"/>
      <c r="RRS18" s="39"/>
      <c r="RRT18" s="39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40"/>
      <c r="RSQ18" s="39"/>
      <c r="RSR18" s="39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40"/>
      <c r="RTO18" s="39"/>
      <c r="RTP18" s="39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40"/>
      <c r="RUM18" s="39"/>
      <c r="RUN18" s="39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40"/>
      <c r="RVK18" s="39"/>
      <c r="RVL18" s="39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40"/>
      <c r="RWI18" s="39"/>
      <c r="RWJ18" s="39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40"/>
      <c r="RXG18" s="39"/>
      <c r="RXH18" s="39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40"/>
      <c r="RYE18" s="39"/>
      <c r="RYF18" s="39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40"/>
      <c r="RZC18" s="39"/>
      <c r="RZD18" s="39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40"/>
      <c r="SAA18" s="39"/>
      <c r="SAB18" s="39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40"/>
      <c r="SAY18" s="39"/>
      <c r="SAZ18" s="39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40"/>
      <c r="SBW18" s="39"/>
      <c r="SBX18" s="39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40"/>
      <c r="SCU18" s="39"/>
      <c r="SCV18" s="39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40"/>
      <c r="SDS18" s="39"/>
      <c r="SDT18" s="39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40"/>
      <c r="SEQ18" s="39"/>
      <c r="SER18" s="39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40"/>
      <c r="SFO18" s="39"/>
      <c r="SFP18" s="39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40"/>
      <c r="SGM18" s="39"/>
      <c r="SGN18" s="39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40"/>
      <c r="SHK18" s="39"/>
      <c r="SHL18" s="39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40"/>
      <c r="SII18" s="39"/>
      <c r="SIJ18" s="39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40"/>
      <c r="SJG18" s="39"/>
      <c r="SJH18" s="39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40"/>
      <c r="SKE18" s="39"/>
      <c r="SKF18" s="39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40"/>
      <c r="SLC18" s="39"/>
      <c r="SLD18" s="39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40"/>
      <c r="SMA18" s="39"/>
      <c r="SMB18" s="39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40"/>
      <c r="SMY18" s="39"/>
      <c r="SMZ18" s="39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40"/>
      <c r="SNW18" s="39"/>
      <c r="SNX18" s="39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40"/>
      <c r="SOU18" s="39"/>
      <c r="SOV18" s="39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40"/>
      <c r="SPS18" s="39"/>
      <c r="SPT18" s="39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40"/>
      <c r="SQQ18" s="39"/>
      <c r="SQR18" s="39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40"/>
      <c r="SRO18" s="39"/>
      <c r="SRP18" s="39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40"/>
      <c r="SSM18" s="39"/>
      <c r="SSN18" s="39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40"/>
      <c r="STK18" s="39"/>
      <c r="STL18" s="39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40"/>
      <c r="SUI18" s="39"/>
      <c r="SUJ18" s="39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40"/>
      <c r="SVG18" s="39"/>
      <c r="SVH18" s="39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40"/>
      <c r="SWE18" s="39"/>
      <c r="SWF18" s="39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40"/>
      <c r="SXC18" s="39"/>
      <c r="SXD18" s="39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40"/>
      <c r="SYA18" s="39"/>
      <c r="SYB18" s="39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40"/>
      <c r="SYY18" s="39"/>
      <c r="SYZ18" s="39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40"/>
      <c r="SZW18" s="39"/>
      <c r="SZX18" s="39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40"/>
      <c r="TAU18" s="39"/>
      <c r="TAV18" s="39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40"/>
      <c r="TBS18" s="39"/>
      <c r="TBT18" s="39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40"/>
      <c r="TCQ18" s="39"/>
      <c r="TCR18" s="39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40"/>
      <c r="TDO18" s="39"/>
      <c r="TDP18" s="39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40"/>
      <c r="TEM18" s="39"/>
      <c r="TEN18" s="39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40"/>
      <c r="TFK18" s="39"/>
      <c r="TFL18" s="39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40"/>
      <c r="TGI18" s="39"/>
      <c r="TGJ18" s="39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40"/>
      <c r="THG18" s="39"/>
      <c r="THH18" s="39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40"/>
      <c r="TIE18" s="39"/>
      <c r="TIF18" s="39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40"/>
      <c r="TJC18" s="39"/>
      <c r="TJD18" s="39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40"/>
      <c r="TKA18" s="39"/>
      <c r="TKB18" s="39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40"/>
      <c r="TKY18" s="39"/>
      <c r="TKZ18" s="39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40"/>
      <c r="TLW18" s="39"/>
      <c r="TLX18" s="39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40"/>
      <c r="TMU18" s="39"/>
      <c r="TMV18" s="39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40"/>
      <c r="TNS18" s="39"/>
      <c r="TNT18" s="39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40"/>
      <c r="TOQ18" s="39"/>
      <c r="TOR18" s="39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40"/>
      <c r="TPO18" s="39"/>
      <c r="TPP18" s="39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40"/>
      <c r="TQM18" s="39"/>
      <c r="TQN18" s="39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40"/>
      <c r="TRK18" s="39"/>
      <c r="TRL18" s="39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40"/>
      <c r="TSI18" s="39"/>
      <c r="TSJ18" s="39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40"/>
      <c r="TTG18" s="39"/>
      <c r="TTH18" s="39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40"/>
      <c r="TUE18" s="39"/>
      <c r="TUF18" s="39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40"/>
      <c r="TVC18" s="39"/>
      <c r="TVD18" s="39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40"/>
      <c r="TWA18" s="39"/>
      <c r="TWB18" s="39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40"/>
      <c r="TWY18" s="39"/>
      <c r="TWZ18" s="39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40"/>
      <c r="TXW18" s="39"/>
      <c r="TXX18" s="39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40"/>
      <c r="TYU18" s="39"/>
      <c r="TYV18" s="39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40"/>
      <c r="TZS18" s="39"/>
      <c r="TZT18" s="39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40"/>
      <c r="UAQ18" s="39"/>
      <c r="UAR18" s="39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40"/>
      <c r="UBO18" s="39"/>
      <c r="UBP18" s="39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40"/>
      <c r="UCM18" s="39"/>
      <c r="UCN18" s="39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40"/>
      <c r="UDK18" s="39"/>
      <c r="UDL18" s="39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40"/>
      <c r="UEI18" s="39"/>
      <c r="UEJ18" s="39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40"/>
      <c r="UFG18" s="39"/>
      <c r="UFH18" s="39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40"/>
      <c r="UGE18" s="39"/>
      <c r="UGF18" s="39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40"/>
      <c r="UHC18" s="39"/>
      <c r="UHD18" s="39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40"/>
      <c r="UIA18" s="39"/>
      <c r="UIB18" s="39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40"/>
      <c r="UIY18" s="39"/>
      <c r="UIZ18" s="39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40"/>
      <c r="UJW18" s="39"/>
      <c r="UJX18" s="39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40"/>
      <c r="UKU18" s="39"/>
      <c r="UKV18" s="39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40"/>
      <c r="ULS18" s="39"/>
      <c r="ULT18" s="39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40"/>
      <c r="UMQ18" s="39"/>
      <c r="UMR18" s="39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40"/>
      <c r="UNO18" s="39"/>
      <c r="UNP18" s="39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40"/>
      <c r="UOM18" s="39"/>
      <c r="UON18" s="39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40"/>
      <c r="UPK18" s="39"/>
      <c r="UPL18" s="39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40"/>
      <c r="UQI18" s="39"/>
      <c r="UQJ18" s="39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40"/>
      <c r="URG18" s="39"/>
      <c r="URH18" s="39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40"/>
      <c r="USE18" s="39"/>
      <c r="USF18" s="39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40"/>
      <c r="UTC18" s="39"/>
      <c r="UTD18" s="39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40"/>
      <c r="UUA18" s="39"/>
      <c r="UUB18" s="39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40"/>
      <c r="UUY18" s="39"/>
      <c r="UUZ18" s="39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40"/>
      <c r="UVW18" s="39"/>
      <c r="UVX18" s="39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40"/>
      <c r="UWU18" s="39"/>
      <c r="UWV18" s="39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40"/>
      <c r="UXS18" s="39"/>
      <c r="UXT18" s="39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40"/>
      <c r="UYQ18" s="39"/>
      <c r="UYR18" s="39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40"/>
      <c r="UZO18" s="39"/>
      <c r="UZP18" s="39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40"/>
      <c r="VAM18" s="39"/>
      <c r="VAN18" s="39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40"/>
      <c r="VBK18" s="39"/>
      <c r="VBL18" s="39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40"/>
      <c r="VCI18" s="39"/>
      <c r="VCJ18" s="39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40"/>
      <c r="VDG18" s="39"/>
      <c r="VDH18" s="39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40"/>
      <c r="VEE18" s="39"/>
      <c r="VEF18" s="39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40"/>
      <c r="VFC18" s="39"/>
      <c r="VFD18" s="39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40"/>
      <c r="VGA18" s="39"/>
      <c r="VGB18" s="39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40"/>
      <c r="VGY18" s="39"/>
      <c r="VGZ18" s="39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40"/>
      <c r="VHW18" s="39"/>
      <c r="VHX18" s="39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40"/>
      <c r="VIU18" s="39"/>
      <c r="VIV18" s="39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40"/>
      <c r="VJS18" s="39"/>
      <c r="VJT18" s="39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40"/>
      <c r="VKQ18" s="39"/>
      <c r="VKR18" s="39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40"/>
      <c r="VLO18" s="39"/>
      <c r="VLP18" s="39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40"/>
      <c r="VMM18" s="39"/>
      <c r="VMN18" s="39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40"/>
      <c r="VNK18" s="39"/>
      <c r="VNL18" s="39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40"/>
      <c r="VOI18" s="39"/>
      <c r="VOJ18" s="39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40"/>
      <c r="VPG18" s="39"/>
      <c r="VPH18" s="39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40"/>
      <c r="VQE18" s="39"/>
      <c r="VQF18" s="39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40"/>
      <c r="VRC18" s="39"/>
      <c r="VRD18" s="39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40"/>
      <c r="VSA18" s="39"/>
      <c r="VSB18" s="39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40"/>
      <c r="VSY18" s="39"/>
      <c r="VSZ18" s="39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40"/>
      <c r="VTW18" s="39"/>
      <c r="VTX18" s="39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40"/>
      <c r="VUU18" s="39"/>
      <c r="VUV18" s="39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40"/>
      <c r="VVS18" s="39"/>
      <c r="VVT18" s="39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40"/>
      <c r="VWQ18" s="39"/>
      <c r="VWR18" s="39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40"/>
      <c r="VXO18" s="39"/>
      <c r="VXP18" s="39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40"/>
      <c r="VYM18" s="39"/>
      <c r="VYN18" s="39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40"/>
      <c r="VZK18" s="39"/>
      <c r="VZL18" s="39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40"/>
      <c r="WAI18" s="39"/>
      <c r="WAJ18" s="39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40"/>
      <c r="WBG18" s="39"/>
      <c r="WBH18" s="39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40"/>
      <c r="WCE18" s="39"/>
      <c r="WCF18" s="39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40"/>
      <c r="WDC18" s="39"/>
      <c r="WDD18" s="39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40"/>
      <c r="WEA18" s="39"/>
      <c r="WEB18" s="39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40"/>
      <c r="WEY18" s="39"/>
      <c r="WEZ18" s="39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40"/>
      <c r="WFW18" s="39"/>
      <c r="WFX18" s="39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40"/>
      <c r="WGU18" s="39"/>
      <c r="WGV18" s="39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40"/>
      <c r="WHS18" s="39"/>
      <c r="WHT18" s="39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40"/>
      <c r="WIQ18" s="39"/>
      <c r="WIR18" s="39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40"/>
      <c r="WJO18" s="39"/>
      <c r="WJP18" s="39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40"/>
      <c r="WKM18" s="39"/>
      <c r="WKN18" s="39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40"/>
      <c r="WLK18" s="39"/>
      <c r="WLL18" s="39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40"/>
      <c r="WMI18" s="39"/>
      <c r="WMJ18" s="39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40"/>
      <c r="WNG18" s="39"/>
      <c r="WNH18" s="39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40"/>
      <c r="WOE18" s="39"/>
      <c r="WOF18" s="39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40"/>
      <c r="WPC18" s="39"/>
      <c r="WPD18" s="39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40"/>
      <c r="WQA18" s="39"/>
      <c r="WQB18" s="39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40"/>
      <c r="WQY18" s="39"/>
      <c r="WQZ18" s="39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40"/>
      <c r="WRW18" s="39"/>
      <c r="WRX18" s="39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40"/>
      <c r="WSU18" s="39"/>
      <c r="WSV18" s="39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40"/>
      <c r="WTS18" s="39"/>
      <c r="WTT18" s="39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40"/>
      <c r="WUQ18" s="39"/>
      <c r="WUR18" s="39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40"/>
      <c r="WVO18" s="39"/>
      <c r="WVP18" s="39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40"/>
      <c r="WWM18" s="39"/>
      <c r="WWN18" s="39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40"/>
      <c r="WXK18" s="39"/>
      <c r="WXL18" s="39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40"/>
      <c r="WYI18" s="39"/>
      <c r="WYJ18" s="39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40"/>
      <c r="WZG18" s="39"/>
      <c r="WZH18" s="39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40"/>
      <c r="XAE18" s="39"/>
      <c r="XAF18" s="39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40"/>
      <c r="XBC18" s="39"/>
      <c r="XBD18" s="39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40"/>
      <c r="XCA18" s="39"/>
      <c r="XCB18" s="39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40"/>
      <c r="XCY18" s="39"/>
      <c r="XCZ18" s="39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40"/>
      <c r="XDW18" s="39"/>
      <c r="XDX18" s="39"/>
      <c r="XDY18" s="3"/>
      <c r="XDZ18" s="3"/>
      <c r="XEA18" s="3"/>
      <c r="XEB18" s="3"/>
      <c r="XEC18" s="3"/>
      <c r="XED18" s="3"/>
      <c r="XEE18" s="3"/>
      <c r="XEF18" s="3"/>
      <c r="XEG18" s="3"/>
      <c r="XEH18" s="3"/>
      <c r="XEI18" s="3"/>
      <c r="XEJ18" s="3"/>
      <c r="XEK18" s="3"/>
      <c r="XEL18" s="3"/>
      <c r="XEM18" s="3"/>
      <c r="XEN18" s="3"/>
      <c r="XEO18" s="3"/>
      <c r="XEP18" s="3"/>
      <c r="XEQ18" s="3"/>
      <c r="XER18" s="3"/>
      <c r="XES18" s="3"/>
      <c r="XET18" s="40"/>
      <c r="XEU18" s="39"/>
      <c r="XEV18" s="39"/>
      <c r="XEW18" s="3"/>
      <c r="XEX18" s="3"/>
      <c r="XEY18" s="3"/>
      <c r="XEZ18" s="3"/>
      <c r="XFA18" s="3"/>
      <c r="XFB18" s="3"/>
      <c r="XFC18" s="3"/>
      <c r="XFD18" s="3"/>
    </row>
    <row r="19" spans="1:16384" x14ac:dyDescent="0.25">
      <c r="A19" s="9" t="s">
        <v>110</v>
      </c>
      <c r="B19" s="106" t="str">
        <f>+VLOOKUP(A19,Clases!$A$1:$B$7,2,FALSE)</f>
        <v>Ramos Administrativos</v>
      </c>
      <c r="C19" s="10" t="s">
        <v>41</v>
      </c>
      <c r="D19" s="10">
        <v>1</v>
      </c>
      <c r="E19" s="25" t="s">
        <v>42</v>
      </c>
      <c r="F19" s="11">
        <v>4.7</v>
      </c>
      <c r="G19" s="11">
        <v>7</v>
      </c>
      <c r="H19" s="11">
        <v>10.6</v>
      </c>
      <c r="I19" s="11">
        <v>20.2</v>
      </c>
      <c r="J19" s="11">
        <v>36.1</v>
      </c>
      <c r="K19" s="11">
        <v>75.3</v>
      </c>
      <c r="L19" s="11">
        <v>111.2</v>
      </c>
      <c r="M19" s="11">
        <v>263.89999999999998</v>
      </c>
      <c r="N19" s="11">
        <v>600.70000000000005</v>
      </c>
      <c r="O19" s="11">
        <v>701.6</v>
      </c>
      <c r="P19" s="11">
        <v>915.7</v>
      </c>
      <c r="Q19" s="11">
        <v>1147.2</v>
      </c>
      <c r="R19" s="11">
        <v>1481</v>
      </c>
      <c r="S19" s="11">
        <v>1766.7</v>
      </c>
      <c r="T19" s="11">
        <v>2079.1999999999998</v>
      </c>
      <c r="U19" s="11">
        <v>2507.6999999999998</v>
      </c>
      <c r="V19" s="11">
        <v>3602.2</v>
      </c>
      <c r="W19" s="11">
        <v>2024.5</v>
      </c>
      <c r="X19" s="11">
        <v>6175.8</v>
      </c>
      <c r="Y19" s="11">
        <v>5883.55</v>
      </c>
      <c r="Z19" s="11">
        <v>7038.5</v>
      </c>
      <c r="AA19" s="79">
        <v>6606.99</v>
      </c>
      <c r="AB19" s="32">
        <v>7959.2</v>
      </c>
      <c r="AC19" s="32">
        <v>7971.6061</v>
      </c>
      <c r="AD19" s="32">
        <v>8873.4</v>
      </c>
      <c r="AE19" s="32">
        <f>+IFERROR(VLOOKUP($E19,'2002'!$B:$D,3,FALSE),"")</f>
        <v>8518.4699999999993</v>
      </c>
      <c r="AF19" s="32">
        <f>+IFERROR(VLOOKUP($E19,'2003'!$B:$D,3,FALSE),"")</f>
        <v>8899.1717009999993</v>
      </c>
      <c r="AG19" s="32">
        <f>+IFERROR(VLOOKUP($E19,'2004'!$B:$D,3,FALSE),"")</f>
        <v>8488.2093299999997</v>
      </c>
      <c r="AH19" s="32">
        <f>+IFERROR(VLOOKUP($E19,'2005-15 corrientes'!$B$2:$W$50,2,FALSE),"")</f>
        <v>8636.4217923321376</v>
      </c>
      <c r="AI19" s="32">
        <f>+IFERROR(VLOOKUP($E19,'2005-15 corrientes'!$B$2:$W$50,4,FALSE),"")</f>
        <v>9163.5108016593131</v>
      </c>
      <c r="AJ19" s="32">
        <f>+IFERROR(VLOOKUP($E19,'2005-15 corrientes'!$B$2:$W$50,6,FALSE),"")</f>
        <v>10951.321097737349</v>
      </c>
      <c r="AK19" s="32">
        <f>+IFERROR(VLOOKUP($E19,'2005-15 corrientes'!$B$2:$W$50,8,FALSE),"")</f>
        <v>13382.746098842714</v>
      </c>
      <c r="AL19" s="32">
        <f>+IFERROR(VLOOKUP($E19,'2005-15 corrientes'!$B$2:$W$50,10,FALSE),"")</f>
        <v>16059.281111970819</v>
      </c>
      <c r="AM19" s="32">
        <f>+IFERROR(VLOOKUP($E19,'2005-15 corrientes'!$B$2:$W$50,12,FALSE),"")</f>
        <v>15991.86919545109</v>
      </c>
      <c r="AN19" s="32">
        <f>+IFERROR(VLOOKUP($E19,'2005-15 corrientes'!$B$2:$W$50,14,FALSE),"")</f>
        <v>18270.177437136314</v>
      </c>
      <c r="AO19" s="32">
        <f>+IFERROR(VLOOKUP($E19,'2005-15 corrientes'!$B$2:$W$50,16,FALSE),"")</f>
        <v>19679.7</v>
      </c>
      <c r="AP19" s="32">
        <f>+IFERROR(VLOOKUP($E19,'2005-15 corrientes'!$B$2:$W$50,18,FALSE),"")</f>
        <v>21864.899999999991</v>
      </c>
      <c r="AQ19" s="32">
        <f>+IFERROR(VLOOKUP($E19,'2005-15 corrientes'!$B$2:$W$50,20,FALSE),"")</f>
        <v>24602.68118299999</v>
      </c>
      <c r="AR19" s="32">
        <f>+IFERROR(VLOOKUP($E19,'2005-15 corrientes'!$B$2:$W$50,22,FALSE),"")</f>
        <v>27024.5</v>
      </c>
      <c r="AS19" s="3"/>
      <c r="AT19" s="3"/>
      <c r="AU19" s="3"/>
      <c r="AV19" s="3"/>
      <c r="AW19" s="3"/>
      <c r="AX19" s="3"/>
      <c r="AY19" s="3"/>
      <c r="AZ19" s="3"/>
      <c r="BA19" s="3"/>
      <c r="BB19" s="40"/>
      <c r="BC19" s="39"/>
      <c r="BD19" s="39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40"/>
      <c r="CA19" s="39"/>
      <c r="CB19" s="39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40"/>
      <c r="CY19" s="39"/>
      <c r="CZ19" s="39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40"/>
      <c r="DW19" s="39"/>
      <c r="DX19" s="39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40"/>
      <c r="EU19" s="39"/>
      <c r="EV19" s="39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40"/>
      <c r="FS19" s="39"/>
      <c r="FT19" s="39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40"/>
      <c r="GQ19" s="39"/>
      <c r="GR19" s="39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40"/>
      <c r="HO19" s="39"/>
      <c r="HP19" s="39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40"/>
      <c r="IM19" s="39"/>
      <c r="IN19" s="39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40"/>
      <c r="JK19" s="39"/>
      <c r="JL19" s="39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40"/>
      <c r="KI19" s="39"/>
      <c r="KJ19" s="39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40"/>
      <c r="LG19" s="39"/>
      <c r="LH19" s="39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40"/>
      <c r="ME19" s="39"/>
      <c r="MF19" s="39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40"/>
      <c r="NC19" s="39"/>
      <c r="ND19" s="39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40"/>
      <c r="OA19" s="39"/>
      <c r="OB19" s="39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40"/>
      <c r="OY19" s="39"/>
      <c r="OZ19" s="39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40"/>
      <c r="PW19" s="39"/>
      <c r="PX19" s="39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40"/>
      <c r="QU19" s="39"/>
      <c r="QV19" s="39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40"/>
      <c r="RS19" s="39"/>
      <c r="RT19" s="39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40"/>
      <c r="SQ19" s="39"/>
      <c r="SR19" s="39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40"/>
      <c r="TO19" s="39"/>
      <c r="TP19" s="39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40"/>
      <c r="UM19" s="39"/>
      <c r="UN19" s="39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40"/>
      <c r="VK19" s="39"/>
      <c r="VL19" s="39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40"/>
      <c r="WI19" s="39"/>
      <c r="WJ19" s="39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40"/>
      <c r="XG19" s="39"/>
      <c r="XH19" s="39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40"/>
      <c r="YE19" s="39"/>
      <c r="YF19" s="39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40"/>
      <c r="ZC19" s="39"/>
      <c r="ZD19" s="39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40"/>
      <c r="AAA19" s="39"/>
      <c r="AAB19" s="39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40"/>
      <c r="AAY19" s="39"/>
      <c r="AAZ19" s="39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40"/>
      <c r="ABW19" s="39"/>
      <c r="ABX19" s="39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40"/>
      <c r="ACU19" s="39"/>
      <c r="ACV19" s="39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40"/>
      <c r="ADS19" s="39"/>
      <c r="ADT19" s="39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40"/>
      <c r="AEQ19" s="39"/>
      <c r="AER19" s="39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40"/>
      <c r="AFO19" s="39"/>
      <c r="AFP19" s="39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40"/>
      <c r="AGM19" s="39"/>
      <c r="AGN19" s="39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40"/>
      <c r="AHK19" s="39"/>
      <c r="AHL19" s="39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40"/>
      <c r="AII19" s="39"/>
      <c r="AIJ19" s="39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40"/>
      <c r="AJG19" s="39"/>
      <c r="AJH19" s="39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40"/>
      <c r="AKE19" s="39"/>
      <c r="AKF19" s="39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40"/>
      <c r="ALC19" s="39"/>
      <c r="ALD19" s="39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40"/>
      <c r="AMA19" s="39"/>
      <c r="AMB19" s="39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40"/>
      <c r="AMY19" s="39"/>
      <c r="AMZ19" s="39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40"/>
      <c r="ANW19" s="39"/>
      <c r="ANX19" s="39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40"/>
      <c r="AOU19" s="39"/>
      <c r="AOV19" s="39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40"/>
      <c r="APS19" s="39"/>
      <c r="APT19" s="39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40"/>
      <c r="AQQ19" s="39"/>
      <c r="AQR19" s="39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40"/>
      <c r="ARO19" s="39"/>
      <c r="ARP19" s="39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40"/>
      <c r="ASM19" s="39"/>
      <c r="ASN19" s="39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40"/>
      <c r="ATK19" s="39"/>
      <c r="ATL19" s="39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40"/>
      <c r="AUI19" s="39"/>
      <c r="AUJ19" s="39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40"/>
      <c r="AVG19" s="39"/>
      <c r="AVH19" s="39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40"/>
      <c r="AWE19" s="39"/>
      <c r="AWF19" s="39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40"/>
      <c r="AXC19" s="39"/>
      <c r="AXD19" s="39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40"/>
      <c r="AYA19" s="39"/>
      <c r="AYB19" s="39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40"/>
      <c r="AYY19" s="39"/>
      <c r="AYZ19" s="39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40"/>
      <c r="AZW19" s="39"/>
      <c r="AZX19" s="39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40"/>
      <c r="BAU19" s="39"/>
      <c r="BAV19" s="39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40"/>
      <c r="BBS19" s="39"/>
      <c r="BBT19" s="39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40"/>
      <c r="BCQ19" s="39"/>
      <c r="BCR19" s="39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40"/>
      <c r="BDO19" s="39"/>
      <c r="BDP19" s="39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40"/>
      <c r="BEM19" s="39"/>
      <c r="BEN19" s="39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40"/>
      <c r="BFK19" s="39"/>
      <c r="BFL19" s="39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40"/>
      <c r="BGI19" s="39"/>
      <c r="BGJ19" s="39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40"/>
      <c r="BHG19" s="39"/>
      <c r="BHH19" s="39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40"/>
      <c r="BIE19" s="39"/>
      <c r="BIF19" s="39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40"/>
      <c r="BJC19" s="39"/>
      <c r="BJD19" s="39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40"/>
      <c r="BKA19" s="39"/>
      <c r="BKB19" s="39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40"/>
      <c r="BKY19" s="39"/>
      <c r="BKZ19" s="39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40"/>
      <c r="BLW19" s="39"/>
      <c r="BLX19" s="39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40"/>
      <c r="BMU19" s="39"/>
      <c r="BMV19" s="39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40"/>
      <c r="BNS19" s="39"/>
      <c r="BNT19" s="39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40"/>
      <c r="BOQ19" s="39"/>
      <c r="BOR19" s="39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40"/>
      <c r="BPO19" s="39"/>
      <c r="BPP19" s="39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40"/>
      <c r="BQM19" s="39"/>
      <c r="BQN19" s="39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40"/>
      <c r="BRK19" s="39"/>
      <c r="BRL19" s="39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40"/>
      <c r="BSI19" s="39"/>
      <c r="BSJ19" s="39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40"/>
      <c r="BTG19" s="39"/>
      <c r="BTH19" s="39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40"/>
      <c r="BUE19" s="39"/>
      <c r="BUF19" s="39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40"/>
      <c r="BVC19" s="39"/>
      <c r="BVD19" s="39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40"/>
      <c r="BWA19" s="39"/>
      <c r="BWB19" s="39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40"/>
      <c r="BWY19" s="39"/>
      <c r="BWZ19" s="39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40"/>
      <c r="BXW19" s="39"/>
      <c r="BXX19" s="39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40"/>
      <c r="BYU19" s="39"/>
      <c r="BYV19" s="39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40"/>
      <c r="BZS19" s="39"/>
      <c r="BZT19" s="39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40"/>
      <c r="CAQ19" s="39"/>
      <c r="CAR19" s="39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40"/>
      <c r="CBO19" s="39"/>
      <c r="CBP19" s="39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40"/>
      <c r="CCM19" s="39"/>
      <c r="CCN19" s="39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40"/>
      <c r="CDK19" s="39"/>
      <c r="CDL19" s="39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40"/>
      <c r="CEI19" s="39"/>
      <c r="CEJ19" s="39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40"/>
      <c r="CFG19" s="39"/>
      <c r="CFH19" s="39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40"/>
      <c r="CGE19" s="39"/>
      <c r="CGF19" s="39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40"/>
      <c r="CHC19" s="39"/>
      <c r="CHD19" s="39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40"/>
      <c r="CIA19" s="39"/>
      <c r="CIB19" s="39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40"/>
      <c r="CIY19" s="39"/>
      <c r="CIZ19" s="39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40"/>
      <c r="CJW19" s="39"/>
      <c r="CJX19" s="39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40"/>
      <c r="CKU19" s="39"/>
      <c r="CKV19" s="39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40"/>
      <c r="CLS19" s="39"/>
      <c r="CLT19" s="39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40"/>
      <c r="CMQ19" s="39"/>
      <c r="CMR19" s="39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40"/>
      <c r="CNO19" s="39"/>
      <c r="CNP19" s="39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40"/>
      <c r="COM19" s="39"/>
      <c r="CON19" s="39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40"/>
      <c r="CPK19" s="39"/>
      <c r="CPL19" s="39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40"/>
      <c r="CQI19" s="39"/>
      <c r="CQJ19" s="39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40"/>
      <c r="CRG19" s="39"/>
      <c r="CRH19" s="39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40"/>
      <c r="CSE19" s="39"/>
      <c r="CSF19" s="39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40"/>
      <c r="CTC19" s="39"/>
      <c r="CTD19" s="39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40"/>
      <c r="CUA19" s="39"/>
      <c r="CUB19" s="39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40"/>
      <c r="CUY19" s="39"/>
      <c r="CUZ19" s="39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40"/>
      <c r="CVW19" s="39"/>
      <c r="CVX19" s="39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40"/>
      <c r="CWU19" s="39"/>
      <c r="CWV19" s="39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40"/>
      <c r="CXS19" s="39"/>
      <c r="CXT19" s="39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40"/>
      <c r="CYQ19" s="39"/>
      <c r="CYR19" s="39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40"/>
      <c r="CZO19" s="39"/>
      <c r="CZP19" s="39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40"/>
      <c r="DAM19" s="39"/>
      <c r="DAN19" s="39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40"/>
      <c r="DBK19" s="39"/>
      <c r="DBL19" s="39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40"/>
      <c r="DCI19" s="39"/>
      <c r="DCJ19" s="39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40"/>
      <c r="DDG19" s="39"/>
      <c r="DDH19" s="39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40"/>
      <c r="DEE19" s="39"/>
      <c r="DEF19" s="39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40"/>
      <c r="DFC19" s="39"/>
      <c r="DFD19" s="39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40"/>
      <c r="DGA19" s="39"/>
      <c r="DGB19" s="39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40"/>
      <c r="DGY19" s="39"/>
      <c r="DGZ19" s="39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40"/>
      <c r="DHW19" s="39"/>
      <c r="DHX19" s="39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40"/>
      <c r="DIU19" s="39"/>
      <c r="DIV19" s="39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40"/>
      <c r="DJS19" s="39"/>
      <c r="DJT19" s="39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40"/>
      <c r="DKQ19" s="39"/>
      <c r="DKR19" s="39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40"/>
      <c r="DLO19" s="39"/>
      <c r="DLP19" s="39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40"/>
      <c r="DMM19" s="39"/>
      <c r="DMN19" s="39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40"/>
      <c r="DNK19" s="39"/>
      <c r="DNL19" s="39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40"/>
      <c r="DOI19" s="39"/>
      <c r="DOJ19" s="39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40"/>
      <c r="DPG19" s="39"/>
      <c r="DPH19" s="39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40"/>
      <c r="DQE19" s="39"/>
      <c r="DQF19" s="39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40"/>
      <c r="DRC19" s="39"/>
      <c r="DRD19" s="39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40"/>
      <c r="DSA19" s="39"/>
      <c r="DSB19" s="39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40"/>
      <c r="DSY19" s="39"/>
      <c r="DSZ19" s="39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40"/>
      <c r="DTW19" s="39"/>
      <c r="DTX19" s="39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40"/>
      <c r="DUU19" s="39"/>
      <c r="DUV19" s="39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40"/>
      <c r="DVS19" s="39"/>
      <c r="DVT19" s="39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40"/>
      <c r="DWQ19" s="39"/>
      <c r="DWR19" s="39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40"/>
      <c r="DXO19" s="39"/>
      <c r="DXP19" s="39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40"/>
      <c r="DYM19" s="39"/>
      <c r="DYN19" s="39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40"/>
      <c r="DZK19" s="39"/>
      <c r="DZL19" s="39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40"/>
      <c r="EAI19" s="39"/>
      <c r="EAJ19" s="39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40"/>
      <c r="EBG19" s="39"/>
      <c r="EBH19" s="39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40"/>
      <c r="ECE19" s="39"/>
      <c r="ECF19" s="39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40"/>
      <c r="EDC19" s="39"/>
      <c r="EDD19" s="39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40"/>
      <c r="EEA19" s="39"/>
      <c r="EEB19" s="39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40"/>
      <c r="EEY19" s="39"/>
      <c r="EEZ19" s="39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40"/>
      <c r="EFW19" s="39"/>
      <c r="EFX19" s="39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40"/>
      <c r="EGU19" s="39"/>
      <c r="EGV19" s="39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40"/>
      <c r="EHS19" s="39"/>
      <c r="EHT19" s="39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40"/>
      <c r="EIQ19" s="39"/>
      <c r="EIR19" s="39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40"/>
      <c r="EJO19" s="39"/>
      <c r="EJP19" s="39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40"/>
      <c r="EKM19" s="39"/>
      <c r="EKN19" s="39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40"/>
      <c r="ELK19" s="39"/>
      <c r="ELL19" s="39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40"/>
      <c r="EMI19" s="39"/>
      <c r="EMJ19" s="39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40"/>
      <c r="ENG19" s="39"/>
      <c r="ENH19" s="39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40"/>
      <c r="EOE19" s="39"/>
      <c r="EOF19" s="39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40"/>
      <c r="EPC19" s="39"/>
      <c r="EPD19" s="39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40"/>
      <c r="EQA19" s="39"/>
      <c r="EQB19" s="39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40"/>
      <c r="EQY19" s="39"/>
      <c r="EQZ19" s="39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40"/>
      <c r="ERW19" s="39"/>
      <c r="ERX19" s="39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40"/>
      <c r="ESU19" s="39"/>
      <c r="ESV19" s="39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40"/>
      <c r="ETS19" s="39"/>
      <c r="ETT19" s="39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40"/>
      <c r="EUQ19" s="39"/>
      <c r="EUR19" s="39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40"/>
      <c r="EVO19" s="39"/>
      <c r="EVP19" s="39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40"/>
      <c r="EWM19" s="39"/>
      <c r="EWN19" s="39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40"/>
      <c r="EXK19" s="39"/>
      <c r="EXL19" s="39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40"/>
      <c r="EYI19" s="39"/>
      <c r="EYJ19" s="39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40"/>
      <c r="EZG19" s="39"/>
      <c r="EZH19" s="39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40"/>
      <c r="FAE19" s="39"/>
      <c r="FAF19" s="39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40"/>
      <c r="FBC19" s="39"/>
      <c r="FBD19" s="39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40"/>
      <c r="FCA19" s="39"/>
      <c r="FCB19" s="39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40"/>
      <c r="FCY19" s="39"/>
      <c r="FCZ19" s="39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40"/>
      <c r="FDW19" s="39"/>
      <c r="FDX19" s="39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40"/>
      <c r="FEU19" s="39"/>
      <c r="FEV19" s="39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40"/>
      <c r="FFS19" s="39"/>
      <c r="FFT19" s="39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40"/>
      <c r="FGQ19" s="39"/>
      <c r="FGR19" s="39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40"/>
      <c r="FHO19" s="39"/>
      <c r="FHP19" s="39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40"/>
      <c r="FIM19" s="39"/>
      <c r="FIN19" s="39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40"/>
      <c r="FJK19" s="39"/>
      <c r="FJL19" s="39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40"/>
      <c r="FKI19" s="39"/>
      <c r="FKJ19" s="39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40"/>
      <c r="FLG19" s="39"/>
      <c r="FLH19" s="39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40"/>
      <c r="FME19" s="39"/>
      <c r="FMF19" s="39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40"/>
      <c r="FNC19" s="39"/>
      <c r="FND19" s="39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40"/>
      <c r="FOA19" s="39"/>
      <c r="FOB19" s="39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40"/>
      <c r="FOY19" s="39"/>
      <c r="FOZ19" s="39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40"/>
      <c r="FPW19" s="39"/>
      <c r="FPX19" s="39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40"/>
      <c r="FQU19" s="39"/>
      <c r="FQV19" s="39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40"/>
      <c r="FRS19" s="39"/>
      <c r="FRT19" s="39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40"/>
      <c r="FSQ19" s="39"/>
      <c r="FSR19" s="39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40"/>
      <c r="FTO19" s="39"/>
      <c r="FTP19" s="39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40"/>
      <c r="FUM19" s="39"/>
      <c r="FUN19" s="39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40"/>
      <c r="FVK19" s="39"/>
      <c r="FVL19" s="39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40"/>
      <c r="FWI19" s="39"/>
      <c r="FWJ19" s="39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40"/>
      <c r="FXG19" s="39"/>
      <c r="FXH19" s="39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40"/>
      <c r="FYE19" s="39"/>
      <c r="FYF19" s="39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40"/>
      <c r="FZC19" s="39"/>
      <c r="FZD19" s="39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40"/>
      <c r="GAA19" s="39"/>
      <c r="GAB19" s="39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40"/>
      <c r="GAY19" s="39"/>
      <c r="GAZ19" s="39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40"/>
      <c r="GBW19" s="39"/>
      <c r="GBX19" s="39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40"/>
      <c r="GCU19" s="39"/>
      <c r="GCV19" s="39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40"/>
      <c r="GDS19" s="39"/>
      <c r="GDT19" s="39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40"/>
      <c r="GEQ19" s="39"/>
      <c r="GER19" s="39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40"/>
      <c r="GFO19" s="39"/>
      <c r="GFP19" s="39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40"/>
      <c r="GGM19" s="39"/>
      <c r="GGN19" s="39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40"/>
      <c r="GHK19" s="39"/>
      <c r="GHL19" s="39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40"/>
      <c r="GII19" s="39"/>
      <c r="GIJ19" s="39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40"/>
      <c r="GJG19" s="39"/>
      <c r="GJH19" s="39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40"/>
      <c r="GKE19" s="39"/>
      <c r="GKF19" s="39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40"/>
      <c r="GLC19" s="39"/>
      <c r="GLD19" s="39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40"/>
      <c r="GMA19" s="39"/>
      <c r="GMB19" s="39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40"/>
      <c r="GMY19" s="39"/>
      <c r="GMZ19" s="39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40"/>
      <c r="GNW19" s="39"/>
      <c r="GNX19" s="39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40"/>
      <c r="GOU19" s="39"/>
      <c r="GOV19" s="39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40"/>
      <c r="GPS19" s="39"/>
      <c r="GPT19" s="39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40"/>
      <c r="GQQ19" s="39"/>
      <c r="GQR19" s="39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40"/>
      <c r="GRO19" s="39"/>
      <c r="GRP19" s="39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40"/>
      <c r="GSM19" s="39"/>
      <c r="GSN19" s="39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40"/>
      <c r="GTK19" s="39"/>
      <c r="GTL19" s="39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40"/>
      <c r="GUI19" s="39"/>
      <c r="GUJ19" s="39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40"/>
      <c r="GVG19" s="39"/>
      <c r="GVH19" s="39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40"/>
      <c r="GWE19" s="39"/>
      <c r="GWF19" s="39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40"/>
      <c r="GXC19" s="39"/>
      <c r="GXD19" s="39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40"/>
      <c r="GYA19" s="39"/>
      <c r="GYB19" s="39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40"/>
      <c r="GYY19" s="39"/>
      <c r="GYZ19" s="39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40"/>
      <c r="GZW19" s="39"/>
      <c r="GZX19" s="39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40"/>
      <c r="HAU19" s="39"/>
      <c r="HAV19" s="39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40"/>
      <c r="HBS19" s="39"/>
      <c r="HBT19" s="39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40"/>
      <c r="HCQ19" s="39"/>
      <c r="HCR19" s="39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40"/>
      <c r="HDO19" s="39"/>
      <c r="HDP19" s="39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40"/>
      <c r="HEM19" s="39"/>
      <c r="HEN19" s="39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40"/>
      <c r="HFK19" s="39"/>
      <c r="HFL19" s="39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40"/>
      <c r="HGI19" s="39"/>
      <c r="HGJ19" s="39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40"/>
      <c r="HHG19" s="39"/>
      <c r="HHH19" s="39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40"/>
      <c r="HIE19" s="39"/>
      <c r="HIF19" s="39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40"/>
      <c r="HJC19" s="39"/>
      <c r="HJD19" s="39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40"/>
      <c r="HKA19" s="39"/>
      <c r="HKB19" s="39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40"/>
      <c r="HKY19" s="39"/>
      <c r="HKZ19" s="39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40"/>
      <c r="HLW19" s="39"/>
      <c r="HLX19" s="39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40"/>
      <c r="HMU19" s="39"/>
      <c r="HMV19" s="39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40"/>
      <c r="HNS19" s="39"/>
      <c r="HNT19" s="39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40"/>
      <c r="HOQ19" s="39"/>
      <c r="HOR19" s="39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40"/>
      <c r="HPO19" s="39"/>
      <c r="HPP19" s="39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40"/>
      <c r="HQM19" s="39"/>
      <c r="HQN19" s="39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40"/>
      <c r="HRK19" s="39"/>
      <c r="HRL19" s="39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40"/>
      <c r="HSI19" s="39"/>
      <c r="HSJ19" s="39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40"/>
      <c r="HTG19" s="39"/>
      <c r="HTH19" s="39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40"/>
      <c r="HUE19" s="39"/>
      <c r="HUF19" s="39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40"/>
      <c r="HVC19" s="39"/>
      <c r="HVD19" s="39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40"/>
      <c r="HWA19" s="39"/>
      <c r="HWB19" s="39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40"/>
      <c r="HWY19" s="39"/>
      <c r="HWZ19" s="39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40"/>
      <c r="HXW19" s="39"/>
      <c r="HXX19" s="39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40"/>
      <c r="HYU19" s="39"/>
      <c r="HYV19" s="39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40"/>
      <c r="HZS19" s="39"/>
      <c r="HZT19" s="39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40"/>
      <c r="IAQ19" s="39"/>
      <c r="IAR19" s="39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40"/>
      <c r="IBO19" s="39"/>
      <c r="IBP19" s="39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40"/>
      <c r="ICM19" s="39"/>
      <c r="ICN19" s="39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40"/>
      <c r="IDK19" s="39"/>
      <c r="IDL19" s="39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40"/>
      <c r="IEI19" s="39"/>
      <c r="IEJ19" s="39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40"/>
      <c r="IFG19" s="39"/>
      <c r="IFH19" s="39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40"/>
      <c r="IGE19" s="39"/>
      <c r="IGF19" s="39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40"/>
      <c r="IHC19" s="39"/>
      <c r="IHD19" s="39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40"/>
      <c r="IIA19" s="39"/>
      <c r="IIB19" s="39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40"/>
      <c r="IIY19" s="39"/>
      <c r="IIZ19" s="39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40"/>
      <c r="IJW19" s="39"/>
      <c r="IJX19" s="39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40"/>
      <c r="IKU19" s="39"/>
      <c r="IKV19" s="39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40"/>
      <c r="ILS19" s="39"/>
      <c r="ILT19" s="39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40"/>
      <c r="IMQ19" s="39"/>
      <c r="IMR19" s="39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40"/>
      <c r="INO19" s="39"/>
      <c r="INP19" s="39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40"/>
      <c r="IOM19" s="39"/>
      <c r="ION19" s="39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40"/>
      <c r="IPK19" s="39"/>
      <c r="IPL19" s="39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40"/>
      <c r="IQI19" s="39"/>
      <c r="IQJ19" s="39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40"/>
      <c r="IRG19" s="39"/>
      <c r="IRH19" s="39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40"/>
      <c r="ISE19" s="39"/>
      <c r="ISF19" s="39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40"/>
      <c r="ITC19" s="39"/>
      <c r="ITD19" s="39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40"/>
      <c r="IUA19" s="39"/>
      <c r="IUB19" s="39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40"/>
      <c r="IUY19" s="39"/>
      <c r="IUZ19" s="39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40"/>
      <c r="IVW19" s="39"/>
      <c r="IVX19" s="39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40"/>
      <c r="IWU19" s="39"/>
      <c r="IWV19" s="39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40"/>
      <c r="IXS19" s="39"/>
      <c r="IXT19" s="39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40"/>
      <c r="IYQ19" s="39"/>
      <c r="IYR19" s="39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40"/>
      <c r="IZO19" s="39"/>
      <c r="IZP19" s="39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40"/>
      <c r="JAM19" s="39"/>
      <c r="JAN19" s="39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40"/>
      <c r="JBK19" s="39"/>
      <c r="JBL19" s="39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40"/>
      <c r="JCI19" s="39"/>
      <c r="JCJ19" s="39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40"/>
      <c r="JDG19" s="39"/>
      <c r="JDH19" s="39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40"/>
      <c r="JEE19" s="39"/>
      <c r="JEF19" s="39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40"/>
      <c r="JFC19" s="39"/>
      <c r="JFD19" s="39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40"/>
      <c r="JGA19" s="39"/>
      <c r="JGB19" s="39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40"/>
      <c r="JGY19" s="39"/>
      <c r="JGZ19" s="39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40"/>
      <c r="JHW19" s="39"/>
      <c r="JHX19" s="39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40"/>
      <c r="JIU19" s="39"/>
      <c r="JIV19" s="39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40"/>
      <c r="JJS19" s="39"/>
      <c r="JJT19" s="39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40"/>
      <c r="JKQ19" s="39"/>
      <c r="JKR19" s="39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40"/>
      <c r="JLO19" s="39"/>
      <c r="JLP19" s="39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40"/>
      <c r="JMM19" s="39"/>
      <c r="JMN19" s="39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40"/>
      <c r="JNK19" s="39"/>
      <c r="JNL19" s="39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40"/>
      <c r="JOI19" s="39"/>
      <c r="JOJ19" s="39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40"/>
      <c r="JPG19" s="39"/>
      <c r="JPH19" s="39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40"/>
      <c r="JQE19" s="39"/>
      <c r="JQF19" s="39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40"/>
      <c r="JRC19" s="39"/>
      <c r="JRD19" s="39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40"/>
      <c r="JSA19" s="39"/>
      <c r="JSB19" s="39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40"/>
      <c r="JSY19" s="39"/>
      <c r="JSZ19" s="39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40"/>
      <c r="JTW19" s="39"/>
      <c r="JTX19" s="39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40"/>
      <c r="JUU19" s="39"/>
      <c r="JUV19" s="39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40"/>
      <c r="JVS19" s="39"/>
      <c r="JVT19" s="39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40"/>
      <c r="JWQ19" s="39"/>
      <c r="JWR19" s="39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40"/>
      <c r="JXO19" s="39"/>
      <c r="JXP19" s="39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40"/>
      <c r="JYM19" s="39"/>
      <c r="JYN19" s="39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40"/>
      <c r="JZK19" s="39"/>
      <c r="JZL19" s="39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40"/>
      <c r="KAI19" s="39"/>
      <c r="KAJ19" s="39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40"/>
      <c r="KBG19" s="39"/>
      <c r="KBH19" s="39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40"/>
      <c r="KCE19" s="39"/>
      <c r="KCF19" s="39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40"/>
      <c r="KDC19" s="39"/>
      <c r="KDD19" s="39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40"/>
      <c r="KEA19" s="39"/>
      <c r="KEB19" s="39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40"/>
      <c r="KEY19" s="39"/>
      <c r="KEZ19" s="39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40"/>
      <c r="KFW19" s="39"/>
      <c r="KFX19" s="39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40"/>
      <c r="KGU19" s="39"/>
      <c r="KGV19" s="39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40"/>
      <c r="KHS19" s="39"/>
      <c r="KHT19" s="39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40"/>
      <c r="KIQ19" s="39"/>
      <c r="KIR19" s="39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40"/>
      <c r="KJO19" s="39"/>
      <c r="KJP19" s="39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40"/>
      <c r="KKM19" s="39"/>
      <c r="KKN19" s="39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40"/>
      <c r="KLK19" s="39"/>
      <c r="KLL19" s="39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40"/>
      <c r="KMI19" s="39"/>
      <c r="KMJ19" s="39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40"/>
      <c r="KNG19" s="39"/>
      <c r="KNH19" s="39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40"/>
      <c r="KOE19" s="39"/>
      <c r="KOF19" s="39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40"/>
      <c r="KPC19" s="39"/>
      <c r="KPD19" s="39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40"/>
      <c r="KQA19" s="39"/>
      <c r="KQB19" s="39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40"/>
      <c r="KQY19" s="39"/>
      <c r="KQZ19" s="39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40"/>
      <c r="KRW19" s="39"/>
      <c r="KRX19" s="39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40"/>
      <c r="KSU19" s="39"/>
      <c r="KSV19" s="39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40"/>
      <c r="KTS19" s="39"/>
      <c r="KTT19" s="39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40"/>
      <c r="KUQ19" s="39"/>
      <c r="KUR19" s="39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40"/>
      <c r="KVO19" s="39"/>
      <c r="KVP19" s="39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40"/>
      <c r="KWM19" s="39"/>
      <c r="KWN19" s="39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40"/>
      <c r="KXK19" s="39"/>
      <c r="KXL19" s="39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40"/>
      <c r="KYI19" s="39"/>
      <c r="KYJ19" s="39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40"/>
      <c r="KZG19" s="39"/>
      <c r="KZH19" s="39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40"/>
      <c r="LAE19" s="39"/>
      <c r="LAF19" s="39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40"/>
      <c r="LBC19" s="39"/>
      <c r="LBD19" s="39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40"/>
      <c r="LCA19" s="39"/>
      <c r="LCB19" s="39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40"/>
      <c r="LCY19" s="39"/>
      <c r="LCZ19" s="39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40"/>
      <c r="LDW19" s="39"/>
      <c r="LDX19" s="39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40"/>
      <c r="LEU19" s="39"/>
      <c r="LEV19" s="39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40"/>
      <c r="LFS19" s="39"/>
      <c r="LFT19" s="39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40"/>
      <c r="LGQ19" s="39"/>
      <c r="LGR19" s="39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40"/>
      <c r="LHO19" s="39"/>
      <c r="LHP19" s="39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40"/>
      <c r="LIM19" s="39"/>
      <c r="LIN19" s="39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40"/>
      <c r="LJK19" s="39"/>
      <c r="LJL19" s="39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40"/>
      <c r="LKI19" s="39"/>
      <c r="LKJ19" s="39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40"/>
      <c r="LLG19" s="39"/>
      <c r="LLH19" s="39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40"/>
      <c r="LME19" s="39"/>
      <c r="LMF19" s="39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40"/>
      <c r="LNC19" s="39"/>
      <c r="LND19" s="39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40"/>
      <c r="LOA19" s="39"/>
      <c r="LOB19" s="39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40"/>
      <c r="LOY19" s="39"/>
      <c r="LOZ19" s="39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40"/>
      <c r="LPW19" s="39"/>
      <c r="LPX19" s="39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40"/>
      <c r="LQU19" s="39"/>
      <c r="LQV19" s="39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40"/>
      <c r="LRS19" s="39"/>
      <c r="LRT19" s="39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40"/>
      <c r="LSQ19" s="39"/>
      <c r="LSR19" s="39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40"/>
      <c r="LTO19" s="39"/>
      <c r="LTP19" s="39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40"/>
      <c r="LUM19" s="39"/>
      <c r="LUN19" s="39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40"/>
      <c r="LVK19" s="39"/>
      <c r="LVL19" s="39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40"/>
      <c r="LWI19" s="39"/>
      <c r="LWJ19" s="39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40"/>
      <c r="LXG19" s="39"/>
      <c r="LXH19" s="39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40"/>
      <c r="LYE19" s="39"/>
      <c r="LYF19" s="39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40"/>
      <c r="LZC19" s="39"/>
      <c r="LZD19" s="39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40"/>
      <c r="MAA19" s="39"/>
      <c r="MAB19" s="39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40"/>
      <c r="MAY19" s="39"/>
      <c r="MAZ19" s="39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40"/>
      <c r="MBW19" s="39"/>
      <c r="MBX19" s="39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40"/>
      <c r="MCU19" s="39"/>
      <c r="MCV19" s="39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40"/>
      <c r="MDS19" s="39"/>
      <c r="MDT19" s="39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40"/>
      <c r="MEQ19" s="39"/>
      <c r="MER19" s="39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40"/>
      <c r="MFO19" s="39"/>
      <c r="MFP19" s="39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40"/>
      <c r="MGM19" s="39"/>
      <c r="MGN19" s="39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40"/>
      <c r="MHK19" s="39"/>
      <c r="MHL19" s="39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40"/>
      <c r="MII19" s="39"/>
      <c r="MIJ19" s="39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40"/>
      <c r="MJG19" s="39"/>
      <c r="MJH19" s="39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40"/>
      <c r="MKE19" s="39"/>
      <c r="MKF19" s="39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40"/>
      <c r="MLC19" s="39"/>
      <c r="MLD19" s="39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40"/>
      <c r="MMA19" s="39"/>
      <c r="MMB19" s="39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40"/>
      <c r="MMY19" s="39"/>
      <c r="MMZ19" s="39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40"/>
      <c r="MNW19" s="39"/>
      <c r="MNX19" s="39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40"/>
      <c r="MOU19" s="39"/>
      <c r="MOV19" s="39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40"/>
      <c r="MPS19" s="39"/>
      <c r="MPT19" s="39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40"/>
      <c r="MQQ19" s="39"/>
      <c r="MQR19" s="39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40"/>
      <c r="MRO19" s="39"/>
      <c r="MRP19" s="39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40"/>
      <c r="MSM19" s="39"/>
      <c r="MSN19" s="39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40"/>
      <c r="MTK19" s="39"/>
      <c r="MTL19" s="39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40"/>
      <c r="MUI19" s="39"/>
      <c r="MUJ19" s="39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40"/>
      <c r="MVG19" s="39"/>
      <c r="MVH19" s="39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40"/>
      <c r="MWE19" s="39"/>
      <c r="MWF19" s="39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40"/>
      <c r="MXC19" s="39"/>
      <c r="MXD19" s="39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40"/>
      <c r="MYA19" s="39"/>
      <c r="MYB19" s="39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40"/>
      <c r="MYY19" s="39"/>
      <c r="MYZ19" s="39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40"/>
      <c r="MZW19" s="39"/>
      <c r="MZX19" s="39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40"/>
      <c r="NAU19" s="39"/>
      <c r="NAV19" s="39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40"/>
      <c r="NBS19" s="39"/>
      <c r="NBT19" s="39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40"/>
      <c r="NCQ19" s="39"/>
      <c r="NCR19" s="39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40"/>
      <c r="NDO19" s="39"/>
      <c r="NDP19" s="39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40"/>
      <c r="NEM19" s="39"/>
      <c r="NEN19" s="39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40"/>
      <c r="NFK19" s="39"/>
      <c r="NFL19" s="39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40"/>
      <c r="NGI19" s="39"/>
      <c r="NGJ19" s="39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40"/>
      <c r="NHG19" s="39"/>
      <c r="NHH19" s="39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40"/>
      <c r="NIE19" s="39"/>
      <c r="NIF19" s="39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40"/>
      <c r="NJC19" s="39"/>
      <c r="NJD19" s="39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40"/>
      <c r="NKA19" s="39"/>
      <c r="NKB19" s="39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40"/>
      <c r="NKY19" s="39"/>
      <c r="NKZ19" s="39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40"/>
      <c r="NLW19" s="39"/>
      <c r="NLX19" s="39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40"/>
      <c r="NMU19" s="39"/>
      <c r="NMV19" s="39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40"/>
      <c r="NNS19" s="39"/>
      <c r="NNT19" s="39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40"/>
      <c r="NOQ19" s="39"/>
      <c r="NOR19" s="39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40"/>
      <c r="NPO19" s="39"/>
      <c r="NPP19" s="39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40"/>
      <c r="NQM19" s="39"/>
      <c r="NQN19" s="39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40"/>
      <c r="NRK19" s="39"/>
      <c r="NRL19" s="39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40"/>
      <c r="NSI19" s="39"/>
      <c r="NSJ19" s="39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40"/>
      <c r="NTG19" s="39"/>
      <c r="NTH19" s="39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40"/>
      <c r="NUE19" s="39"/>
      <c r="NUF19" s="39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40"/>
      <c r="NVC19" s="39"/>
      <c r="NVD19" s="39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40"/>
      <c r="NWA19" s="39"/>
      <c r="NWB19" s="39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40"/>
      <c r="NWY19" s="39"/>
      <c r="NWZ19" s="39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40"/>
      <c r="NXW19" s="39"/>
      <c r="NXX19" s="39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40"/>
      <c r="NYU19" s="39"/>
      <c r="NYV19" s="39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40"/>
      <c r="NZS19" s="39"/>
      <c r="NZT19" s="39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40"/>
      <c r="OAQ19" s="39"/>
      <c r="OAR19" s="39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40"/>
      <c r="OBO19" s="39"/>
      <c r="OBP19" s="39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40"/>
      <c r="OCM19" s="39"/>
      <c r="OCN19" s="39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40"/>
      <c r="ODK19" s="39"/>
      <c r="ODL19" s="39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40"/>
      <c r="OEI19" s="39"/>
      <c r="OEJ19" s="39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40"/>
      <c r="OFG19" s="39"/>
      <c r="OFH19" s="39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40"/>
      <c r="OGE19" s="39"/>
      <c r="OGF19" s="39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40"/>
      <c r="OHC19" s="39"/>
      <c r="OHD19" s="39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40"/>
      <c r="OIA19" s="39"/>
      <c r="OIB19" s="39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40"/>
      <c r="OIY19" s="39"/>
      <c r="OIZ19" s="39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40"/>
      <c r="OJW19" s="39"/>
      <c r="OJX19" s="39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40"/>
      <c r="OKU19" s="39"/>
      <c r="OKV19" s="39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40"/>
      <c r="OLS19" s="39"/>
      <c r="OLT19" s="39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40"/>
      <c r="OMQ19" s="39"/>
      <c r="OMR19" s="39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40"/>
      <c r="ONO19" s="39"/>
      <c r="ONP19" s="39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40"/>
      <c r="OOM19" s="39"/>
      <c r="OON19" s="39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40"/>
      <c r="OPK19" s="39"/>
      <c r="OPL19" s="39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40"/>
      <c r="OQI19" s="39"/>
      <c r="OQJ19" s="39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40"/>
      <c r="ORG19" s="39"/>
      <c r="ORH19" s="39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40"/>
      <c r="OSE19" s="39"/>
      <c r="OSF19" s="39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40"/>
      <c r="OTC19" s="39"/>
      <c r="OTD19" s="39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40"/>
      <c r="OUA19" s="39"/>
      <c r="OUB19" s="39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40"/>
      <c r="OUY19" s="39"/>
      <c r="OUZ19" s="39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40"/>
      <c r="OVW19" s="39"/>
      <c r="OVX19" s="39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40"/>
      <c r="OWU19" s="39"/>
      <c r="OWV19" s="39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40"/>
      <c r="OXS19" s="39"/>
      <c r="OXT19" s="39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40"/>
      <c r="OYQ19" s="39"/>
      <c r="OYR19" s="39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40"/>
      <c r="OZO19" s="39"/>
      <c r="OZP19" s="39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40"/>
      <c r="PAM19" s="39"/>
      <c r="PAN19" s="39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40"/>
      <c r="PBK19" s="39"/>
      <c r="PBL19" s="39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40"/>
      <c r="PCI19" s="39"/>
      <c r="PCJ19" s="39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40"/>
      <c r="PDG19" s="39"/>
      <c r="PDH19" s="39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40"/>
      <c r="PEE19" s="39"/>
      <c r="PEF19" s="39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40"/>
      <c r="PFC19" s="39"/>
      <c r="PFD19" s="39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40"/>
      <c r="PGA19" s="39"/>
      <c r="PGB19" s="39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40"/>
      <c r="PGY19" s="39"/>
      <c r="PGZ19" s="39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40"/>
      <c r="PHW19" s="39"/>
      <c r="PHX19" s="39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40"/>
      <c r="PIU19" s="39"/>
      <c r="PIV19" s="39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40"/>
      <c r="PJS19" s="39"/>
      <c r="PJT19" s="39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40"/>
      <c r="PKQ19" s="39"/>
      <c r="PKR19" s="39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40"/>
      <c r="PLO19" s="39"/>
      <c r="PLP19" s="39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40"/>
      <c r="PMM19" s="39"/>
      <c r="PMN19" s="39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40"/>
      <c r="PNK19" s="39"/>
      <c r="PNL19" s="39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40"/>
      <c r="POI19" s="39"/>
      <c r="POJ19" s="39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40"/>
      <c r="PPG19" s="39"/>
      <c r="PPH19" s="39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40"/>
      <c r="PQE19" s="39"/>
      <c r="PQF19" s="39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40"/>
      <c r="PRC19" s="39"/>
      <c r="PRD19" s="39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40"/>
      <c r="PSA19" s="39"/>
      <c r="PSB19" s="39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40"/>
      <c r="PSY19" s="39"/>
      <c r="PSZ19" s="39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40"/>
      <c r="PTW19" s="39"/>
      <c r="PTX19" s="39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40"/>
      <c r="PUU19" s="39"/>
      <c r="PUV19" s="39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40"/>
      <c r="PVS19" s="39"/>
      <c r="PVT19" s="39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40"/>
      <c r="PWQ19" s="39"/>
      <c r="PWR19" s="39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40"/>
      <c r="PXO19" s="39"/>
      <c r="PXP19" s="39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40"/>
      <c r="PYM19" s="39"/>
      <c r="PYN19" s="39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40"/>
      <c r="PZK19" s="39"/>
      <c r="PZL19" s="39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40"/>
      <c r="QAI19" s="39"/>
      <c r="QAJ19" s="39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40"/>
      <c r="QBG19" s="39"/>
      <c r="QBH19" s="39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40"/>
      <c r="QCE19" s="39"/>
      <c r="QCF19" s="39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40"/>
      <c r="QDC19" s="39"/>
      <c r="QDD19" s="39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40"/>
      <c r="QEA19" s="39"/>
      <c r="QEB19" s="39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40"/>
      <c r="QEY19" s="39"/>
      <c r="QEZ19" s="39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40"/>
      <c r="QFW19" s="39"/>
      <c r="QFX19" s="39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40"/>
      <c r="QGU19" s="39"/>
      <c r="QGV19" s="39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40"/>
      <c r="QHS19" s="39"/>
      <c r="QHT19" s="39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40"/>
      <c r="QIQ19" s="39"/>
      <c r="QIR19" s="39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40"/>
      <c r="QJO19" s="39"/>
      <c r="QJP19" s="39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40"/>
      <c r="QKM19" s="39"/>
      <c r="QKN19" s="39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40"/>
      <c r="QLK19" s="39"/>
      <c r="QLL19" s="39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40"/>
      <c r="QMI19" s="39"/>
      <c r="QMJ19" s="39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40"/>
      <c r="QNG19" s="39"/>
      <c r="QNH19" s="39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40"/>
      <c r="QOE19" s="39"/>
      <c r="QOF19" s="39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40"/>
      <c r="QPC19" s="39"/>
      <c r="QPD19" s="39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40"/>
      <c r="QQA19" s="39"/>
      <c r="QQB19" s="39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40"/>
      <c r="QQY19" s="39"/>
      <c r="QQZ19" s="39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40"/>
      <c r="QRW19" s="39"/>
      <c r="QRX19" s="39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40"/>
      <c r="QSU19" s="39"/>
      <c r="QSV19" s="39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40"/>
      <c r="QTS19" s="39"/>
      <c r="QTT19" s="39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40"/>
      <c r="QUQ19" s="39"/>
      <c r="QUR19" s="39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40"/>
      <c r="QVO19" s="39"/>
      <c r="QVP19" s="39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40"/>
      <c r="QWM19" s="39"/>
      <c r="QWN19" s="39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40"/>
      <c r="QXK19" s="39"/>
      <c r="QXL19" s="39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40"/>
      <c r="QYI19" s="39"/>
      <c r="QYJ19" s="39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40"/>
      <c r="QZG19" s="39"/>
      <c r="QZH19" s="39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40"/>
      <c r="RAE19" s="39"/>
      <c r="RAF19" s="39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40"/>
      <c r="RBC19" s="39"/>
      <c r="RBD19" s="39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40"/>
      <c r="RCA19" s="39"/>
      <c r="RCB19" s="39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40"/>
      <c r="RCY19" s="39"/>
      <c r="RCZ19" s="39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40"/>
      <c r="RDW19" s="39"/>
      <c r="RDX19" s="39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40"/>
      <c r="REU19" s="39"/>
      <c r="REV19" s="39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40"/>
      <c r="RFS19" s="39"/>
      <c r="RFT19" s="39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40"/>
      <c r="RGQ19" s="39"/>
      <c r="RGR19" s="39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40"/>
      <c r="RHO19" s="39"/>
      <c r="RHP19" s="39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40"/>
      <c r="RIM19" s="39"/>
      <c r="RIN19" s="39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40"/>
      <c r="RJK19" s="39"/>
      <c r="RJL19" s="39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40"/>
      <c r="RKI19" s="39"/>
      <c r="RKJ19" s="39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40"/>
      <c r="RLG19" s="39"/>
      <c r="RLH19" s="39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40"/>
      <c r="RME19" s="39"/>
      <c r="RMF19" s="39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40"/>
      <c r="RNC19" s="39"/>
      <c r="RND19" s="39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40"/>
      <c r="ROA19" s="39"/>
      <c r="ROB19" s="39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40"/>
      <c r="ROY19" s="39"/>
      <c r="ROZ19" s="39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40"/>
      <c r="RPW19" s="39"/>
      <c r="RPX19" s="39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40"/>
      <c r="RQU19" s="39"/>
      <c r="RQV19" s="39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40"/>
      <c r="RRS19" s="39"/>
      <c r="RRT19" s="39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40"/>
      <c r="RSQ19" s="39"/>
      <c r="RSR19" s="39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40"/>
      <c r="RTO19" s="39"/>
      <c r="RTP19" s="39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40"/>
      <c r="RUM19" s="39"/>
      <c r="RUN19" s="39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40"/>
      <c r="RVK19" s="39"/>
      <c r="RVL19" s="39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40"/>
      <c r="RWI19" s="39"/>
      <c r="RWJ19" s="39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40"/>
      <c r="RXG19" s="39"/>
      <c r="RXH19" s="39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40"/>
      <c r="RYE19" s="39"/>
      <c r="RYF19" s="39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40"/>
      <c r="RZC19" s="39"/>
      <c r="RZD19" s="39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40"/>
      <c r="SAA19" s="39"/>
      <c r="SAB19" s="39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40"/>
      <c r="SAY19" s="39"/>
      <c r="SAZ19" s="39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40"/>
      <c r="SBW19" s="39"/>
      <c r="SBX19" s="39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40"/>
      <c r="SCU19" s="39"/>
      <c r="SCV19" s="39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40"/>
      <c r="SDS19" s="39"/>
      <c r="SDT19" s="39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40"/>
      <c r="SEQ19" s="39"/>
      <c r="SER19" s="39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40"/>
      <c r="SFO19" s="39"/>
      <c r="SFP19" s="39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40"/>
      <c r="SGM19" s="39"/>
      <c r="SGN19" s="39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40"/>
      <c r="SHK19" s="39"/>
      <c r="SHL19" s="39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40"/>
      <c r="SII19" s="39"/>
      <c r="SIJ19" s="39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40"/>
      <c r="SJG19" s="39"/>
      <c r="SJH19" s="39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40"/>
      <c r="SKE19" s="39"/>
      <c r="SKF19" s="39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40"/>
      <c r="SLC19" s="39"/>
      <c r="SLD19" s="39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40"/>
      <c r="SMA19" s="39"/>
      <c r="SMB19" s="39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40"/>
      <c r="SMY19" s="39"/>
      <c r="SMZ19" s="39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40"/>
      <c r="SNW19" s="39"/>
      <c r="SNX19" s="39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40"/>
      <c r="SOU19" s="39"/>
      <c r="SOV19" s="39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40"/>
      <c r="SPS19" s="39"/>
      <c r="SPT19" s="39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40"/>
      <c r="SQQ19" s="39"/>
      <c r="SQR19" s="39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40"/>
      <c r="SRO19" s="39"/>
      <c r="SRP19" s="39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40"/>
      <c r="SSM19" s="39"/>
      <c r="SSN19" s="39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40"/>
      <c r="STK19" s="39"/>
      <c r="STL19" s="39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40"/>
      <c r="SUI19" s="39"/>
      <c r="SUJ19" s="39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40"/>
      <c r="SVG19" s="39"/>
      <c r="SVH19" s="39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40"/>
      <c r="SWE19" s="39"/>
      <c r="SWF19" s="39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40"/>
      <c r="SXC19" s="39"/>
      <c r="SXD19" s="39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40"/>
      <c r="SYA19" s="39"/>
      <c r="SYB19" s="39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40"/>
      <c r="SYY19" s="39"/>
      <c r="SYZ19" s="39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40"/>
      <c r="SZW19" s="39"/>
      <c r="SZX19" s="39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40"/>
      <c r="TAU19" s="39"/>
      <c r="TAV19" s="39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40"/>
      <c r="TBS19" s="39"/>
      <c r="TBT19" s="39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40"/>
      <c r="TCQ19" s="39"/>
      <c r="TCR19" s="39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40"/>
      <c r="TDO19" s="39"/>
      <c r="TDP19" s="39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40"/>
      <c r="TEM19" s="39"/>
      <c r="TEN19" s="39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40"/>
      <c r="TFK19" s="39"/>
      <c r="TFL19" s="39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40"/>
      <c r="TGI19" s="39"/>
      <c r="TGJ19" s="39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40"/>
      <c r="THG19" s="39"/>
      <c r="THH19" s="39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40"/>
      <c r="TIE19" s="39"/>
      <c r="TIF19" s="39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40"/>
      <c r="TJC19" s="39"/>
      <c r="TJD19" s="39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40"/>
      <c r="TKA19" s="39"/>
      <c r="TKB19" s="39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40"/>
      <c r="TKY19" s="39"/>
      <c r="TKZ19" s="39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40"/>
      <c r="TLW19" s="39"/>
      <c r="TLX19" s="39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40"/>
      <c r="TMU19" s="39"/>
      <c r="TMV19" s="39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40"/>
      <c r="TNS19" s="39"/>
      <c r="TNT19" s="39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40"/>
      <c r="TOQ19" s="39"/>
      <c r="TOR19" s="39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40"/>
      <c r="TPO19" s="39"/>
      <c r="TPP19" s="39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40"/>
      <c r="TQM19" s="39"/>
      <c r="TQN19" s="39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40"/>
      <c r="TRK19" s="39"/>
      <c r="TRL19" s="39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40"/>
      <c r="TSI19" s="39"/>
      <c r="TSJ19" s="39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40"/>
      <c r="TTG19" s="39"/>
      <c r="TTH19" s="39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40"/>
      <c r="TUE19" s="39"/>
      <c r="TUF19" s="39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40"/>
      <c r="TVC19" s="39"/>
      <c r="TVD19" s="39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40"/>
      <c r="TWA19" s="39"/>
      <c r="TWB19" s="39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40"/>
      <c r="TWY19" s="39"/>
      <c r="TWZ19" s="39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40"/>
      <c r="TXW19" s="39"/>
      <c r="TXX19" s="39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40"/>
      <c r="TYU19" s="39"/>
      <c r="TYV19" s="39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40"/>
      <c r="TZS19" s="39"/>
      <c r="TZT19" s="39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40"/>
      <c r="UAQ19" s="39"/>
      <c r="UAR19" s="39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40"/>
      <c r="UBO19" s="39"/>
      <c r="UBP19" s="39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40"/>
      <c r="UCM19" s="39"/>
      <c r="UCN19" s="39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40"/>
      <c r="UDK19" s="39"/>
      <c r="UDL19" s="39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40"/>
      <c r="UEI19" s="39"/>
      <c r="UEJ19" s="39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40"/>
      <c r="UFG19" s="39"/>
      <c r="UFH19" s="39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40"/>
      <c r="UGE19" s="39"/>
      <c r="UGF19" s="39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40"/>
      <c r="UHC19" s="39"/>
      <c r="UHD19" s="39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40"/>
      <c r="UIA19" s="39"/>
      <c r="UIB19" s="39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40"/>
      <c r="UIY19" s="39"/>
      <c r="UIZ19" s="39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40"/>
      <c r="UJW19" s="39"/>
      <c r="UJX19" s="39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40"/>
      <c r="UKU19" s="39"/>
      <c r="UKV19" s="39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40"/>
      <c r="ULS19" s="39"/>
      <c r="ULT19" s="39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40"/>
      <c r="UMQ19" s="39"/>
      <c r="UMR19" s="39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40"/>
      <c r="UNO19" s="39"/>
      <c r="UNP19" s="39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40"/>
      <c r="UOM19" s="39"/>
      <c r="UON19" s="39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40"/>
      <c r="UPK19" s="39"/>
      <c r="UPL19" s="39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40"/>
      <c r="UQI19" s="39"/>
      <c r="UQJ19" s="39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40"/>
      <c r="URG19" s="39"/>
      <c r="URH19" s="39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40"/>
      <c r="USE19" s="39"/>
      <c r="USF19" s="39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40"/>
      <c r="UTC19" s="39"/>
      <c r="UTD19" s="39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40"/>
      <c r="UUA19" s="39"/>
      <c r="UUB19" s="39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40"/>
      <c r="UUY19" s="39"/>
      <c r="UUZ19" s="39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40"/>
      <c r="UVW19" s="39"/>
      <c r="UVX19" s="39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40"/>
      <c r="UWU19" s="39"/>
      <c r="UWV19" s="39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40"/>
      <c r="UXS19" s="39"/>
      <c r="UXT19" s="39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40"/>
      <c r="UYQ19" s="39"/>
      <c r="UYR19" s="39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40"/>
      <c r="UZO19" s="39"/>
      <c r="UZP19" s="39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40"/>
      <c r="VAM19" s="39"/>
      <c r="VAN19" s="39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40"/>
      <c r="VBK19" s="39"/>
      <c r="VBL19" s="39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40"/>
      <c r="VCI19" s="39"/>
      <c r="VCJ19" s="39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40"/>
      <c r="VDG19" s="39"/>
      <c r="VDH19" s="39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40"/>
      <c r="VEE19" s="39"/>
      <c r="VEF19" s="39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40"/>
      <c r="VFC19" s="39"/>
      <c r="VFD19" s="39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40"/>
      <c r="VGA19" s="39"/>
      <c r="VGB19" s="39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40"/>
      <c r="VGY19" s="39"/>
      <c r="VGZ19" s="39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40"/>
      <c r="VHW19" s="39"/>
      <c r="VHX19" s="39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40"/>
      <c r="VIU19" s="39"/>
      <c r="VIV19" s="39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40"/>
      <c r="VJS19" s="39"/>
      <c r="VJT19" s="39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40"/>
      <c r="VKQ19" s="39"/>
      <c r="VKR19" s="39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40"/>
      <c r="VLO19" s="39"/>
      <c r="VLP19" s="39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40"/>
      <c r="VMM19" s="39"/>
      <c r="VMN19" s="39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40"/>
      <c r="VNK19" s="39"/>
      <c r="VNL19" s="39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40"/>
      <c r="VOI19" s="39"/>
      <c r="VOJ19" s="39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40"/>
      <c r="VPG19" s="39"/>
      <c r="VPH19" s="39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40"/>
      <c r="VQE19" s="39"/>
      <c r="VQF19" s="39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40"/>
      <c r="VRC19" s="39"/>
      <c r="VRD19" s="39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40"/>
      <c r="VSA19" s="39"/>
      <c r="VSB19" s="39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40"/>
      <c r="VSY19" s="39"/>
      <c r="VSZ19" s="39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40"/>
      <c r="VTW19" s="39"/>
      <c r="VTX19" s="39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40"/>
      <c r="VUU19" s="39"/>
      <c r="VUV19" s="39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40"/>
      <c r="VVS19" s="39"/>
      <c r="VVT19" s="39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40"/>
      <c r="VWQ19" s="39"/>
      <c r="VWR19" s="39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40"/>
      <c r="VXO19" s="39"/>
      <c r="VXP19" s="39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40"/>
      <c r="VYM19" s="39"/>
      <c r="VYN19" s="39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40"/>
      <c r="VZK19" s="39"/>
      <c r="VZL19" s="39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40"/>
      <c r="WAI19" s="39"/>
      <c r="WAJ19" s="39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40"/>
      <c r="WBG19" s="39"/>
      <c r="WBH19" s="39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40"/>
      <c r="WCE19" s="39"/>
      <c r="WCF19" s="39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40"/>
      <c r="WDC19" s="39"/>
      <c r="WDD19" s="39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40"/>
      <c r="WEA19" s="39"/>
      <c r="WEB19" s="39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40"/>
      <c r="WEY19" s="39"/>
      <c r="WEZ19" s="39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40"/>
      <c r="WFW19" s="39"/>
      <c r="WFX19" s="39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40"/>
      <c r="WGU19" s="39"/>
      <c r="WGV19" s="39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40"/>
      <c r="WHS19" s="39"/>
      <c r="WHT19" s="39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40"/>
      <c r="WIQ19" s="39"/>
      <c r="WIR19" s="39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40"/>
      <c r="WJO19" s="39"/>
      <c r="WJP19" s="39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40"/>
      <c r="WKM19" s="39"/>
      <c r="WKN19" s="39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40"/>
      <c r="WLK19" s="39"/>
      <c r="WLL19" s="39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40"/>
      <c r="WMI19" s="39"/>
      <c r="WMJ19" s="39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40"/>
      <c r="WNG19" s="39"/>
      <c r="WNH19" s="39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40"/>
      <c r="WOE19" s="39"/>
      <c r="WOF19" s="39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40"/>
      <c r="WPC19" s="39"/>
      <c r="WPD19" s="39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40"/>
      <c r="WQA19" s="39"/>
      <c r="WQB19" s="39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40"/>
      <c r="WQY19" s="39"/>
      <c r="WQZ19" s="39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40"/>
      <c r="WRW19" s="39"/>
      <c r="WRX19" s="39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40"/>
      <c r="WSU19" s="39"/>
      <c r="WSV19" s="39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40"/>
      <c r="WTS19" s="39"/>
      <c r="WTT19" s="39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40"/>
      <c r="WUQ19" s="39"/>
      <c r="WUR19" s="39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40"/>
      <c r="WVO19" s="39"/>
      <c r="WVP19" s="39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40"/>
      <c r="WWM19" s="39"/>
      <c r="WWN19" s="39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40"/>
      <c r="WXK19" s="39"/>
      <c r="WXL19" s="39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40"/>
      <c r="WYI19" s="39"/>
      <c r="WYJ19" s="39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40"/>
      <c r="WZG19" s="39"/>
      <c r="WZH19" s="39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40"/>
      <c r="XAE19" s="39"/>
      <c r="XAF19" s="39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40"/>
      <c r="XBC19" s="39"/>
      <c r="XBD19" s="39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40"/>
      <c r="XCA19" s="39"/>
      <c r="XCB19" s="39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40"/>
      <c r="XCY19" s="39"/>
      <c r="XCZ19" s="39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40"/>
      <c r="XDW19" s="39"/>
      <c r="XDX19" s="39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  <c r="XEN19" s="3"/>
      <c r="XEO19" s="3"/>
      <c r="XEP19" s="3"/>
      <c r="XEQ19" s="3"/>
      <c r="XER19" s="3"/>
      <c r="XES19" s="3"/>
      <c r="XET19" s="40"/>
      <c r="XEU19" s="39"/>
      <c r="XEV19" s="39"/>
      <c r="XEW19" s="3"/>
      <c r="XEX19" s="3"/>
      <c r="XEY19" s="3"/>
      <c r="XEZ19" s="3"/>
      <c r="XFA19" s="3"/>
      <c r="XFB19" s="3"/>
      <c r="XFC19" s="3"/>
      <c r="XFD19" s="3"/>
    </row>
    <row r="20" spans="1:16384" x14ac:dyDescent="0.25">
      <c r="A20" s="9" t="s">
        <v>110</v>
      </c>
      <c r="B20" s="106" t="str">
        <f>+VLOOKUP(A20,Clases!$A$1:$B$7,2,FALSE)</f>
        <v>Ramos Administrativos</v>
      </c>
      <c r="C20" s="10" t="s">
        <v>28</v>
      </c>
      <c r="D20" s="10">
        <v>1</v>
      </c>
      <c r="E20" s="25" t="s">
        <v>29</v>
      </c>
      <c r="F20" s="11">
        <v>2.6</v>
      </c>
      <c r="G20" s="11">
        <v>7</v>
      </c>
      <c r="H20" s="11">
        <v>8</v>
      </c>
      <c r="I20" s="11">
        <v>6</v>
      </c>
      <c r="J20" s="11">
        <v>11.4</v>
      </c>
      <c r="K20" s="11">
        <v>18</v>
      </c>
      <c r="L20" s="11">
        <v>27.9</v>
      </c>
      <c r="M20" s="11">
        <v>64.8</v>
      </c>
      <c r="N20" s="11">
        <v>130.80000000000001</v>
      </c>
      <c r="O20" s="11">
        <v>162.1</v>
      </c>
      <c r="P20" s="11">
        <v>215.2</v>
      </c>
      <c r="Q20" s="11">
        <v>291.39999999999998</v>
      </c>
      <c r="R20" s="11">
        <v>328.4</v>
      </c>
      <c r="S20" s="11">
        <v>384.6</v>
      </c>
      <c r="T20" s="11">
        <v>507.1</v>
      </c>
      <c r="U20" s="11">
        <v>662</v>
      </c>
      <c r="V20" s="11">
        <v>905.1</v>
      </c>
      <c r="W20" s="11">
        <v>1988</v>
      </c>
      <c r="X20" s="11">
        <v>2254.8000000000002</v>
      </c>
      <c r="Y20" s="11">
        <v>2755.8</v>
      </c>
      <c r="Z20" s="11">
        <v>2730.3</v>
      </c>
      <c r="AA20" s="79">
        <v>2862.08</v>
      </c>
      <c r="AB20" s="32">
        <v>3344.4</v>
      </c>
      <c r="AC20" s="79">
        <v>3351.78</v>
      </c>
      <c r="AD20" s="32">
        <v>3803.44</v>
      </c>
      <c r="AE20" s="32">
        <f>+IFERROR(VLOOKUP($E20,'2002'!$B:$D,3,FALSE),"")</f>
        <v>3563.6</v>
      </c>
      <c r="AF20" s="32">
        <f>+IFERROR(VLOOKUP($E20,'2003'!$B:$D,3,FALSE),"")</f>
        <v>3150.7083790000001</v>
      </c>
      <c r="AG20" s="32">
        <f>+IFERROR(VLOOKUP($E20,'2004'!$B:$D,3,FALSE),"")</f>
        <v>3327.8459899999998</v>
      </c>
      <c r="AH20" s="32">
        <f>+IFERROR(VLOOKUP($E20,'2005-15 corrientes'!$B$2:$W$50,2,FALSE),"")</f>
        <v>3185.3400608601537</v>
      </c>
      <c r="AI20" s="32">
        <f>+IFERROR(VLOOKUP($E20,'2005-15 corrientes'!$B$2:$W$50,4,FALSE),"")</f>
        <v>3262.1395005907029</v>
      </c>
      <c r="AJ20" s="32">
        <f>+IFERROR(VLOOKUP($E20,'2005-15 corrientes'!$B$2:$W$50,6,FALSE),"")</f>
        <v>3234.7156023316761</v>
      </c>
      <c r="AK20" s="32">
        <f>+IFERROR(VLOOKUP($E20,'2005-15 corrientes'!$B$2:$W$50,8,FALSE),"")</f>
        <v>3419.5464997042909</v>
      </c>
      <c r="AL20" s="32">
        <f>+IFERROR(VLOOKUP($E20,'2005-15 corrientes'!$B$2:$W$50,10,FALSE),"")</f>
        <v>4090.6801095020141</v>
      </c>
      <c r="AM20" s="32">
        <f>+IFERROR(VLOOKUP($E20,'2005-15 corrientes'!$B$2:$W$50,12,FALSE),"")</f>
        <v>3677.8659145637102</v>
      </c>
      <c r="AN20" s="32">
        <f>+IFERROR(VLOOKUP($E20,'2005-15 corrientes'!$B$2:$W$50,14,FALSE),"")</f>
        <v>3704.6573744193279</v>
      </c>
      <c r="AO20" s="32">
        <f>+IFERROR(VLOOKUP($E20,'2005-15 corrientes'!$B$2:$W$50,16,FALSE),"")</f>
        <v>4416.8</v>
      </c>
      <c r="AP20" s="32">
        <f>+IFERROR(VLOOKUP($E20,'2005-15 corrientes'!$B$2:$W$50,18,FALSE),"")</f>
        <v>4474.8999999999978</v>
      </c>
      <c r="AQ20" s="32">
        <f>+IFERROR(VLOOKUP($E20,'2005-15 corrientes'!$B$2:$W$50,20,FALSE),"")</f>
        <v>4903.5029399999985</v>
      </c>
      <c r="AR20" s="32">
        <f>+IFERROR(VLOOKUP($E20,'2005-15 corrientes'!$B$2:$W$50,22,FALSE),"")</f>
        <v>5384.5999999999995</v>
      </c>
      <c r="AS20" s="3"/>
      <c r="AT20" s="3"/>
      <c r="AU20" s="3"/>
      <c r="AV20" s="3"/>
      <c r="AW20" s="3"/>
      <c r="AX20" s="3"/>
      <c r="AY20" s="3"/>
      <c r="AZ20" s="3"/>
      <c r="BA20" s="3"/>
      <c r="BB20" s="40"/>
      <c r="BC20" s="39"/>
      <c r="BD20" s="39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40"/>
      <c r="CA20" s="39"/>
      <c r="CB20" s="39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40"/>
      <c r="CY20" s="39"/>
      <c r="CZ20" s="39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40"/>
      <c r="DW20" s="39"/>
      <c r="DX20" s="39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40"/>
      <c r="EU20" s="39"/>
      <c r="EV20" s="39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40"/>
      <c r="FS20" s="39"/>
      <c r="FT20" s="39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40"/>
      <c r="GQ20" s="39"/>
      <c r="GR20" s="39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40"/>
      <c r="HO20" s="39"/>
      <c r="HP20" s="39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40"/>
      <c r="IM20" s="39"/>
      <c r="IN20" s="39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40"/>
      <c r="JK20" s="39"/>
      <c r="JL20" s="39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40"/>
      <c r="KI20" s="39"/>
      <c r="KJ20" s="39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40"/>
      <c r="LG20" s="39"/>
      <c r="LH20" s="39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40"/>
      <c r="ME20" s="39"/>
      <c r="MF20" s="39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40"/>
      <c r="NC20" s="39"/>
      <c r="ND20" s="39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40"/>
      <c r="OA20" s="39"/>
      <c r="OB20" s="39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40"/>
      <c r="OY20" s="39"/>
      <c r="OZ20" s="39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40"/>
      <c r="PW20" s="39"/>
      <c r="PX20" s="39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40"/>
      <c r="QU20" s="39"/>
      <c r="QV20" s="39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40"/>
      <c r="RS20" s="39"/>
      <c r="RT20" s="39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40"/>
      <c r="SQ20" s="39"/>
      <c r="SR20" s="39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40"/>
      <c r="TO20" s="39"/>
      <c r="TP20" s="39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40"/>
      <c r="UM20" s="39"/>
      <c r="UN20" s="39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40"/>
      <c r="VK20" s="39"/>
      <c r="VL20" s="39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40"/>
      <c r="WI20" s="39"/>
      <c r="WJ20" s="39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40"/>
      <c r="XG20" s="39"/>
      <c r="XH20" s="39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40"/>
      <c r="YE20" s="39"/>
      <c r="YF20" s="39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40"/>
      <c r="ZC20" s="39"/>
      <c r="ZD20" s="39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40"/>
      <c r="AAA20" s="39"/>
      <c r="AAB20" s="39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40"/>
      <c r="AAY20" s="39"/>
      <c r="AAZ20" s="39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40"/>
      <c r="ABW20" s="39"/>
      <c r="ABX20" s="39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40"/>
      <c r="ACU20" s="39"/>
      <c r="ACV20" s="39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40"/>
      <c r="ADS20" s="39"/>
      <c r="ADT20" s="39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40"/>
      <c r="AEQ20" s="39"/>
      <c r="AER20" s="39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40"/>
      <c r="AFO20" s="39"/>
      <c r="AFP20" s="39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40"/>
      <c r="AGM20" s="39"/>
      <c r="AGN20" s="39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40"/>
      <c r="AHK20" s="39"/>
      <c r="AHL20" s="39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40"/>
      <c r="AII20" s="39"/>
      <c r="AIJ20" s="39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40"/>
      <c r="AJG20" s="39"/>
      <c r="AJH20" s="39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40"/>
      <c r="AKE20" s="39"/>
      <c r="AKF20" s="39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40"/>
      <c r="ALC20" s="39"/>
      <c r="ALD20" s="39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40"/>
      <c r="AMA20" s="39"/>
      <c r="AMB20" s="39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40"/>
      <c r="AMY20" s="39"/>
      <c r="AMZ20" s="39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40"/>
      <c r="ANW20" s="39"/>
      <c r="ANX20" s="39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40"/>
      <c r="AOU20" s="39"/>
      <c r="AOV20" s="39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40"/>
      <c r="APS20" s="39"/>
      <c r="APT20" s="39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40"/>
      <c r="AQQ20" s="39"/>
      <c r="AQR20" s="39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40"/>
      <c r="ARO20" s="39"/>
      <c r="ARP20" s="39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40"/>
      <c r="ASM20" s="39"/>
      <c r="ASN20" s="39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40"/>
      <c r="ATK20" s="39"/>
      <c r="ATL20" s="39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40"/>
      <c r="AUI20" s="39"/>
      <c r="AUJ20" s="39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40"/>
      <c r="AVG20" s="39"/>
      <c r="AVH20" s="39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40"/>
      <c r="AWE20" s="39"/>
      <c r="AWF20" s="39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40"/>
      <c r="AXC20" s="39"/>
      <c r="AXD20" s="39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40"/>
      <c r="AYA20" s="39"/>
      <c r="AYB20" s="39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40"/>
      <c r="AYY20" s="39"/>
      <c r="AYZ20" s="39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40"/>
      <c r="AZW20" s="39"/>
      <c r="AZX20" s="39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40"/>
      <c r="BAU20" s="39"/>
      <c r="BAV20" s="39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40"/>
      <c r="BBS20" s="39"/>
      <c r="BBT20" s="39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40"/>
      <c r="BCQ20" s="39"/>
      <c r="BCR20" s="39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40"/>
      <c r="BDO20" s="39"/>
      <c r="BDP20" s="39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40"/>
      <c r="BEM20" s="39"/>
      <c r="BEN20" s="39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40"/>
      <c r="BFK20" s="39"/>
      <c r="BFL20" s="39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40"/>
      <c r="BGI20" s="39"/>
      <c r="BGJ20" s="39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40"/>
      <c r="BHG20" s="39"/>
      <c r="BHH20" s="39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40"/>
      <c r="BIE20" s="39"/>
      <c r="BIF20" s="39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40"/>
      <c r="BJC20" s="39"/>
      <c r="BJD20" s="39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40"/>
      <c r="BKA20" s="39"/>
      <c r="BKB20" s="39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40"/>
      <c r="BKY20" s="39"/>
      <c r="BKZ20" s="39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40"/>
      <c r="BLW20" s="39"/>
      <c r="BLX20" s="39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40"/>
      <c r="BMU20" s="39"/>
      <c r="BMV20" s="39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40"/>
      <c r="BNS20" s="39"/>
      <c r="BNT20" s="39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40"/>
      <c r="BOQ20" s="39"/>
      <c r="BOR20" s="39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40"/>
      <c r="BPO20" s="39"/>
      <c r="BPP20" s="39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40"/>
      <c r="BQM20" s="39"/>
      <c r="BQN20" s="39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40"/>
      <c r="BRK20" s="39"/>
      <c r="BRL20" s="39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40"/>
      <c r="BSI20" s="39"/>
      <c r="BSJ20" s="39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40"/>
      <c r="BTG20" s="39"/>
      <c r="BTH20" s="39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40"/>
      <c r="BUE20" s="39"/>
      <c r="BUF20" s="39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40"/>
      <c r="BVC20" s="39"/>
      <c r="BVD20" s="39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40"/>
      <c r="BWA20" s="39"/>
      <c r="BWB20" s="39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40"/>
      <c r="BWY20" s="39"/>
      <c r="BWZ20" s="39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40"/>
      <c r="BXW20" s="39"/>
      <c r="BXX20" s="39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40"/>
      <c r="BYU20" s="39"/>
      <c r="BYV20" s="39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40"/>
      <c r="BZS20" s="39"/>
      <c r="BZT20" s="39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40"/>
      <c r="CAQ20" s="39"/>
      <c r="CAR20" s="39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40"/>
      <c r="CBO20" s="39"/>
      <c r="CBP20" s="39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40"/>
      <c r="CCM20" s="39"/>
      <c r="CCN20" s="39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40"/>
      <c r="CDK20" s="39"/>
      <c r="CDL20" s="39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40"/>
      <c r="CEI20" s="39"/>
      <c r="CEJ20" s="39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40"/>
      <c r="CFG20" s="39"/>
      <c r="CFH20" s="39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40"/>
      <c r="CGE20" s="39"/>
      <c r="CGF20" s="39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40"/>
      <c r="CHC20" s="39"/>
      <c r="CHD20" s="39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40"/>
      <c r="CIA20" s="39"/>
      <c r="CIB20" s="39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40"/>
      <c r="CIY20" s="39"/>
      <c r="CIZ20" s="39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40"/>
      <c r="CJW20" s="39"/>
      <c r="CJX20" s="39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40"/>
      <c r="CKU20" s="39"/>
      <c r="CKV20" s="39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40"/>
      <c r="CLS20" s="39"/>
      <c r="CLT20" s="39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40"/>
      <c r="CMQ20" s="39"/>
      <c r="CMR20" s="39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40"/>
      <c r="CNO20" s="39"/>
      <c r="CNP20" s="39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40"/>
      <c r="COM20" s="39"/>
      <c r="CON20" s="39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40"/>
      <c r="CPK20" s="39"/>
      <c r="CPL20" s="39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40"/>
      <c r="CQI20" s="39"/>
      <c r="CQJ20" s="39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40"/>
      <c r="CRG20" s="39"/>
      <c r="CRH20" s="39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40"/>
      <c r="CSE20" s="39"/>
      <c r="CSF20" s="39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40"/>
      <c r="CTC20" s="39"/>
      <c r="CTD20" s="39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40"/>
      <c r="CUA20" s="39"/>
      <c r="CUB20" s="39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40"/>
      <c r="CUY20" s="39"/>
      <c r="CUZ20" s="39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40"/>
      <c r="CVW20" s="39"/>
      <c r="CVX20" s="39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40"/>
      <c r="CWU20" s="39"/>
      <c r="CWV20" s="39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40"/>
      <c r="CXS20" s="39"/>
      <c r="CXT20" s="39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40"/>
      <c r="CYQ20" s="39"/>
      <c r="CYR20" s="39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40"/>
      <c r="CZO20" s="39"/>
      <c r="CZP20" s="39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40"/>
      <c r="DAM20" s="39"/>
      <c r="DAN20" s="39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40"/>
      <c r="DBK20" s="39"/>
      <c r="DBL20" s="39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40"/>
      <c r="DCI20" s="39"/>
      <c r="DCJ20" s="39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40"/>
      <c r="DDG20" s="39"/>
      <c r="DDH20" s="39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40"/>
      <c r="DEE20" s="39"/>
      <c r="DEF20" s="39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40"/>
      <c r="DFC20" s="39"/>
      <c r="DFD20" s="39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40"/>
      <c r="DGA20" s="39"/>
      <c r="DGB20" s="39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40"/>
      <c r="DGY20" s="39"/>
      <c r="DGZ20" s="39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40"/>
      <c r="DHW20" s="39"/>
      <c r="DHX20" s="39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40"/>
      <c r="DIU20" s="39"/>
      <c r="DIV20" s="39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40"/>
      <c r="DJS20" s="39"/>
      <c r="DJT20" s="39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40"/>
      <c r="DKQ20" s="39"/>
      <c r="DKR20" s="39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40"/>
      <c r="DLO20" s="39"/>
      <c r="DLP20" s="39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40"/>
      <c r="DMM20" s="39"/>
      <c r="DMN20" s="39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40"/>
      <c r="DNK20" s="39"/>
      <c r="DNL20" s="39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40"/>
      <c r="DOI20" s="39"/>
      <c r="DOJ20" s="39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40"/>
      <c r="DPG20" s="39"/>
      <c r="DPH20" s="39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40"/>
      <c r="DQE20" s="39"/>
      <c r="DQF20" s="39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40"/>
      <c r="DRC20" s="39"/>
      <c r="DRD20" s="39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40"/>
      <c r="DSA20" s="39"/>
      <c r="DSB20" s="39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40"/>
      <c r="DSY20" s="39"/>
      <c r="DSZ20" s="39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40"/>
      <c r="DTW20" s="39"/>
      <c r="DTX20" s="39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40"/>
      <c r="DUU20" s="39"/>
      <c r="DUV20" s="39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40"/>
      <c r="DVS20" s="39"/>
      <c r="DVT20" s="39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40"/>
      <c r="DWQ20" s="39"/>
      <c r="DWR20" s="39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40"/>
      <c r="DXO20" s="39"/>
      <c r="DXP20" s="39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40"/>
      <c r="DYM20" s="39"/>
      <c r="DYN20" s="39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40"/>
      <c r="DZK20" s="39"/>
      <c r="DZL20" s="39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40"/>
      <c r="EAI20" s="39"/>
      <c r="EAJ20" s="39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40"/>
      <c r="EBG20" s="39"/>
      <c r="EBH20" s="39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40"/>
      <c r="ECE20" s="39"/>
      <c r="ECF20" s="39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40"/>
      <c r="EDC20" s="39"/>
      <c r="EDD20" s="39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40"/>
      <c r="EEA20" s="39"/>
      <c r="EEB20" s="39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40"/>
      <c r="EEY20" s="39"/>
      <c r="EEZ20" s="39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40"/>
      <c r="EFW20" s="39"/>
      <c r="EFX20" s="39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40"/>
      <c r="EGU20" s="39"/>
      <c r="EGV20" s="39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40"/>
      <c r="EHS20" s="39"/>
      <c r="EHT20" s="39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40"/>
      <c r="EIQ20" s="39"/>
      <c r="EIR20" s="39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40"/>
      <c r="EJO20" s="39"/>
      <c r="EJP20" s="39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40"/>
      <c r="EKM20" s="39"/>
      <c r="EKN20" s="39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40"/>
      <c r="ELK20" s="39"/>
      <c r="ELL20" s="39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40"/>
      <c r="EMI20" s="39"/>
      <c r="EMJ20" s="39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40"/>
      <c r="ENG20" s="39"/>
      <c r="ENH20" s="39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40"/>
      <c r="EOE20" s="39"/>
      <c r="EOF20" s="39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40"/>
      <c r="EPC20" s="39"/>
      <c r="EPD20" s="39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40"/>
      <c r="EQA20" s="39"/>
      <c r="EQB20" s="39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40"/>
      <c r="EQY20" s="39"/>
      <c r="EQZ20" s="39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40"/>
      <c r="ERW20" s="39"/>
      <c r="ERX20" s="39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40"/>
      <c r="ESU20" s="39"/>
      <c r="ESV20" s="39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40"/>
      <c r="ETS20" s="39"/>
      <c r="ETT20" s="39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40"/>
      <c r="EUQ20" s="39"/>
      <c r="EUR20" s="39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40"/>
      <c r="EVO20" s="39"/>
      <c r="EVP20" s="39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40"/>
      <c r="EWM20" s="39"/>
      <c r="EWN20" s="39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40"/>
      <c r="EXK20" s="39"/>
      <c r="EXL20" s="39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40"/>
      <c r="EYI20" s="39"/>
      <c r="EYJ20" s="39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40"/>
      <c r="EZG20" s="39"/>
      <c r="EZH20" s="39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40"/>
      <c r="FAE20" s="39"/>
      <c r="FAF20" s="39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40"/>
      <c r="FBC20" s="39"/>
      <c r="FBD20" s="39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40"/>
      <c r="FCA20" s="39"/>
      <c r="FCB20" s="39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40"/>
      <c r="FCY20" s="39"/>
      <c r="FCZ20" s="39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40"/>
      <c r="FDW20" s="39"/>
      <c r="FDX20" s="39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40"/>
      <c r="FEU20" s="39"/>
      <c r="FEV20" s="39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40"/>
      <c r="FFS20" s="39"/>
      <c r="FFT20" s="39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40"/>
      <c r="FGQ20" s="39"/>
      <c r="FGR20" s="39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40"/>
      <c r="FHO20" s="39"/>
      <c r="FHP20" s="39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40"/>
      <c r="FIM20" s="39"/>
      <c r="FIN20" s="39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40"/>
      <c r="FJK20" s="39"/>
      <c r="FJL20" s="39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40"/>
      <c r="FKI20" s="39"/>
      <c r="FKJ20" s="39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40"/>
      <c r="FLG20" s="39"/>
      <c r="FLH20" s="39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40"/>
      <c r="FME20" s="39"/>
      <c r="FMF20" s="39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40"/>
      <c r="FNC20" s="39"/>
      <c r="FND20" s="39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40"/>
      <c r="FOA20" s="39"/>
      <c r="FOB20" s="39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40"/>
      <c r="FOY20" s="39"/>
      <c r="FOZ20" s="39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40"/>
      <c r="FPW20" s="39"/>
      <c r="FPX20" s="39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40"/>
      <c r="FQU20" s="39"/>
      <c r="FQV20" s="39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40"/>
      <c r="FRS20" s="39"/>
      <c r="FRT20" s="39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40"/>
      <c r="FSQ20" s="39"/>
      <c r="FSR20" s="39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40"/>
      <c r="FTO20" s="39"/>
      <c r="FTP20" s="39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40"/>
      <c r="FUM20" s="39"/>
      <c r="FUN20" s="39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40"/>
      <c r="FVK20" s="39"/>
      <c r="FVL20" s="39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40"/>
      <c r="FWI20" s="39"/>
      <c r="FWJ20" s="39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40"/>
      <c r="FXG20" s="39"/>
      <c r="FXH20" s="39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40"/>
      <c r="FYE20" s="39"/>
      <c r="FYF20" s="39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40"/>
      <c r="FZC20" s="39"/>
      <c r="FZD20" s="39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40"/>
      <c r="GAA20" s="39"/>
      <c r="GAB20" s="39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40"/>
      <c r="GAY20" s="39"/>
      <c r="GAZ20" s="39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40"/>
      <c r="GBW20" s="39"/>
      <c r="GBX20" s="39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40"/>
      <c r="GCU20" s="39"/>
      <c r="GCV20" s="39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40"/>
      <c r="GDS20" s="39"/>
      <c r="GDT20" s="39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40"/>
      <c r="GEQ20" s="39"/>
      <c r="GER20" s="39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40"/>
      <c r="GFO20" s="39"/>
      <c r="GFP20" s="39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40"/>
      <c r="GGM20" s="39"/>
      <c r="GGN20" s="39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40"/>
      <c r="GHK20" s="39"/>
      <c r="GHL20" s="39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40"/>
      <c r="GII20" s="39"/>
      <c r="GIJ20" s="39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40"/>
      <c r="GJG20" s="39"/>
      <c r="GJH20" s="39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40"/>
      <c r="GKE20" s="39"/>
      <c r="GKF20" s="39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40"/>
      <c r="GLC20" s="39"/>
      <c r="GLD20" s="39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40"/>
      <c r="GMA20" s="39"/>
      <c r="GMB20" s="39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40"/>
      <c r="GMY20" s="39"/>
      <c r="GMZ20" s="39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40"/>
      <c r="GNW20" s="39"/>
      <c r="GNX20" s="39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40"/>
      <c r="GOU20" s="39"/>
      <c r="GOV20" s="39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40"/>
      <c r="GPS20" s="39"/>
      <c r="GPT20" s="39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40"/>
      <c r="GQQ20" s="39"/>
      <c r="GQR20" s="39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40"/>
      <c r="GRO20" s="39"/>
      <c r="GRP20" s="39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40"/>
      <c r="GSM20" s="39"/>
      <c r="GSN20" s="39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40"/>
      <c r="GTK20" s="39"/>
      <c r="GTL20" s="39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40"/>
      <c r="GUI20" s="39"/>
      <c r="GUJ20" s="39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40"/>
      <c r="GVG20" s="39"/>
      <c r="GVH20" s="39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40"/>
      <c r="GWE20" s="39"/>
      <c r="GWF20" s="39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40"/>
      <c r="GXC20" s="39"/>
      <c r="GXD20" s="39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40"/>
      <c r="GYA20" s="39"/>
      <c r="GYB20" s="39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40"/>
      <c r="GYY20" s="39"/>
      <c r="GYZ20" s="39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40"/>
      <c r="GZW20" s="39"/>
      <c r="GZX20" s="39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40"/>
      <c r="HAU20" s="39"/>
      <c r="HAV20" s="39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40"/>
      <c r="HBS20" s="39"/>
      <c r="HBT20" s="39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40"/>
      <c r="HCQ20" s="39"/>
      <c r="HCR20" s="39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40"/>
      <c r="HDO20" s="39"/>
      <c r="HDP20" s="39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40"/>
      <c r="HEM20" s="39"/>
      <c r="HEN20" s="39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40"/>
      <c r="HFK20" s="39"/>
      <c r="HFL20" s="39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40"/>
      <c r="HGI20" s="39"/>
      <c r="HGJ20" s="39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40"/>
      <c r="HHG20" s="39"/>
      <c r="HHH20" s="39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40"/>
      <c r="HIE20" s="39"/>
      <c r="HIF20" s="39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40"/>
      <c r="HJC20" s="39"/>
      <c r="HJD20" s="39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40"/>
      <c r="HKA20" s="39"/>
      <c r="HKB20" s="39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40"/>
      <c r="HKY20" s="39"/>
      <c r="HKZ20" s="39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40"/>
      <c r="HLW20" s="39"/>
      <c r="HLX20" s="39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40"/>
      <c r="HMU20" s="39"/>
      <c r="HMV20" s="39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40"/>
      <c r="HNS20" s="39"/>
      <c r="HNT20" s="39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40"/>
      <c r="HOQ20" s="39"/>
      <c r="HOR20" s="39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40"/>
      <c r="HPO20" s="39"/>
      <c r="HPP20" s="39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40"/>
      <c r="HQM20" s="39"/>
      <c r="HQN20" s="39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40"/>
      <c r="HRK20" s="39"/>
      <c r="HRL20" s="39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40"/>
      <c r="HSI20" s="39"/>
      <c r="HSJ20" s="39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40"/>
      <c r="HTG20" s="39"/>
      <c r="HTH20" s="39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40"/>
      <c r="HUE20" s="39"/>
      <c r="HUF20" s="39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40"/>
      <c r="HVC20" s="39"/>
      <c r="HVD20" s="39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40"/>
      <c r="HWA20" s="39"/>
      <c r="HWB20" s="39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40"/>
      <c r="HWY20" s="39"/>
      <c r="HWZ20" s="39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40"/>
      <c r="HXW20" s="39"/>
      <c r="HXX20" s="39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40"/>
      <c r="HYU20" s="39"/>
      <c r="HYV20" s="39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40"/>
      <c r="HZS20" s="39"/>
      <c r="HZT20" s="39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40"/>
      <c r="IAQ20" s="39"/>
      <c r="IAR20" s="39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40"/>
      <c r="IBO20" s="39"/>
      <c r="IBP20" s="39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40"/>
      <c r="ICM20" s="39"/>
      <c r="ICN20" s="39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40"/>
      <c r="IDK20" s="39"/>
      <c r="IDL20" s="39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40"/>
      <c r="IEI20" s="39"/>
      <c r="IEJ20" s="39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40"/>
      <c r="IFG20" s="39"/>
      <c r="IFH20" s="39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40"/>
      <c r="IGE20" s="39"/>
      <c r="IGF20" s="39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40"/>
      <c r="IHC20" s="39"/>
      <c r="IHD20" s="39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40"/>
      <c r="IIA20" s="39"/>
      <c r="IIB20" s="39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40"/>
      <c r="IIY20" s="39"/>
      <c r="IIZ20" s="39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40"/>
      <c r="IJW20" s="39"/>
      <c r="IJX20" s="39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40"/>
      <c r="IKU20" s="39"/>
      <c r="IKV20" s="39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40"/>
      <c r="ILS20" s="39"/>
      <c r="ILT20" s="39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40"/>
      <c r="IMQ20" s="39"/>
      <c r="IMR20" s="39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40"/>
      <c r="INO20" s="39"/>
      <c r="INP20" s="39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40"/>
      <c r="IOM20" s="39"/>
      <c r="ION20" s="39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40"/>
      <c r="IPK20" s="39"/>
      <c r="IPL20" s="39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40"/>
      <c r="IQI20" s="39"/>
      <c r="IQJ20" s="39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40"/>
      <c r="IRG20" s="39"/>
      <c r="IRH20" s="39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40"/>
      <c r="ISE20" s="39"/>
      <c r="ISF20" s="39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40"/>
      <c r="ITC20" s="39"/>
      <c r="ITD20" s="39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40"/>
      <c r="IUA20" s="39"/>
      <c r="IUB20" s="39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40"/>
      <c r="IUY20" s="39"/>
      <c r="IUZ20" s="39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40"/>
      <c r="IVW20" s="39"/>
      <c r="IVX20" s="39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40"/>
      <c r="IWU20" s="39"/>
      <c r="IWV20" s="39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40"/>
      <c r="IXS20" s="39"/>
      <c r="IXT20" s="39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40"/>
      <c r="IYQ20" s="39"/>
      <c r="IYR20" s="39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40"/>
      <c r="IZO20" s="39"/>
      <c r="IZP20" s="39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40"/>
      <c r="JAM20" s="39"/>
      <c r="JAN20" s="39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40"/>
      <c r="JBK20" s="39"/>
      <c r="JBL20" s="39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40"/>
      <c r="JCI20" s="39"/>
      <c r="JCJ20" s="39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40"/>
      <c r="JDG20" s="39"/>
      <c r="JDH20" s="39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40"/>
      <c r="JEE20" s="39"/>
      <c r="JEF20" s="39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40"/>
      <c r="JFC20" s="39"/>
      <c r="JFD20" s="39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40"/>
      <c r="JGA20" s="39"/>
      <c r="JGB20" s="39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40"/>
      <c r="JGY20" s="39"/>
      <c r="JGZ20" s="39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40"/>
      <c r="JHW20" s="39"/>
      <c r="JHX20" s="39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40"/>
      <c r="JIU20" s="39"/>
      <c r="JIV20" s="39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40"/>
      <c r="JJS20" s="39"/>
      <c r="JJT20" s="39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40"/>
      <c r="JKQ20" s="39"/>
      <c r="JKR20" s="39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40"/>
      <c r="JLO20" s="39"/>
      <c r="JLP20" s="39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40"/>
      <c r="JMM20" s="39"/>
      <c r="JMN20" s="39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40"/>
      <c r="JNK20" s="39"/>
      <c r="JNL20" s="39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40"/>
      <c r="JOI20" s="39"/>
      <c r="JOJ20" s="39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40"/>
      <c r="JPG20" s="39"/>
      <c r="JPH20" s="39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40"/>
      <c r="JQE20" s="39"/>
      <c r="JQF20" s="39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40"/>
      <c r="JRC20" s="39"/>
      <c r="JRD20" s="39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40"/>
      <c r="JSA20" s="39"/>
      <c r="JSB20" s="39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40"/>
      <c r="JSY20" s="39"/>
      <c r="JSZ20" s="39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40"/>
      <c r="JTW20" s="39"/>
      <c r="JTX20" s="39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40"/>
      <c r="JUU20" s="39"/>
      <c r="JUV20" s="39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40"/>
      <c r="JVS20" s="39"/>
      <c r="JVT20" s="39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40"/>
      <c r="JWQ20" s="39"/>
      <c r="JWR20" s="39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40"/>
      <c r="JXO20" s="39"/>
      <c r="JXP20" s="39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40"/>
      <c r="JYM20" s="39"/>
      <c r="JYN20" s="39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40"/>
      <c r="JZK20" s="39"/>
      <c r="JZL20" s="39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40"/>
      <c r="KAI20" s="39"/>
      <c r="KAJ20" s="39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40"/>
      <c r="KBG20" s="39"/>
      <c r="KBH20" s="39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40"/>
      <c r="KCE20" s="39"/>
      <c r="KCF20" s="39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40"/>
      <c r="KDC20" s="39"/>
      <c r="KDD20" s="39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40"/>
      <c r="KEA20" s="39"/>
      <c r="KEB20" s="39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40"/>
      <c r="KEY20" s="39"/>
      <c r="KEZ20" s="39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40"/>
      <c r="KFW20" s="39"/>
      <c r="KFX20" s="39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40"/>
      <c r="KGU20" s="39"/>
      <c r="KGV20" s="39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40"/>
      <c r="KHS20" s="39"/>
      <c r="KHT20" s="39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40"/>
      <c r="KIQ20" s="39"/>
      <c r="KIR20" s="39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40"/>
      <c r="KJO20" s="39"/>
      <c r="KJP20" s="39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40"/>
      <c r="KKM20" s="39"/>
      <c r="KKN20" s="39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40"/>
      <c r="KLK20" s="39"/>
      <c r="KLL20" s="39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40"/>
      <c r="KMI20" s="39"/>
      <c r="KMJ20" s="39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40"/>
      <c r="KNG20" s="39"/>
      <c r="KNH20" s="39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40"/>
      <c r="KOE20" s="39"/>
      <c r="KOF20" s="39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40"/>
      <c r="KPC20" s="39"/>
      <c r="KPD20" s="39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40"/>
      <c r="KQA20" s="39"/>
      <c r="KQB20" s="39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40"/>
      <c r="KQY20" s="39"/>
      <c r="KQZ20" s="39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40"/>
      <c r="KRW20" s="39"/>
      <c r="KRX20" s="39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40"/>
      <c r="KSU20" s="39"/>
      <c r="KSV20" s="39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40"/>
      <c r="KTS20" s="39"/>
      <c r="KTT20" s="39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40"/>
      <c r="KUQ20" s="39"/>
      <c r="KUR20" s="39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40"/>
      <c r="KVO20" s="39"/>
      <c r="KVP20" s="39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40"/>
      <c r="KWM20" s="39"/>
      <c r="KWN20" s="39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40"/>
      <c r="KXK20" s="39"/>
      <c r="KXL20" s="39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40"/>
      <c r="KYI20" s="39"/>
      <c r="KYJ20" s="39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40"/>
      <c r="KZG20" s="39"/>
      <c r="KZH20" s="39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40"/>
      <c r="LAE20" s="39"/>
      <c r="LAF20" s="39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40"/>
      <c r="LBC20" s="39"/>
      <c r="LBD20" s="39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40"/>
      <c r="LCA20" s="39"/>
      <c r="LCB20" s="39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40"/>
      <c r="LCY20" s="39"/>
      <c r="LCZ20" s="39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40"/>
      <c r="LDW20" s="39"/>
      <c r="LDX20" s="39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40"/>
      <c r="LEU20" s="39"/>
      <c r="LEV20" s="39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40"/>
      <c r="LFS20" s="39"/>
      <c r="LFT20" s="39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40"/>
      <c r="LGQ20" s="39"/>
      <c r="LGR20" s="39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40"/>
      <c r="LHO20" s="39"/>
      <c r="LHP20" s="39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40"/>
      <c r="LIM20" s="39"/>
      <c r="LIN20" s="39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40"/>
      <c r="LJK20" s="39"/>
      <c r="LJL20" s="39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40"/>
      <c r="LKI20" s="39"/>
      <c r="LKJ20" s="39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40"/>
      <c r="LLG20" s="39"/>
      <c r="LLH20" s="39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40"/>
      <c r="LME20" s="39"/>
      <c r="LMF20" s="39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40"/>
      <c r="LNC20" s="39"/>
      <c r="LND20" s="39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40"/>
      <c r="LOA20" s="39"/>
      <c r="LOB20" s="39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40"/>
      <c r="LOY20" s="39"/>
      <c r="LOZ20" s="39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40"/>
      <c r="LPW20" s="39"/>
      <c r="LPX20" s="39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40"/>
      <c r="LQU20" s="39"/>
      <c r="LQV20" s="39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40"/>
      <c r="LRS20" s="39"/>
      <c r="LRT20" s="39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40"/>
      <c r="LSQ20" s="39"/>
      <c r="LSR20" s="39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40"/>
      <c r="LTO20" s="39"/>
      <c r="LTP20" s="39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40"/>
      <c r="LUM20" s="39"/>
      <c r="LUN20" s="39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40"/>
      <c r="LVK20" s="39"/>
      <c r="LVL20" s="39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40"/>
      <c r="LWI20" s="39"/>
      <c r="LWJ20" s="39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40"/>
      <c r="LXG20" s="39"/>
      <c r="LXH20" s="39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40"/>
      <c r="LYE20" s="39"/>
      <c r="LYF20" s="39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40"/>
      <c r="LZC20" s="39"/>
      <c r="LZD20" s="39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40"/>
      <c r="MAA20" s="39"/>
      <c r="MAB20" s="39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40"/>
      <c r="MAY20" s="39"/>
      <c r="MAZ20" s="39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40"/>
      <c r="MBW20" s="39"/>
      <c r="MBX20" s="39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40"/>
      <c r="MCU20" s="39"/>
      <c r="MCV20" s="39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40"/>
      <c r="MDS20" s="39"/>
      <c r="MDT20" s="39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40"/>
      <c r="MEQ20" s="39"/>
      <c r="MER20" s="39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40"/>
      <c r="MFO20" s="39"/>
      <c r="MFP20" s="39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40"/>
      <c r="MGM20" s="39"/>
      <c r="MGN20" s="39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40"/>
      <c r="MHK20" s="39"/>
      <c r="MHL20" s="39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40"/>
      <c r="MII20" s="39"/>
      <c r="MIJ20" s="39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40"/>
      <c r="MJG20" s="39"/>
      <c r="MJH20" s="39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40"/>
      <c r="MKE20" s="39"/>
      <c r="MKF20" s="39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40"/>
      <c r="MLC20" s="39"/>
      <c r="MLD20" s="39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40"/>
      <c r="MMA20" s="39"/>
      <c r="MMB20" s="39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40"/>
      <c r="MMY20" s="39"/>
      <c r="MMZ20" s="39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40"/>
      <c r="MNW20" s="39"/>
      <c r="MNX20" s="39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40"/>
      <c r="MOU20" s="39"/>
      <c r="MOV20" s="39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40"/>
      <c r="MPS20" s="39"/>
      <c r="MPT20" s="39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40"/>
      <c r="MQQ20" s="39"/>
      <c r="MQR20" s="39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40"/>
      <c r="MRO20" s="39"/>
      <c r="MRP20" s="39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40"/>
      <c r="MSM20" s="39"/>
      <c r="MSN20" s="39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40"/>
      <c r="MTK20" s="39"/>
      <c r="MTL20" s="39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40"/>
      <c r="MUI20" s="39"/>
      <c r="MUJ20" s="39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40"/>
      <c r="MVG20" s="39"/>
      <c r="MVH20" s="39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40"/>
      <c r="MWE20" s="39"/>
      <c r="MWF20" s="39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40"/>
      <c r="MXC20" s="39"/>
      <c r="MXD20" s="39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40"/>
      <c r="MYA20" s="39"/>
      <c r="MYB20" s="39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40"/>
      <c r="MYY20" s="39"/>
      <c r="MYZ20" s="39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40"/>
      <c r="MZW20" s="39"/>
      <c r="MZX20" s="39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40"/>
      <c r="NAU20" s="39"/>
      <c r="NAV20" s="39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40"/>
      <c r="NBS20" s="39"/>
      <c r="NBT20" s="39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40"/>
      <c r="NCQ20" s="39"/>
      <c r="NCR20" s="39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40"/>
      <c r="NDO20" s="39"/>
      <c r="NDP20" s="39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40"/>
      <c r="NEM20" s="39"/>
      <c r="NEN20" s="39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40"/>
      <c r="NFK20" s="39"/>
      <c r="NFL20" s="39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40"/>
      <c r="NGI20" s="39"/>
      <c r="NGJ20" s="39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40"/>
      <c r="NHG20" s="39"/>
      <c r="NHH20" s="39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40"/>
      <c r="NIE20" s="39"/>
      <c r="NIF20" s="39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40"/>
      <c r="NJC20" s="39"/>
      <c r="NJD20" s="39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40"/>
      <c r="NKA20" s="39"/>
      <c r="NKB20" s="39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40"/>
      <c r="NKY20" s="39"/>
      <c r="NKZ20" s="39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40"/>
      <c r="NLW20" s="39"/>
      <c r="NLX20" s="39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40"/>
      <c r="NMU20" s="39"/>
      <c r="NMV20" s="39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40"/>
      <c r="NNS20" s="39"/>
      <c r="NNT20" s="39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40"/>
      <c r="NOQ20" s="39"/>
      <c r="NOR20" s="39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40"/>
      <c r="NPO20" s="39"/>
      <c r="NPP20" s="39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40"/>
      <c r="NQM20" s="39"/>
      <c r="NQN20" s="39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40"/>
      <c r="NRK20" s="39"/>
      <c r="NRL20" s="39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40"/>
      <c r="NSI20" s="39"/>
      <c r="NSJ20" s="39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40"/>
      <c r="NTG20" s="39"/>
      <c r="NTH20" s="39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40"/>
      <c r="NUE20" s="39"/>
      <c r="NUF20" s="39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40"/>
      <c r="NVC20" s="39"/>
      <c r="NVD20" s="39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40"/>
      <c r="NWA20" s="39"/>
      <c r="NWB20" s="39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40"/>
      <c r="NWY20" s="39"/>
      <c r="NWZ20" s="39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40"/>
      <c r="NXW20" s="39"/>
      <c r="NXX20" s="39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40"/>
      <c r="NYU20" s="39"/>
      <c r="NYV20" s="39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40"/>
      <c r="NZS20" s="39"/>
      <c r="NZT20" s="39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40"/>
      <c r="OAQ20" s="39"/>
      <c r="OAR20" s="39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40"/>
      <c r="OBO20" s="39"/>
      <c r="OBP20" s="39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40"/>
      <c r="OCM20" s="39"/>
      <c r="OCN20" s="39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40"/>
      <c r="ODK20" s="39"/>
      <c r="ODL20" s="39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40"/>
      <c r="OEI20" s="39"/>
      <c r="OEJ20" s="39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40"/>
      <c r="OFG20" s="39"/>
      <c r="OFH20" s="39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40"/>
      <c r="OGE20" s="39"/>
      <c r="OGF20" s="39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40"/>
      <c r="OHC20" s="39"/>
      <c r="OHD20" s="39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40"/>
      <c r="OIA20" s="39"/>
      <c r="OIB20" s="39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40"/>
      <c r="OIY20" s="39"/>
      <c r="OIZ20" s="39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40"/>
      <c r="OJW20" s="39"/>
      <c r="OJX20" s="39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40"/>
      <c r="OKU20" s="39"/>
      <c r="OKV20" s="39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40"/>
      <c r="OLS20" s="39"/>
      <c r="OLT20" s="39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40"/>
      <c r="OMQ20" s="39"/>
      <c r="OMR20" s="39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40"/>
      <c r="ONO20" s="39"/>
      <c r="ONP20" s="39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40"/>
      <c r="OOM20" s="39"/>
      <c r="OON20" s="39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40"/>
      <c r="OPK20" s="39"/>
      <c r="OPL20" s="39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40"/>
      <c r="OQI20" s="39"/>
      <c r="OQJ20" s="39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40"/>
      <c r="ORG20" s="39"/>
      <c r="ORH20" s="39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40"/>
      <c r="OSE20" s="39"/>
      <c r="OSF20" s="39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40"/>
      <c r="OTC20" s="39"/>
      <c r="OTD20" s="39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40"/>
      <c r="OUA20" s="39"/>
      <c r="OUB20" s="39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40"/>
      <c r="OUY20" s="39"/>
      <c r="OUZ20" s="39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40"/>
      <c r="OVW20" s="39"/>
      <c r="OVX20" s="39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40"/>
      <c r="OWU20" s="39"/>
      <c r="OWV20" s="39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40"/>
      <c r="OXS20" s="39"/>
      <c r="OXT20" s="39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40"/>
      <c r="OYQ20" s="39"/>
      <c r="OYR20" s="39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40"/>
      <c r="OZO20" s="39"/>
      <c r="OZP20" s="39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40"/>
      <c r="PAM20" s="39"/>
      <c r="PAN20" s="39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40"/>
      <c r="PBK20" s="39"/>
      <c r="PBL20" s="39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40"/>
      <c r="PCI20" s="39"/>
      <c r="PCJ20" s="39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40"/>
      <c r="PDG20" s="39"/>
      <c r="PDH20" s="39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40"/>
      <c r="PEE20" s="39"/>
      <c r="PEF20" s="39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40"/>
      <c r="PFC20" s="39"/>
      <c r="PFD20" s="39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40"/>
      <c r="PGA20" s="39"/>
      <c r="PGB20" s="39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40"/>
      <c r="PGY20" s="39"/>
      <c r="PGZ20" s="39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40"/>
      <c r="PHW20" s="39"/>
      <c r="PHX20" s="39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40"/>
      <c r="PIU20" s="39"/>
      <c r="PIV20" s="39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40"/>
      <c r="PJS20" s="39"/>
      <c r="PJT20" s="39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40"/>
      <c r="PKQ20" s="39"/>
      <c r="PKR20" s="39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40"/>
      <c r="PLO20" s="39"/>
      <c r="PLP20" s="39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40"/>
      <c r="PMM20" s="39"/>
      <c r="PMN20" s="39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40"/>
      <c r="PNK20" s="39"/>
      <c r="PNL20" s="39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40"/>
      <c r="POI20" s="39"/>
      <c r="POJ20" s="39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40"/>
      <c r="PPG20" s="39"/>
      <c r="PPH20" s="39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40"/>
      <c r="PQE20" s="39"/>
      <c r="PQF20" s="39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40"/>
      <c r="PRC20" s="39"/>
      <c r="PRD20" s="39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40"/>
      <c r="PSA20" s="39"/>
      <c r="PSB20" s="39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40"/>
      <c r="PSY20" s="39"/>
      <c r="PSZ20" s="39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40"/>
      <c r="PTW20" s="39"/>
      <c r="PTX20" s="39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40"/>
      <c r="PUU20" s="39"/>
      <c r="PUV20" s="39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40"/>
      <c r="PVS20" s="39"/>
      <c r="PVT20" s="39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40"/>
      <c r="PWQ20" s="39"/>
      <c r="PWR20" s="39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40"/>
      <c r="PXO20" s="39"/>
      <c r="PXP20" s="39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40"/>
      <c r="PYM20" s="39"/>
      <c r="PYN20" s="39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40"/>
      <c r="PZK20" s="39"/>
      <c r="PZL20" s="39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40"/>
      <c r="QAI20" s="39"/>
      <c r="QAJ20" s="39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40"/>
      <c r="QBG20" s="39"/>
      <c r="QBH20" s="39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40"/>
      <c r="QCE20" s="39"/>
      <c r="QCF20" s="39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40"/>
      <c r="QDC20" s="39"/>
      <c r="QDD20" s="39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40"/>
      <c r="QEA20" s="39"/>
      <c r="QEB20" s="39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40"/>
      <c r="QEY20" s="39"/>
      <c r="QEZ20" s="39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40"/>
      <c r="QFW20" s="39"/>
      <c r="QFX20" s="39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40"/>
      <c r="QGU20" s="39"/>
      <c r="QGV20" s="39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40"/>
      <c r="QHS20" s="39"/>
      <c r="QHT20" s="39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40"/>
      <c r="QIQ20" s="39"/>
      <c r="QIR20" s="39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40"/>
      <c r="QJO20" s="39"/>
      <c r="QJP20" s="39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40"/>
      <c r="QKM20" s="39"/>
      <c r="QKN20" s="39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40"/>
      <c r="QLK20" s="39"/>
      <c r="QLL20" s="39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40"/>
      <c r="QMI20" s="39"/>
      <c r="QMJ20" s="39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40"/>
      <c r="QNG20" s="39"/>
      <c r="QNH20" s="39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40"/>
      <c r="QOE20" s="39"/>
      <c r="QOF20" s="39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40"/>
      <c r="QPC20" s="39"/>
      <c r="QPD20" s="39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40"/>
      <c r="QQA20" s="39"/>
      <c r="QQB20" s="39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40"/>
      <c r="QQY20" s="39"/>
      <c r="QQZ20" s="39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40"/>
      <c r="QRW20" s="39"/>
      <c r="QRX20" s="39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40"/>
      <c r="QSU20" s="39"/>
      <c r="QSV20" s="39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40"/>
      <c r="QTS20" s="39"/>
      <c r="QTT20" s="39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40"/>
      <c r="QUQ20" s="39"/>
      <c r="QUR20" s="39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40"/>
      <c r="QVO20" s="39"/>
      <c r="QVP20" s="39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40"/>
      <c r="QWM20" s="39"/>
      <c r="QWN20" s="39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40"/>
      <c r="QXK20" s="39"/>
      <c r="QXL20" s="39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40"/>
      <c r="QYI20" s="39"/>
      <c r="QYJ20" s="39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40"/>
      <c r="QZG20" s="39"/>
      <c r="QZH20" s="39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40"/>
      <c r="RAE20" s="39"/>
      <c r="RAF20" s="39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40"/>
      <c r="RBC20" s="39"/>
      <c r="RBD20" s="39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40"/>
      <c r="RCA20" s="39"/>
      <c r="RCB20" s="39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40"/>
      <c r="RCY20" s="39"/>
      <c r="RCZ20" s="39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40"/>
      <c r="RDW20" s="39"/>
      <c r="RDX20" s="39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40"/>
      <c r="REU20" s="39"/>
      <c r="REV20" s="39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40"/>
      <c r="RFS20" s="39"/>
      <c r="RFT20" s="39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40"/>
      <c r="RGQ20" s="39"/>
      <c r="RGR20" s="39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40"/>
      <c r="RHO20" s="39"/>
      <c r="RHP20" s="39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40"/>
      <c r="RIM20" s="39"/>
      <c r="RIN20" s="39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40"/>
      <c r="RJK20" s="39"/>
      <c r="RJL20" s="39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40"/>
      <c r="RKI20" s="39"/>
      <c r="RKJ20" s="39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40"/>
      <c r="RLG20" s="39"/>
      <c r="RLH20" s="39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40"/>
      <c r="RME20" s="39"/>
      <c r="RMF20" s="39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40"/>
      <c r="RNC20" s="39"/>
      <c r="RND20" s="39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40"/>
      <c r="ROA20" s="39"/>
      <c r="ROB20" s="39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40"/>
      <c r="ROY20" s="39"/>
      <c r="ROZ20" s="39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40"/>
      <c r="RPW20" s="39"/>
      <c r="RPX20" s="39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40"/>
      <c r="RQU20" s="39"/>
      <c r="RQV20" s="39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40"/>
      <c r="RRS20" s="39"/>
      <c r="RRT20" s="39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40"/>
      <c r="RSQ20" s="39"/>
      <c r="RSR20" s="39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40"/>
      <c r="RTO20" s="39"/>
      <c r="RTP20" s="39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40"/>
      <c r="RUM20" s="39"/>
      <c r="RUN20" s="39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40"/>
      <c r="RVK20" s="39"/>
      <c r="RVL20" s="39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40"/>
      <c r="RWI20" s="39"/>
      <c r="RWJ20" s="39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40"/>
      <c r="RXG20" s="39"/>
      <c r="RXH20" s="39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40"/>
      <c r="RYE20" s="39"/>
      <c r="RYF20" s="39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40"/>
      <c r="RZC20" s="39"/>
      <c r="RZD20" s="39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40"/>
      <c r="SAA20" s="39"/>
      <c r="SAB20" s="39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40"/>
      <c r="SAY20" s="39"/>
      <c r="SAZ20" s="39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40"/>
      <c r="SBW20" s="39"/>
      <c r="SBX20" s="39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40"/>
      <c r="SCU20" s="39"/>
      <c r="SCV20" s="39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40"/>
      <c r="SDS20" s="39"/>
      <c r="SDT20" s="39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40"/>
      <c r="SEQ20" s="39"/>
      <c r="SER20" s="39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40"/>
      <c r="SFO20" s="39"/>
      <c r="SFP20" s="39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40"/>
      <c r="SGM20" s="39"/>
      <c r="SGN20" s="39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40"/>
      <c r="SHK20" s="39"/>
      <c r="SHL20" s="39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40"/>
      <c r="SII20" s="39"/>
      <c r="SIJ20" s="39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40"/>
      <c r="SJG20" s="39"/>
      <c r="SJH20" s="39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40"/>
      <c r="SKE20" s="39"/>
      <c r="SKF20" s="39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40"/>
      <c r="SLC20" s="39"/>
      <c r="SLD20" s="39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40"/>
      <c r="SMA20" s="39"/>
      <c r="SMB20" s="39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40"/>
      <c r="SMY20" s="39"/>
      <c r="SMZ20" s="39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40"/>
      <c r="SNW20" s="39"/>
      <c r="SNX20" s="39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40"/>
      <c r="SOU20" s="39"/>
      <c r="SOV20" s="39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40"/>
      <c r="SPS20" s="39"/>
      <c r="SPT20" s="39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40"/>
      <c r="SQQ20" s="39"/>
      <c r="SQR20" s="39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40"/>
      <c r="SRO20" s="39"/>
      <c r="SRP20" s="39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40"/>
      <c r="SSM20" s="39"/>
      <c r="SSN20" s="39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40"/>
      <c r="STK20" s="39"/>
      <c r="STL20" s="39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40"/>
      <c r="SUI20" s="39"/>
      <c r="SUJ20" s="39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40"/>
      <c r="SVG20" s="39"/>
      <c r="SVH20" s="39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40"/>
      <c r="SWE20" s="39"/>
      <c r="SWF20" s="39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40"/>
      <c r="SXC20" s="39"/>
      <c r="SXD20" s="39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40"/>
      <c r="SYA20" s="39"/>
      <c r="SYB20" s="39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40"/>
      <c r="SYY20" s="39"/>
      <c r="SYZ20" s="39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40"/>
      <c r="SZW20" s="39"/>
      <c r="SZX20" s="39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40"/>
      <c r="TAU20" s="39"/>
      <c r="TAV20" s="39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40"/>
      <c r="TBS20" s="39"/>
      <c r="TBT20" s="39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40"/>
      <c r="TCQ20" s="39"/>
      <c r="TCR20" s="39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40"/>
      <c r="TDO20" s="39"/>
      <c r="TDP20" s="39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40"/>
      <c r="TEM20" s="39"/>
      <c r="TEN20" s="39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40"/>
      <c r="TFK20" s="39"/>
      <c r="TFL20" s="39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40"/>
      <c r="TGI20" s="39"/>
      <c r="TGJ20" s="39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40"/>
      <c r="THG20" s="39"/>
      <c r="THH20" s="39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40"/>
      <c r="TIE20" s="39"/>
      <c r="TIF20" s="39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40"/>
      <c r="TJC20" s="39"/>
      <c r="TJD20" s="39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40"/>
      <c r="TKA20" s="39"/>
      <c r="TKB20" s="39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40"/>
      <c r="TKY20" s="39"/>
      <c r="TKZ20" s="39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40"/>
      <c r="TLW20" s="39"/>
      <c r="TLX20" s="39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40"/>
      <c r="TMU20" s="39"/>
      <c r="TMV20" s="39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40"/>
      <c r="TNS20" s="39"/>
      <c r="TNT20" s="39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40"/>
      <c r="TOQ20" s="39"/>
      <c r="TOR20" s="39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40"/>
      <c r="TPO20" s="39"/>
      <c r="TPP20" s="39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40"/>
      <c r="TQM20" s="39"/>
      <c r="TQN20" s="39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40"/>
      <c r="TRK20" s="39"/>
      <c r="TRL20" s="39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40"/>
      <c r="TSI20" s="39"/>
      <c r="TSJ20" s="39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40"/>
      <c r="TTG20" s="39"/>
      <c r="TTH20" s="39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40"/>
      <c r="TUE20" s="39"/>
      <c r="TUF20" s="39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40"/>
      <c r="TVC20" s="39"/>
      <c r="TVD20" s="39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40"/>
      <c r="TWA20" s="39"/>
      <c r="TWB20" s="39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40"/>
      <c r="TWY20" s="39"/>
      <c r="TWZ20" s="39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40"/>
      <c r="TXW20" s="39"/>
      <c r="TXX20" s="39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40"/>
      <c r="TYU20" s="39"/>
      <c r="TYV20" s="39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40"/>
      <c r="TZS20" s="39"/>
      <c r="TZT20" s="39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40"/>
      <c r="UAQ20" s="39"/>
      <c r="UAR20" s="39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40"/>
      <c r="UBO20" s="39"/>
      <c r="UBP20" s="39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40"/>
      <c r="UCM20" s="39"/>
      <c r="UCN20" s="39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40"/>
      <c r="UDK20" s="39"/>
      <c r="UDL20" s="39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40"/>
      <c r="UEI20" s="39"/>
      <c r="UEJ20" s="39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40"/>
      <c r="UFG20" s="39"/>
      <c r="UFH20" s="39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40"/>
      <c r="UGE20" s="39"/>
      <c r="UGF20" s="39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40"/>
      <c r="UHC20" s="39"/>
      <c r="UHD20" s="39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40"/>
      <c r="UIA20" s="39"/>
      <c r="UIB20" s="39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40"/>
      <c r="UIY20" s="39"/>
      <c r="UIZ20" s="39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40"/>
      <c r="UJW20" s="39"/>
      <c r="UJX20" s="39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40"/>
      <c r="UKU20" s="39"/>
      <c r="UKV20" s="39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40"/>
      <c r="ULS20" s="39"/>
      <c r="ULT20" s="39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40"/>
      <c r="UMQ20" s="39"/>
      <c r="UMR20" s="39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40"/>
      <c r="UNO20" s="39"/>
      <c r="UNP20" s="39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40"/>
      <c r="UOM20" s="39"/>
      <c r="UON20" s="39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40"/>
      <c r="UPK20" s="39"/>
      <c r="UPL20" s="39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40"/>
      <c r="UQI20" s="39"/>
      <c r="UQJ20" s="39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40"/>
      <c r="URG20" s="39"/>
      <c r="URH20" s="39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40"/>
      <c r="USE20" s="39"/>
      <c r="USF20" s="39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40"/>
      <c r="UTC20" s="39"/>
      <c r="UTD20" s="39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40"/>
      <c r="UUA20" s="39"/>
      <c r="UUB20" s="39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40"/>
      <c r="UUY20" s="39"/>
      <c r="UUZ20" s="39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40"/>
      <c r="UVW20" s="39"/>
      <c r="UVX20" s="39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40"/>
      <c r="UWU20" s="39"/>
      <c r="UWV20" s="39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40"/>
      <c r="UXS20" s="39"/>
      <c r="UXT20" s="39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40"/>
      <c r="UYQ20" s="39"/>
      <c r="UYR20" s="39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40"/>
      <c r="UZO20" s="39"/>
      <c r="UZP20" s="39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40"/>
      <c r="VAM20" s="39"/>
      <c r="VAN20" s="39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40"/>
      <c r="VBK20" s="39"/>
      <c r="VBL20" s="39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40"/>
      <c r="VCI20" s="39"/>
      <c r="VCJ20" s="39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40"/>
      <c r="VDG20" s="39"/>
      <c r="VDH20" s="39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40"/>
      <c r="VEE20" s="39"/>
      <c r="VEF20" s="39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40"/>
      <c r="VFC20" s="39"/>
      <c r="VFD20" s="39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40"/>
      <c r="VGA20" s="39"/>
      <c r="VGB20" s="39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40"/>
      <c r="VGY20" s="39"/>
      <c r="VGZ20" s="39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40"/>
      <c r="VHW20" s="39"/>
      <c r="VHX20" s="39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40"/>
      <c r="VIU20" s="39"/>
      <c r="VIV20" s="39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40"/>
      <c r="VJS20" s="39"/>
      <c r="VJT20" s="39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40"/>
      <c r="VKQ20" s="39"/>
      <c r="VKR20" s="39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40"/>
      <c r="VLO20" s="39"/>
      <c r="VLP20" s="39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40"/>
      <c r="VMM20" s="39"/>
      <c r="VMN20" s="39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40"/>
      <c r="VNK20" s="39"/>
      <c r="VNL20" s="39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40"/>
      <c r="VOI20" s="39"/>
      <c r="VOJ20" s="39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40"/>
      <c r="VPG20" s="39"/>
      <c r="VPH20" s="39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40"/>
      <c r="VQE20" s="39"/>
      <c r="VQF20" s="39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40"/>
      <c r="VRC20" s="39"/>
      <c r="VRD20" s="39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40"/>
      <c r="VSA20" s="39"/>
      <c r="VSB20" s="39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40"/>
      <c r="VSY20" s="39"/>
      <c r="VSZ20" s="39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40"/>
      <c r="VTW20" s="39"/>
      <c r="VTX20" s="39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40"/>
      <c r="VUU20" s="39"/>
      <c r="VUV20" s="39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40"/>
      <c r="VVS20" s="39"/>
      <c r="VVT20" s="39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40"/>
      <c r="VWQ20" s="39"/>
      <c r="VWR20" s="39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40"/>
      <c r="VXO20" s="39"/>
      <c r="VXP20" s="39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40"/>
      <c r="VYM20" s="39"/>
      <c r="VYN20" s="39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40"/>
      <c r="VZK20" s="39"/>
      <c r="VZL20" s="39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40"/>
      <c r="WAI20" s="39"/>
      <c r="WAJ20" s="39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40"/>
      <c r="WBG20" s="39"/>
      <c r="WBH20" s="39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40"/>
      <c r="WCE20" s="39"/>
      <c r="WCF20" s="39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40"/>
      <c r="WDC20" s="39"/>
      <c r="WDD20" s="39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40"/>
      <c r="WEA20" s="39"/>
      <c r="WEB20" s="39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40"/>
      <c r="WEY20" s="39"/>
      <c r="WEZ20" s="39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40"/>
      <c r="WFW20" s="39"/>
      <c r="WFX20" s="39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40"/>
      <c r="WGU20" s="39"/>
      <c r="WGV20" s="39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40"/>
      <c r="WHS20" s="39"/>
      <c r="WHT20" s="39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40"/>
      <c r="WIQ20" s="39"/>
      <c r="WIR20" s="39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40"/>
      <c r="WJO20" s="39"/>
      <c r="WJP20" s="39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40"/>
      <c r="WKM20" s="39"/>
      <c r="WKN20" s="39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40"/>
      <c r="WLK20" s="39"/>
      <c r="WLL20" s="39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40"/>
      <c r="WMI20" s="39"/>
      <c r="WMJ20" s="39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40"/>
      <c r="WNG20" s="39"/>
      <c r="WNH20" s="39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40"/>
      <c r="WOE20" s="39"/>
      <c r="WOF20" s="39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40"/>
      <c r="WPC20" s="39"/>
      <c r="WPD20" s="39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40"/>
      <c r="WQA20" s="39"/>
      <c r="WQB20" s="39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40"/>
      <c r="WQY20" s="39"/>
      <c r="WQZ20" s="39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40"/>
      <c r="WRW20" s="39"/>
      <c r="WRX20" s="39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40"/>
      <c r="WSU20" s="39"/>
      <c r="WSV20" s="39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40"/>
      <c r="WTS20" s="39"/>
      <c r="WTT20" s="39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40"/>
      <c r="WUQ20" s="39"/>
      <c r="WUR20" s="39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40"/>
      <c r="WVO20" s="39"/>
      <c r="WVP20" s="39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40"/>
      <c r="WWM20" s="39"/>
      <c r="WWN20" s="39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40"/>
      <c r="WXK20" s="39"/>
      <c r="WXL20" s="39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40"/>
      <c r="WYI20" s="39"/>
      <c r="WYJ20" s="39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40"/>
      <c r="WZG20" s="39"/>
      <c r="WZH20" s="39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40"/>
      <c r="XAE20" s="39"/>
      <c r="XAF20" s="39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40"/>
      <c r="XBC20" s="39"/>
      <c r="XBD20" s="39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40"/>
      <c r="XCA20" s="39"/>
      <c r="XCB20" s="39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40"/>
      <c r="XCY20" s="39"/>
      <c r="XCZ20" s="39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40"/>
      <c r="XDW20" s="39"/>
      <c r="XDX20" s="39"/>
      <c r="XDY20" s="3"/>
      <c r="XDZ20" s="3"/>
      <c r="XEA20" s="3"/>
      <c r="XEB20" s="3"/>
      <c r="XEC20" s="3"/>
      <c r="XED20" s="3"/>
      <c r="XEE20" s="3"/>
      <c r="XEF20" s="3"/>
      <c r="XEG20" s="3"/>
      <c r="XEH20" s="3"/>
      <c r="XEI20" s="3"/>
      <c r="XEJ20" s="3"/>
      <c r="XEK20" s="3"/>
      <c r="XEL20" s="3"/>
      <c r="XEM20" s="3"/>
      <c r="XEN20" s="3"/>
      <c r="XEO20" s="3"/>
      <c r="XEP20" s="3"/>
      <c r="XEQ20" s="3"/>
      <c r="XER20" s="3"/>
      <c r="XES20" s="3"/>
      <c r="XET20" s="40"/>
      <c r="XEU20" s="39"/>
      <c r="XEV20" s="39"/>
      <c r="XEW20" s="3"/>
      <c r="XEX20" s="3"/>
      <c r="XEY20" s="3"/>
      <c r="XEZ20" s="3"/>
      <c r="XFA20" s="3"/>
      <c r="XFB20" s="3"/>
      <c r="XFC20" s="3"/>
      <c r="XFD20" s="3"/>
    </row>
    <row r="21" spans="1:16384" x14ac:dyDescent="0.25">
      <c r="A21" s="9" t="s">
        <v>110</v>
      </c>
      <c r="B21" s="106" t="str">
        <f>+VLOOKUP(A21,Clases!$A$1:$B$7,2,FALSE)</f>
        <v>Ramos Administrativos</v>
      </c>
      <c r="C21" s="10" t="s">
        <v>18</v>
      </c>
      <c r="D21" s="10">
        <v>1</v>
      </c>
      <c r="E21" s="25" t="s">
        <v>19</v>
      </c>
      <c r="F21" s="11">
        <v>6.5</v>
      </c>
      <c r="G21" s="11">
        <v>8.9</v>
      </c>
      <c r="H21" s="11">
        <v>10.8</v>
      </c>
      <c r="I21" s="11">
        <v>20.7</v>
      </c>
      <c r="J21" s="11">
        <v>32.6</v>
      </c>
      <c r="K21" s="11">
        <v>41.8</v>
      </c>
      <c r="L21" s="11">
        <v>54.6</v>
      </c>
      <c r="M21" s="11">
        <v>122.8</v>
      </c>
      <c r="N21" s="11">
        <v>233.6</v>
      </c>
      <c r="O21" s="11">
        <v>225.8</v>
      </c>
      <c r="P21" s="11">
        <v>331.2</v>
      </c>
      <c r="Q21" s="11">
        <v>415.6</v>
      </c>
      <c r="R21" s="11">
        <v>1120.5</v>
      </c>
      <c r="S21" s="11">
        <v>1563.8</v>
      </c>
      <c r="T21" s="11">
        <v>1646.8</v>
      </c>
      <c r="U21" s="11">
        <v>1368.7</v>
      </c>
      <c r="V21" s="11">
        <v>2926.8</v>
      </c>
      <c r="W21" s="11">
        <v>1777.4</v>
      </c>
      <c r="X21" s="11">
        <v>1630.2</v>
      </c>
      <c r="Y21" s="11">
        <v>1413.058</v>
      </c>
      <c r="Z21" s="11">
        <v>1400.3</v>
      </c>
      <c r="AA21" s="79">
        <v>1332.72</v>
      </c>
      <c r="AB21" s="32">
        <v>1657.1</v>
      </c>
      <c r="AC21" s="32">
        <v>1660.9253000000001</v>
      </c>
      <c r="AD21" s="32">
        <v>1855.01</v>
      </c>
      <c r="AE21" s="32">
        <f>+IFERROR(VLOOKUP($E21,'2002'!$B:$D,3,FALSE),"")</f>
        <v>2212.48</v>
      </c>
      <c r="AF21" s="32">
        <f>+IFERROR(VLOOKUP($E21,'2003'!$B:$D,3,FALSE),"")</f>
        <v>2758.759556</v>
      </c>
      <c r="AG21" s="32">
        <f>+IFERROR(VLOOKUP($E21,'2004'!$B:$D,3,FALSE),"")</f>
        <v>2806.1204699999998</v>
      </c>
      <c r="AH21" s="32">
        <f>+IFERROR(VLOOKUP($E21,'2005-15 corrientes'!$B$2:$W$50,2,FALSE),"")</f>
        <v>4856.2207313113504</v>
      </c>
      <c r="AI21" s="32">
        <f>+IFERROR(VLOOKUP($E21,'2005-15 corrientes'!$B$2:$W$50,4,FALSE),"")</f>
        <v>4435.5989008031902</v>
      </c>
      <c r="AJ21" s="32">
        <f>+IFERROR(VLOOKUP($E21,'2005-15 corrientes'!$B$2:$W$50,6,FALSE),"")</f>
        <v>4772.2999990139961</v>
      </c>
      <c r="AK21" s="32">
        <f>+IFERROR(VLOOKUP($E21,'2005-15 corrientes'!$B$2:$W$50,8,FALSE),"")</f>
        <v>5272.7888995440298</v>
      </c>
      <c r="AL21" s="32">
        <f>+IFERROR(VLOOKUP($E21,'2005-15 corrientes'!$B$2:$W$50,10,FALSE),"")</f>
        <v>5804.3486337123177</v>
      </c>
      <c r="AM21" s="32">
        <f>+IFERROR(VLOOKUP($E21,'2005-15 corrientes'!$B$2:$W$50,12,FALSE),"")</f>
        <v>5195.1231457962613</v>
      </c>
      <c r="AN21" s="32">
        <f>+IFERROR(VLOOKUP($E21,'2005-15 corrientes'!$B$2:$W$50,14,FALSE),"")</f>
        <v>5606.6761711212039</v>
      </c>
      <c r="AO21" s="32">
        <f>+IFERROR(VLOOKUP($E21,'2005-15 corrientes'!$B$2:$W$50,16,FALSE),"")</f>
        <v>5707.4</v>
      </c>
      <c r="AP21" s="32">
        <f>+IFERROR(VLOOKUP($E21,'2005-15 corrientes'!$B$2:$W$50,18,FALSE),"")</f>
        <v>5867.7999999999984</v>
      </c>
      <c r="AQ21" s="32">
        <f>+IFERROR(VLOOKUP($E21,'2005-15 corrientes'!$B$2:$W$50,20,FALSE),"")</f>
        <v>26590.502423999988</v>
      </c>
      <c r="AR21" s="32">
        <f>+IFERROR(VLOOKUP($E21,'2005-15 corrientes'!$B$2:$W$50,22,FALSE),"")</f>
        <v>21825.9</v>
      </c>
      <c r="AS21" s="3"/>
      <c r="AT21" s="3"/>
      <c r="AU21" s="3"/>
      <c r="AV21" s="3"/>
      <c r="AW21" s="3"/>
      <c r="AX21" s="3"/>
      <c r="AY21" s="3"/>
      <c r="AZ21" s="3"/>
      <c r="BA21" s="3"/>
      <c r="BB21" s="40"/>
      <c r="BC21" s="39"/>
      <c r="BD21" s="39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40"/>
      <c r="CA21" s="39"/>
      <c r="CB21" s="39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40"/>
      <c r="CY21" s="39"/>
      <c r="CZ21" s="39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40"/>
      <c r="DW21" s="39"/>
      <c r="DX21" s="39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40"/>
      <c r="EU21" s="39"/>
      <c r="EV21" s="39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40"/>
      <c r="FS21" s="39"/>
      <c r="FT21" s="39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40"/>
      <c r="GQ21" s="39"/>
      <c r="GR21" s="39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40"/>
      <c r="HO21" s="39"/>
      <c r="HP21" s="39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40"/>
      <c r="IM21" s="39"/>
      <c r="IN21" s="39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40"/>
      <c r="JK21" s="39"/>
      <c r="JL21" s="39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40"/>
      <c r="KI21" s="39"/>
      <c r="KJ21" s="39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40"/>
      <c r="LG21" s="39"/>
      <c r="LH21" s="39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40"/>
      <c r="ME21" s="39"/>
      <c r="MF21" s="39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40"/>
      <c r="NC21" s="39"/>
      <c r="ND21" s="39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40"/>
      <c r="OA21" s="39"/>
      <c r="OB21" s="39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40"/>
      <c r="OY21" s="39"/>
      <c r="OZ21" s="39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40"/>
      <c r="PW21" s="39"/>
      <c r="PX21" s="39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40"/>
      <c r="QU21" s="39"/>
      <c r="QV21" s="39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40"/>
      <c r="RS21" s="39"/>
      <c r="RT21" s="39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40"/>
      <c r="SQ21" s="39"/>
      <c r="SR21" s="39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40"/>
      <c r="TO21" s="39"/>
      <c r="TP21" s="39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40"/>
      <c r="UM21" s="39"/>
      <c r="UN21" s="39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40"/>
      <c r="VK21" s="39"/>
      <c r="VL21" s="39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40"/>
      <c r="WI21" s="39"/>
      <c r="WJ21" s="39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40"/>
      <c r="XG21" s="39"/>
      <c r="XH21" s="39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40"/>
      <c r="YE21" s="39"/>
      <c r="YF21" s="39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40"/>
      <c r="ZC21" s="39"/>
      <c r="ZD21" s="39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40"/>
      <c r="AAA21" s="39"/>
      <c r="AAB21" s="39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40"/>
      <c r="AAY21" s="39"/>
      <c r="AAZ21" s="39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40"/>
      <c r="ABW21" s="39"/>
      <c r="ABX21" s="39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40"/>
      <c r="ACU21" s="39"/>
      <c r="ACV21" s="39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40"/>
      <c r="ADS21" s="39"/>
      <c r="ADT21" s="39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40"/>
      <c r="AEQ21" s="39"/>
      <c r="AER21" s="39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40"/>
      <c r="AFO21" s="39"/>
      <c r="AFP21" s="39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40"/>
      <c r="AGM21" s="39"/>
      <c r="AGN21" s="39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40"/>
      <c r="AHK21" s="39"/>
      <c r="AHL21" s="39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40"/>
      <c r="AII21" s="39"/>
      <c r="AIJ21" s="39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40"/>
      <c r="AJG21" s="39"/>
      <c r="AJH21" s="39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40"/>
      <c r="AKE21" s="39"/>
      <c r="AKF21" s="39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40"/>
      <c r="ALC21" s="39"/>
      <c r="ALD21" s="39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40"/>
      <c r="AMA21" s="39"/>
      <c r="AMB21" s="39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40"/>
      <c r="AMY21" s="39"/>
      <c r="AMZ21" s="39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40"/>
      <c r="ANW21" s="39"/>
      <c r="ANX21" s="39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40"/>
      <c r="AOU21" s="39"/>
      <c r="AOV21" s="39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40"/>
      <c r="APS21" s="39"/>
      <c r="APT21" s="39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40"/>
      <c r="AQQ21" s="39"/>
      <c r="AQR21" s="39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40"/>
      <c r="ARO21" s="39"/>
      <c r="ARP21" s="39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40"/>
      <c r="ASM21" s="39"/>
      <c r="ASN21" s="39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40"/>
      <c r="ATK21" s="39"/>
      <c r="ATL21" s="39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40"/>
      <c r="AUI21" s="39"/>
      <c r="AUJ21" s="39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40"/>
      <c r="AVG21" s="39"/>
      <c r="AVH21" s="39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40"/>
      <c r="AWE21" s="39"/>
      <c r="AWF21" s="39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40"/>
      <c r="AXC21" s="39"/>
      <c r="AXD21" s="39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40"/>
      <c r="AYA21" s="39"/>
      <c r="AYB21" s="39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40"/>
      <c r="AYY21" s="39"/>
      <c r="AYZ21" s="39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40"/>
      <c r="AZW21" s="39"/>
      <c r="AZX21" s="39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40"/>
      <c r="BAU21" s="39"/>
      <c r="BAV21" s="39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40"/>
      <c r="BBS21" s="39"/>
      <c r="BBT21" s="39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40"/>
      <c r="BCQ21" s="39"/>
      <c r="BCR21" s="39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40"/>
      <c r="BDO21" s="39"/>
      <c r="BDP21" s="39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40"/>
      <c r="BEM21" s="39"/>
      <c r="BEN21" s="39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40"/>
      <c r="BFK21" s="39"/>
      <c r="BFL21" s="39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40"/>
      <c r="BGI21" s="39"/>
      <c r="BGJ21" s="39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40"/>
      <c r="BHG21" s="39"/>
      <c r="BHH21" s="39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40"/>
      <c r="BIE21" s="39"/>
      <c r="BIF21" s="39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40"/>
      <c r="BJC21" s="39"/>
      <c r="BJD21" s="39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40"/>
      <c r="BKA21" s="39"/>
      <c r="BKB21" s="39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40"/>
      <c r="BKY21" s="39"/>
      <c r="BKZ21" s="39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40"/>
      <c r="BLW21" s="39"/>
      <c r="BLX21" s="39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40"/>
      <c r="BMU21" s="39"/>
      <c r="BMV21" s="39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40"/>
      <c r="BNS21" s="39"/>
      <c r="BNT21" s="39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40"/>
      <c r="BOQ21" s="39"/>
      <c r="BOR21" s="39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40"/>
      <c r="BPO21" s="39"/>
      <c r="BPP21" s="39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40"/>
      <c r="BQM21" s="39"/>
      <c r="BQN21" s="39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40"/>
      <c r="BRK21" s="39"/>
      <c r="BRL21" s="39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40"/>
      <c r="BSI21" s="39"/>
      <c r="BSJ21" s="39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40"/>
      <c r="BTG21" s="39"/>
      <c r="BTH21" s="39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40"/>
      <c r="BUE21" s="39"/>
      <c r="BUF21" s="39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40"/>
      <c r="BVC21" s="39"/>
      <c r="BVD21" s="39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40"/>
      <c r="BWA21" s="39"/>
      <c r="BWB21" s="39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40"/>
      <c r="BWY21" s="39"/>
      <c r="BWZ21" s="39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40"/>
      <c r="BXW21" s="39"/>
      <c r="BXX21" s="39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40"/>
      <c r="BYU21" s="39"/>
      <c r="BYV21" s="39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40"/>
      <c r="BZS21" s="39"/>
      <c r="BZT21" s="39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40"/>
      <c r="CAQ21" s="39"/>
      <c r="CAR21" s="39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40"/>
      <c r="CBO21" s="39"/>
      <c r="CBP21" s="39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40"/>
      <c r="CCM21" s="39"/>
      <c r="CCN21" s="39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40"/>
      <c r="CDK21" s="39"/>
      <c r="CDL21" s="39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40"/>
      <c r="CEI21" s="39"/>
      <c r="CEJ21" s="39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40"/>
      <c r="CFG21" s="39"/>
      <c r="CFH21" s="39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40"/>
      <c r="CGE21" s="39"/>
      <c r="CGF21" s="39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40"/>
      <c r="CHC21" s="39"/>
      <c r="CHD21" s="39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40"/>
      <c r="CIA21" s="39"/>
      <c r="CIB21" s="39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40"/>
      <c r="CIY21" s="39"/>
      <c r="CIZ21" s="39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40"/>
      <c r="CJW21" s="39"/>
      <c r="CJX21" s="39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40"/>
      <c r="CKU21" s="39"/>
      <c r="CKV21" s="39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40"/>
      <c r="CLS21" s="39"/>
      <c r="CLT21" s="39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40"/>
      <c r="CMQ21" s="39"/>
      <c r="CMR21" s="39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40"/>
      <c r="CNO21" s="39"/>
      <c r="CNP21" s="39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40"/>
      <c r="COM21" s="39"/>
      <c r="CON21" s="39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40"/>
      <c r="CPK21" s="39"/>
      <c r="CPL21" s="39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40"/>
      <c r="CQI21" s="39"/>
      <c r="CQJ21" s="39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40"/>
      <c r="CRG21" s="39"/>
      <c r="CRH21" s="39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40"/>
      <c r="CSE21" s="39"/>
      <c r="CSF21" s="39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40"/>
      <c r="CTC21" s="39"/>
      <c r="CTD21" s="39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40"/>
      <c r="CUA21" s="39"/>
      <c r="CUB21" s="39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40"/>
      <c r="CUY21" s="39"/>
      <c r="CUZ21" s="39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40"/>
      <c r="CVW21" s="39"/>
      <c r="CVX21" s="39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40"/>
      <c r="CWU21" s="39"/>
      <c r="CWV21" s="39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40"/>
      <c r="CXS21" s="39"/>
      <c r="CXT21" s="39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40"/>
      <c r="CYQ21" s="39"/>
      <c r="CYR21" s="39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40"/>
      <c r="CZO21" s="39"/>
      <c r="CZP21" s="39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40"/>
      <c r="DAM21" s="39"/>
      <c r="DAN21" s="39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40"/>
      <c r="DBK21" s="39"/>
      <c r="DBL21" s="39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40"/>
      <c r="DCI21" s="39"/>
      <c r="DCJ21" s="39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40"/>
      <c r="DDG21" s="39"/>
      <c r="DDH21" s="39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40"/>
      <c r="DEE21" s="39"/>
      <c r="DEF21" s="39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40"/>
      <c r="DFC21" s="39"/>
      <c r="DFD21" s="39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40"/>
      <c r="DGA21" s="39"/>
      <c r="DGB21" s="39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40"/>
      <c r="DGY21" s="39"/>
      <c r="DGZ21" s="39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40"/>
      <c r="DHW21" s="39"/>
      <c r="DHX21" s="39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40"/>
      <c r="DIU21" s="39"/>
      <c r="DIV21" s="39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40"/>
      <c r="DJS21" s="39"/>
      <c r="DJT21" s="39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40"/>
      <c r="DKQ21" s="39"/>
      <c r="DKR21" s="39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40"/>
      <c r="DLO21" s="39"/>
      <c r="DLP21" s="39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40"/>
      <c r="DMM21" s="39"/>
      <c r="DMN21" s="39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40"/>
      <c r="DNK21" s="39"/>
      <c r="DNL21" s="39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40"/>
      <c r="DOI21" s="39"/>
      <c r="DOJ21" s="39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40"/>
      <c r="DPG21" s="39"/>
      <c r="DPH21" s="39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40"/>
      <c r="DQE21" s="39"/>
      <c r="DQF21" s="39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40"/>
      <c r="DRC21" s="39"/>
      <c r="DRD21" s="39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40"/>
      <c r="DSA21" s="39"/>
      <c r="DSB21" s="39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40"/>
      <c r="DSY21" s="39"/>
      <c r="DSZ21" s="39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40"/>
      <c r="DTW21" s="39"/>
      <c r="DTX21" s="39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40"/>
      <c r="DUU21" s="39"/>
      <c r="DUV21" s="39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40"/>
      <c r="DVS21" s="39"/>
      <c r="DVT21" s="39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40"/>
      <c r="DWQ21" s="39"/>
      <c r="DWR21" s="39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40"/>
      <c r="DXO21" s="39"/>
      <c r="DXP21" s="39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40"/>
      <c r="DYM21" s="39"/>
      <c r="DYN21" s="39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40"/>
      <c r="DZK21" s="39"/>
      <c r="DZL21" s="39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40"/>
      <c r="EAI21" s="39"/>
      <c r="EAJ21" s="39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40"/>
      <c r="EBG21" s="39"/>
      <c r="EBH21" s="39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40"/>
      <c r="ECE21" s="39"/>
      <c r="ECF21" s="39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40"/>
      <c r="EDC21" s="39"/>
      <c r="EDD21" s="39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40"/>
      <c r="EEA21" s="39"/>
      <c r="EEB21" s="39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40"/>
      <c r="EEY21" s="39"/>
      <c r="EEZ21" s="39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40"/>
      <c r="EFW21" s="39"/>
      <c r="EFX21" s="39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40"/>
      <c r="EGU21" s="39"/>
      <c r="EGV21" s="39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40"/>
      <c r="EHS21" s="39"/>
      <c r="EHT21" s="39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40"/>
      <c r="EIQ21" s="39"/>
      <c r="EIR21" s="39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40"/>
      <c r="EJO21" s="39"/>
      <c r="EJP21" s="39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40"/>
      <c r="EKM21" s="39"/>
      <c r="EKN21" s="39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40"/>
      <c r="ELK21" s="39"/>
      <c r="ELL21" s="39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40"/>
      <c r="EMI21" s="39"/>
      <c r="EMJ21" s="39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40"/>
      <c r="ENG21" s="39"/>
      <c r="ENH21" s="39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40"/>
      <c r="EOE21" s="39"/>
      <c r="EOF21" s="39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40"/>
      <c r="EPC21" s="39"/>
      <c r="EPD21" s="39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40"/>
      <c r="EQA21" s="39"/>
      <c r="EQB21" s="39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40"/>
      <c r="EQY21" s="39"/>
      <c r="EQZ21" s="39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40"/>
      <c r="ERW21" s="39"/>
      <c r="ERX21" s="39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40"/>
      <c r="ESU21" s="39"/>
      <c r="ESV21" s="39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40"/>
      <c r="ETS21" s="39"/>
      <c r="ETT21" s="39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40"/>
      <c r="EUQ21" s="39"/>
      <c r="EUR21" s="39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40"/>
      <c r="EVO21" s="39"/>
      <c r="EVP21" s="39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40"/>
      <c r="EWM21" s="39"/>
      <c r="EWN21" s="39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40"/>
      <c r="EXK21" s="39"/>
      <c r="EXL21" s="39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40"/>
      <c r="EYI21" s="39"/>
      <c r="EYJ21" s="39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40"/>
      <c r="EZG21" s="39"/>
      <c r="EZH21" s="39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40"/>
      <c r="FAE21" s="39"/>
      <c r="FAF21" s="39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40"/>
      <c r="FBC21" s="39"/>
      <c r="FBD21" s="39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40"/>
      <c r="FCA21" s="39"/>
      <c r="FCB21" s="39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40"/>
      <c r="FCY21" s="39"/>
      <c r="FCZ21" s="39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40"/>
      <c r="FDW21" s="39"/>
      <c r="FDX21" s="39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40"/>
      <c r="FEU21" s="39"/>
      <c r="FEV21" s="39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40"/>
      <c r="FFS21" s="39"/>
      <c r="FFT21" s="39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40"/>
      <c r="FGQ21" s="39"/>
      <c r="FGR21" s="39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40"/>
      <c r="FHO21" s="39"/>
      <c r="FHP21" s="39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40"/>
      <c r="FIM21" s="39"/>
      <c r="FIN21" s="39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40"/>
      <c r="FJK21" s="39"/>
      <c r="FJL21" s="39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40"/>
      <c r="FKI21" s="39"/>
      <c r="FKJ21" s="39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40"/>
      <c r="FLG21" s="39"/>
      <c r="FLH21" s="39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40"/>
      <c r="FME21" s="39"/>
      <c r="FMF21" s="39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40"/>
      <c r="FNC21" s="39"/>
      <c r="FND21" s="39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40"/>
      <c r="FOA21" s="39"/>
      <c r="FOB21" s="39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40"/>
      <c r="FOY21" s="39"/>
      <c r="FOZ21" s="39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40"/>
      <c r="FPW21" s="39"/>
      <c r="FPX21" s="39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40"/>
      <c r="FQU21" s="39"/>
      <c r="FQV21" s="39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40"/>
      <c r="FRS21" s="39"/>
      <c r="FRT21" s="39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40"/>
      <c r="FSQ21" s="39"/>
      <c r="FSR21" s="39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40"/>
      <c r="FTO21" s="39"/>
      <c r="FTP21" s="39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40"/>
      <c r="FUM21" s="39"/>
      <c r="FUN21" s="39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40"/>
      <c r="FVK21" s="39"/>
      <c r="FVL21" s="39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40"/>
      <c r="FWI21" s="39"/>
      <c r="FWJ21" s="39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40"/>
      <c r="FXG21" s="39"/>
      <c r="FXH21" s="39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40"/>
      <c r="FYE21" s="39"/>
      <c r="FYF21" s="39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40"/>
      <c r="FZC21" s="39"/>
      <c r="FZD21" s="39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40"/>
      <c r="GAA21" s="39"/>
      <c r="GAB21" s="39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40"/>
      <c r="GAY21" s="39"/>
      <c r="GAZ21" s="39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40"/>
      <c r="GBW21" s="39"/>
      <c r="GBX21" s="39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40"/>
      <c r="GCU21" s="39"/>
      <c r="GCV21" s="39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40"/>
      <c r="GDS21" s="39"/>
      <c r="GDT21" s="39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40"/>
      <c r="GEQ21" s="39"/>
      <c r="GER21" s="39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40"/>
      <c r="GFO21" s="39"/>
      <c r="GFP21" s="39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40"/>
      <c r="GGM21" s="39"/>
      <c r="GGN21" s="39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40"/>
      <c r="GHK21" s="39"/>
      <c r="GHL21" s="39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40"/>
      <c r="GII21" s="39"/>
      <c r="GIJ21" s="39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40"/>
      <c r="GJG21" s="39"/>
      <c r="GJH21" s="39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40"/>
      <c r="GKE21" s="39"/>
      <c r="GKF21" s="39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40"/>
      <c r="GLC21" s="39"/>
      <c r="GLD21" s="39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40"/>
      <c r="GMA21" s="39"/>
      <c r="GMB21" s="39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40"/>
      <c r="GMY21" s="39"/>
      <c r="GMZ21" s="39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40"/>
      <c r="GNW21" s="39"/>
      <c r="GNX21" s="39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40"/>
      <c r="GOU21" s="39"/>
      <c r="GOV21" s="39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40"/>
      <c r="GPS21" s="39"/>
      <c r="GPT21" s="39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40"/>
      <c r="GQQ21" s="39"/>
      <c r="GQR21" s="39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40"/>
      <c r="GRO21" s="39"/>
      <c r="GRP21" s="39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40"/>
      <c r="GSM21" s="39"/>
      <c r="GSN21" s="39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40"/>
      <c r="GTK21" s="39"/>
      <c r="GTL21" s="39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40"/>
      <c r="GUI21" s="39"/>
      <c r="GUJ21" s="39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40"/>
      <c r="GVG21" s="39"/>
      <c r="GVH21" s="39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40"/>
      <c r="GWE21" s="39"/>
      <c r="GWF21" s="39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40"/>
      <c r="GXC21" s="39"/>
      <c r="GXD21" s="39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40"/>
      <c r="GYA21" s="39"/>
      <c r="GYB21" s="39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40"/>
      <c r="GYY21" s="39"/>
      <c r="GYZ21" s="39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40"/>
      <c r="GZW21" s="39"/>
      <c r="GZX21" s="39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40"/>
      <c r="HAU21" s="39"/>
      <c r="HAV21" s="39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40"/>
      <c r="HBS21" s="39"/>
      <c r="HBT21" s="39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40"/>
      <c r="HCQ21" s="39"/>
      <c r="HCR21" s="39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40"/>
      <c r="HDO21" s="39"/>
      <c r="HDP21" s="39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40"/>
      <c r="HEM21" s="39"/>
      <c r="HEN21" s="39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40"/>
      <c r="HFK21" s="39"/>
      <c r="HFL21" s="39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40"/>
      <c r="HGI21" s="39"/>
      <c r="HGJ21" s="39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40"/>
      <c r="HHG21" s="39"/>
      <c r="HHH21" s="39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40"/>
      <c r="HIE21" s="39"/>
      <c r="HIF21" s="39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40"/>
      <c r="HJC21" s="39"/>
      <c r="HJD21" s="39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40"/>
      <c r="HKA21" s="39"/>
      <c r="HKB21" s="39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40"/>
      <c r="HKY21" s="39"/>
      <c r="HKZ21" s="39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40"/>
      <c r="HLW21" s="39"/>
      <c r="HLX21" s="39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40"/>
      <c r="HMU21" s="39"/>
      <c r="HMV21" s="39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40"/>
      <c r="HNS21" s="39"/>
      <c r="HNT21" s="39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40"/>
      <c r="HOQ21" s="39"/>
      <c r="HOR21" s="39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40"/>
      <c r="HPO21" s="39"/>
      <c r="HPP21" s="39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40"/>
      <c r="HQM21" s="39"/>
      <c r="HQN21" s="39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40"/>
      <c r="HRK21" s="39"/>
      <c r="HRL21" s="39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40"/>
      <c r="HSI21" s="39"/>
      <c r="HSJ21" s="39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40"/>
      <c r="HTG21" s="39"/>
      <c r="HTH21" s="39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40"/>
      <c r="HUE21" s="39"/>
      <c r="HUF21" s="39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40"/>
      <c r="HVC21" s="39"/>
      <c r="HVD21" s="39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40"/>
      <c r="HWA21" s="39"/>
      <c r="HWB21" s="39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40"/>
      <c r="HWY21" s="39"/>
      <c r="HWZ21" s="39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40"/>
      <c r="HXW21" s="39"/>
      <c r="HXX21" s="39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40"/>
      <c r="HYU21" s="39"/>
      <c r="HYV21" s="39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40"/>
      <c r="HZS21" s="39"/>
      <c r="HZT21" s="39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40"/>
      <c r="IAQ21" s="39"/>
      <c r="IAR21" s="39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40"/>
      <c r="IBO21" s="39"/>
      <c r="IBP21" s="39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40"/>
      <c r="ICM21" s="39"/>
      <c r="ICN21" s="39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40"/>
      <c r="IDK21" s="39"/>
      <c r="IDL21" s="39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40"/>
      <c r="IEI21" s="39"/>
      <c r="IEJ21" s="39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40"/>
      <c r="IFG21" s="39"/>
      <c r="IFH21" s="39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40"/>
      <c r="IGE21" s="39"/>
      <c r="IGF21" s="39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40"/>
      <c r="IHC21" s="39"/>
      <c r="IHD21" s="39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40"/>
      <c r="IIA21" s="39"/>
      <c r="IIB21" s="39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40"/>
      <c r="IIY21" s="39"/>
      <c r="IIZ21" s="39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40"/>
      <c r="IJW21" s="39"/>
      <c r="IJX21" s="39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40"/>
      <c r="IKU21" s="39"/>
      <c r="IKV21" s="39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40"/>
      <c r="ILS21" s="39"/>
      <c r="ILT21" s="39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40"/>
      <c r="IMQ21" s="39"/>
      <c r="IMR21" s="39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40"/>
      <c r="INO21" s="39"/>
      <c r="INP21" s="39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40"/>
      <c r="IOM21" s="39"/>
      <c r="ION21" s="39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40"/>
      <c r="IPK21" s="39"/>
      <c r="IPL21" s="39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40"/>
      <c r="IQI21" s="39"/>
      <c r="IQJ21" s="39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40"/>
      <c r="IRG21" s="39"/>
      <c r="IRH21" s="39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40"/>
      <c r="ISE21" s="39"/>
      <c r="ISF21" s="39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40"/>
      <c r="ITC21" s="39"/>
      <c r="ITD21" s="39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40"/>
      <c r="IUA21" s="39"/>
      <c r="IUB21" s="39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40"/>
      <c r="IUY21" s="39"/>
      <c r="IUZ21" s="39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40"/>
      <c r="IVW21" s="39"/>
      <c r="IVX21" s="39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40"/>
      <c r="IWU21" s="39"/>
      <c r="IWV21" s="39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40"/>
      <c r="IXS21" s="39"/>
      <c r="IXT21" s="39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40"/>
      <c r="IYQ21" s="39"/>
      <c r="IYR21" s="39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40"/>
      <c r="IZO21" s="39"/>
      <c r="IZP21" s="39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40"/>
      <c r="JAM21" s="39"/>
      <c r="JAN21" s="39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40"/>
      <c r="JBK21" s="39"/>
      <c r="JBL21" s="39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40"/>
      <c r="JCI21" s="39"/>
      <c r="JCJ21" s="39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40"/>
      <c r="JDG21" s="39"/>
      <c r="JDH21" s="39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40"/>
      <c r="JEE21" s="39"/>
      <c r="JEF21" s="39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40"/>
      <c r="JFC21" s="39"/>
      <c r="JFD21" s="39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40"/>
      <c r="JGA21" s="39"/>
      <c r="JGB21" s="39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40"/>
      <c r="JGY21" s="39"/>
      <c r="JGZ21" s="39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40"/>
      <c r="JHW21" s="39"/>
      <c r="JHX21" s="39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40"/>
      <c r="JIU21" s="39"/>
      <c r="JIV21" s="39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40"/>
      <c r="JJS21" s="39"/>
      <c r="JJT21" s="39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40"/>
      <c r="JKQ21" s="39"/>
      <c r="JKR21" s="39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40"/>
      <c r="JLO21" s="39"/>
      <c r="JLP21" s="39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40"/>
      <c r="JMM21" s="39"/>
      <c r="JMN21" s="39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40"/>
      <c r="JNK21" s="39"/>
      <c r="JNL21" s="39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40"/>
      <c r="JOI21" s="39"/>
      <c r="JOJ21" s="39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40"/>
      <c r="JPG21" s="39"/>
      <c r="JPH21" s="39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40"/>
      <c r="JQE21" s="39"/>
      <c r="JQF21" s="39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40"/>
      <c r="JRC21" s="39"/>
      <c r="JRD21" s="39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40"/>
      <c r="JSA21" s="39"/>
      <c r="JSB21" s="39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40"/>
      <c r="JSY21" s="39"/>
      <c r="JSZ21" s="39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40"/>
      <c r="JTW21" s="39"/>
      <c r="JTX21" s="39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40"/>
      <c r="JUU21" s="39"/>
      <c r="JUV21" s="39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40"/>
      <c r="JVS21" s="39"/>
      <c r="JVT21" s="39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40"/>
      <c r="JWQ21" s="39"/>
      <c r="JWR21" s="39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40"/>
      <c r="JXO21" s="39"/>
      <c r="JXP21" s="39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40"/>
      <c r="JYM21" s="39"/>
      <c r="JYN21" s="39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40"/>
      <c r="JZK21" s="39"/>
      <c r="JZL21" s="39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40"/>
      <c r="KAI21" s="39"/>
      <c r="KAJ21" s="39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40"/>
      <c r="KBG21" s="39"/>
      <c r="KBH21" s="39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40"/>
      <c r="KCE21" s="39"/>
      <c r="KCF21" s="39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40"/>
      <c r="KDC21" s="39"/>
      <c r="KDD21" s="39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40"/>
      <c r="KEA21" s="39"/>
      <c r="KEB21" s="39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40"/>
      <c r="KEY21" s="39"/>
      <c r="KEZ21" s="39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40"/>
      <c r="KFW21" s="39"/>
      <c r="KFX21" s="39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40"/>
      <c r="KGU21" s="39"/>
      <c r="KGV21" s="39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40"/>
      <c r="KHS21" s="39"/>
      <c r="KHT21" s="39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40"/>
      <c r="KIQ21" s="39"/>
      <c r="KIR21" s="39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40"/>
      <c r="KJO21" s="39"/>
      <c r="KJP21" s="39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40"/>
      <c r="KKM21" s="39"/>
      <c r="KKN21" s="39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40"/>
      <c r="KLK21" s="39"/>
      <c r="KLL21" s="39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40"/>
      <c r="KMI21" s="39"/>
      <c r="KMJ21" s="39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40"/>
      <c r="KNG21" s="39"/>
      <c r="KNH21" s="39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40"/>
      <c r="KOE21" s="39"/>
      <c r="KOF21" s="39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40"/>
      <c r="KPC21" s="39"/>
      <c r="KPD21" s="39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40"/>
      <c r="KQA21" s="39"/>
      <c r="KQB21" s="39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40"/>
      <c r="KQY21" s="39"/>
      <c r="KQZ21" s="39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40"/>
      <c r="KRW21" s="39"/>
      <c r="KRX21" s="39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40"/>
      <c r="KSU21" s="39"/>
      <c r="KSV21" s="39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40"/>
      <c r="KTS21" s="39"/>
      <c r="KTT21" s="39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40"/>
      <c r="KUQ21" s="39"/>
      <c r="KUR21" s="39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40"/>
      <c r="KVO21" s="39"/>
      <c r="KVP21" s="39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40"/>
      <c r="KWM21" s="39"/>
      <c r="KWN21" s="39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40"/>
      <c r="KXK21" s="39"/>
      <c r="KXL21" s="39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40"/>
      <c r="KYI21" s="39"/>
      <c r="KYJ21" s="39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40"/>
      <c r="KZG21" s="39"/>
      <c r="KZH21" s="39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40"/>
      <c r="LAE21" s="39"/>
      <c r="LAF21" s="39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40"/>
      <c r="LBC21" s="39"/>
      <c r="LBD21" s="39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40"/>
      <c r="LCA21" s="39"/>
      <c r="LCB21" s="39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40"/>
      <c r="LCY21" s="39"/>
      <c r="LCZ21" s="39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40"/>
      <c r="LDW21" s="39"/>
      <c r="LDX21" s="39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40"/>
      <c r="LEU21" s="39"/>
      <c r="LEV21" s="39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40"/>
      <c r="LFS21" s="39"/>
      <c r="LFT21" s="39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40"/>
      <c r="LGQ21" s="39"/>
      <c r="LGR21" s="39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40"/>
      <c r="LHO21" s="39"/>
      <c r="LHP21" s="39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40"/>
      <c r="LIM21" s="39"/>
      <c r="LIN21" s="39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40"/>
      <c r="LJK21" s="39"/>
      <c r="LJL21" s="39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40"/>
      <c r="LKI21" s="39"/>
      <c r="LKJ21" s="39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40"/>
      <c r="LLG21" s="39"/>
      <c r="LLH21" s="39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40"/>
      <c r="LME21" s="39"/>
      <c r="LMF21" s="39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40"/>
      <c r="LNC21" s="39"/>
      <c r="LND21" s="39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40"/>
      <c r="LOA21" s="39"/>
      <c r="LOB21" s="39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40"/>
      <c r="LOY21" s="39"/>
      <c r="LOZ21" s="39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40"/>
      <c r="LPW21" s="39"/>
      <c r="LPX21" s="39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40"/>
      <c r="LQU21" s="39"/>
      <c r="LQV21" s="39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40"/>
      <c r="LRS21" s="39"/>
      <c r="LRT21" s="39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40"/>
      <c r="LSQ21" s="39"/>
      <c r="LSR21" s="39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40"/>
      <c r="LTO21" s="39"/>
      <c r="LTP21" s="39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40"/>
      <c r="LUM21" s="39"/>
      <c r="LUN21" s="39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40"/>
      <c r="LVK21" s="39"/>
      <c r="LVL21" s="39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40"/>
      <c r="LWI21" s="39"/>
      <c r="LWJ21" s="39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40"/>
      <c r="LXG21" s="39"/>
      <c r="LXH21" s="39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40"/>
      <c r="LYE21" s="39"/>
      <c r="LYF21" s="39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40"/>
      <c r="LZC21" s="39"/>
      <c r="LZD21" s="39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40"/>
      <c r="MAA21" s="39"/>
      <c r="MAB21" s="39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40"/>
      <c r="MAY21" s="39"/>
      <c r="MAZ21" s="39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40"/>
      <c r="MBW21" s="39"/>
      <c r="MBX21" s="39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40"/>
      <c r="MCU21" s="39"/>
      <c r="MCV21" s="39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40"/>
      <c r="MDS21" s="39"/>
      <c r="MDT21" s="39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40"/>
      <c r="MEQ21" s="39"/>
      <c r="MER21" s="39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40"/>
      <c r="MFO21" s="39"/>
      <c r="MFP21" s="39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40"/>
      <c r="MGM21" s="39"/>
      <c r="MGN21" s="39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40"/>
      <c r="MHK21" s="39"/>
      <c r="MHL21" s="39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40"/>
      <c r="MII21" s="39"/>
      <c r="MIJ21" s="39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40"/>
      <c r="MJG21" s="39"/>
      <c r="MJH21" s="39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40"/>
      <c r="MKE21" s="39"/>
      <c r="MKF21" s="39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40"/>
      <c r="MLC21" s="39"/>
      <c r="MLD21" s="39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40"/>
      <c r="MMA21" s="39"/>
      <c r="MMB21" s="39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40"/>
      <c r="MMY21" s="39"/>
      <c r="MMZ21" s="39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40"/>
      <c r="MNW21" s="39"/>
      <c r="MNX21" s="39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40"/>
      <c r="MOU21" s="39"/>
      <c r="MOV21" s="39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40"/>
      <c r="MPS21" s="39"/>
      <c r="MPT21" s="39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40"/>
      <c r="MQQ21" s="39"/>
      <c r="MQR21" s="39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40"/>
      <c r="MRO21" s="39"/>
      <c r="MRP21" s="39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40"/>
      <c r="MSM21" s="39"/>
      <c r="MSN21" s="39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40"/>
      <c r="MTK21" s="39"/>
      <c r="MTL21" s="39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40"/>
      <c r="MUI21" s="39"/>
      <c r="MUJ21" s="39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40"/>
      <c r="MVG21" s="39"/>
      <c r="MVH21" s="39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40"/>
      <c r="MWE21" s="39"/>
      <c r="MWF21" s="39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40"/>
      <c r="MXC21" s="39"/>
      <c r="MXD21" s="39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40"/>
      <c r="MYA21" s="39"/>
      <c r="MYB21" s="39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40"/>
      <c r="MYY21" s="39"/>
      <c r="MYZ21" s="39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40"/>
      <c r="MZW21" s="39"/>
      <c r="MZX21" s="39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40"/>
      <c r="NAU21" s="39"/>
      <c r="NAV21" s="39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40"/>
      <c r="NBS21" s="39"/>
      <c r="NBT21" s="39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40"/>
      <c r="NCQ21" s="39"/>
      <c r="NCR21" s="39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40"/>
      <c r="NDO21" s="39"/>
      <c r="NDP21" s="39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40"/>
      <c r="NEM21" s="39"/>
      <c r="NEN21" s="39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40"/>
      <c r="NFK21" s="39"/>
      <c r="NFL21" s="39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40"/>
      <c r="NGI21" s="39"/>
      <c r="NGJ21" s="39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40"/>
      <c r="NHG21" s="39"/>
      <c r="NHH21" s="39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40"/>
      <c r="NIE21" s="39"/>
      <c r="NIF21" s="39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40"/>
      <c r="NJC21" s="39"/>
      <c r="NJD21" s="39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40"/>
      <c r="NKA21" s="39"/>
      <c r="NKB21" s="39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40"/>
      <c r="NKY21" s="39"/>
      <c r="NKZ21" s="39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40"/>
      <c r="NLW21" s="39"/>
      <c r="NLX21" s="39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40"/>
      <c r="NMU21" s="39"/>
      <c r="NMV21" s="39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40"/>
      <c r="NNS21" s="39"/>
      <c r="NNT21" s="39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40"/>
      <c r="NOQ21" s="39"/>
      <c r="NOR21" s="39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40"/>
      <c r="NPO21" s="39"/>
      <c r="NPP21" s="39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40"/>
      <c r="NQM21" s="39"/>
      <c r="NQN21" s="39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40"/>
      <c r="NRK21" s="39"/>
      <c r="NRL21" s="39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40"/>
      <c r="NSI21" s="39"/>
      <c r="NSJ21" s="39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40"/>
      <c r="NTG21" s="39"/>
      <c r="NTH21" s="39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40"/>
      <c r="NUE21" s="39"/>
      <c r="NUF21" s="39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40"/>
      <c r="NVC21" s="39"/>
      <c r="NVD21" s="39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40"/>
      <c r="NWA21" s="39"/>
      <c r="NWB21" s="39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40"/>
      <c r="NWY21" s="39"/>
      <c r="NWZ21" s="39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40"/>
      <c r="NXW21" s="39"/>
      <c r="NXX21" s="39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40"/>
      <c r="NYU21" s="39"/>
      <c r="NYV21" s="39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40"/>
      <c r="NZS21" s="39"/>
      <c r="NZT21" s="39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40"/>
      <c r="OAQ21" s="39"/>
      <c r="OAR21" s="39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40"/>
      <c r="OBO21" s="39"/>
      <c r="OBP21" s="39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40"/>
      <c r="OCM21" s="39"/>
      <c r="OCN21" s="39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40"/>
      <c r="ODK21" s="39"/>
      <c r="ODL21" s="39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40"/>
      <c r="OEI21" s="39"/>
      <c r="OEJ21" s="39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40"/>
      <c r="OFG21" s="39"/>
      <c r="OFH21" s="39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40"/>
      <c r="OGE21" s="39"/>
      <c r="OGF21" s="39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40"/>
      <c r="OHC21" s="39"/>
      <c r="OHD21" s="39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40"/>
      <c r="OIA21" s="39"/>
      <c r="OIB21" s="39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40"/>
      <c r="OIY21" s="39"/>
      <c r="OIZ21" s="39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40"/>
      <c r="OJW21" s="39"/>
      <c r="OJX21" s="39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40"/>
      <c r="OKU21" s="39"/>
      <c r="OKV21" s="39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40"/>
      <c r="OLS21" s="39"/>
      <c r="OLT21" s="39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40"/>
      <c r="OMQ21" s="39"/>
      <c r="OMR21" s="39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40"/>
      <c r="ONO21" s="39"/>
      <c r="ONP21" s="39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40"/>
      <c r="OOM21" s="39"/>
      <c r="OON21" s="39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40"/>
      <c r="OPK21" s="39"/>
      <c r="OPL21" s="39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40"/>
      <c r="OQI21" s="39"/>
      <c r="OQJ21" s="39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40"/>
      <c r="ORG21" s="39"/>
      <c r="ORH21" s="39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40"/>
      <c r="OSE21" s="39"/>
      <c r="OSF21" s="39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40"/>
      <c r="OTC21" s="39"/>
      <c r="OTD21" s="39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40"/>
      <c r="OUA21" s="39"/>
      <c r="OUB21" s="39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40"/>
      <c r="OUY21" s="39"/>
      <c r="OUZ21" s="39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40"/>
      <c r="OVW21" s="39"/>
      <c r="OVX21" s="39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40"/>
      <c r="OWU21" s="39"/>
      <c r="OWV21" s="39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40"/>
      <c r="OXS21" s="39"/>
      <c r="OXT21" s="39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40"/>
      <c r="OYQ21" s="39"/>
      <c r="OYR21" s="39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40"/>
      <c r="OZO21" s="39"/>
      <c r="OZP21" s="39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40"/>
      <c r="PAM21" s="39"/>
      <c r="PAN21" s="39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40"/>
      <c r="PBK21" s="39"/>
      <c r="PBL21" s="39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40"/>
      <c r="PCI21" s="39"/>
      <c r="PCJ21" s="39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40"/>
      <c r="PDG21" s="39"/>
      <c r="PDH21" s="39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40"/>
      <c r="PEE21" s="39"/>
      <c r="PEF21" s="39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40"/>
      <c r="PFC21" s="39"/>
      <c r="PFD21" s="39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40"/>
      <c r="PGA21" s="39"/>
      <c r="PGB21" s="39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40"/>
      <c r="PGY21" s="39"/>
      <c r="PGZ21" s="39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40"/>
      <c r="PHW21" s="39"/>
      <c r="PHX21" s="39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40"/>
      <c r="PIU21" s="39"/>
      <c r="PIV21" s="39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40"/>
      <c r="PJS21" s="39"/>
      <c r="PJT21" s="39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40"/>
      <c r="PKQ21" s="39"/>
      <c r="PKR21" s="39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40"/>
      <c r="PLO21" s="39"/>
      <c r="PLP21" s="39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40"/>
      <c r="PMM21" s="39"/>
      <c r="PMN21" s="39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40"/>
      <c r="PNK21" s="39"/>
      <c r="PNL21" s="39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40"/>
      <c r="POI21" s="39"/>
      <c r="POJ21" s="39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40"/>
      <c r="PPG21" s="39"/>
      <c r="PPH21" s="39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40"/>
      <c r="PQE21" s="39"/>
      <c r="PQF21" s="39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40"/>
      <c r="PRC21" s="39"/>
      <c r="PRD21" s="39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40"/>
      <c r="PSA21" s="39"/>
      <c r="PSB21" s="39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40"/>
      <c r="PSY21" s="39"/>
      <c r="PSZ21" s="39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40"/>
      <c r="PTW21" s="39"/>
      <c r="PTX21" s="39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40"/>
      <c r="PUU21" s="39"/>
      <c r="PUV21" s="39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40"/>
      <c r="PVS21" s="39"/>
      <c r="PVT21" s="39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40"/>
      <c r="PWQ21" s="39"/>
      <c r="PWR21" s="39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40"/>
      <c r="PXO21" s="39"/>
      <c r="PXP21" s="39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40"/>
      <c r="PYM21" s="39"/>
      <c r="PYN21" s="39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40"/>
      <c r="PZK21" s="39"/>
      <c r="PZL21" s="39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40"/>
      <c r="QAI21" s="39"/>
      <c r="QAJ21" s="39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40"/>
      <c r="QBG21" s="39"/>
      <c r="QBH21" s="39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40"/>
      <c r="QCE21" s="39"/>
      <c r="QCF21" s="39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40"/>
      <c r="QDC21" s="39"/>
      <c r="QDD21" s="39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40"/>
      <c r="QEA21" s="39"/>
      <c r="QEB21" s="39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40"/>
      <c r="QEY21" s="39"/>
      <c r="QEZ21" s="39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40"/>
      <c r="QFW21" s="39"/>
      <c r="QFX21" s="39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40"/>
      <c r="QGU21" s="39"/>
      <c r="QGV21" s="39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40"/>
      <c r="QHS21" s="39"/>
      <c r="QHT21" s="39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40"/>
      <c r="QIQ21" s="39"/>
      <c r="QIR21" s="39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40"/>
      <c r="QJO21" s="39"/>
      <c r="QJP21" s="39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40"/>
      <c r="QKM21" s="39"/>
      <c r="QKN21" s="39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40"/>
      <c r="QLK21" s="39"/>
      <c r="QLL21" s="39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40"/>
      <c r="QMI21" s="39"/>
      <c r="QMJ21" s="39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40"/>
      <c r="QNG21" s="39"/>
      <c r="QNH21" s="39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40"/>
      <c r="QOE21" s="39"/>
      <c r="QOF21" s="39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40"/>
      <c r="QPC21" s="39"/>
      <c r="QPD21" s="39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40"/>
      <c r="QQA21" s="39"/>
      <c r="QQB21" s="39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40"/>
      <c r="QQY21" s="39"/>
      <c r="QQZ21" s="39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40"/>
      <c r="QRW21" s="39"/>
      <c r="QRX21" s="39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40"/>
      <c r="QSU21" s="39"/>
      <c r="QSV21" s="39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40"/>
      <c r="QTS21" s="39"/>
      <c r="QTT21" s="39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40"/>
      <c r="QUQ21" s="39"/>
      <c r="QUR21" s="39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40"/>
      <c r="QVO21" s="39"/>
      <c r="QVP21" s="39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40"/>
      <c r="QWM21" s="39"/>
      <c r="QWN21" s="39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40"/>
      <c r="QXK21" s="39"/>
      <c r="QXL21" s="39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40"/>
      <c r="QYI21" s="39"/>
      <c r="QYJ21" s="39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40"/>
      <c r="QZG21" s="39"/>
      <c r="QZH21" s="39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40"/>
      <c r="RAE21" s="39"/>
      <c r="RAF21" s="39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40"/>
      <c r="RBC21" s="39"/>
      <c r="RBD21" s="39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40"/>
      <c r="RCA21" s="39"/>
      <c r="RCB21" s="39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40"/>
      <c r="RCY21" s="39"/>
      <c r="RCZ21" s="39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40"/>
      <c r="RDW21" s="39"/>
      <c r="RDX21" s="39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40"/>
      <c r="REU21" s="39"/>
      <c r="REV21" s="39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40"/>
      <c r="RFS21" s="39"/>
      <c r="RFT21" s="39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40"/>
      <c r="RGQ21" s="39"/>
      <c r="RGR21" s="39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40"/>
      <c r="RHO21" s="39"/>
      <c r="RHP21" s="39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40"/>
      <c r="RIM21" s="39"/>
      <c r="RIN21" s="39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40"/>
      <c r="RJK21" s="39"/>
      <c r="RJL21" s="39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40"/>
      <c r="RKI21" s="39"/>
      <c r="RKJ21" s="39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40"/>
      <c r="RLG21" s="39"/>
      <c r="RLH21" s="39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40"/>
      <c r="RME21" s="39"/>
      <c r="RMF21" s="39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40"/>
      <c r="RNC21" s="39"/>
      <c r="RND21" s="39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40"/>
      <c r="ROA21" s="39"/>
      <c r="ROB21" s="39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40"/>
      <c r="ROY21" s="39"/>
      <c r="ROZ21" s="39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40"/>
      <c r="RPW21" s="39"/>
      <c r="RPX21" s="39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40"/>
      <c r="RQU21" s="39"/>
      <c r="RQV21" s="39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40"/>
      <c r="RRS21" s="39"/>
      <c r="RRT21" s="39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40"/>
      <c r="RSQ21" s="39"/>
      <c r="RSR21" s="39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40"/>
      <c r="RTO21" s="39"/>
      <c r="RTP21" s="39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40"/>
      <c r="RUM21" s="39"/>
      <c r="RUN21" s="39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40"/>
      <c r="RVK21" s="39"/>
      <c r="RVL21" s="39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40"/>
      <c r="RWI21" s="39"/>
      <c r="RWJ21" s="39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40"/>
      <c r="RXG21" s="39"/>
      <c r="RXH21" s="39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40"/>
      <c r="RYE21" s="39"/>
      <c r="RYF21" s="39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40"/>
      <c r="RZC21" s="39"/>
      <c r="RZD21" s="39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40"/>
      <c r="SAA21" s="39"/>
      <c r="SAB21" s="39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40"/>
      <c r="SAY21" s="39"/>
      <c r="SAZ21" s="39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40"/>
      <c r="SBW21" s="39"/>
      <c r="SBX21" s="39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40"/>
      <c r="SCU21" s="39"/>
      <c r="SCV21" s="39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40"/>
      <c r="SDS21" s="39"/>
      <c r="SDT21" s="39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40"/>
      <c r="SEQ21" s="39"/>
      <c r="SER21" s="39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40"/>
      <c r="SFO21" s="39"/>
      <c r="SFP21" s="39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40"/>
      <c r="SGM21" s="39"/>
      <c r="SGN21" s="39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40"/>
      <c r="SHK21" s="39"/>
      <c r="SHL21" s="39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40"/>
      <c r="SII21" s="39"/>
      <c r="SIJ21" s="39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40"/>
      <c r="SJG21" s="39"/>
      <c r="SJH21" s="39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40"/>
      <c r="SKE21" s="39"/>
      <c r="SKF21" s="39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40"/>
      <c r="SLC21" s="39"/>
      <c r="SLD21" s="39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40"/>
      <c r="SMA21" s="39"/>
      <c r="SMB21" s="39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40"/>
      <c r="SMY21" s="39"/>
      <c r="SMZ21" s="39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40"/>
      <c r="SNW21" s="39"/>
      <c r="SNX21" s="39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40"/>
      <c r="SOU21" s="39"/>
      <c r="SOV21" s="39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40"/>
      <c r="SPS21" s="39"/>
      <c r="SPT21" s="39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40"/>
      <c r="SQQ21" s="39"/>
      <c r="SQR21" s="39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40"/>
      <c r="SRO21" s="39"/>
      <c r="SRP21" s="39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40"/>
      <c r="SSM21" s="39"/>
      <c r="SSN21" s="39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40"/>
      <c r="STK21" s="39"/>
      <c r="STL21" s="39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40"/>
      <c r="SUI21" s="39"/>
      <c r="SUJ21" s="39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40"/>
      <c r="SVG21" s="39"/>
      <c r="SVH21" s="39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40"/>
      <c r="SWE21" s="39"/>
      <c r="SWF21" s="39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40"/>
      <c r="SXC21" s="39"/>
      <c r="SXD21" s="39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40"/>
      <c r="SYA21" s="39"/>
      <c r="SYB21" s="39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40"/>
      <c r="SYY21" s="39"/>
      <c r="SYZ21" s="39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40"/>
      <c r="SZW21" s="39"/>
      <c r="SZX21" s="39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40"/>
      <c r="TAU21" s="39"/>
      <c r="TAV21" s="39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40"/>
      <c r="TBS21" s="39"/>
      <c r="TBT21" s="39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40"/>
      <c r="TCQ21" s="39"/>
      <c r="TCR21" s="39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40"/>
      <c r="TDO21" s="39"/>
      <c r="TDP21" s="39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40"/>
      <c r="TEM21" s="39"/>
      <c r="TEN21" s="39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40"/>
      <c r="TFK21" s="39"/>
      <c r="TFL21" s="39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40"/>
      <c r="TGI21" s="39"/>
      <c r="TGJ21" s="39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40"/>
      <c r="THG21" s="39"/>
      <c r="THH21" s="39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40"/>
      <c r="TIE21" s="39"/>
      <c r="TIF21" s="39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40"/>
      <c r="TJC21" s="39"/>
      <c r="TJD21" s="39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40"/>
      <c r="TKA21" s="39"/>
      <c r="TKB21" s="39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40"/>
      <c r="TKY21" s="39"/>
      <c r="TKZ21" s="39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40"/>
      <c r="TLW21" s="39"/>
      <c r="TLX21" s="39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40"/>
      <c r="TMU21" s="39"/>
      <c r="TMV21" s="39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40"/>
      <c r="TNS21" s="39"/>
      <c r="TNT21" s="39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40"/>
      <c r="TOQ21" s="39"/>
      <c r="TOR21" s="39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40"/>
      <c r="TPO21" s="39"/>
      <c r="TPP21" s="39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40"/>
      <c r="TQM21" s="39"/>
      <c r="TQN21" s="39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40"/>
      <c r="TRK21" s="39"/>
      <c r="TRL21" s="39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40"/>
      <c r="TSI21" s="39"/>
      <c r="TSJ21" s="39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40"/>
      <c r="TTG21" s="39"/>
      <c r="TTH21" s="39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40"/>
      <c r="TUE21" s="39"/>
      <c r="TUF21" s="39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40"/>
      <c r="TVC21" s="39"/>
      <c r="TVD21" s="39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40"/>
      <c r="TWA21" s="39"/>
      <c r="TWB21" s="39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40"/>
      <c r="TWY21" s="39"/>
      <c r="TWZ21" s="39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40"/>
      <c r="TXW21" s="39"/>
      <c r="TXX21" s="39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40"/>
      <c r="TYU21" s="39"/>
      <c r="TYV21" s="39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40"/>
      <c r="TZS21" s="39"/>
      <c r="TZT21" s="39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40"/>
      <c r="UAQ21" s="39"/>
      <c r="UAR21" s="39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40"/>
      <c r="UBO21" s="39"/>
      <c r="UBP21" s="39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40"/>
      <c r="UCM21" s="39"/>
      <c r="UCN21" s="39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40"/>
      <c r="UDK21" s="39"/>
      <c r="UDL21" s="39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40"/>
      <c r="UEI21" s="39"/>
      <c r="UEJ21" s="39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40"/>
      <c r="UFG21" s="39"/>
      <c r="UFH21" s="39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40"/>
      <c r="UGE21" s="39"/>
      <c r="UGF21" s="39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40"/>
      <c r="UHC21" s="39"/>
      <c r="UHD21" s="39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40"/>
      <c r="UIA21" s="39"/>
      <c r="UIB21" s="39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40"/>
      <c r="UIY21" s="39"/>
      <c r="UIZ21" s="39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40"/>
      <c r="UJW21" s="39"/>
      <c r="UJX21" s="39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40"/>
      <c r="UKU21" s="39"/>
      <c r="UKV21" s="39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40"/>
      <c r="ULS21" s="39"/>
      <c r="ULT21" s="39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40"/>
      <c r="UMQ21" s="39"/>
      <c r="UMR21" s="39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40"/>
      <c r="UNO21" s="39"/>
      <c r="UNP21" s="39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40"/>
      <c r="UOM21" s="39"/>
      <c r="UON21" s="39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40"/>
      <c r="UPK21" s="39"/>
      <c r="UPL21" s="39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40"/>
      <c r="UQI21" s="39"/>
      <c r="UQJ21" s="39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40"/>
      <c r="URG21" s="39"/>
      <c r="URH21" s="39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40"/>
      <c r="USE21" s="39"/>
      <c r="USF21" s="39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40"/>
      <c r="UTC21" s="39"/>
      <c r="UTD21" s="39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40"/>
      <c r="UUA21" s="39"/>
      <c r="UUB21" s="39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40"/>
      <c r="UUY21" s="39"/>
      <c r="UUZ21" s="39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40"/>
      <c r="UVW21" s="39"/>
      <c r="UVX21" s="39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40"/>
      <c r="UWU21" s="39"/>
      <c r="UWV21" s="39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40"/>
      <c r="UXS21" s="39"/>
      <c r="UXT21" s="39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40"/>
      <c r="UYQ21" s="39"/>
      <c r="UYR21" s="39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40"/>
      <c r="UZO21" s="39"/>
      <c r="UZP21" s="39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40"/>
      <c r="VAM21" s="39"/>
      <c r="VAN21" s="39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40"/>
      <c r="VBK21" s="39"/>
      <c r="VBL21" s="39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40"/>
      <c r="VCI21" s="39"/>
      <c r="VCJ21" s="39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40"/>
      <c r="VDG21" s="39"/>
      <c r="VDH21" s="39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40"/>
      <c r="VEE21" s="39"/>
      <c r="VEF21" s="39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40"/>
      <c r="VFC21" s="39"/>
      <c r="VFD21" s="39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40"/>
      <c r="VGA21" s="39"/>
      <c r="VGB21" s="39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40"/>
      <c r="VGY21" s="39"/>
      <c r="VGZ21" s="39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40"/>
      <c r="VHW21" s="39"/>
      <c r="VHX21" s="39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40"/>
      <c r="VIU21" s="39"/>
      <c r="VIV21" s="39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40"/>
      <c r="VJS21" s="39"/>
      <c r="VJT21" s="39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40"/>
      <c r="VKQ21" s="39"/>
      <c r="VKR21" s="39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40"/>
      <c r="VLO21" s="39"/>
      <c r="VLP21" s="39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40"/>
      <c r="VMM21" s="39"/>
      <c r="VMN21" s="39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40"/>
      <c r="VNK21" s="39"/>
      <c r="VNL21" s="39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40"/>
      <c r="VOI21" s="39"/>
      <c r="VOJ21" s="39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40"/>
      <c r="VPG21" s="39"/>
      <c r="VPH21" s="39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40"/>
      <c r="VQE21" s="39"/>
      <c r="VQF21" s="39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40"/>
      <c r="VRC21" s="39"/>
      <c r="VRD21" s="39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40"/>
      <c r="VSA21" s="39"/>
      <c r="VSB21" s="39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40"/>
      <c r="VSY21" s="39"/>
      <c r="VSZ21" s="39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40"/>
      <c r="VTW21" s="39"/>
      <c r="VTX21" s="39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40"/>
      <c r="VUU21" s="39"/>
      <c r="VUV21" s="39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40"/>
      <c r="VVS21" s="39"/>
      <c r="VVT21" s="39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40"/>
      <c r="VWQ21" s="39"/>
      <c r="VWR21" s="39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40"/>
      <c r="VXO21" s="39"/>
      <c r="VXP21" s="39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40"/>
      <c r="VYM21" s="39"/>
      <c r="VYN21" s="39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40"/>
      <c r="VZK21" s="39"/>
      <c r="VZL21" s="39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40"/>
      <c r="WAI21" s="39"/>
      <c r="WAJ21" s="39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40"/>
      <c r="WBG21" s="39"/>
      <c r="WBH21" s="39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40"/>
      <c r="WCE21" s="39"/>
      <c r="WCF21" s="39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40"/>
      <c r="WDC21" s="39"/>
      <c r="WDD21" s="39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40"/>
      <c r="WEA21" s="39"/>
      <c r="WEB21" s="39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40"/>
      <c r="WEY21" s="39"/>
      <c r="WEZ21" s="39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40"/>
      <c r="WFW21" s="39"/>
      <c r="WFX21" s="39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40"/>
      <c r="WGU21" s="39"/>
      <c r="WGV21" s="39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40"/>
      <c r="WHS21" s="39"/>
      <c r="WHT21" s="39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40"/>
      <c r="WIQ21" s="39"/>
      <c r="WIR21" s="39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40"/>
      <c r="WJO21" s="39"/>
      <c r="WJP21" s="39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40"/>
      <c r="WKM21" s="39"/>
      <c r="WKN21" s="39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40"/>
      <c r="WLK21" s="39"/>
      <c r="WLL21" s="39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40"/>
      <c r="WMI21" s="39"/>
      <c r="WMJ21" s="39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40"/>
      <c r="WNG21" s="39"/>
      <c r="WNH21" s="39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40"/>
      <c r="WOE21" s="39"/>
      <c r="WOF21" s="39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40"/>
      <c r="WPC21" s="39"/>
      <c r="WPD21" s="39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40"/>
      <c r="WQA21" s="39"/>
      <c r="WQB21" s="39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40"/>
      <c r="WQY21" s="39"/>
      <c r="WQZ21" s="39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40"/>
      <c r="WRW21" s="39"/>
      <c r="WRX21" s="39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40"/>
      <c r="WSU21" s="39"/>
      <c r="WSV21" s="39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40"/>
      <c r="WTS21" s="39"/>
      <c r="WTT21" s="39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40"/>
      <c r="WUQ21" s="39"/>
      <c r="WUR21" s="39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40"/>
      <c r="WVO21" s="39"/>
      <c r="WVP21" s="39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40"/>
      <c r="WWM21" s="39"/>
      <c r="WWN21" s="39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40"/>
      <c r="WXK21" s="39"/>
      <c r="WXL21" s="39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40"/>
      <c r="WYI21" s="39"/>
      <c r="WYJ21" s="39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40"/>
      <c r="WZG21" s="39"/>
      <c r="WZH21" s="39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40"/>
      <c r="XAE21" s="39"/>
      <c r="XAF21" s="39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40"/>
      <c r="XBC21" s="39"/>
      <c r="XBD21" s="39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40"/>
      <c r="XCA21" s="39"/>
      <c r="XCB21" s="39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40"/>
      <c r="XCY21" s="39"/>
      <c r="XCZ21" s="39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  <c r="XDU21" s="3"/>
      <c r="XDV21" s="40"/>
      <c r="XDW21" s="39"/>
      <c r="XDX21" s="39"/>
      <c r="XDY21" s="3"/>
      <c r="XDZ21" s="3"/>
      <c r="XEA21" s="3"/>
      <c r="XEB21" s="3"/>
      <c r="XEC21" s="3"/>
      <c r="XED21" s="3"/>
      <c r="XEE21" s="3"/>
      <c r="XEF21" s="3"/>
      <c r="XEG21" s="3"/>
      <c r="XEH21" s="3"/>
      <c r="XEI21" s="3"/>
      <c r="XEJ21" s="3"/>
      <c r="XEK21" s="3"/>
      <c r="XEL21" s="3"/>
      <c r="XEM21" s="3"/>
      <c r="XEN21" s="3"/>
      <c r="XEO21" s="3"/>
      <c r="XEP21" s="3"/>
      <c r="XEQ21" s="3"/>
      <c r="XER21" s="3"/>
      <c r="XES21" s="3"/>
      <c r="XET21" s="40"/>
      <c r="XEU21" s="39"/>
      <c r="XEV21" s="39"/>
      <c r="XEW21" s="3"/>
      <c r="XEX21" s="3"/>
      <c r="XEY21" s="3"/>
      <c r="XEZ21" s="3"/>
      <c r="XFA21" s="3"/>
      <c r="XFB21" s="3"/>
      <c r="XFC21" s="3"/>
      <c r="XFD21" s="3"/>
    </row>
    <row r="22" spans="1:16384" ht="21" x14ac:dyDescent="0.25">
      <c r="A22" s="9" t="s">
        <v>110</v>
      </c>
      <c r="B22" s="106" t="str">
        <f>+VLOOKUP(A22,Clases!$A$1:$B$7,2,FALSE)</f>
        <v>Ramos Administrativos</v>
      </c>
      <c r="C22" s="10" t="s">
        <v>47</v>
      </c>
      <c r="D22" s="10">
        <v>1</v>
      </c>
      <c r="E22" s="25" t="s">
        <v>48</v>
      </c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4806.1000000000004</v>
      </c>
      <c r="V22" s="11">
        <v>7510.5</v>
      </c>
      <c r="W22" s="11">
        <v>10136.5</v>
      </c>
      <c r="X22" s="11">
        <v>12773.7</v>
      </c>
      <c r="Y22" s="11">
        <v>13046.18</v>
      </c>
      <c r="Z22" s="11">
        <v>14003</v>
      </c>
      <c r="AA22" s="79">
        <v>13315.97</v>
      </c>
      <c r="AB22" s="32">
        <v>14269.5</v>
      </c>
      <c r="AC22" s="32">
        <v>14520.745000000001</v>
      </c>
      <c r="AD22" s="32">
        <v>14400.458531</v>
      </c>
      <c r="AE22" s="32">
        <f>+IFERROR(VLOOKUP($E22,'2002'!$B:$D,3,FALSE),"")</f>
        <v>14852.94</v>
      </c>
      <c r="AF22" s="32">
        <f>+IFERROR(VLOOKUP($E22,'2003'!$B:$D,3,FALSE),"")</f>
        <v>17404.217058999999</v>
      </c>
      <c r="AG22" s="32">
        <f>+IFERROR(VLOOKUP($E22,'2004'!$B:$D,3,FALSE),"")</f>
        <v>16008.172920000001</v>
      </c>
      <c r="AH22" s="32">
        <f>+IFERROR(VLOOKUP($E22,'2005-15 corrientes'!$B$2:$W$50,2,FALSE),"")</f>
        <v>24482.864856611235</v>
      </c>
      <c r="AI22" s="32">
        <f>+IFERROR(VLOOKUP($E22,'2005-15 corrientes'!$B$2:$W$50,4,FALSE),"")</f>
        <v>21342.823469864725</v>
      </c>
      <c r="AJ22" s="32">
        <f>+IFERROR(VLOOKUP($E22,'2005-15 corrientes'!$B$2:$W$50,6,FALSE),"")</f>
        <v>29006.275382007021</v>
      </c>
      <c r="AK22" s="32">
        <f>+IFERROR(VLOOKUP($E22,'2005-15 corrientes'!$B$2:$W$50,8,FALSE),"")</f>
        <v>39064.608196621848</v>
      </c>
      <c r="AL22" s="32">
        <f>+IFERROR(VLOOKUP($E22,'2005-15 corrientes'!$B$2:$W$50,10,FALSE),"")</f>
        <v>45059.843387529814</v>
      </c>
      <c r="AM22" s="32">
        <f>+IFERROR(VLOOKUP($E22,'2005-15 corrientes'!$B$2:$W$50,12,FALSE),"")</f>
        <v>46236.202444086666</v>
      </c>
      <c r="AN22" s="32">
        <f>+IFERROR(VLOOKUP($E22,'2005-15 corrientes'!$B$2:$W$50,14,FALSE),"")</f>
        <v>51222.023759971402</v>
      </c>
      <c r="AO22" s="32">
        <f>+IFERROR(VLOOKUP($E22,'2005-15 corrientes'!$B$2:$W$50,16,FALSE),"")</f>
        <v>54717.7</v>
      </c>
      <c r="AP22" s="32">
        <f>+IFERROR(VLOOKUP($E22,'2005-15 corrientes'!$B$2:$W$50,18,FALSE),"")</f>
        <v>56471.199999999975</v>
      </c>
      <c r="AQ22" s="32">
        <f>+IFERROR(VLOOKUP($E22,'2005-15 corrientes'!$B$2:$W$50,20,FALSE),"")</f>
        <v>66227.588236999974</v>
      </c>
      <c r="AR22" s="32">
        <f>+IFERROR(VLOOKUP($E22,'2005-15 corrientes'!$B$2:$W$50,22,FALSE),"")</f>
        <v>67176.7</v>
      </c>
      <c r="AS22" s="3"/>
      <c r="AT22" s="3"/>
      <c r="AU22" s="3"/>
      <c r="AV22" s="3"/>
      <c r="AW22" s="3"/>
      <c r="AX22" s="3"/>
      <c r="AY22" s="3"/>
      <c r="AZ22" s="3"/>
      <c r="BA22" s="3"/>
      <c r="BB22" s="40"/>
      <c r="BC22" s="39"/>
      <c r="BD22" s="39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40"/>
      <c r="CA22" s="39"/>
      <c r="CB22" s="39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40"/>
      <c r="CY22" s="39"/>
      <c r="CZ22" s="39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40"/>
      <c r="DW22" s="39"/>
      <c r="DX22" s="39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40"/>
      <c r="EU22" s="39"/>
      <c r="EV22" s="39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40"/>
      <c r="FS22" s="39"/>
      <c r="FT22" s="39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40"/>
      <c r="GQ22" s="39"/>
      <c r="GR22" s="39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40"/>
      <c r="HO22" s="39"/>
      <c r="HP22" s="39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40"/>
      <c r="IM22" s="39"/>
      <c r="IN22" s="39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40"/>
      <c r="JK22" s="39"/>
      <c r="JL22" s="39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40"/>
      <c r="KI22" s="39"/>
      <c r="KJ22" s="39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40"/>
      <c r="LG22" s="39"/>
      <c r="LH22" s="39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40"/>
      <c r="ME22" s="39"/>
      <c r="MF22" s="39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40"/>
      <c r="NC22" s="39"/>
      <c r="ND22" s="39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40"/>
      <c r="OA22" s="39"/>
      <c r="OB22" s="39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40"/>
      <c r="OY22" s="39"/>
      <c r="OZ22" s="39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40"/>
      <c r="PW22" s="39"/>
      <c r="PX22" s="39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40"/>
      <c r="QU22" s="39"/>
      <c r="QV22" s="39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40"/>
      <c r="RS22" s="39"/>
      <c r="RT22" s="39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40"/>
      <c r="SQ22" s="39"/>
      <c r="SR22" s="39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40"/>
      <c r="TO22" s="39"/>
      <c r="TP22" s="39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40"/>
      <c r="UM22" s="39"/>
      <c r="UN22" s="39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40"/>
      <c r="VK22" s="39"/>
      <c r="VL22" s="39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40"/>
      <c r="WI22" s="39"/>
      <c r="WJ22" s="39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40"/>
      <c r="XG22" s="39"/>
      <c r="XH22" s="39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40"/>
      <c r="YE22" s="39"/>
      <c r="YF22" s="39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40"/>
      <c r="ZC22" s="39"/>
      <c r="ZD22" s="39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40"/>
      <c r="AAA22" s="39"/>
      <c r="AAB22" s="39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40"/>
      <c r="AAY22" s="39"/>
      <c r="AAZ22" s="39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40"/>
      <c r="ABW22" s="39"/>
      <c r="ABX22" s="39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40"/>
      <c r="ACU22" s="39"/>
      <c r="ACV22" s="39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40"/>
      <c r="ADS22" s="39"/>
      <c r="ADT22" s="39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40"/>
      <c r="AEQ22" s="39"/>
      <c r="AER22" s="39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40"/>
      <c r="AFO22" s="39"/>
      <c r="AFP22" s="39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40"/>
      <c r="AGM22" s="39"/>
      <c r="AGN22" s="39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40"/>
      <c r="AHK22" s="39"/>
      <c r="AHL22" s="39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40"/>
      <c r="AII22" s="39"/>
      <c r="AIJ22" s="39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40"/>
      <c r="AJG22" s="39"/>
      <c r="AJH22" s="39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40"/>
      <c r="AKE22" s="39"/>
      <c r="AKF22" s="39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40"/>
      <c r="ALC22" s="39"/>
      <c r="ALD22" s="39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40"/>
      <c r="AMA22" s="39"/>
      <c r="AMB22" s="39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40"/>
      <c r="AMY22" s="39"/>
      <c r="AMZ22" s="39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40"/>
      <c r="ANW22" s="39"/>
      <c r="ANX22" s="39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40"/>
      <c r="AOU22" s="39"/>
      <c r="AOV22" s="39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40"/>
      <c r="APS22" s="39"/>
      <c r="APT22" s="39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40"/>
      <c r="AQQ22" s="39"/>
      <c r="AQR22" s="39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40"/>
      <c r="ARO22" s="39"/>
      <c r="ARP22" s="39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40"/>
      <c r="ASM22" s="39"/>
      <c r="ASN22" s="39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40"/>
      <c r="ATK22" s="39"/>
      <c r="ATL22" s="39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40"/>
      <c r="AUI22" s="39"/>
      <c r="AUJ22" s="39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40"/>
      <c r="AVG22" s="39"/>
      <c r="AVH22" s="39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40"/>
      <c r="AWE22" s="39"/>
      <c r="AWF22" s="39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40"/>
      <c r="AXC22" s="39"/>
      <c r="AXD22" s="39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40"/>
      <c r="AYA22" s="39"/>
      <c r="AYB22" s="39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40"/>
      <c r="AYY22" s="39"/>
      <c r="AYZ22" s="39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40"/>
      <c r="AZW22" s="39"/>
      <c r="AZX22" s="39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40"/>
      <c r="BAU22" s="39"/>
      <c r="BAV22" s="39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40"/>
      <c r="BBS22" s="39"/>
      <c r="BBT22" s="39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40"/>
      <c r="BCQ22" s="39"/>
      <c r="BCR22" s="39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40"/>
      <c r="BDO22" s="39"/>
      <c r="BDP22" s="39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40"/>
      <c r="BEM22" s="39"/>
      <c r="BEN22" s="39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40"/>
      <c r="BFK22" s="39"/>
      <c r="BFL22" s="39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40"/>
      <c r="BGI22" s="39"/>
      <c r="BGJ22" s="39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40"/>
      <c r="BHG22" s="39"/>
      <c r="BHH22" s="39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40"/>
      <c r="BIE22" s="39"/>
      <c r="BIF22" s="39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40"/>
      <c r="BJC22" s="39"/>
      <c r="BJD22" s="39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40"/>
      <c r="BKA22" s="39"/>
      <c r="BKB22" s="39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40"/>
      <c r="BKY22" s="39"/>
      <c r="BKZ22" s="39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40"/>
      <c r="BLW22" s="39"/>
      <c r="BLX22" s="39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40"/>
      <c r="BMU22" s="39"/>
      <c r="BMV22" s="39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40"/>
      <c r="BNS22" s="39"/>
      <c r="BNT22" s="39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40"/>
      <c r="BOQ22" s="39"/>
      <c r="BOR22" s="39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40"/>
      <c r="BPO22" s="39"/>
      <c r="BPP22" s="39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40"/>
      <c r="BQM22" s="39"/>
      <c r="BQN22" s="39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40"/>
      <c r="BRK22" s="39"/>
      <c r="BRL22" s="39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40"/>
      <c r="BSI22" s="39"/>
      <c r="BSJ22" s="39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40"/>
      <c r="BTG22" s="39"/>
      <c r="BTH22" s="39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40"/>
      <c r="BUE22" s="39"/>
      <c r="BUF22" s="39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40"/>
      <c r="BVC22" s="39"/>
      <c r="BVD22" s="39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40"/>
      <c r="BWA22" s="39"/>
      <c r="BWB22" s="39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40"/>
      <c r="BWY22" s="39"/>
      <c r="BWZ22" s="39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40"/>
      <c r="BXW22" s="39"/>
      <c r="BXX22" s="39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40"/>
      <c r="BYU22" s="39"/>
      <c r="BYV22" s="39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40"/>
      <c r="BZS22" s="39"/>
      <c r="BZT22" s="39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40"/>
      <c r="CAQ22" s="39"/>
      <c r="CAR22" s="39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40"/>
      <c r="CBO22" s="39"/>
      <c r="CBP22" s="39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40"/>
      <c r="CCM22" s="39"/>
      <c r="CCN22" s="39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40"/>
      <c r="CDK22" s="39"/>
      <c r="CDL22" s="39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40"/>
      <c r="CEI22" s="39"/>
      <c r="CEJ22" s="39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40"/>
      <c r="CFG22" s="39"/>
      <c r="CFH22" s="39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40"/>
      <c r="CGE22" s="39"/>
      <c r="CGF22" s="39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40"/>
      <c r="CHC22" s="39"/>
      <c r="CHD22" s="39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40"/>
      <c r="CIA22" s="39"/>
      <c r="CIB22" s="39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40"/>
      <c r="CIY22" s="39"/>
      <c r="CIZ22" s="39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40"/>
      <c r="CJW22" s="39"/>
      <c r="CJX22" s="39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40"/>
      <c r="CKU22" s="39"/>
      <c r="CKV22" s="39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40"/>
      <c r="CLS22" s="39"/>
      <c r="CLT22" s="39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40"/>
      <c r="CMQ22" s="39"/>
      <c r="CMR22" s="39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40"/>
      <c r="CNO22" s="39"/>
      <c r="CNP22" s="39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40"/>
      <c r="COM22" s="39"/>
      <c r="CON22" s="39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40"/>
      <c r="CPK22" s="39"/>
      <c r="CPL22" s="39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40"/>
      <c r="CQI22" s="39"/>
      <c r="CQJ22" s="39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40"/>
      <c r="CRG22" s="39"/>
      <c r="CRH22" s="39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40"/>
      <c r="CSE22" s="39"/>
      <c r="CSF22" s="39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40"/>
      <c r="CTC22" s="39"/>
      <c r="CTD22" s="39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40"/>
      <c r="CUA22" s="39"/>
      <c r="CUB22" s="39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40"/>
      <c r="CUY22" s="39"/>
      <c r="CUZ22" s="39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40"/>
      <c r="CVW22" s="39"/>
      <c r="CVX22" s="39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40"/>
      <c r="CWU22" s="39"/>
      <c r="CWV22" s="39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40"/>
      <c r="CXS22" s="39"/>
      <c r="CXT22" s="39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40"/>
      <c r="CYQ22" s="39"/>
      <c r="CYR22" s="39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40"/>
      <c r="CZO22" s="39"/>
      <c r="CZP22" s="39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40"/>
      <c r="DAM22" s="39"/>
      <c r="DAN22" s="39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40"/>
      <c r="DBK22" s="39"/>
      <c r="DBL22" s="39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40"/>
      <c r="DCI22" s="39"/>
      <c r="DCJ22" s="39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40"/>
      <c r="DDG22" s="39"/>
      <c r="DDH22" s="39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40"/>
      <c r="DEE22" s="39"/>
      <c r="DEF22" s="39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40"/>
      <c r="DFC22" s="39"/>
      <c r="DFD22" s="39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40"/>
      <c r="DGA22" s="39"/>
      <c r="DGB22" s="39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40"/>
      <c r="DGY22" s="39"/>
      <c r="DGZ22" s="39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40"/>
      <c r="DHW22" s="39"/>
      <c r="DHX22" s="39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40"/>
      <c r="DIU22" s="39"/>
      <c r="DIV22" s="39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40"/>
      <c r="DJS22" s="39"/>
      <c r="DJT22" s="39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40"/>
      <c r="DKQ22" s="39"/>
      <c r="DKR22" s="39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40"/>
      <c r="DLO22" s="39"/>
      <c r="DLP22" s="39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40"/>
      <c r="DMM22" s="39"/>
      <c r="DMN22" s="39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40"/>
      <c r="DNK22" s="39"/>
      <c r="DNL22" s="39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40"/>
      <c r="DOI22" s="39"/>
      <c r="DOJ22" s="39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40"/>
      <c r="DPG22" s="39"/>
      <c r="DPH22" s="39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40"/>
      <c r="DQE22" s="39"/>
      <c r="DQF22" s="39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40"/>
      <c r="DRC22" s="39"/>
      <c r="DRD22" s="39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40"/>
      <c r="DSA22" s="39"/>
      <c r="DSB22" s="39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40"/>
      <c r="DSY22" s="39"/>
      <c r="DSZ22" s="39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40"/>
      <c r="DTW22" s="39"/>
      <c r="DTX22" s="39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40"/>
      <c r="DUU22" s="39"/>
      <c r="DUV22" s="39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40"/>
      <c r="DVS22" s="39"/>
      <c r="DVT22" s="39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40"/>
      <c r="DWQ22" s="39"/>
      <c r="DWR22" s="39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40"/>
      <c r="DXO22" s="39"/>
      <c r="DXP22" s="39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40"/>
      <c r="DYM22" s="39"/>
      <c r="DYN22" s="39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40"/>
      <c r="DZK22" s="39"/>
      <c r="DZL22" s="39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40"/>
      <c r="EAI22" s="39"/>
      <c r="EAJ22" s="39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40"/>
      <c r="EBG22" s="39"/>
      <c r="EBH22" s="39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40"/>
      <c r="ECE22" s="39"/>
      <c r="ECF22" s="39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40"/>
      <c r="EDC22" s="39"/>
      <c r="EDD22" s="39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40"/>
      <c r="EEA22" s="39"/>
      <c r="EEB22" s="39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40"/>
      <c r="EEY22" s="39"/>
      <c r="EEZ22" s="39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40"/>
      <c r="EFW22" s="39"/>
      <c r="EFX22" s="39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40"/>
      <c r="EGU22" s="39"/>
      <c r="EGV22" s="39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40"/>
      <c r="EHS22" s="39"/>
      <c r="EHT22" s="39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40"/>
      <c r="EIQ22" s="39"/>
      <c r="EIR22" s="39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40"/>
      <c r="EJO22" s="39"/>
      <c r="EJP22" s="39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40"/>
      <c r="EKM22" s="39"/>
      <c r="EKN22" s="39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40"/>
      <c r="ELK22" s="39"/>
      <c r="ELL22" s="39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40"/>
      <c r="EMI22" s="39"/>
      <c r="EMJ22" s="39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40"/>
      <c r="ENG22" s="39"/>
      <c r="ENH22" s="39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40"/>
      <c r="EOE22" s="39"/>
      <c r="EOF22" s="39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40"/>
      <c r="EPC22" s="39"/>
      <c r="EPD22" s="39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40"/>
      <c r="EQA22" s="39"/>
      <c r="EQB22" s="39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40"/>
      <c r="EQY22" s="39"/>
      <c r="EQZ22" s="39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40"/>
      <c r="ERW22" s="39"/>
      <c r="ERX22" s="39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40"/>
      <c r="ESU22" s="39"/>
      <c r="ESV22" s="39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40"/>
      <c r="ETS22" s="39"/>
      <c r="ETT22" s="39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40"/>
      <c r="EUQ22" s="39"/>
      <c r="EUR22" s="39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40"/>
      <c r="EVO22" s="39"/>
      <c r="EVP22" s="39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40"/>
      <c r="EWM22" s="39"/>
      <c r="EWN22" s="39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40"/>
      <c r="EXK22" s="39"/>
      <c r="EXL22" s="39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40"/>
      <c r="EYI22" s="39"/>
      <c r="EYJ22" s="39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40"/>
      <c r="EZG22" s="39"/>
      <c r="EZH22" s="39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40"/>
      <c r="FAE22" s="39"/>
      <c r="FAF22" s="39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40"/>
      <c r="FBC22" s="39"/>
      <c r="FBD22" s="39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40"/>
      <c r="FCA22" s="39"/>
      <c r="FCB22" s="39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40"/>
      <c r="FCY22" s="39"/>
      <c r="FCZ22" s="39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40"/>
      <c r="FDW22" s="39"/>
      <c r="FDX22" s="39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40"/>
      <c r="FEU22" s="39"/>
      <c r="FEV22" s="39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40"/>
      <c r="FFS22" s="39"/>
      <c r="FFT22" s="39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40"/>
      <c r="FGQ22" s="39"/>
      <c r="FGR22" s="39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40"/>
      <c r="FHO22" s="39"/>
      <c r="FHP22" s="39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40"/>
      <c r="FIM22" s="39"/>
      <c r="FIN22" s="39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40"/>
      <c r="FJK22" s="39"/>
      <c r="FJL22" s="39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40"/>
      <c r="FKI22" s="39"/>
      <c r="FKJ22" s="39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40"/>
      <c r="FLG22" s="39"/>
      <c r="FLH22" s="39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40"/>
      <c r="FME22" s="39"/>
      <c r="FMF22" s="39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40"/>
      <c r="FNC22" s="39"/>
      <c r="FND22" s="39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40"/>
      <c r="FOA22" s="39"/>
      <c r="FOB22" s="39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40"/>
      <c r="FOY22" s="39"/>
      <c r="FOZ22" s="39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40"/>
      <c r="FPW22" s="39"/>
      <c r="FPX22" s="39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40"/>
      <c r="FQU22" s="39"/>
      <c r="FQV22" s="39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40"/>
      <c r="FRS22" s="39"/>
      <c r="FRT22" s="39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40"/>
      <c r="FSQ22" s="39"/>
      <c r="FSR22" s="39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40"/>
      <c r="FTO22" s="39"/>
      <c r="FTP22" s="39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40"/>
      <c r="FUM22" s="39"/>
      <c r="FUN22" s="39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40"/>
      <c r="FVK22" s="39"/>
      <c r="FVL22" s="39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40"/>
      <c r="FWI22" s="39"/>
      <c r="FWJ22" s="39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40"/>
      <c r="FXG22" s="39"/>
      <c r="FXH22" s="39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40"/>
      <c r="FYE22" s="39"/>
      <c r="FYF22" s="39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40"/>
      <c r="FZC22" s="39"/>
      <c r="FZD22" s="39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40"/>
      <c r="GAA22" s="39"/>
      <c r="GAB22" s="39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40"/>
      <c r="GAY22" s="39"/>
      <c r="GAZ22" s="39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40"/>
      <c r="GBW22" s="39"/>
      <c r="GBX22" s="39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40"/>
      <c r="GCU22" s="39"/>
      <c r="GCV22" s="39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40"/>
      <c r="GDS22" s="39"/>
      <c r="GDT22" s="39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40"/>
      <c r="GEQ22" s="39"/>
      <c r="GER22" s="39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40"/>
      <c r="GFO22" s="39"/>
      <c r="GFP22" s="39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40"/>
      <c r="GGM22" s="39"/>
      <c r="GGN22" s="39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40"/>
      <c r="GHK22" s="39"/>
      <c r="GHL22" s="39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40"/>
      <c r="GII22" s="39"/>
      <c r="GIJ22" s="39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40"/>
      <c r="GJG22" s="39"/>
      <c r="GJH22" s="39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40"/>
      <c r="GKE22" s="39"/>
      <c r="GKF22" s="39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40"/>
      <c r="GLC22" s="39"/>
      <c r="GLD22" s="39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40"/>
      <c r="GMA22" s="39"/>
      <c r="GMB22" s="39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40"/>
      <c r="GMY22" s="39"/>
      <c r="GMZ22" s="39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40"/>
      <c r="GNW22" s="39"/>
      <c r="GNX22" s="39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40"/>
      <c r="GOU22" s="39"/>
      <c r="GOV22" s="39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40"/>
      <c r="GPS22" s="39"/>
      <c r="GPT22" s="39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40"/>
      <c r="GQQ22" s="39"/>
      <c r="GQR22" s="39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40"/>
      <c r="GRO22" s="39"/>
      <c r="GRP22" s="39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40"/>
      <c r="GSM22" s="39"/>
      <c r="GSN22" s="39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40"/>
      <c r="GTK22" s="39"/>
      <c r="GTL22" s="39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40"/>
      <c r="GUI22" s="39"/>
      <c r="GUJ22" s="39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40"/>
      <c r="GVG22" s="39"/>
      <c r="GVH22" s="39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40"/>
      <c r="GWE22" s="39"/>
      <c r="GWF22" s="39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40"/>
      <c r="GXC22" s="39"/>
      <c r="GXD22" s="39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40"/>
      <c r="GYA22" s="39"/>
      <c r="GYB22" s="39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40"/>
      <c r="GYY22" s="39"/>
      <c r="GYZ22" s="39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40"/>
      <c r="GZW22" s="39"/>
      <c r="GZX22" s="39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40"/>
      <c r="HAU22" s="39"/>
      <c r="HAV22" s="39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40"/>
      <c r="HBS22" s="39"/>
      <c r="HBT22" s="39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40"/>
      <c r="HCQ22" s="39"/>
      <c r="HCR22" s="39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40"/>
      <c r="HDO22" s="39"/>
      <c r="HDP22" s="39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40"/>
      <c r="HEM22" s="39"/>
      <c r="HEN22" s="39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40"/>
      <c r="HFK22" s="39"/>
      <c r="HFL22" s="39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40"/>
      <c r="HGI22" s="39"/>
      <c r="HGJ22" s="39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40"/>
      <c r="HHG22" s="39"/>
      <c r="HHH22" s="39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40"/>
      <c r="HIE22" s="39"/>
      <c r="HIF22" s="39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40"/>
      <c r="HJC22" s="39"/>
      <c r="HJD22" s="39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40"/>
      <c r="HKA22" s="39"/>
      <c r="HKB22" s="39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40"/>
      <c r="HKY22" s="39"/>
      <c r="HKZ22" s="39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40"/>
      <c r="HLW22" s="39"/>
      <c r="HLX22" s="39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40"/>
      <c r="HMU22" s="39"/>
      <c r="HMV22" s="39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40"/>
      <c r="HNS22" s="39"/>
      <c r="HNT22" s="39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40"/>
      <c r="HOQ22" s="39"/>
      <c r="HOR22" s="39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40"/>
      <c r="HPO22" s="39"/>
      <c r="HPP22" s="39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40"/>
      <c r="HQM22" s="39"/>
      <c r="HQN22" s="39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40"/>
      <c r="HRK22" s="39"/>
      <c r="HRL22" s="39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40"/>
      <c r="HSI22" s="39"/>
      <c r="HSJ22" s="39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40"/>
      <c r="HTG22" s="39"/>
      <c r="HTH22" s="39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40"/>
      <c r="HUE22" s="39"/>
      <c r="HUF22" s="39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40"/>
      <c r="HVC22" s="39"/>
      <c r="HVD22" s="39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40"/>
      <c r="HWA22" s="39"/>
      <c r="HWB22" s="39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40"/>
      <c r="HWY22" s="39"/>
      <c r="HWZ22" s="39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40"/>
      <c r="HXW22" s="39"/>
      <c r="HXX22" s="39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40"/>
      <c r="HYU22" s="39"/>
      <c r="HYV22" s="39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40"/>
      <c r="HZS22" s="39"/>
      <c r="HZT22" s="39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40"/>
      <c r="IAQ22" s="39"/>
      <c r="IAR22" s="39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40"/>
      <c r="IBO22" s="39"/>
      <c r="IBP22" s="39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40"/>
      <c r="ICM22" s="39"/>
      <c r="ICN22" s="39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40"/>
      <c r="IDK22" s="39"/>
      <c r="IDL22" s="39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40"/>
      <c r="IEI22" s="39"/>
      <c r="IEJ22" s="39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40"/>
      <c r="IFG22" s="39"/>
      <c r="IFH22" s="39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40"/>
      <c r="IGE22" s="39"/>
      <c r="IGF22" s="39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40"/>
      <c r="IHC22" s="39"/>
      <c r="IHD22" s="39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40"/>
      <c r="IIA22" s="39"/>
      <c r="IIB22" s="39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40"/>
      <c r="IIY22" s="39"/>
      <c r="IIZ22" s="39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40"/>
      <c r="IJW22" s="39"/>
      <c r="IJX22" s="39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40"/>
      <c r="IKU22" s="39"/>
      <c r="IKV22" s="39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40"/>
      <c r="ILS22" s="39"/>
      <c r="ILT22" s="39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40"/>
      <c r="IMQ22" s="39"/>
      <c r="IMR22" s="39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40"/>
      <c r="INO22" s="39"/>
      <c r="INP22" s="39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40"/>
      <c r="IOM22" s="39"/>
      <c r="ION22" s="39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40"/>
      <c r="IPK22" s="39"/>
      <c r="IPL22" s="39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40"/>
      <c r="IQI22" s="39"/>
      <c r="IQJ22" s="39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40"/>
      <c r="IRG22" s="39"/>
      <c r="IRH22" s="39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40"/>
      <c r="ISE22" s="39"/>
      <c r="ISF22" s="39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40"/>
      <c r="ITC22" s="39"/>
      <c r="ITD22" s="39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40"/>
      <c r="IUA22" s="39"/>
      <c r="IUB22" s="39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40"/>
      <c r="IUY22" s="39"/>
      <c r="IUZ22" s="39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40"/>
      <c r="IVW22" s="39"/>
      <c r="IVX22" s="39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40"/>
      <c r="IWU22" s="39"/>
      <c r="IWV22" s="39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40"/>
      <c r="IXS22" s="39"/>
      <c r="IXT22" s="39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40"/>
      <c r="IYQ22" s="39"/>
      <c r="IYR22" s="39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40"/>
      <c r="IZO22" s="39"/>
      <c r="IZP22" s="39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40"/>
      <c r="JAM22" s="39"/>
      <c r="JAN22" s="39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40"/>
      <c r="JBK22" s="39"/>
      <c r="JBL22" s="39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40"/>
      <c r="JCI22" s="39"/>
      <c r="JCJ22" s="39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40"/>
      <c r="JDG22" s="39"/>
      <c r="JDH22" s="39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40"/>
      <c r="JEE22" s="39"/>
      <c r="JEF22" s="39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40"/>
      <c r="JFC22" s="39"/>
      <c r="JFD22" s="39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40"/>
      <c r="JGA22" s="39"/>
      <c r="JGB22" s="39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40"/>
      <c r="JGY22" s="39"/>
      <c r="JGZ22" s="39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40"/>
      <c r="JHW22" s="39"/>
      <c r="JHX22" s="39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40"/>
      <c r="JIU22" s="39"/>
      <c r="JIV22" s="39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40"/>
      <c r="JJS22" s="39"/>
      <c r="JJT22" s="39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40"/>
      <c r="JKQ22" s="39"/>
      <c r="JKR22" s="39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40"/>
      <c r="JLO22" s="39"/>
      <c r="JLP22" s="39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40"/>
      <c r="JMM22" s="39"/>
      <c r="JMN22" s="39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40"/>
      <c r="JNK22" s="39"/>
      <c r="JNL22" s="39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40"/>
      <c r="JOI22" s="39"/>
      <c r="JOJ22" s="39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40"/>
      <c r="JPG22" s="39"/>
      <c r="JPH22" s="39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40"/>
      <c r="JQE22" s="39"/>
      <c r="JQF22" s="39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40"/>
      <c r="JRC22" s="39"/>
      <c r="JRD22" s="39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40"/>
      <c r="JSA22" s="39"/>
      <c r="JSB22" s="39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40"/>
      <c r="JSY22" s="39"/>
      <c r="JSZ22" s="39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40"/>
      <c r="JTW22" s="39"/>
      <c r="JTX22" s="39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40"/>
      <c r="JUU22" s="39"/>
      <c r="JUV22" s="39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40"/>
      <c r="JVS22" s="39"/>
      <c r="JVT22" s="39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40"/>
      <c r="JWQ22" s="39"/>
      <c r="JWR22" s="39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40"/>
      <c r="JXO22" s="39"/>
      <c r="JXP22" s="39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40"/>
      <c r="JYM22" s="39"/>
      <c r="JYN22" s="39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40"/>
      <c r="JZK22" s="39"/>
      <c r="JZL22" s="39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40"/>
      <c r="KAI22" s="39"/>
      <c r="KAJ22" s="39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40"/>
      <c r="KBG22" s="39"/>
      <c r="KBH22" s="39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40"/>
      <c r="KCE22" s="39"/>
      <c r="KCF22" s="39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40"/>
      <c r="KDC22" s="39"/>
      <c r="KDD22" s="39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40"/>
      <c r="KEA22" s="39"/>
      <c r="KEB22" s="39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40"/>
      <c r="KEY22" s="39"/>
      <c r="KEZ22" s="39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40"/>
      <c r="KFW22" s="39"/>
      <c r="KFX22" s="39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40"/>
      <c r="KGU22" s="39"/>
      <c r="KGV22" s="39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40"/>
      <c r="KHS22" s="39"/>
      <c r="KHT22" s="39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40"/>
      <c r="KIQ22" s="39"/>
      <c r="KIR22" s="39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40"/>
      <c r="KJO22" s="39"/>
      <c r="KJP22" s="39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40"/>
      <c r="KKM22" s="39"/>
      <c r="KKN22" s="39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40"/>
      <c r="KLK22" s="39"/>
      <c r="KLL22" s="39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40"/>
      <c r="KMI22" s="39"/>
      <c r="KMJ22" s="39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40"/>
      <c r="KNG22" s="39"/>
      <c r="KNH22" s="39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40"/>
      <c r="KOE22" s="39"/>
      <c r="KOF22" s="39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40"/>
      <c r="KPC22" s="39"/>
      <c r="KPD22" s="39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40"/>
      <c r="KQA22" s="39"/>
      <c r="KQB22" s="39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40"/>
      <c r="KQY22" s="39"/>
      <c r="KQZ22" s="39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40"/>
      <c r="KRW22" s="39"/>
      <c r="KRX22" s="39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40"/>
      <c r="KSU22" s="39"/>
      <c r="KSV22" s="39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40"/>
      <c r="KTS22" s="39"/>
      <c r="KTT22" s="39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40"/>
      <c r="KUQ22" s="39"/>
      <c r="KUR22" s="39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40"/>
      <c r="KVO22" s="39"/>
      <c r="KVP22" s="39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40"/>
      <c r="KWM22" s="39"/>
      <c r="KWN22" s="39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40"/>
      <c r="KXK22" s="39"/>
      <c r="KXL22" s="39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40"/>
      <c r="KYI22" s="39"/>
      <c r="KYJ22" s="39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40"/>
      <c r="KZG22" s="39"/>
      <c r="KZH22" s="39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40"/>
      <c r="LAE22" s="39"/>
      <c r="LAF22" s="39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40"/>
      <c r="LBC22" s="39"/>
      <c r="LBD22" s="39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40"/>
      <c r="LCA22" s="39"/>
      <c r="LCB22" s="39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40"/>
      <c r="LCY22" s="39"/>
      <c r="LCZ22" s="39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40"/>
      <c r="LDW22" s="39"/>
      <c r="LDX22" s="39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40"/>
      <c r="LEU22" s="39"/>
      <c r="LEV22" s="39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40"/>
      <c r="LFS22" s="39"/>
      <c r="LFT22" s="39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40"/>
      <c r="LGQ22" s="39"/>
      <c r="LGR22" s="39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40"/>
      <c r="LHO22" s="39"/>
      <c r="LHP22" s="39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40"/>
      <c r="LIM22" s="39"/>
      <c r="LIN22" s="39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40"/>
      <c r="LJK22" s="39"/>
      <c r="LJL22" s="39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40"/>
      <c r="LKI22" s="39"/>
      <c r="LKJ22" s="39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40"/>
      <c r="LLG22" s="39"/>
      <c r="LLH22" s="39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40"/>
      <c r="LME22" s="39"/>
      <c r="LMF22" s="39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40"/>
      <c r="LNC22" s="39"/>
      <c r="LND22" s="39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40"/>
      <c r="LOA22" s="39"/>
      <c r="LOB22" s="39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40"/>
      <c r="LOY22" s="39"/>
      <c r="LOZ22" s="39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40"/>
      <c r="LPW22" s="39"/>
      <c r="LPX22" s="39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40"/>
      <c r="LQU22" s="39"/>
      <c r="LQV22" s="39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40"/>
      <c r="LRS22" s="39"/>
      <c r="LRT22" s="39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40"/>
      <c r="LSQ22" s="39"/>
      <c r="LSR22" s="39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40"/>
      <c r="LTO22" s="39"/>
      <c r="LTP22" s="39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40"/>
      <c r="LUM22" s="39"/>
      <c r="LUN22" s="39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40"/>
      <c r="LVK22" s="39"/>
      <c r="LVL22" s="39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40"/>
      <c r="LWI22" s="39"/>
      <c r="LWJ22" s="39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40"/>
      <c r="LXG22" s="39"/>
      <c r="LXH22" s="39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40"/>
      <c r="LYE22" s="39"/>
      <c r="LYF22" s="39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40"/>
      <c r="LZC22" s="39"/>
      <c r="LZD22" s="39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40"/>
      <c r="MAA22" s="39"/>
      <c r="MAB22" s="39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40"/>
      <c r="MAY22" s="39"/>
      <c r="MAZ22" s="39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40"/>
      <c r="MBW22" s="39"/>
      <c r="MBX22" s="39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40"/>
      <c r="MCU22" s="39"/>
      <c r="MCV22" s="39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40"/>
      <c r="MDS22" s="39"/>
      <c r="MDT22" s="39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40"/>
      <c r="MEQ22" s="39"/>
      <c r="MER22" s="39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40"/>
      <c r="MFO22" s="39"/>
      <c r="MFP22" s="39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40"/>
      <c r="MGM22" s="39"/>
      <c r="MGN22" s="39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40"/>
      <c r="MHK22" s="39"/>
      <c r="MHL22" s="39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40"/>
      <c r="MII22" s="39"/>
      <c r="MIJ22" s="39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40"/>
      <c r="MJG22" s="39"/>
      <c r="MJH22" s="39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40"/>
      <c r="MKE22" s="39"/>
      <c r="MKF22" s="39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40"/>
      <c r="MLC22" s="39"/>
      <c r="MLD22" s="39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40"/>
      <c r="MMA22" s="39"/>
      <c r="MMB22" s="39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40"/>
      <c r="MMY22" s="39"/>
      <c r="MMZ22" s="39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40"/>
      <c r="MNW22" s="39"/>
      <c r="MNX22" s="39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40"/>
      <c r="MOU22" s="39"/>
      <c r="MOV22" s="39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40"/>
      <c r="MPS22" s="39"/>
      <c r="MPT22" s="39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40"/>
      <c r="MQQ22" s="39"/>
      <c r="MQR22" s="39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40"/>
      <c r="MRO22" s="39"/>
      <c r="MRP22" s="39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40"/>
      <c r="MSM22" s="39"/>
      <c r="MSN22" s="39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40"/>
      <c r="MTK22" s="39"/>
      <c r="MTL22" s="39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40"/>
      <c r="MUI22" s="39"/>
      <c r="MUJ22" s="39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40"/>
      <c r="MVG22" s="39"/>
      <c r="MVH22" s="39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40"/>
      <c r="MWE22" s="39"/>
      <c r="MWF22" s="39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40"/>
      <c r="MXC22" s="39"/>
      <c r="MXD22" s="39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40"/>
      <c r="MYA22" s="39"/>
      <c r="MYB22" s="39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40"/>
      <c r="MYY22" s="39"/>
      <c r="MYZ22" s="39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40"/>
      <c r="MZW22" s="39"/>
      <c r="MZX22" s="39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40"/>
      <c r="NAU22" s="39"/>
      <c r="NAV22" s="39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40"/>
      <c r="NBS22" s="39"/>
      <c r="NBT22" s="39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40"/>
      <c r="NCQ22" s="39"/>
      <c r="NCR22" s="39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40"/>
      <c r="NDO22" s="39"/>
      <c r="NDP22" s="39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40"/>
      <c r="NEM22" s="39"/>
      <c r="NEN22" s="39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40"/>
      <c r="NFK22" s="39"/>
      <c r="NFL22" s="39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40"/>
      <c r="NGI22" s="39"/>
      <c r="NGJ22" s="39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40"/>
      <c r="NHG22" s="39"/>
      <c r="NHH22" s="39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40"/>
      <c r="NIE22" s="39"/>
      <c r="NIF22" s="39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40"/>
      <c r="NJC22" s="39"/>
      <c r="NJD22" s="39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40"/>
      <c r="NKA22" s="39"/>
      <c r="NKB22" s="39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40"/>
      <c r="NKY22" s="39"/>
      <c r="NKZ22" s="39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40"/>
      <c r="NLW22" s="39"/>
      <c r="NLX22" s="39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40"/>
      <c r="NMU22" s="39"/>
      <c r="NMV22" s="39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40"/>
      <c r="NNS22" s="39"/>
      <c r="NNT22" s="39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40"/>
      <c r="NOQ22" s="39"/>
      <c r="NOR22" s="39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40"/>
      <c r="NPO22" s="39"/>
      <c r="NPP22" s="39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40"/>
      <c r="NQM22" s="39"/>
      <c r="NQN22" s="39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40"/>
      <c r="NRK22" s="39"/>
      <c r="NRL22" s="39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40"/>
      <c r="NSI22" s="39"/>
      <c r="NSJ22" s="39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40"/>
      <c r="NTG22" s="39"/>
      <c r="NTH22" s="39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40"/>
      <c r="NUE22" s="39"/>
      <c r="NUF22" s="39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40"/>
      <c r="NVC22" s="39"/>
      <c r="NVD22" s="39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40"/>
      <c r="NWA22" s="39"/>
      <c r="NWB22" s="39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40"/>
      <c r="NWY22" s="39"/>
      <c r="NWZ22" s="39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40"/>
      <c r="NXW22" s="39"/>
      <c r="NXX22" s="39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40"/>
      <c r="NYU22" s="39"/>
      <c r="NYV22" s="39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40"/>
      <c r="NZS22" s="39"/>
      <c r="NZT22" s="39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40"/>
      <c r="OAQ22" s="39"/>
      <c r="OAR22" s="39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40"/>
      <c r="OBO22" s="39"/>
      <c r="OBP22" s="39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40"/>
      <c r="OCM22" s="39"/>
      <c r="OCN22" s="39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40"/>
      <c r="ODK22" s="39"/>
      <c r="ODL22" s="39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40"/>
      <c r="OEI22" s="39"/>
      <c r="OEJ22" s="39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40"/>
      <c r="OFG22" s="39"/>
      <c r="OFH22" s="39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40"/>
      <c r="OGE22" s="39"/>
      <c r="OGF22" s="39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40"/>
      <c r="OHC22" s="39"/>
      <c r="OHD22" s="39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40"/>
      <c r="OIA22" s="39"/>
      <c r="OIB22" s="39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40"/>
      <c r="OIY22" s="39"/>
      <c r="OIZ22" s="39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40"/>
      <c r="OJW22" s="39"/>
      <c r="OJX22" s="39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40"/>
      <c r="OKU22" s="39"/>
      <c r="OKV22" s="39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40"/>
      <c r="OLS22" s="39"/>
      <c r="OLT22" s="39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40"/>
      <c r="OMQ22" s="39"/>
      <c r="OMR22" s="39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40"/>
      <c r="ONO22" s="39"/>
      <c r="ONP22" s="39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40"/>
      <c r="OOM22" s="39"/>
      <c r="OON22" s="39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40"/>
      <c r="OPK22" s="39"/>
      <c r="OPL22" s="39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40"/>
      <c r="OQI22" s="39"/>
      <c r="OQJ22" s="39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40"/>
      <c r="ORG22" s="39"/>
      <c r="ORH22" s="39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40"/>
      <c r="OSE22" s="39"/>
      <c r="OSF22" s="39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40"/>
      <c r="OTC22" s="39"/>
      <c r="OTD22" s="39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40"/>
      <c r="OUA22" s="39"/>
      <c r="OUB22" s="39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40"/>
      <c r="OUY22" s="39"/>
      <c r="OUZ22" s="39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40"/>
      <c r="OVW22" s="39"/>
      <c r="OVX22" s="39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40"/>
      <c r="OWU22" s="39"/>
      <c r="OWV22" s="39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40"/>
      <c r="OXS22" s="39"/>
      <c r="OXT22" s="39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40"/>
      <c r="OYQ22" s="39"/>
      <c r="OYR22" s="39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40"/>
      <c r="OZO22" s="39"/>
      <c r="OZP22" s="39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40"/>
      <c r="PAM22" s="39"/>
      <c r="PAN22" s="39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40"/>
      <c r="PBK22" s="39"/>
      <c r="PBL22" s="39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40"/>
      <c r="PCI22" s="39"/>
      <c r="PCJ22" s="39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40"/>
      <c r="PDG22" s="39"/>
      <c r="PDH22" s="39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40"/>
      <c r="PEE22" s="39"/>
      <c r="PEF22" s="39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40"/>
      <c r="PFC22" s="39"/>
      <c r="PFD22" s="39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40"/>
      <c r="PGA22" s="39"/>
      <c r="PGB22" s="39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40"/>
      <c r="PGY22" s="39"/>
      <c r="PGZ22" s="39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40"/>
      <c r="PHW22" s="39"/>
      <c r="PHX22" s="39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40"/>
      <c r="PIU22" s="39"/>
      <c r="PIV22" s="39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40"/>
      <c r="PJS22" s="39"/>
      <c r="PJT22" s="39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40"/>
      <c r="PKQ22" s="39"/>
      <c r="PKR22" s="39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40"/>
      <c r="PLO22" s="39"/>
      <c r="PLP22" s="39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40"/>
      <c r="PMM22" s="39"/>
      <c r="PMN22" s="39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40"/>
      <c r="PNK22" s="39"/>
      <c r="PNL22" s="39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40"/>
      <c r="POI22" s="39"/>
      <c r="POJ22" s="39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40"/>
      <c r="PPG22" s="39"/>
      <c r="PPH22" s="39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40"/>
      <c r="PQE22" s="39"/>
      <c r="PQF22" s="39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40"/>
      <c r="PRC22" s="39"/>
      <c r="PRD22" s="39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40"/>
      <c r="PSA22" s="39"/>
      <c r="PSB22" s="39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40"/>
      <c r="PSY22" s="39"/>
      <c r="PSZ22" s="39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40"/>
      <c r="PTW22" s="39"/>
      <c r="PTX22" s="39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40"/>
      <c r="PUU22" s="39"/>
      <c r="PUV22" s="39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40"/>
      <c r="PVS22" s="39"/>
      <c r="PVT22" s="39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40"/>
      <c r="PWQ22" s="39"/>
      <c r="PWR22" s="39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40"/>
      <c r="PXO22" s="39"/>
      <c r="PXP22" s="39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40"/>
      <c r="PYM22" s="39"/>
      <c r="PYN22" s="39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40"/>
      <c r="PZK22" s="39"/>
      <c r="PZL22" s="39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40"/>
      <c r="QAI22" s="39"/>
      <c r="QAJ22" s="39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40"/>
      <c r="QBG22" s="39"/>
      <c r="QBH22" s="39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40"/>
      <c r="QCE22" s="39"/>
      <c r="QCF22" s="39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40"/>
      <c r="QDC22" s="39"/>
      <c r="QDD22" s="39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40"/>
      <c r="QEA22" s="39"/>
      <c r="QEB22" s="39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40"/>
      <c r="QEY22" s="39"/>
      <c r="QEZ22" s="39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40"/>
      <c r="QFW22" s="39"/>
      <c r="QFX22" s="39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40"/>
      <c r="QGU22" s="39"/>
      <c r="QGV22" s="39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40"/>
      <c r="QHS22" s="39"/>
      <c r="QHT22" s="39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40"/>
      <c r="QIQ22" s="39"/>
      <c r="QIR22" s="39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40"/>
      <c r="QJO22" s="39"/>
      <c r="QJP22" s="39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40"/>
      <c r="QKM22" s="39"/>
      <c r="QKN22" s="39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40"/>
      <c r="QLK22" s="39"/>
      <c r="QLL22" s="39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40"/>
      <c r="QMI22" s="39"/>
      <c r="QMJ22" s="39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40"/>
      <c r="QNG22" s="39"/>
      <c r="QNH22" s="39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40"/>
      <c r="QOE22" s="39"/>
      <c r="QOF22" s="39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40"/>
      <c r="QPC22" s="39"/>
      <c r="QPD22" s="39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40"/>
      <c r="QQA22" s="39"/>
      <c r="QQB22" s="39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40"/>
      <c r="QQY22" s="39"/>
      <c r="QQZ22" s="39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40"/>
      <c r="QRW22" s="39"/>
      <c r="QRX22" s="39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40"/>
      <c r="QSU22" s="39"/>
      <c r="QSV22" s="39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40"/>
      <c r="QTS22" s="39"/>
      <c r="QTT22" s="39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40"/>
      <c r="QUQ22" s="39"/>
      <c r="QUR22" s="39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40"/>
      <c r="QVO22" s="39"/>
      <c r="QVP22" s="39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40"/>
      <c r="QWM22" s="39"/>
      <c r="QWN22" s="39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40"/>
      <c r="QXK22" s="39"/>
      <c r="QXL22" s="39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40"/>
      <c r="QYI22" s="39"/>
      <c r="QYJ22" s="39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40"/>
      <c r="QZG22" s="39"/>
      <c r="QZH22" s="39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40"/>
      <c r="RAE22" s="39"/>
      <c r="RAF22" s="39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40"/>
      <c r="RBC22" s="39"/>
      <c r="RBD22" s="39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40"/>
      <c r="RCA22" s="39"/>
      <c r="RCB22" s="39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40"/>
      <c r="RCY22" s="39"/>
      <c r="RCZ22" s="39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40"/>
      <c r="RDW22" s="39"/>
      <c r="RDX22" s="39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40"/>
      <c r="REU22" s="39"/>
      <c r="REV22" s="39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40"/>
      <c r="RFS22" s="39"/>
      <c r="RFT22" s="39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40"/>
      <c r="RGQ22" s="39"/>
      <c r="RGR22" s="39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40"/>
      <c r="RHO22" s="39"/>
      <c r="RHP22" s="39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40"/>
      <c r="RIM22" s="39"/>
      <c r="RIN22" s="39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40"/>
      <c r="RJK22" s="39"/>
      <c r="RJL22" s="39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40"/>
      <c r="RKI22" s="39"/>
      <c r="RKJ22" s="39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40"/>
      <c r="RLG22" s="39"/>
      <c r="RLH22" s="39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40"/>
      <c r="RME22" s="39"/>
      <c r="RMF22" s="39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40"/>
      <c r="RNC22" s="39"/>
      <c r="RND22" s="39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40"/>
      <c r="ROA22" s="39"/>
      <c r="ROB22" s="39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40"/>
      <c r="ROY22" s="39"/>
      <c r="ROZ22" s="39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40"/>
      <c r="RPW22" s="39"/>
      <c r="RPX22" s="39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40"/>
      <c r="RQU22" s="39"/>
      <c r="RQV22" s="39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40"/>
      <c r="RRS22" s="39"/>
      <c r="RRT22" s="39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40"/>
      <c r="RSQ22" s="39"/>
      <c r="RSR22" s="39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40"/>
      <c r="RTO22" s="39"/>
      <c r="RTP22" s="39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40"/>
      <c r="RUM22" s="39"/>
      <c r="RUN22" s="39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40"/>
      <c r="RVK22" s="39"/>
      <c r="RVL22" s="39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40"/>
      <c r="RWI22" s="39"/>
      <c r="RWJ22" s="39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40"/>
      <c r="RXG22" s="39"/>
      <c r="RXH22" s="39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40"/>
      <c r="RYE22" s="39"/>
      <c r="RYF22" s="39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40"/>
      <c r="RZC22" s="39"/>
      <c r="RZD22" s="39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40"/>
      <c r="SAA22" s="39"/>
      <c r="SAB22" s="39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40"/>
      <c r="SAY22" s="39"/>
      <c r="SAZ22" s="39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40"/>
      <c r="SBW22" s="39"/>
      <c r="SBX22" s="39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40"/>
      <c r="SCU22" s="39"/>
      <c r="SCV22" s="39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40"/>
      <c r="SDS22" s="39"/>
      <c r="SDT22" s="39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40"/>
      <c r="SEQ22" s="39"/>
      <c r="SER22" s="39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40"/>
      <c r="SFO22" s="39"/>
      <c r="SFP22" s="39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40"/>
      <c r="SGM22" s="39"/>
      <c r="SGN22" s="39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40"/>
      <c r="SHK22" s="39"/>
      <c r="SHL22" s="39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40"/>
      <c r="SII22" s="39"/>
      <c r="SIJ22" s="39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40"/>
      <c r="SJG22" s="39"/>
      <c r="SJH22" s="39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40"/>
      <c r="SKE22" s="39"/>
      <c r="SKF22" s="39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40"/>
      <c r="SLC22" s="39"/>
      <c r="SLD22" s="39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40"/>
      <c r="SMA22" s="39"/>
      <c r="SMB22" s="39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40"/>
      <c r="SMY22" s="39"/>
      <c r="SMZ22" s="39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40"/>
      <c r="SNW22" s="39"/>
      <c r="SNX22" s="39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40"/>
      <c r="SOU22" s="39"/>
      <c r="SOV22" s="39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40"/>
      <c r="SPS22" s="39"/>
      <c r="SPT22" s="39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40"/>
      <c r="SQQ22" s="39"/>
      <c r="SQR22" s="39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40"/>
      <c r="SRO22" s="39"/>
      <c r="SRP22" s="39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40"/>
      <c r="SSM22" s="39"/>
      <c r="SSN22" s="39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40"/>
      <c r="STK22" s="39"/>
      <c r="STL22" s="39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40"/>
      <c r="SUI22" s="39"/>
      <c r="SUJ22" s="39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40"/>
      <c r="SVG22" s="39"/>
      <c r="SVH22" s="39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40"/>
      <c r="SWE22" s="39"/>
      <c r="SWF22" s="39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40"/>
      <c r="SXC22" s="39"/>
      <c r="SXD22" s="39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40"/>
      <c r="SYA22" s="39"/>
      <c r="SYB22" s="39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40"/>
      <c r="SYY22" s="39"/>
      <c r="SYZ22" s="39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40"/>
      <c r="SZW22" s="39"/>
      <c r="SZX22" s="39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40"/>
      <c r="TAU22" s="39"/>
      <c r="TAV22" s="39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40"/>
      <c r="TBS22" s="39"/>
      <c r="TBT22" s="39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40"/>
      <c r="TCQ22" s="39"/>
      <c r="TCR22" s="39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40"/>
      <c r="TDO22" s="39"/>
      <c r="TDP22" s="39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40"/>
      <c r="TEM22" s="39"/>
      <c r="TEN22" s="39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40"/>
      <c r="TFK22" s="39"/>
      <c r="TFL22" s="39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40"/>
      <c r="TGI22" s="39"/>
      <c r="TGJ22" s="39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40"/>
      <c r="THG22" s="39"/>
      <c r="THH22" s="39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40"/>
      <c r="TIE22" s="39"/>
      <c r="TIF22" s="39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40"/>
      <c r="TJC22" s="39"/>
      <c r="TJD22" s="39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40"/>
      <c r="TKA22" s="39"/>
      <c r="TKB22" s="39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40"/>
      <c r="TKY22" s="39"/>
      <c r="TKZ22" s="39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40"/>
      <c r="TLW22" s="39"/>
      <c r="TLX22" s="39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40"/>
      <c r="TMU22" s="39"/>
      <c r="TMV22" s="39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40"/>
      <c r="TNS22" s="39"/>
      <c r="TNT22" s="39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40"/>
      <c r="TOQ22" s="39"/>
      <c r="TOR22" s="39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40"/>
      <c r="TPO22" s="39"/>
      <c r="TPP22" s="39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40"/>
      <c r="TQM22" s="39"/>
      <c r="TQN22" s="39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40"/>
      <c r="TRK22" s="39"/>
      <c r="TRL22" s="39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40"/>
      <c r="TSI22" s="39"/>
      <c r="TSJ22" s="39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40"/>
      <c r="TTG22" s="39"/>
      <c r="TTH22" s="39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40"/>
      <c r="TUE22" s="39"/>
      <c r="TUF22" s="39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40"/>
      <c r="TVC22" s="39"/>
      <c r="TVD22" s="39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40"/>
      <c r="TWA22" s="39"/>
      <c r="TWB22" s="39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40"/>
      <c r="TWY22" s="39"/>
      <c r="TWZ22" s="39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40"/>
      <c r="TXW22" s="39"/>
      <c r="TXX22" s="39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40"/>
      <c r="TYU22" s="39"/>
      <c r="TYV22" s="39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40"/>
      <c r="TZS22" s="39"/>
      <c r="TZT22" s="39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40"/>
      <c r="UAQ22" s="39"/>
      <c r="UAR22" s="39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40"/>
      <c r="UBO22" s="39"/>
      <c r="UBP22" s="39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40"/>
      <c r="UCM22" s="39"/>
      <c r="UCN22" s="39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40"/>
      <c r="UDK22" s="39"/>
      <c r="UDL22" s="39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40"/>
      <c r="UEI22" s="39"/>
      <c r="UEJ22" s="39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40"/>
      <c r="UFG22" s="39"/>
      <c r="UFH22" s="39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40"/>
      <c r="UGE22" s="39"/>
      <c r="UGF22" s="39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40"/>
      <c r="UHC22" s="39"/>
      <c r="UHD22" s="39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40"/>
      <c r="UIA22" s="39"/>
      <c r="UIB22" s="39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40"/>
      <c r="UIY22" s="39"/>
      <c r="UIZ22" s="39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40"/>
      <c r="UJW22" s="39"/>
      <c r="UJX22" s="39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40"/>
      <c r="UKU22" s="39"/>
      <c r="UKV22" s="39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40"/>
      <c r="ULS22" s="39"/>
      <c r="ULT22" s="39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40"/>
      <c r="UMQ22" s="39"/>
      <c r="UMR22" s="39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40"/>
      <c r="UNO22" s="39"/>
      <c r="UNP22" s="39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40"/>
      <c r="UOM22" s="39"/>
      <c r="UON22" s="39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40"/>
      <c r="UPK22" s="39"/>
      <c r="UPL22" s="39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40"/>
      <c r="UQI22" s="39"/>
      <c r="UQJ22" s="39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40"/>
      <c r="URG22" s="39"/>
      <c r="URH22" s="39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40"/>
      <c r="USE22" s="39"/>
      <c r="USF22" s="39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40"/>
      <c r="UTC22" s="39"/>
      <c r="UTD22" s="39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40"/>
      <c r="UUA22" s="39"/>
      <c r="UUB22" s="39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40"/>
      <c r="UUY22" s="39"/>
      <c r="UUZ22" s="39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40"/>
      <c r="UVW22" s="39"/>
      <c r="UVX22" s="39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40"/>
      <c r="UWU22" s="39"/>
      <c r="UWV22" s="39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40"/>
      <c r="UXS22" s="39"/>
      <c r="UXT22" s="39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40"/>
      <c r="UYQ22" s="39"/>
      <c r="UYR22" s="39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40"/>
      <c r="UZO22" s="39"/>
      <c r="UZP22" s="39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40"/>
      <c r="VAM22" s="39"/>
      <c r="VAN22" s="39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40"/>
      <c r="VBK22" s="39"/>
      <c r="VBL22" s="39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40"/>
      <c r="VCI22" s="39"/>
      <c r="VCJ22" s="39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40"/>
      <c r="VDG22" s="39"/>
      <c r="VDH22" s="39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40"/>
      <c r="VEE22" s="39"/>
      <c r="VEF22" s="39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40"/>
      <c r="VFC22" s="39"/>
      <c r="VFD22" s="39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40"/>
      <c r="VGA22" s="39"/>
      <c r="VGB22" s="39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40"/>
      <c r="VGY22" s="39"/>
      <c r="VGZ22" s="39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40"/>
      <c r="VHW22" s="39"/>
      <c r="VHX22" s="39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40"/>
      <c r="VIU22" s="39"/>
      <c r="VIV22" s="39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40"/>
      <c r="VJS22" s="39"/>
      <c r="VJT22" s="39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40"/>
      <c r="VKQ22" s="39"/>
      <c r="VKR22" s="39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40"/>
      <c r="VLO22" s="39"/>
      <c r="VLP22" s="39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40"/>
      <c r="VMM22" s="39"/>
      <c r="VMN22" s="39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40"/>
      <c r="VNK22" s="39"/>
      <c r="VNL22" s="39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40"/>
      <c r="VOI22" s="39"/>
      <c r="VOJ22" s="39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40"/>
      <c r="VPG22" s="39"/>
      <c r="VPH22" s="39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40"/>
      <c r="VQE22" s="39"/>
      <c r="VQF22" s="39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40"/>
      <c r="VRC22" s="39"/>
      <c r="VRD22" s="39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40"/>
      <c r="VSA22" s="39"/>
      <c r="VSB22" s="39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40"/>
      <c r="VSY22" s="39"/>
      <c r="VSZ22" s="39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40"/>
      <c r="VTW22" s="39"/>
      <c r="VTX22" s="39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40"/>
      <c r="VUU22" s="39"/>
      <c r="VUV22" s="39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40"/>
      <c r="VVS22" s="39"/>
      <c r="VVT22" s="39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40"/>
      <c r="VWQ22" s="39"/>
      <c r="VWR22" s="39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40"/>
      <c r="VXO22" s="39"/>
      <c r="VXP22" s="39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40"/>
      <c r="VYM22" s="39"/>
      <c r="VYN22" s="39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40"/>
      <c r="VZK22" s="39"/>
      <c r="VZL22" s="39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40"/>
      <c r="WAI22" s="39"/>
      <c r="WAJ22" s="39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40"/>
      <c r="WBG22" s="39"/>
      <c r="WBH22" s="39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40"/>
      <c r="WCE22" s="39"/>
      <c r="WCF22" s="39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40"/>
      <c r="WDC22" s="39"/>
      <c r="WDD22" s="39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40"/>
      <c r="WEA22" s="39"/>
      <c r="WEB22" s="39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40"/>
      <c r="WEY22" s="39"/>
      <c r="WEZ22" s="39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40"/>
      <c r="WFW22" s="39"/>
      <c r="WFX22" s="39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40"/>
      <c r="WGU22" s="39"/>
      <c r="WGV22" s="39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40"/>
      <c r="WHS22" s="39"/>
      <c r="WHT22" s="39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40"/>
      <c r="WIQ22" s="39"/>
      <c r="WIR22" s="39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40"/>
      <c r="WJO22" s="39"/>
      <c r="WJP22" s="39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40"/>
      <c r="WKM22" s="39"/>
      <c r="WKN22" s="39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40"/>
      <c r="WLK22" s="39"/>
      <c r="WLL22" s="39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40"/>
      <c r="WMI22" s="39"/>
      <c r="WMJ22" s="39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40"/>
      <c r="WNG22" s="39"/>
      <c r="WNH22" s="39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40"/>
      <c r="WOE22" s="39"/>
      <c r="WOF22" s="39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40"/>
      <c r="WPC22" s="39"/>
      <c r="WPD22" s="39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40"/>
      <c r="WQA22" s="39"/>
      <c r="WQB22" s="39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40"/>
      <c r="WQY22" s="39"/>
      <c r="WQZ22" s="39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40"/>
      <c r="WRW22" s="39"/>
      <c r="WRX22" s="39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40"/>
      <c r="WSU22" s="39"/>
      <c r="WSV22" s="39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40"/>
      <c r="WTS22" s="39"/>
      <c r="WTT22" s="39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40"/>
      <c r="WUQ22" s="39"/>
      <c r="WUR22" s="39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40"/>
      <c r="WVO22" s="39"/>
      <c r="WVP22" s="39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40"/>
      <c r="WWM22" s="39"/>
      <c r="WWN22" s="39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40"/>
      <c r="WXK22" s="39"/>
      <c r="WXL22" s="39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40"/>
      <c r="WYI22" s="39"/>
      <c r="WYJ22" s="39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40"/>
      <c r="WZG22" s="39"/>
      <c r="WZH22" s="39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40"/>
      <c r="XAE22" s="39"/>
      <c r="XAF22" s="39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40"/>
      <c r="XBC22" s="39"/>
      <c r="XBD22" s="39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40"/>
      <c r="XCA22" s="39"/>
      <c r="XCB22" s="39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40"/>
      <c r="XCY22" s="39"/>
      <c r="XCZ22" s="39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40"/>
      <c r="XDW22" s="39"/>
      <c r="XDX22" s="39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3"/>
      <c r="XEP22" s="3"/>
      <c r="XEQ22" s="3"/>
      <c r="XER22" s="3"/>
      <c r="XES22" s="3"/>
      <c r="XET22" s="40"/>
      <c r="XEU22" s="39"/>
      <c r="XEV22" s="39"/>
      <c r="XEW22" s="3"/>
      <c r="XEX22" s="3"/>
      <c r="XEY22" s="3"/>
      <c r="XEZ22" s="3"/>
      <c r="XFA22" s="3"/>
      <c r="XFB22" s="3"/>
      <c r="XFC22" s="3"/>
      <c r="XFD22" s="3"/>
    </row>
    <row r="23" spans="1:16384" x14ac:dyDescent="0.25">
      <c r="A23" s="9" t="s">
        <v>110</v>
      </c>
      <c r="B23" s="106" t="str">
        <f>+VLOOKUP(A23,Clases!$A$1:$B$7,2,FALSE)</f>
        <v>Ramos Administrativos</v>
      </c>
      <c r="C23" s="10" t="s">
        <v>43</v>
      </c>
      <c r="D23" s="10">
        <v>1</v>
      </c>
      <c r="E23" s="25" t="s">
        <v>44</v>
      </c>
      <c r="F23" s="11">
        <v>1.2</v>
      </c>
      <c r="G23" s="11">
        <v>1.8</v>
      </c>
      <c r="H23" s="11">
        <v>2.6</v>
      </c>
      <c r="I23" s="11">
        <v>4</v>
      </c>
      <c r="J23" s="11">
        <v>7.4</v>
      </c>
      <c r="K23" s="11">
        <v>12.5</v>
      </c>
      <c r="L23" s="11">
        <v>22.6</v>
      </c>
      <c r="M23" s="11">
        <v>53.4</v>
      </c>
      <c r="N23" s="11">
        <v>107.1</v>
      </c>
      <c r="O23" s="11">
        <v>202.6</v>
      </c>
      <c r="P23" s="11">
        <v>425.4</v>
      </c>
      <c r="Q23" s="11">
        <v>590.29999999999995</v>
      </c>
      <c r="R23" s="11">
        <v>717.5</v>
      </c>
      <c r="S23" s="11">
        <v>1143.2</v>
      </c>
      <c r="T23" s="11">
        <v>1505.2</v>
      </c>
      <c r="U23" s="11">
        <v>1671.4</v>
      </c>
      <c r="V23" s="11">
        <v>2122.1999999999998</v>
      </c>
      <c r="W23" s="11">
        <v>2804.3</v>
      </c>
      <c r="X23" s="11">
        <v>3735.8</v>
      </c>
      <c r="Y23" s="11">
        <v>3485.93</v>
      </c>
      <c r="Z23" s="11">
        <v>4343.2</v>
      </c>
      <c r="AA23" s="79">
        <v>3970.87</v>
      </c>
      <c r="AB23" s="32">
        <v>4875</v>
      </c>
      <c r="AC23" s="32">
        <v>4875.03</v>
      </c>
      <c r="AD23" s="32">
        <v>5594.4</v>
      </c>
      <c r="AE23" s="32">
        <f>+IFERROR(VLOOKUP($E23,'2002'!$B:$D,3,FALSE),"")</f>
        <v>6932.5848999999998</v>
      </c>
      <c r="AF23" s="32">
        <f>+IFERROR(VLOOKUP($E23,'2003'!$B:$D,3,FALSE),"")</f>
        <v>7154.27495</v>
      </c>
      <c r="AG23" s="32">
        <f>+IFERROR(VLOOKUP($E23,'2004'!$B:$D,3,FALSE),"")</f>
        <v>7256.5087899999999</v>
      </c>
      <c r="AH23" s="32">
        <f>+IFERROR(VLOOKUP($E23,'2005-15 corrientes'!$B$2:$W$50,2,FALSE),"")</f>
        <v>8143.5951421990567</v>
      </c>
      <c r="AI23" s="32">
        <f>+IFERROR(VLOOKUP($E23,'2005-15 corrientes'!$B$2:$W$50,4,FALSE),"")</f>
        <v>9550.5810017294025</v>
      </c>
      <c r="AJ23" s="32">
        <f>+IFERROR(VLOOKUP($E23,'2005-15 corrientes'!$B$2:$W$50,6,FALSE),"")</f>
        <v>9216.5393980957724</v>
      </c>
      <c r="AK23" s="32">
        <f>+IFERROR(VLOOKUP($E23,'2005-15 corrientes'!$B$2:$W$50,8,FALSE),"")</f>
        <v>9307.8087991950979</v>
      </c>
      <c r="AL23" s="32">
        <f>+IFERROR(VLOOKUP($E23,'2005-15 corrientes'!$B$2:$W$50,10,FALSE),"")</f>
        <v>12309.857566510684</v>
      </c>
      <c r="AM23" s="32">
        <f>+IFERROR(VLOOKUP($E23,'2005-15 corrientes'!$B$2:$W$50,12,FALSE),"")</f>
        <v>11781.474058805758</v>
      </c>
      <c r="AN23" s="32">
        <f>+IFERROR(VLOOKUP($E23,'2005-15 corrientes'!$B$2:$W$50,14,FALSE),"")</f>
        <v>11997.812198119451</v>
      </c>
      <c r="AO23" s="32">
        <f>+IFERROR(VLOOKUP($E23,'2005-15 corrientes'!$B$2:$W$50,16,FALSE),"")</f>
        <v>14905.1</v>
      </c>
      <c r="AP23" s="32">
        <f>+IFERROR(VLOOKUP($E23,'2005-15 corrientes'!$B$2:$W$50,18,FALSE),"")</f>
        <v>15760.499999999993</v>
      </c>
      <c r="AQ23" s="32">
        <f>+IFERROR(VLOOKUP($E23,'2005-15 corrientes'!$B$2:$W$50,20,FALSE),"")</f>
        <v>17288.262205999992</v>
      </c>
      <c r="AR23" s="32">
        <f>+IFERROR(VLOOKUP($E23,'2005-15 corrientes'!$B$2:$W$50,22,FALSE),"")</f>
        <v>17254.5</v>
      </c>
      <c r="AS23" s="3"/>
      <c r="AT23" s="3"/>
      <c r="AU23" s="3"/>
      <c r="AV23" s="3"/>
      <c r="AW23" s="3"/>
      <c r="AX23" s="3"/>
      <c r="AY23" s="3"/>
      <c r="AZ23" s="3"/>
      <c r="BA23" s="3"/>
      <c r="BB23" s="40"/>
      <c r="BC23" s="39"/>
      <c r="BD23" s="39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40"/>
      <c r="CA23" s="39"/>
      <c r="CB23" s="39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40"/>
      <c r="CY23" s="39"/>
      <c r="CZ23" s="39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40"/>
      <c r="DW23" s="39"/>
      <c r="DX23" s="39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40"/>
      <c r="EU23" s="39"/>
      <c r="EV23" s="39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40"/>
      <c r="FS23" s="39"/>
      <c r="FT23" s="39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40"/>
      <c r="GQ23" s="39"/>
      <c r="GR23" s="39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40"/>
      <c r="HO23" s="39"/>
      <c r="HP23" s="39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40"/>
      <c r="IM23" s="39"/>
      <c r="IN23" s="39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40"/>
      <c r="JK23" s="39"/>
      <c r="JL23" s="39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40"/>
      <c r="KI23" s="39"/>
      <c r="KJ23" s="39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40"/>
      <c r="LG23" s="39"/>
      <c r="LH23" s="39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40"/>
      <c r="ME23" s="39"/>
      <c r="MF23" s="39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40"/>
      <c r="NC23" s="39"/>
      <c r="ND23" s="39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40"/>
      <c r="OA23" s="39"/>
      <c r="OB23" s="39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40"/>
      <c r="OY23" s="39"/>
      <c r="OZ23" s="39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40"/>
      <c r="PW23" s="39"/>
      <c r="PX23" s="39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40"/>
      <c r="QU23" s="39"/>
      <c r="QV23" s="39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40"/>
      <c r="RS23" s="39"/>
      <c r="RT23" s="39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40"/>
      <c r="SQ23" s="39"/>
      <c r="SR23" s="39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40"/>
      <c r="TO23" s="39"/>
      <c r="TP23" s="39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40"/>
      <c r="UM23" s="39"/>
      <c r="UN23" s="39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40"/>
      <c r="VK23" s="39"/>
      <c r="VL23" s="39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40"/>
      <c r="WI23" s="39"/>
      <c r="WJ23" s="39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40"/>
      <c r="XG23" s="39"/>
      <c r="XH23" s="39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40"/>
      <c r="YE23" s="39"/>
      <c r="YF23" s="39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40"/>
      <c r="ZC23" s="39"/>
      <c r="ZD23" s="39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40"/>
      <c r="AAA23" s="39"/>
      <c r="AAB23" s="39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40"/>
      <c r="AAY23" s="39"/>
      <c r="AAZ23" s="39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40"/>
      <c r="ABW23" s="39"/>
      <c r="ABX23" s="39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40"/>
      <c r="ACU23" s="39"/>
      <c r="ACV23" s="39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40"/>
      <c r="ADS23" s="39"/>
      <c r="ADT23" s="39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40"/>
      <c r="AEQ23" s="39"/>
      <c r="AER23" s="39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40"/>
      <c r="AFO23" s="39"/>
      <c r="AFP23" s="39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40"/>
      <c r="AGM23" s="39"/>
      <c r="AGN23" s="39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40"/>
      <c r="AHK23" s="39"/>
      <c r="AHL23" s="39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40"/>
      <c r="AII23" s="39"/>
      <c r="AIJ23" s="39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40"/>
      <c r="AJG23" s="39"/>
      <c r="AJH23" s="39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40"/>
      <c r="AKE23" s="39"/>
      <c r="AKF23" s="39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40"/>
      <c r="ALC23" s="39"/>
      <c r="ALD23" s="39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40"/>
      <c r="AMA23" s="39"/>
      <c r="AMB23" s="39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40"/>
      <c r="AMY23" s="39"/>
      <c r="AMZ23" s="39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40"/>
      <c r="ANW23" s="39"/>
      <c r="ANX23" s="39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40"/>
      <c r="AOU23" s="39"/>
      <c r="AOV23" s="39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40"/>
      <c r="APS23" s="39"/>
      <c r="APT23" s="39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40"/>
      <c r="AQQ23" s="39"/>
      <c r="AQR23" s="39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40"/>
      <c r="ARO23" s="39"/>
      <c r="ARP23" s="39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40"/>
      <c r="ASM23" s="39"/>
      <c r="ASN23" s="39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40"/>
      <c r="ATK23" s="39"/>
      <c r="ATL23" s="39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40"/>
      <c r="AUI23" s="39"/>
      <c r="AUJ23" s="39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40"/>
      <c r="AVG23" s="39"/>
      <c r="AVH23" s="39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40"/>
      <c r="AWE23" s="39"/>
      <c r="AWF23" s="39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40"/>
      <c r="AXC23" s="39"/>
      <c r="AXD23" s="39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40"/>
      <c r="AYA23" s="39"/>
      <c r="AYB23" s="39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40"/>
      <c r="AYY23" s="39"/>
      <c r="AYZ23" s="39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40"/>
      <c r="AZW23" s="39"/>
      <c r="AZX23" s="39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40"/>
      <c r="BAU23" s="39"/>
      <c r="BAV23" s="39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40"/>
      <c r="BBS23" s="39"/>
      <c r="BBT23" s="39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40"/>
      <c r="BCQ23" s="39"/>
      <c r="BCR23" s="39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40"/>
      <c r="BDO23" s="39"/>
      <c r="BDP23" s="39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40"/>
      <c r="BEM23" s="39"/>
      <c r="BEN23" s="39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40"/>
      <c r="BFK23" s="39"/>
      <c r="BFL23" s="39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40"/>
      <c r="BGI23" s="39"/>
      <c r="BGJ23" s="39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40"/>
      <c r="BHG23" s="39"/>
      <c r="BHH23" s="39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40"/>
      <c r="BIE23" s="39"/>
      <c r="BIF23" s="39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40"/>
      <c r="BJC23" s="39"/>
      <c r="BJD23" s="39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40"/>
      <c r="BKA23" s="39"/>
      <c r="BKB23" s="39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40"/>
      <c r="BKY23" s="39"/>
      <c r="BKZ23" s="39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40"/>
      <c r="BLW23" s="39"/>
      <c r="BLX23" s="39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40"/>
      <c r="BMU23" s="39"/>
      <c r="BMV23" s="39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40"/>
      <c r="BNS23" s="39"/>
      <c r="BNT23" s="39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40"/>
      <c r="BOQ23" s="39"/>
      <c r="BOR23" s="39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40"/>
      <c r="BPO23" s="39"/>
      <c r="BPP23" s="39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40"/>
      <c r="BQM23" s="39"/>
      <c r="BQN23" s="39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40"/>
      <c r="BRK23" s="39"/>
      <c r="BRL23" s="39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40"/>
      <c r="BSI23" s="39"/>
      <c r="BSJ23" s="39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40"/>
      <c r="BTG23" s="39"/>
      <c r="BTH23" s="39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40"/>
      <c r="BUE23" s="39"/>
      <c r="BUF23" s="39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40"/>
      <c r="BVC23" s="39"/>
      <c r="BVD23" s="39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40"/>
      <c r="BWA23" s="39"/>
      <c r="BWB23" s="39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40"/>
      <c r="BWY23" s="39"/>
      <c r="BWZ23" s="39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40"/>
      <c r="BXW23" s="39"/>
      <c r="BXX23" s="39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40"/>
      <c r="BYU23" s="39"/>
      <c r="BYV23" s="39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40"/>
      <c r="BZS23" s="39"/>
      <c r="BZT23" s="39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40"/>
      <c r="CAQ23" s="39"/>
      <c r="CAR23" s="39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40"/>
      <c r="CBO23" s="39"/>
      <c r="CBP23" s="39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40"/>
      <c r="CCM23" s="39"/>
      <c r="CCN23" s="39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40"/>
      <c r="CDK23" s="39"/>
      <c r="CDL23" s="39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40"/>
      <c r="CEI23" s="39"/>
      <c r="CEJ23" s="39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40"/>
      <c r="CFG23" s="39"/>
      <c r="CFH23" s="39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40"/>
      <c r="CGE23" s="39"/>
      <c r="CGF23" s="39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40"/>
      <c r="CHC23" s="39"/>
      <c r="CHD23" s="39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40"/>
      <c r="CIA23" s="39"/>
      <c r="CIB23" s="39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40"/>
      <c r="CIY23" s="39"/>
      <c r="CIZ23" s="39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40"/>
      <c r="CJW23" s="39"/>
      <c r="CJX23" s="39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40"/>
      <c r="CKU23" s="39"/>
      <c r="CKV23" s="39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40"/>
      <c r="CLS23" s="39"/>
      <c r="CLT23" s="39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40"/>
      <c r="CMQ23" s="39"/>
      <c r="CMR23" s="39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40"/>
      <c r="CNO23" s="39"/>
      <c r="CNP23" s="39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40"/>
      <c r="COM23" s="39"/>
      <c r="CON23" s="39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40"/>
      <c r="CPK23" s="39"/>
      <c r="CPL23" s="39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40"/>
      <c r="CQI23" s="39"/>
      <c r="CQJ23" s="39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40"/>
      <c r="CRG23" s="39"/>
      <c r="CRH23" s="39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40"/>
      <c r="CSE23" s="39"/>
      <c r="CSF23" s="39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40"/>
      <c r="CTC23" s="39"/>
      <c r="CTD23" s="39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40"/>
      <c r="CUA23" s="39"/>
      <c r="CUB23" s="39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40"/>
      <c r="CUY23" s="39"/>
      <c r="CUZ23" s="39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40"/>
      <c r="CVW23" s="39"/>
      <c r="CVX23" s="39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40"/>
      <c r="CWU23" s="39"/>
      <c r="CWV23" s="39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40"/>
      <c r="CXS23" s="39"/>
      <c r="CXT23" s="39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40"/>
      <c r="CYQ23" s="39"/>
      <c r="CYR23" s="39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40"/>
      <c r="CZO23" s="39"/>
      <c r="CZP23" s="39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40"/>
      <c r="DAM23" s="39"/>
      <c r="DAN23" s="39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40"/>
      <c r="DBK23" s="39"/>
      <c r="DBL23" s="39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40"/>
      <c r="DCI23" s="39"/>
      <c r="DCJ23" s="39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40"/>
      <c r="DDG23" s="39"/>
      <c r="DDH23" s="39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40"/>
      <c r="DEE23" s="39"/>
      <c r="DEF23" s="39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40"/>
      <c r="DFC23" s="39"/>
      <c r="DFD23" s="39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40"/>
      <c r="DGA23" s="39"/>
      <c r="DGB23" s="39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40"/>
      <c r="DGY23" s="39"/>
      <c r="DGZ23" s="39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40"/>
      <c r="DHW23" s="39"/>
      <c r="DHX23" s="39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40"/>
      <c r="DIU23" s="39"/>
      <c r="DIV23" s="39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40"/>
      <c r="DJS23" s="39"/>
      <c r="DJT23" s="39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40"/>
      <c r="DKQ23" s="39"/>
      <c r="DKR23" s="39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40"/>
      <c r="DLO23" s="39"/>
      <c r="DLP23" s="39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40"/>
      <c r="DMM23" s="39"/>
      <c r="DMN23" s="39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40"/>
      <c r="DNK23" s="39"/>
      <c r="DNL23" s="39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40"/>
      <c r="DOI23" s="39"/>
      <c r="DOJ23" s="39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40"/>
      <c r="DPG23" s="39"/>
      <c r="DPH23" s="39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40"/>
      <c r="DQE23" s="39"/>
      <c r="DQF23" s="39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40"/>
      <c r="DRC23" s="39"/>
      <c r="DRD23" s="39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40"/>
      <c r="DSA23" s="39"/>
      <c r="DSB23" s="39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40"/>
      <c r="DSY23" s="39"/>
      <c r="DSZ23" s="39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40"/>
      <c r="DTW23" s="39"/>
      <c r="DTX23" s="39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40"/>
      <c r="DUU23" s="39"/>
      <c r="DUV23" s="39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40"/>
      <c r="DVS23" s="39"/>
      <c r="DVT23" s="39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40"/>
      <c r="DWQ23" s="39"/>
      <c r="DWR23" s="39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40"/>
      <c r="DXO23" s="39"/>
      <c r="DXP23" s="39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40"/>
      <c r="DYM23" s="39"/>
      <c r="DYN23" s="39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40"/>
      <c r="DZK23" s="39"/>
      <c r="DZL23" s="39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40"/>
      <c r="EAI23" s="39"/>
      <c r="EAJ23" s="39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40"/>
      <c r="EBG23" s="39"/>
      <c r="EBH23" s="39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40"/>
      <c r="ECE23" s="39"/>
      <c r="ECF23" s="39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40"/>
      <c r="EDC23" s="39"/>
      <c r="EDD23" s="39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40"/>
      <c r="EEA23" s="39"/>
      <c r="EEB23" s="39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40"/>
      <c r="EEY23" s="39"/>
      <c r="EEZ23" s="39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40"/>
      <c r="EFW23" s="39"/>
      <c r="EFX23" s="39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40"/>
      <c r="EGU23" s="39"/>
      <c r="EGV23" s="39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40"/>
      <c r="EHS23" s="39"/>
      <c r="EHT23" s="39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40"/>
      <c r="EIQ23" s="39"/>
      <c r="EIR23" s="39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40"/>
      <c r="EJO23" s="39"/>
      <c r="EJP23" s="39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40"/>
      <c r="EKM23" s="39"/>
      <c r="EKN23" s="39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40"/>
      <c r="ELK23" s="39"/>
      <c r="ELL23" s="39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40"/>
      <c r="EMI23" s="39"/>
      <c r="EMJ23" s="39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40"/>
      <c r="ENG23" s="39"/>
      <c r="ENH23" s="39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40"/>
      <c r="EOE23" s="39"/>
      <c r="EOF23" s="39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40"/>
      <c r="EPC23" s="39"/>
      <c r="EPD23" s="39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40"/>
      <c r="EQA23" s="39"/>
      <c r="EQB23" s="39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40"/>
      <c r="EQY23" s="39"/>
      <c r="EQZ23" s="39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40"/>
      <c r="ERW23" s="39"/>
      <c r="ERX23" s="39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40"/>
      <c r="ESU23" s="39"/>
      <c r="ESV23" s="39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40"/>
      <c r="ETS23" s="39"/>
      <c r="ETT23" s="39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40"/>
      <c r="EUQ23" s="39"/>
      <c r="EUR23" s="39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40"/>
      <c r="EVO23" s="39"/>
      <c r="EVP23" s="39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40"/>
      <c r="EWM23" s="39"/>
      <c r="EWN23" s="39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40"/>
      <c r="EXK23" s="39"/>
      <c r="EXL23" s="39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40"/>
      <c r="EYI23" s="39"/>
      <c r="EYJ23" s="39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40"/>
      <c r="EZG23" s="39"/>
      <c r="EZH23" s="39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40"/>
      <c r="FAE23" s="39"/>
      <c r="FAF23" s="39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40"/>
      <c r="FBC23" s="39"/>
      <c r="FBD23" s="39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40"/>
      <c r="FCA23" s="39"/>
      <c r="FCB23" s="39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40"/>
      <c r="FCY23" s="39"/>
      <c r="FCZ23" s="39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40"/>
      <c r="FDW23" s="39"/>
      <c r="FDX23" s="39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40"/>
      <c r="FEU23" s="39"/>
      <c r="FEV23" s="39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40"/>
      <c r="FFS23" s="39"/>
      <c r="FFT23" s="39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40"/>
      <c r="FGQ23" s="39"/>
      <c r="FGR23" s="39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40"/>
      <c r="FHO23" s="39"/>
      <c r="FHP23" s="39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40"/>
      <c r="FIM23" s="39"/>
      <c r="FIN23" s="39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40"/>
      <c r="FJK23" s="39"/>
      <c r="FJL23" s="39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40"/>
      <c r="FKI23" s="39"/>
      <c r="FKJ23" s="39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40"/>
      <c r="FLG23" s="39"/>
      <c r="FLH23" s="39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40"/>
      <c r="FME23" s="39"/>
      <c r="FMF23" s="39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40"/>
      <c r="FNC23" s="39"/>
      <c r="FND23" s="39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40"/>
      <c r="FOA23" s="39"/>
      <c r="FOB23" s="39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40"/>
      <c r="FOY23" s="39"/>
      <c r="FOZ23" s="39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40"/>
      <c r="FPW23" s="39"/>
      <c r="FPX23" s="39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40"/>
      <c r="FQU23" s="39"/>
      <c r="FQV23" s="39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40"/>
      <c r="FRS23" s="39"/>
      <c r="FRT23" s="39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40"/>
      <c r="FSQ23" s="39"/>
      <c r="FSR23" s="39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40"/>
      <c r="FTO23" s="39"/>
      <c r="FTP23" s="39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40"/>
      <c r="FUM23" s="39"/>
      <c r="FUN23" s="39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40"/>
      <c r="FVK23" s="39"/>
      <c r="FVL23" s="39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40"/>
      <c r="FWI23" s="39"/>
      <c r="FWJ23" s="39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40"/>
      <c r="FXG23" s="39"/>
      <c r="FXH23" s="39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40"/>
      <c r="FYE23" s="39"/>
      <c r="FYF23" s="39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40"/>
      <c r="FZC23" s="39"/>
      <c r="FZD23" s="39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40"/>
      <c r="GAA23" s="39"/>
      <c r="GAB23" s="39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40"/>
      <c r="GAY23" s="39"/>
      <c r="GAZ23" s="39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40"/>
      <c r="GBW23" s="39"/>
      <c r="GBX23" s="39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40"/>
      <c r="GCU23" s="39"/>
      <c r="GCV23" s="39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40"/>
      <c r="GDS23" s="39"/>
      <c r="GDT23" s="39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40"/>
      <c r="GEQ23" s="39"/>
      <c r="GER23" s="39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40"/>
      <c r="GFO23" s="39"/>
      <c r="GFP23" s="39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40"/>
      <c r="GGM23" s="39"/>
      <c r="GGN23" s="39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40"/>
      <c r="GHK23" s="39"/>
      <c r="GHL23" s="39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40"/>
      <c r="GII23" s="39"/>
      <c r="GIJ23" s="39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40"/>
      <c r="GJG23" s="39"/>
      <c r="GJH23" s="39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40"/>
      <c r="GKE23" s="39"/>
      <c r="GKF23" s="39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40"/>
      <c r="GLC23" s="39"/>
      <c r="GLD23" s="39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40"/>
      <c r="GMA23" s="39"/>
      <c r="GMB23" s="39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40"/>
      <c r="GMY23" s="39"/>
      <c r="GMZ23" s="39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40"/>
      <c r="GNW23" s="39"/>
      <c r="GNX23" s="39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40"/>
      <c r="GOU23" s="39"/>
      <c r="GOV23" s="39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40"/>
      <c r="GPS23" s="39"/>
      <c r="GPT23" s="39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40"/>
      <c r="GQQ23" s="39"/>
      <c r="GQR23" s="39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40"/>
      <c r="GRO23" s="39"/>
      <c r="GRP23" s="39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40"/>
      <c r="GSM23" s="39"/>
      <c r="GSN23" s="39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40"/>
      <c r="GTK23" s="39"/>
      <c r="GTL23" s="39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40"/>
      <c r="GUI23" s="39"/>
      <c r="GUJ23" s="39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40"/>
      <c r="GVG23" s="39"/>
      <c r="GVH23" s="39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40"/>
      <c r="GWE23" s="39"/>
      <c r="GWF23" s="39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40"/>
      <c r="GXC23" s="39"/>
      <c r="GXD23" s="39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40"/>
      <c r="GYA23" s="39"/>
      <c r="GYB23" s="39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40"/>
      <c r="GYY23" s="39"/>
      <c r="GYZ23" s="39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40"/>
      <c r="GZW23" s="39"/>
      <c r="GZX23" s="39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40"/>
      <c r="HAU23" s="39"/>
      <c r="HAV23" s="39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40"/>
      <c r="HBS23" s="39"/>
      <c r="HBT23" s="39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40"/>
      <c r="HCQ23" s="39"/>
      <c r="HCR23" s="39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40"/>
      <c r="HDO23" s="39"/>
      <c r="HDP23" s="39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40"/>
      <c r="HEM23" s="39"/>
      <c r="HEN23" s="39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40"/>
      <c r="HFK23" s="39"/>
      <c r="HFL23" s="39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40"/>
      <c r="HGI23" s="39"/>
      <c r="HGJ23" s="39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40"/>
      <c r="HHG23" s="39"/>
      <c r="HHH23" s="39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40"/>
      <c r="HIE23" s="39"/>
      <c r="HIF23" s="39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40"/>
      <c r="HJC23" s="39"/>
      <c r="HJD23" s="39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40"/>
      <c r="HKA23" s="39"/>
      <c r="HKB23" s="39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40"/>
      <c r="HKY23" s="39"/>
      <c r="HKZ23" s="39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40"/>
      <c r="HLW23" s="39"/>
      <c r="HLX23" s="39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40"/>
      <c r="HMU23" s="39"/>
      <c r="HMV23" s="39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40"/>
      <c r="HNS23" s="39"/>
      <c r="HNT23" s="39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40"/>
      <c r="HOQ23" s="39"/>
      <c r="HOR23" s="39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40"/>
      <c r="HPO23" s="39"/>
      <c r="HPP23" s="39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40"/>
      <c r="HQM23" s="39"/>
      <c r="HQN23" s="39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40"/>
      <c r="HRK23" s="39"/>
      <c r="HRL23" s="39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40"/>
      <c r="HSI23" s="39"/>
      <c r="HSJ23" s="39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40"/>
      <c r="HTG23" s="39"/>
      <c r="HTH23" s="39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40"/>
      <c r="HUE23" s="39"/>
      <c r="HUF23" s="39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40"/>
      <c r="HVC23" s="39"/>
      <c r="HVD23" s="39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40"/>
      <c r="HWA23" s="39"/>
      <c r="HWB23" s="39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40"/>
      <c r="HWY23" s="39"/>
      <c r="HWZ23" s="39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40"/>
      <c r="HXW23" s="39"/>
      <c r="HXX23" s="39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40"/>
      <c r="HYU23" s="39"/>
      <c r="HYV23" s="39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40"/>
      <c r="HZS23" s="39"/>
      <c r="HZT23" s="39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40"/>
      <c r="IAQ23" s="39"/>
      <c r="IAR23" s="39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40"/>
      <c r="IBO23" s="39"/>
      <c r="IBP23" s="39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40"/>
      <c r="ICM23" s="39"/>
      <c r="ICN23" s="39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40"/>
      <c r="IDK23" s="39"/>
      <c r="IDL23" s="39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40"/>
      <c r="IEI23" s="39"/>
      <c r="IEJ23" s="39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40"/>
      <c r="IFG23" s="39"/>
      <c r="IFH23" s="39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40"/>
      <c r="IGE23" s="39"/>
      <c r="IGF23" s="39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40"/>
      <c r="IHC23" s="39"/>
      <c r="IHD23" s="39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40"/>
      <c r="IIA23" s="39"/>
      <c r="IIB23" s="39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40"/>
      <c r="IIY23" s="39"/>
      <c r="IIZ23" s="39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40"/>
      <c r="IJW23" s="39"/>
      <c r="IJX23" s="39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40"/>
      <c r="IKU23" s="39"/>
      <c r="IKV23" s="39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40"/>
      <c r="ILS23" s="39"/>
      <c r="ILT23" s="39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40"/>
      <c r="IMQ23" s="39"/>
      <c r="IMR23" s="39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40"/>
      <c r="INO23" s="39"/>
      <c r="INP23" s="39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40"/>
      <c r="IOM23" s="39"/>
      <c r="ION23" s="39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40"/>
      <c r="IPK23" s="39"/>
      <c r="IPL23" s="39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40"/>
      <c r="IQI23" s="39"/>
      <c r="IQJ23" s="39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40"/>
      <c r="IRG23" s="39"/>
      <c r="IRH23" s="39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40"/>
      <c r="ISE23" s="39"/>
      <c r="ISF23" s="39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40"/>
      <c r="ITC23" s="39"/>
      <c r="ITD23" s="39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40"/>
      <c r="IUA23" s="39"/>
      <c r="IUB23" s="39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40"/>
      <c r="IUY23" s="39"/>
      <c r="IUZ23" s="39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40"/>
      <c r="IVW23" s="39"/>
      <c r="IVX23" s="39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40"/>
      <c r="IWU23" s="39"/>
      <c r="IWV23" s="39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40"/>
      <c r="IXS23" s="39"/>
      <c r="IXT23" s="39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40"/>
      <c r="IYQ23" s="39"/>
      <c r="IYR23" s="39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40"/>
      <c r="IZO23" s="39"/>
      <c r="IZP23" s="39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40"/>
      <c r="JAM23" s="39"/>
      <c r="JAN23" s="39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40"/>
      <c r="JBK23" s="39"/>
      <c r="JBL23" s="39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40"/>
      <c r="JCI23" s="39"/>
      <c r="JCJ23" s="39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40"/>
      <c r="JDG23" s="39"/>
      <c r="JDH23" s="39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40"/>
      <c r="JEE23" s="39"/>
      <c r="JEF23" s="39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40"/>
      <c r="JFC23" s="39"/>
      <c r="JFD23" s="39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40"/>
      <c r="JGA23" s="39"/>
      <c r="JGB23" s="39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40"/>
      <c r="JGY23" s="39"/>
      <c r="JGZ23" s="39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40"/>
      <c r="JHW23" s="39"/>
      <c r="JHX23" s="39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40"/>
      <c r="JIU23" s="39"/>
      <c r="JIV23" s="39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40"/>
      <c r="JJS23" s="39"/>
      <c r="JJT23" s="39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40"/>
      <c r="JKQ23" s="39"/>
      <c r="JKR23" s="39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40"/>
      <c r="JLO23" s="39"/>
      <c r="JLP23" s="39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40"/>
      <c r="JMM23" s="39"/>
      <c r="JMN23" s="39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40"/>
      <c r="JNK23" s="39"/>
      <c r="JNL23" s="39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40"/>
      <c r="JOI23" s="39"/>
      <c r="JOJ23" s="39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40"/>
      <c r="JPG23" s="39"/>
      <c r="JPH23" s="39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40"/>
      <c r="JQE23" s="39"/>
      <c r="JQF23" s="39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40"/>
      <c r="JRC23" s="39"/>
      <c r="JRD23" s="39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40"/>
      <c r="JSA23" s="39"/>
      <c r="JSB23" s="39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40"/>
      <c r="JSY23" s="39"/>
      <c r="JSZ23" s="39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40"/>
      <c r="JTW23" s="39"/>
      <c r="JTX23" s="39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40"/>
      <c r="JUU23" s="39"/>
      <c r="JUV23" s="39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40"/>
      <c r="JVS23" s="39"/>
      <c r="JVT23" s="39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40"/>
      <c r="JWQ23" s="39"/>
      <c r="JWR23" s="39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40"/>
      <c r="JXO23" s="39"/>
      <c r="JXP23" s="39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40"/>
      <c r="JYM23" s="39"/>
      <c r="JYN23" s="39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40"/>
      <c r="JZK23" s="39"/>
      <c r="JZL23" s="39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40"/>
      <c r="KAI23" s="39"/>
      <c r="KAJ23" s="39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40"/>
      <c r="KBG23" s="39"/>
      <c r="KBH23" s="39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40"/>
      <c r="KCE23" s="39"/>
      <c r="KCF23" s="39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40"/>
      <c r="KDC23" s="39"/>
      <c r="KDD23" s="39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40"/>
      <c r="KEA23" s="39"/>
      <c r="KEB23" s="39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40"/>
      <c r="KEY23" s="39"/>
      <c r="KEZ23" s="39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40"/>
      <c r="KFW23" s="39"/>
      <c r="KFX23" s="39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40"/>
      <c r="KGU23" s="39"/>
      <c r="KGV23" s="39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40"/>
      <c r="KHS23" s="39"/>
      <c r="KHT23" s="39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40"/>
      <c r="KIQ23" s="39"/>
      <c r="KIR23" s="39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40"/>
      <c r="KJO23" s="39"/>
      <c r="KJP23" s="39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40"/>
      <c r="KKM23" s="39"/>
      <c r="KKN23" s="39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40"/>
      <c r="KLK23" s="39"/>
      <c r="KLL23" s="39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40"/>
      <c r="KMI23" s="39"/>
      <c r="KMJ23" s="39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40"/>
      <c r="KNG23" s="39"/>
      <c r="KNH23" s="39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40"/>
      <c r="KOE23" s="39"/>
      <c r="KOF23" s="39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40"/>
      <c r="KPC23" s="39"/>
      <c r="KPD23" s="39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40"/>
      <c r="KQA23" s="39"/>
      <c r="KQB23" s="39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40"/>
      <c r="KQY23" s="39"/>
      <c r="KQZ23" s="39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40"/>
      <c r="KRW23" s="39"/>
      <c r="KRX23" s="39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40"/>
      <c r="KSU23" s="39"/>
      <c r="KSV23" s="39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40"/>
      <c r="KTS23" s="39"/>
      <c r="KTT23" s="39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40"/>
      <c r="KUQ23" s="39"/>
      <c r="KUR23" s="39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40"/>
      <c r="KVO23" s="39"/>
      <c r="KVP23" s="39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40"/>
      <c r="KWM23" s="39"/>
      <c r="KWN23" s="39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40"/>
      <c r="KXK23" s="39"/>
      <c r="KXL23" s="39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40"/>
      <c r="KYI23" s="39"/>
      <c r="KYJ23" s="39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40"/>
      <c r="KZG23" s="39"/>
      <c r="KZH23" s="39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40"/>
      <c r="LAE23" s="39"/>
      <c r="LAF23" s="39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40"/>
      <c r="LBC23" s="39"/>
      <c r="LBD23" s="39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40"/>
      <c r="LCA23" s="39"/>
      <c r="LCB23" s="39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40"/>
      <c r="LCY23" s="39"/>
      <c r="LCZ23" s="39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40"/>
      <c r="LDW23" s="39"/>
      <c r="LDX23" s="39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40"/>
      <c r="LEU23" s="39"/>
      <c r="LEV23" s="39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40"/>
      <c r="LFS23" s="39"/>
      <c r="LFT23" s="39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40"/>
      <c r="LGQ23" s="39"/>
      <c r="LGR23" s="39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40"/>
      <c r="LHO23" s="39"/>
      <c r="LHP23" s="39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40"/>
      <c r="LIM23" s="39"/>
      <c r="LIN23" s="39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40"/>
      <c r="LJK23" s="39"/>
      <c r="LJL23" s="39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40"/>
      <c r="LKI23" s="39"/>
      <c r="LKJ23" s="39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40"/>
      <c r="LLG23" s="39"/>
      <c r="LLH23" s="39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40"/>
      <c r="LME23" s="39"/>
      <c r="LMF23" s="39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40"/>
      <c r="LNC23" s="39"/>
      <c r="LND23" s="39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40"/>
      <c r="LOA23" s="39"/>
      <c r="LOB23" s="39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40"/>
      <c r="LOY23" s="39"/>
      <c r="LOZ23" s="39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40"/>
      <c r="LPW23" s="39"/>
      <c r="LPX23" s="39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40"/>
      <c r="LQU23" s="39"/>
      <c r="LQV23" s="39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40"/>
      <c r="LRS23" s="39"/>
      <c r="LRT23" s="39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40"/>
      <c r="LSQ23" s="39"/>
      <c r="LSR23" s="39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40"/>
      <c r="LTO23" s="39"/>
      <c r="LTP23" s="39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40"/>
      <c r="LUM23" s="39"/>
      <c r="LUN23" s="39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40"/>
      <c r="LVK23" s="39"/>
      <c r="LVL23" s="39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40"/>
      <c r="LWI23" s="39"/>
      <c r="LWJ23" s="39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40"/>
      <c r="LXG23" s="39"/>
      <c r="LXH23" s="39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40"/>
      <c r="LYE23" s="39"/>
      <c r="LYF23" s="39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40"/>
      <c r="LZC23" s="39"/>
      <c r="LZD23" s="39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40"/>
      <c r="MAA23" s="39"/>
      <c r="MAB23" s="39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40"/>
      <c r="MAY23" s="39"/>
      <c r="MAZ23" s="39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40"/>
      <c r="MBW23" s="39"/>
      <c r="MBX23" s="39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40"/>
      <c r="MCU23" s="39"/>
      <c r="MCV23" s="39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40"/>
      <c r="MDS23" s="39"/>
      <c r="MDT23" s="39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40"/>
      <c r="MEQ23" s="39"/>
      <c r="MER23" s="39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40"/>
      <c r="MFO23" s="39"/>
      <c r="MFP23" s="39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40"/>
      <c r="MGM23" s="39"/>
      <c r="MGN23" s="39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40"/>
      <c r="MHK23" s="39"/>
      <c r="MHL23" s="39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40"/>
      <c r="MII23" s="39"/>
      <c r="MIJ23" s="39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40"/>
      <c r="MJG23" s="39"/>
      <c r="MJH23" s="39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40"/>
      <c r="MKE23" s="39"/>
      <c r="MKF23" s="39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40"/>
      <c r="MLC23" s="39"/>
      <c r="MLD23" s="39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40"/>
      <c r="MMA23" s="39"/>
      <c r="MMB23" s="39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40"/>
      <c r="MMY23" s="39"/>
      <c r="MMZ23" s="39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40"/>
      <c r="MNW23" s="39"/>
      <c r="MNX23" s="39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40"/>
      <c r="MOU23" s="39"/>
      <c r="MOV23" s="39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40"/>
      <c r="MPS23" s="39"/>
      <c r="MPT23" s="39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40"/>
      <c r="MQQ23" s="39"/>
      <c r="MQR23" s="39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40"/>
      <c r="MRO23" s="39"/>
      <c r="MRP23" s="39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40"/>
      <c r="MSM23" s="39"/>
      <c r="MSN23" s="39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40"/>
      <c r="MTK23" s="39"/>
      <c r="MTL23" s="39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40"/>
      <c r="MUI23" s="39"/>
      <c r="MUJ23" s="39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40"/>
      <c r="MVG23" s="39"/>
      <c r="MVH23" s="39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40"/>
      <c r="MWE23" s="39"/>
      <c r="MWF23" s="39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40"/>
      <c r="MXC23" s="39"/>
      <c r="MXD23" s="39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40"/>
      <c r="MYA23" s="39"/>
      <c r="MYB23" s="39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40"/>
      <c r="MYY23" s="39"/>
      <c r="MYZ23" s="39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40"/>
      <c r="MZW23" s="39"/>
      <c r="MZX23" s="39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40"/>
      <c r="NAU23" s="39"/>
      <c r="NAV23" s="39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40"/>
      <c r="NBS23" s="39"/>
      <c r="NBT23" s="39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40"/>
      <c r="NCQ23" s="39"/>
      <c r="NCR23" s="39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40"/>
      <c r="NDO23" s="39"/>
      <c r="NDP23" s="39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40"/>
      <c r="NEM23" s="39"/>
      <c r="NEN23" s="39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40"/>
      <c r="NFK23" s="39"/>
      <c r="NFL23" s="39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40"/>
      <c r="NGI23" s="39"/>
      <c r="NGJ23" s="39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40"/>
      <c r="NHG23" s="39"/>
      <c r="NHH23" s="39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40"/>
      <c r="NIE23" s="39"/>
      <c r="NIF23" s="39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40"/>
      <c r="NJC23" s="39"/>
      <c r="NJD23" s="39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40"/>
      <c r="NKA23" s="39"/>
      <c r="NKB23" s="39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40"/>
      <c r="NKY23" s="39"/>
      <c r="NKZ23" s="39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40"/>
      <c r="NLW23" s="39"/>
      <c r="NLX23" s="39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40"/>
      <c r="NMU23" s="39"/>
      <c r="NMV23" s="39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40"/>
      <c r="NNS23" s="39"/>
      <c r="NNT23" s="39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40"/>
      <c r="NOQ23" s="39"/>
      <c r="NOR23" s="39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40"/>
      <c r="NPO23" s="39"/>
      <c r="NPP23" s="39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40"/>
      <c r="NQM23" s="39"/>
      <c r="NQN23" s="39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40"/>
      <c r="NRK23" s="39"/>
      <c r="NRL23" s="39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40"/>
      <c r="NSI23" s="39"/>
      <c r="NSJ23" s="39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40"/>
      <c r="NTG23" s="39"/>
      <c r="NTH23" s="39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40"/>
      <c r="NUE23" s="39"/>
      <c r="NUF23" s="39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40"/>
      <c r="NVC23" s="39"/>
      <c r="NVD23" s="39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40"/>
      <c r="NWA23" s="39"/>
      <c r="NWB23" s="39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40"/>
      <c r="NWY23" s="39"/>
      <c r="NWZ23" s="39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40"/>
      <c r="NXW23" s="39"/>
      <c r="NXX23" s="39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40"/>
      <c r="NYU23" s="39"/>
      <c r="NYV23" s="39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40"/>
      <c r="NZS23" s="39"/>
      <c r="NZT23" s="39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40"/>
      <c r="OAQ23" s="39"/>
      <c r="OAR23" s="39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40"/>
      <c r="OBO23" s="39"/>
      <c r="OBP23" s="39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40"/>
      <c r="OCM23" s="39"/>
      <c r="OCN23" s="39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40"/>
      <c r="ODK23" s="39"/>
      <c r="ODL23" s="39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40"/>
      <c r="OEI23" s="39"/>
      <c r="OEJ23" s="39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40"/>
      <c r="OFG23" s="39"/>
      <c r="OFH23" s="39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40"/>
      <c r="OGE23" s="39"/>
      <c r="OGF23" s="39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40"/>
      <c r="OHC23" s="39"/>
      <c r="OHD23" s="39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40"/>
      <c r="OIA23" s="39"/>
      <c r="OIB23" s="39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40"/>
      <c r="OIY23" s="39"/>
      <c r="OIZ23" s="39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40"/>
      <c r="OJW23" s="39"/>
      <c r="OJX23" s="39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40"/>
      <c r="OKU23" s="39"/>
      <c r="OKV23" s="39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40"/>
      <c r="OLS23" s="39"/>
      <c r="OLT23" s="39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40"/>
      <c r="OMQ23" s="39"/>
      <c r="OMR23" s="39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40"/>
      <c r="ONO23" s="39"/>
      <c r="ONP23" s="39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40"/>
      <c r="OOM23" s="39"/>
      <c r="OON23" s="39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40"/>
      <c r="OPK23" s="39"/>
      <c r="OPL23" s="39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40"/>
      <c r="OQI23" s="39"/>
      <c r="OQJ23" s="39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40"/>
      <c r="ORG23" s="39"/>
      <c r="ORH23" s="39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40"/>
      <c r="OSE23" s="39"/>
      <c r="OSF23" s="39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40"/>
      <c r="OTC23" s="39"/>
      <c r="OTD23" s="39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40"/>
      <c r="OUA23" s="39"/>
      <c r="OUB23" s="39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40"/>
      <c r="OUY23" s="39"/>
      <c r="OUZ23" s="39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40"/>
      <c r="OVW23" s="39"/>
      <c r="OVX23" s="39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40"/>
      <c r="OWU23" s="39"/>
      <c r="OWV23" s="39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40"/>
      <c r="OXS23" s="39"/>
      <c r="OXT23" s="39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40"/>
      <c r="OYQ23" s="39"/>
      <c r="OYR23" s="39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40"/>
      <c r="OZO23" s="39"/>
      <c r="OZP23" s="39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40"/>
      <c r="PAM23" s="39"/>
      <c r="PAN23" s="39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40"/>
      <c r="PBK23" s="39"/>
      <c r="PBL23" s="39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40"/>
      <c r="PCI23" s="39"/>
      <c r="PCJ23" s="39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40"/>
      <c r="PDG23" s="39"/>
      <c r="PDH23" s="39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40"/>
      <c r="PEE23" s="39"/>
      <c r="PEF23" s="39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40"/>
      <c r="PFC23" s="39"/>
      <c r="PFD23" s="39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40"/>
      <c r="PGA23" s="39"/>
      <c r="PGB23" s="39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40"/>
      <c r="PGY23" s="39"/>
      <c r="PGZ23" s="39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40"/>
      <c r="PHW23" s="39"/>
      <c r="PHX23" s="39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40"/>
      <c r="PIU23" s="39"/>
      <c r="PIV23" s="39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40"/>
      <c r="PJS23" s="39"/>
      <c r="PJT23" s="39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40"/>
      <c r="PKQ23" s="39"/>
      <c r="PKR23" s="39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40"/>
      <c r="PLO23" s="39"/>
      <c r="PLP23" s="39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40"/>
      <c r="PMM23" s="39"/>
      <c r="PMN23" s="39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40"/>
      <c r="PNK23" s="39"/>
      <c r="PNL23" s="39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40"/>
      <c r="POI23" s="39"/>
      <c r="POJ23" s="39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40"/>
      <c r="PPG23" s="39"/>
      <c r="PPH23" s="39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40"/>
      <c r="PQE23" s="39"/>
      <c r="PQF23" s="39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40"/>
      <c r="PRC23" s="39"/>
      <c r="PRD23" s="39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40"/>
      <c r="PSA23" s="39"/>
      <c r="PSB23" s="39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40"/>
      <c r="PSY23" s="39"/>
      <c r="PSZ23" s="39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40"/>
      <c r="PTW23" s="39"/>
      <c r="PTX23" s="39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40"/>
      <c r="PUU23" s="39"/>
      <c r="PUV23" s="39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40"/>
      <c r="PVS23" s="39"/>
      <c r="PVT23" s="39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40"/>
      <c r="PWQ23" s="39"/>
      <c r="PWR23" s="39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40"/>
      <c r="PXO23" s="39"/>
      <c r="PXP23" s="39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40"/>
      <c r="PYM23" s="39"/>
      <c r="PYN23" s="39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40"/>
      <c r="PZK23" s="39"/>
      <c r="PZL23" s="39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40"/>
      <c r="QAI23" s="39"/>
      <c r="QAJ23" s="39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40"/>
      <c r="QBG23" s="39"/>
      <c r="QBH23" s="39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40"/>
      <c r="QCE23" s="39"/>
      <c r="QCF23" s="39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40"/>
      <c r="QDC23" s="39"/>
      <c r="QDD23" s="39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40"/>
      <c r="QEA23" s="39"/>
      <c r="QEB23" s="39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40"/>
      <c r="QEY23" s="39"/>
      <c r="QEZ23" s="39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40"/>
      <c r="QFW23" s="39"/>
      <c r="QFX23" s="39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40"/>
      <c r="QGU23" s="39"/>
      <c r="QGV23" s="39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40"/>
      <c r="QHS23" s="39"/>
      <c r="QHT23" s="39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40"/>
      <c r="QIQ23" s="39"/>
      <c r="QIR23" s="39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40"/>
      <c r="QJO23" s="39"/>
      <c r="QJP23" s="39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40"/>
      <c r="QKM23" s="39"/>
      <c r="QKN23" s="39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40"/>
      <c r="QLK23" s="39"/>
      <c r="QLL23" s="39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40"/>
      <c r="QMI23" s="39"/>
      <c r="QMJ23" s="39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40"/>
      <c r="QNG23" s="39"/>
      <c r="QNH23" s="39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40"/>
      <c r="QOE23" s="39"/>
      <c r="QOF23" s="39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40"/>
      <c r="QPC23" s="39"/>
      <c r="QPD23" s="39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40"/>
      <c r="QQA23" s="39"/>
      <c r="QQB23" s="39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40"/>
      <c r="QQY23" s="39"/>
      <c r="QQZ23" s="39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40"/>
      <c r="QRW23" s="39"/>
      <c r="QRX23" s="39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40"/>
      <c r="QSU23" s="39"/>
      <c r="QSV23" s="39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40"/>
      <c r="QTS23" s="39"/>
      <c r="QTT23" s="39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40"/>
      <c r="QUQ23" s="39"/>
      <c r="QUR23" s="39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40"/>
      <c r="QVO23" s="39"/>
      <c r="QVP23" s="39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40"/>
      <c r="QWM23" s="39"/>
      <c r="QWN23" s="39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40"/>
      <c r="QXK23" s="39"/>
      <c r="QXL23" s="39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40"/>
      <c r="QYI23" s="39"/>
      <c r="QYJ23" s="39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40"/>
      <c r="QZG23" s="39"/>
      <c r="QZH23" s="39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40"/>
      <c r="RAE23" s="39"/>
      <c r="RAF23" s="39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40"/>
      <c r="RBC23" s="39"/>
      <c r="RBD23" s="39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40"/>
      <c r="RCA23" s="39"/>
      <c r="RCB23" s="39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40"/>
      <c r="RCY23" s="39"/>
      <c r="RCZ23" s="39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40"/>
      <c r="RDW23" s="39"/>
      <c r="RDX23" s="39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40"/>
      <c r="REU23" s="39"/>
      <c r="REV23" s="39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40"/>
      <c r="RFS23" s="39"/>
      <c r="RFT23" s="39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40"/>
      <c r="RGQ23" s="39"/>
      <c r="RGR23" s="39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40"/>
      <c r="RHO23" s="39"/>
      <c r="RHP23" s="39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40"/>
      <c r="RIM23" s="39"/>
      <c r="RIN23" s="39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40"/>
      <c r="RJK23" s="39"/>
      <c r="RJL23" s="39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40"/>
      <c r="RKI23" s="39"/>
      <c r="RKJ23" s="39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40"/>
      <c r="RLG23" s="39"/>
      <c r="RLH23" s="39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40"/>
      <c r="RME23" s="39"/>
      <c r="RMF23" s="39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40"/>
      <c r="RNC23" s="39"/>
      <c r="RND23" s="39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40"/>
      <c r="ROA23" s="39"/>
      <c r="ROB23" s="39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40"/>
      <c r="ROY23" s="39"/>
      <c r="ROZ23" s="39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40"/>
      <c r="RPW23" s="39"/>
      <c r="RPX23" s="39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40"/>
      <c r="RQU23" s="39"/>
      <c r="RQV23" s="39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40"/>
      <c r="RRS23" s="39"/>
      <c r="RRT23" s="39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40"/>
      <c r="RSQ23" s="39"/>
      <c r="RSR23" s="39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40"/>
      <c r="RTO23" s="39"/>
      <c r="RTP23" s="39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40"/>
      <c r="RUM23" s="39"/>
      <c r="RUN23" s="39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40"/>
      <c r="RVK23" s="39"/>
      <c r="RVL23" s="39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40"/>
      <c r="RWI23" s="39"/>
      <c r="RWJ23" s="39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40"/>
      <c r="RXG23" s="39"/>
      <c r="RXH23" s="39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40"/>
      <c r="RYE23" s="39"/>
      <c r="RYF23" s="39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40"/>
      <c r="RZC23" s="39"/>
      <c r="RZD23" s="39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40"/>
      <c r="SAA23" s="39"/>
      <c r="SAB23" s="39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40"/>
      <c r="SAY23" s="39"/>
      <c r="SAZ23" s="39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40"/>
      <c r="SBW23" s="39"/>
      <c r="SBX23" s="39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40"/>
      <c r="SCU23" s="39"/>
      <c r="SCV23" s="39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40"/>
      <c r="SDS23" s="39"/>
      <c r="SDT23" s="39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40"/>
      <c r="SEQ23" s="39"/>
      <c r="SER23" s="39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40"/>
      <c r="SFO23" s="39"/>
      <c r="SFP23" s="39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40"/>
      <c r="SGM23" s="39"/>
      <c r="SGN23" s="39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40"/>
      <c r="SHK23" s="39"/>
      <c r="SHL23" s="39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40"/>
      <c r="SII23" s="39"/>
      <c r="SIJ23" s="39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40"/>
      <c r="SJG23" s="39"/>
      <c r="SJH23" s="39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40"/>
      <c r="SKE23" s="39"/>
      <c r="SKF23" s="39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40"/>
      <c r="SLC23" s="39"/>
      <c r="SLD23" s="39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40"/>
      <c r="SMA23" s="39"/>
      <c r="SMB23" s="39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40"/>
      <c r="SMY23" s="39"/>
      <c r="SMZ23" s="39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40"/>
      <c r="SNW23" s="39"/>
      <c r="SNX23" s="39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40"/>
      <c r="SOU23" s="39"/>
      <c r="SOV23" s="39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40"/>
      <c r="SPS23" s="39"/>
      <c r="SPT23" s="39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40"/>
      <c r="SQQ23" s="39"/>
      <c r="SQR23" s="39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40"/>
      <c r="SRO23" s="39"/>
      <c r="SRP23" s="39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40"/>
      <c r="SSM23" s="39"/>
      <c r="SSN23" s="39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40"/>
      <c r="STK23" s="39"/>
      <c r="STL23" s="39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40"/>
      <c r="SUI23" s="39"/>
      <c r="SUJ23" s="39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40"/>
      <c r="SVG23" s="39"/>
      <c r="SVH23" s="39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40"/>
      <c r="SWE23" s="39"/>
      <c r="SWF23" s="39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40"/>
      <c r="SXC23" s="39"/>
      <c r="SXD23" s="39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40"/>
      <c r="SYA23" s="39"/>
      <c r="SYB23" s="39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40"/>
      <c r="SYY23" s="39"/>
      <c r="SYZ23" s="39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40"/>
      <c r="SZW23" s="39"/>
      <c r="SZX23" s="39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40"/>
      <c r="TAU23" s="39"/>
      <c r="TAV23" s="39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40"/>
      <c r="TBS23" s="39"/>
      <c r="TBT23" s="39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40"/>
      <c r="TCQ23" s="39"/>
      <c r="TCR23" s="39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40"/>
      <c r="TDO23" s="39"/>
      <c r="TDP23" s="39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40"/>
      <c r="TEM23" s="39"/>
      <c r="TEN23" s="39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40"/>
      <c r="TFK23" s="39"/>
      <c r="TFL23" s="39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40"/>
      <c r="TGI23" s="39"/>
      <c r="TGJ23" s="39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40"/>
      <c r="THG23" s="39"/>
      <c r="THH23" s="39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40"/>
      <c r="TIE23" s="39"/>
      <c r="TIF23" s="39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40"/>
      <c r="TJC23" s="39"/>
      <c r="TJD23" s="39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40"/>
      <c r="TKA23" s="39"/>
      <c r="TKB23" s="39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40"/>
      <c r="TKY23" s="39"/>
      <c r="TKZ23" s="39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40"/>
      <c r="TLW23" s="39"/>
      <c r="TLX23" s="39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40"/>
      <c r="TMU23" s="39"/>
      <c r="TMV23" s="39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40"/>
      <c r="TNS23" s="39"/>
      <c r="TNT23" s="39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40"/>
      <c r="TOQ23" s="39"/>
      <c r="TOR23" s="39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40"/>
      <c r="TPO23" s="39"/>
      <c r="TPP23" s="39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40"/>
      <c r="TQM23" s="39"/>
      <c r="TQN23" s="39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40"/>
      <c r="TRK23" s="39"/>
      <c r="TRL23" s="39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40"/>
      <c r="TSI23" s="39"/>
      <c r="TSJ23" s="39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40"/>
      <c r="TTG23" s="39"/>
      <c r="TTH23" s="39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40"/>
      <c r="TUE23" s="39"/>
      <c r="TUF23" s="39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40"/>
      <c r="TVC23" s="39"/>
      <c r="TVD23" s="39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40"/>
      <c r="TWA23" s="39"/>
      <c r="TWB23" s="39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40"/>
      <c r="TWY23" s="39"/>
      <c r="TWZ23" s="39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40"/>
      <c r="TXW23" s="39"/>
      <c r="TXX23" s="39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40"/>
      <c r="TYU23" s="39"/>
      <c r="TYV23" s="39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40"/>
      <c r="TZS23" s="39"/>
      <c r="TZT23" s="39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40"/>
      <c r="UAQ23" s="39"/>
      <c r="UAR23" s="39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40"/>
      <c r="UBO23" s="39"/>
      <c r="UBP23" s="39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40"/>
      <c r="UCM23" s="39"/>
      <c r="UCN23" s="39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40"/>
      <c r="UDK23" s="39"/>
      <c r="UDL23" s="39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40"/>
      <c r="UEI23" s="39"/>
      <c r="UEJ23" s="39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40"/>
      <c r="UFG23" s="39"/>
      <c r="UFH23" s="39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40"/>
      <c r="UGE23" s="39"/>
      <c r="UGF23" s="39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40"/>
      <c r="UHC23" s="39"/>
      <c r="UHD23" s="39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40"/>
      <c r="UIA23" s="39"/>
      <c r="UIB23" s="39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40"/>
      <c r="UIY23" s="39"/>
      <c r="UIZ23" s="39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40"/>
      <c r="UJW23" s="39"/>
      <c r="UJX23" s="39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40"/>
      <c r="UKU23" s="39"/>
      <c r="UKV23" s="39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40"/>
      <c r="ULS23" s="39"/>
      <c r="ULT23" s="39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40"/>
      <c r="UMQ23" s="39"/>
      <c r="UMR23" s="39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40"/>
      <c r="UNO23" s="39"/>
      <c r="UNP23" s="39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40"/>
      <c r="UOM23" s="39"/>
      <c r="UON23" s="39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40"/>
      <c r="UPK23" s="39"/>
      <c r="UPL23" s="39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40"/>
      <c r="UQI23" s="39"/>
      <c r="UQJ23" s="39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40"/>
      <c r="URG23" s="39"/>
      <c r="URH23" s="39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40"/>
      <c r="USE23" s="39"/>
      <c r="USF23" s="39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40"/>
      <c r="UTC23" s="39"/>
      <c r="UTD23" s="39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40"/>
      <c r="UUA23" s="39"/>
      <c r="UUB23" s="39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40"/>
      <c r="UUY23" s="39"/>
      <c r="UUZ23" s="39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40"/>
      <c r="UVW23" s="39"/>
      <c r="UVX23" s="39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40"/>
      <c r="UWU23" s="39"/>
      <c r="UWV23" s="39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40"/>
      <c r="UXS23" s="39"/>
      <c r="UXT23" s="39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40"/>
      <c r="UYQ23" s="39"/>
      <c r="UYR23" s="39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40"/>
      <c r="UZO23" s="39"/>
      <c r="UZP23" s="39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40"/>
      <c r="VAM23" s="39"/>
      <c r="VAN23" s="39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40"/>
      <c r="VBK23" s="39"/>
      <c r="VBL23" s="39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40"/>
      <c r="VCI23" s="39"/>
      <c r="VCJ23" s="39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40"/>
      <c r="VDG23" s="39"/>
      <c r="VDH23" s="39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40"/>
      <c r="VEE23" s="39"/>
      <c r="VEF23" s="39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40"/>
      <c r="VFC23" s="39"/>
      <c r="VFD23" s="39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40"/>
      <c r="VGA23" s="39"/>
      <c r="VGB23" s="39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40"/>
      <c r="VGY23" s="39"/>
      <c r="VGZ23" s="39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40"/>
      <c r="VHW23" s="39"/>
      <c r="VHX23" s="39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40"/>
      <c r="VIU23" s="39"/>
      <c r="VIV23" s="39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40"/>
      <c r="VJS23" s="39"/>
      <c r="VJT23" s="39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40"/>
      <c r="VKQ23" s="39"/>
      <c r="VKR23" s="39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40"/>
      <c r="VLO23" s="39"/>
      <c r="VLP23" s="39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40"/>
      <c r="VMM23" s="39"/>
      <c r="VMN23" s="39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40"/>
      <c r="VNK23" s="39"/>
      <c r="VNL23" s="39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40"/>
      <c r="VOI23" s="39"/>
      <c r="VOJ23" s="39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40"/>
      <c r="VPG23" s="39"/>
      <c r="VPH23" s="39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40"/>
      <c r="VQE23" s="39"/>
      <c r="VQF23" s="39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40"/>
      <c r="VRC23" s="39"/>
      <c r="VRD23" s="39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40"/>
      <c r="VSA23" s="39"/>
      <c r="VSB23" s="39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40"/>
      <c r="VSY23" s="39"/>
      <c r="VSZ23" s="39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40"/>
      <c r="VTW23" s="39"/>
      <c r="VTX23" s="39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40"/>
      <c r="VUU23" s="39"/>
      <c r="VUV23" s="39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40"/>
      <c r="VVS23" s="39"/>
      <c r="VVT23" s="39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40"/>
      <c r="VWQ23" s="39"/>
      <c r="VWR23" s="39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40"/>
      <c r="VXO23" s="39"/>
      <c r="VXP23" s="39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40"/>
      <c r="VYM23" s="39"/>
      <c r="VYN23" s="39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40"/>
      <c r="VZK23" s="39"/>
      <c r="VZL23" s="39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40"/>
      <c r="WAI23" s="39"/>
      <c r="WAJ23" s="39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40"/>
      <c r="WBG23" s="39"/>
      <c r="WBH23" s="39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40"/>
      <c r="WCE23" s="39"/>
      <c r="WCF23" s="39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40"/>
      <c r="WDC23" s="39"/>
      <c r="WDD23" s="39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40"/>
      <c r="WEA23" s="39"/>
      <c r="WEB23" s="39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40"/>
      <c r="WEY23" s="39"/>
      <c r="WEZ23" s="39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40"/>
      <c r="WFW23" s="39"/>
      <c r="WFX23" s="39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40"/>
      <c r="WGU23" s="39"/>
      <c r="WGV23" s="39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40"/>
      <c r="WHS23" s="39"/>
      <c r="WHT23" s="39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40"/>
      <c r="WIQ23" s="39"/>
      <c r="WIR23" s="39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40"/>
      <c r="WJO23" s="39"/>
      <c r="WJP23" s="39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40"/>
      <c r="WKM23" s="39"/>
      <c r="WKN23" s="39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40"/>
      <c r="WLK23" s="39"/>
      <c r="WLL23" s="39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40"/>
      <c r="WMI23" s="39"/>
      <c r="WMJ23" s="39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40"/>
      <c r="WNG23" s="39"/>
      <c r="WNH23" s="39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40"/>
      <c r="WOE23" s="39"/>
      <c r="WOF23" s="39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40"/>
      <c r="WPC23" s="39"/>
      <c r="WPD23" s="39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40"/>
      <c r="WQA23" s="39"/>
      <c r="WQB23" s="39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40"/>
      <c r="WQY23" s="39"/>
      <c r="WQZ23" s="39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40"/>
      <c r="WRW23" s="39"/>
      <c r="WRX23" s="39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40"/>
      <c r="WSU23" s="39"/>
      <c r="WSV23" s="39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40"/>
      <c r="WTS23" s="39"/>
      <c r="WTT23" s="39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40"/>
      <c r="WUQ23" s="39"/>
      <c r="WUR23" s="39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40"/>
      <c r="WVO23" s="39"/>
      <c r="WVP23" s="39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40"/>
      <c r="WWM23" s="39"/>
      <c r="WWN23" s="39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40"/>
      <c r="WXK23" s="39"/>
      <c r="WXL23" s="39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40"/>
      <c r="WYI23" s="39"/>
      <c r="WYJ23" s="39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40"/>
      <c r="WZG23" s="39"/>
      <c r="WZH23" s="39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40"/>
      <c r="XAE23" s="39"/>
      <c r="XAF23" s="39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40"/>
      <c r="XBC23" s="39"/>
      <c r="XBD23" s="39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40"/>
      <c r="XCA23" s="39"/>
      <c r="XCB23" s="39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40"/>
      <c r="XCY23" s="39"/>
      <c r="XCZ23" s="39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40"/>
      <c r="XDW23" s="39"/>
      <c r="XDX23" s="39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40"/>
      <c r="XEU23" s="39"/>
      <c r="XEV23" s="39"/>
      <c r="XEW23" s="3"/>
      <c r="XEX23" s="3"/>
      <c r="XEY23" s="3"/>
      <c r="XEZ23" s="3"/>
      <c r="XFA23" s="3"/>
      <c r="XFB23" s="3"/>
      <c r="XFC23" s="3"/>
      <c r="XFD23" s="3"/>
    </row>
    <row r="24" spans="1:16384" x14ac:dyDescent="0.25">
      <c r="A24" s="9" t="s">
        <v>110</v>
      </c>
      <c r="B24" s="106" t="str">
        <f>+VLOOKUP(A24,Clases!$A$1:$B$7,2,FALSE)</f>
        <v>Ramos Administrativos</v>
      </c>
      <c r="C24" s="10" t="s">
        <v>51</v>
      </c>
      <c r="D24" s="10">
        <v>1</v>
      </c>
      <c r="E24" s="25" t="s">
        <v>52</v>
      </c>
      <c r="F24" s="11"/>
      <c r="G24" s="11"/>
      <c r="H24" s="11"/>
      <c r="I24" s="11">
        <v>505.3</v>
      </c>
      <c r="J24" s="11">
        <v>593</v>
      </c>
      <c r="K24" s="11">
        <v>950.3</v>
      </c>
      <c r="L24" s="11">
        <v>1345.3</v>
      </c>
      <c r="M24" s="11">
        <v>2523.6</v>
      </c>
      <c r="N24" s="11">
        <v>3466.9</v>
      </c>
      <c r="O24" s="11">
        <v>3467.4</v>
      </c>
      <c r="P24" s="11">
        <v>3307.7</v>
      </c>
      <c r="Q24" s="11">
        <v>1578</v>
      </c>
      <c r="R24" s="11">
        <v>1225.0999999999999</v>
      </c>
      <c r="S24" s="11">
        <v>639.20000000000005</v>
      </c>
      <c r="T24" s="11">
        <v>790.1</v>
      </c>
      <c r="U24" s="11">
        <v>7432.6</v>
      </c>
      <c r="V24" s="11">
        <v>4936.8</v>
      </c>
      <c r="W24" s="11">
        <v>6914.6</v>
      </c>
      <c r="X24" s="11">
        <v>8885.6</v>
      </c>
      <c r="Y24" s="11">
        <v>8790.2900000000009</v>
      </c>
      <c r="Z24" s="11">
        <v>10915.8</v>
      </c>
      <c r="AA24" s="79">
        <v>10902.03</v>
      </c>
      <c r="AB24" s="32">
        <v>12392.4</v>
      </c>
      <c r="AC24" s="32">
        <v>12410.899907999999</v>
      </c>
      <c r="AD24" s="32">
        <v>14186.8</v>
      </c>
      <c r="AE24" s="32">
        <f>+IFERROR(VLOOKUP($E24,'2002'!$B:$D,3,FALSE),"")</f>
        <v>14225.395643</v>
      </c>
      <c r="AF24" s="32">
        <f>+IFERROR(VLOOKUP($E24,'2003'!$B:$D,3,FALSE),"")</f>
        <v>17569.043292999999</v>
      </c>
      <c r="AG24" s="32">
        <f>+IFERROR(VLOOKUP($E24,'2004'!$B:$D,3,FALSE),"")</f>
        <v>20587.254079999999</v>
      </c>
      <c r="AH24" s="32">
        <f>+IFERROR(VLOOKUP($E24,'2005-15 corrientes'!$B$2:$W$50,2,FALSE),"")</f>
        <v>26413.934237132693</v>
      </c>
      <c r="AI24" s="32">
        <f>+IFERROR(VLOOKUP($E24,'2005-15 corrientes'!$B$2:$W$50,4,FALSE),"")</f>
        <v>27324.373079947854</v>
      </c>
      <c r="AJ24" s="32">
        <f>+IFERROR(VLOOKUP($E24,'2005-15 corrientes'!$B$2:$W$50,6,FALSE),"")</f>
        <v>32793.298741224586</v>
      </c>
      <c r="AK24" s="32">
        <f>+IFERROR(VLOOKUP($E24,'2005-15 corrientes'!$B$2:$W$50,8,FALSE),"")</f>
        <v>35981.445199888469</v>
      </c>
      <c r="AL24" s="32">
        <f>+IFERROR(VLOOKUP($E24,'2005-15 corrientes'!$B$2:$W$50,10,FALSE),"")</f>
        <v>43816.036783377174</v>
      </c>
      <c r="AM24" s="32">
        <f>+IFERROR(VLOOKUP($E24,'2005-15 corrientes'!$B$2:$W$50,12,FALSE),"")</f>
        <v>3163.6223384848918</v>
      </c>
      <c r="AN24" s="32">
        <f>+IFERROR(VLOOKUP($E24,'2005-15 corrientes'!$B$2:$W$50,14,FALSE),"")</f>
        <v>3093.2429425151622</v>
      </c>
      <c r="AO24" s="32">
        <f>+IFERROR(VLOOKUP($E24,'2005-15 corrientes'!$B$2:$W$50,16,FALSE),"")</f>
        <v>3201.5</v>
      </c>
      <c r="AP24" s="32">
        <f>+IFERROR(VLOOKUP($E24,'2005-15 corrientes'!$B$2:$W$50,18,FALSE),"")</f>
        <v>2334.099999999999</v>
      </c>
      <c r="AQ24" s="32">
        <f>+IFERROR(VLOOKUP($E24,'2005-15 corrientes'!$B$2:$W$50,20,FALSE),"")</f>
        <v>3294.1733249999988</v>
      </c>
      <c r="AR24" s="32">
        <f>+IFERROR(VLOOKUP($E24,'2005-15 corrientes'!$B$2:$W$50,22,FALSE),"")</f>
        <v>3837</v>
      </c>
      <c r="AS24" s="3"/>
      <c r="AT24" s="3"/>
      <c r="AU24" s="3"/>
      <c r="AV24" s="3"/>
      <c r="AW24" s="3"/>
      <c r="AX24" s="3"/>
      <c r="AY24" s="3"/>
      <c r="AZ24" s="3"/>
      <c r="BA24" s="3"/>
      <c r="BB24" s="40"/>
      <c r="BC24" s="39"/>
      <c r="BD24" s="39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40"/>
      <c r="CA24" s="39"/>
      <c r="CB24" s="39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40"/>
      <c r="CY24" s="39"/>
      <c r="CZ24" s="39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40"/>
      <c r="DW24" s="39"/>
      <c r="DX24" s="39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40"/>
      <c r="EU24" s="39"/>
      <c r="EV24" s="39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40"/>
      <c r="FS24" s="39"/>
      <c r="FT24" s="39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40"/>
      <c r="GQ24" s="39"/>
      <c r="GR24" s="39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40"/>
      <c r="HO24" s="39"/>
      <c r="HP24" s="39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40"/>
      <c r="IM24" s="39"/>
      <c r="IN24" s="39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40"/>
      <c r="JK24" s="39"/>
      <c r="JL24" s="39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40"/>
      <c r="KI24" s="39"/>
      <c r="KJ24" s="39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40"/>
      <c r="LG24" s="39"/>
      <c r="LH24" s="39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40"/>
      <c r="ME24" s="39"/>
      <c r="MF24" s="39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40"/>
      <c r="NC24" s="39"/>
      <c r="ND24" s="39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40"/>
      <c r="OA24" s="39"/>
      <c r="OB24" s="39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40"/>
      <c r="OY24" s="39"/>
      <c r="OZ24" s="39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40"/>
      <c r="PW24" s="39"/>
      <c r="PX24" s="39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40"/>
      <c r="QU24" s="39"/>
      <c r="QV24" s="39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40"/>
      <c r="RS24" s="39"/>
      <c r="RT24" s="39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40"/>
      <c r="SQ24" s="39"/>
      <c r="SR24" s="39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40"/>
      <c r="TO24" s="39"/>
      <c r="TP24" s="39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40"/>
      <c r="UM24" s="39"/>
      <c r="UN24" s="39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40"/>
      <c r="VK24" s="39"/>
      <c r="VL24" s="39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40"/>
      <c r="WI24" s="39"/>
      <c r="WJ24" s="39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40"/>
      <c r="XG24" s="39"/>
      <c r="XH24" s="39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40"/>
      <c r="YE24" s="39"/>
      <c r="YF24" s="39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40"/>
      <c r="ZC24" s="39"/>
      <c r="ZD24" s="39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40"/>
      <c r="AAA24" s="39"/>
      <c r="AAB24" s="39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40"/>
      <c r="AAY24" s="39"/>
      <c r="AAZ24" s="39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40"/>
      <c r="ABW24" s="39"/>
      <c r="ABX24" s="39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40"/>
      <c r="ACU24" s="39"/>
      <c r="ACV24" s="39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40"/>
      <c r="ADS24" s="39"/>
      <c r="ADT24" s="39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40"/>
      <c r="AEQ24" s="39"/>
      <c r="AER24" s="39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40"/>
      <c r="AFO24" s="39"/>
      <c r="AFP24" s="39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40"/>
      <c r="AGM24" s="39"/>
      <c r="AGN24" s="39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40"/>
      <c r="AHK24" s="39"/>
      <c r="AHL24" s="39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40"/>
      <c r="AII24" s="39"/>
      <c r="AIJ24" s="39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40"/>
      <c r="AJG24" s="39"/>
      <c r="AJH24" s="39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40"/>
      <c r="AKE24" s="39"/>
      <c r="AKF24" s="39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40"/>
      <c r="ALC24" s="39"/>
      <c r="ALD24" s="39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40"/>
      <c r="AMA24" s="39"/>
      <c r="AMB24" s="39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40"/>
      <c r="AMY24" s="39"/>
      <c r="AMZ24" s="39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40"/>
      <c r="ANW24" s="39"/>
      <c r="ANX24" s="39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40"/>
      <c r="AOU24" s="39"/>
      <c r="AOV24" s="39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40"/>
      <c r="APS24" s="39"/>
      <c r="APT24" s="39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40"/>
      <c r="AQQ24" s="39"/>
      <c r="AQR24" s="39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40"/>
      <c r="ARO24" s="39"/>
      <c r="ARP24" s="39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40"/>
      <c r="ASM24" s="39"/>
      <c r="ASN24" s="39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40"/>
      <c r="ATK24" s="39"/>
      <c r="ATL24" s="39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40"/>
      <c r="AUI24" s="39"/>
      <c r="AUJ24" s="39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40"/>
      <c r="AVG24" s="39"/>
      <c r="AVH24" s="39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40"/>
      <c r="AWE24" s="39"/>
      <c r="AWF24" s="39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40"/>
      <c r="AXC24" s="39"/>
      <c r="AXD24" s="39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40"/>
      <c r="AYA24" s="39"/>
      <c r="AYB24" s="39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40"/>
      <c r="AYY24" s="39"/>
      <c r="AYZ24" s="39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40"/>
      <c r="AZW24" s="39"/>
      <c r="AZX24" s="39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40"/>
      <c r="BAU24" s="39"/>
      <c r="BAV24" s="39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40"/>
      <c r="BBS24" s="39"/>
      <c r="BBT24" s="39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40"/>
      <c r="BCQ24" s="39"/>
      <c r="BCR24" s="39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40"/>
      <c r="BDO24" s="39"/>
      <c r="BDP24" s="39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40"/>
      <c r="BEM24" s="39"/>
      <c r="BEN24" s="39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40"/>
      <c r="BFK24" s="39"/>
      <c r="BFL24" s="39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40"/>
      <c r="BGI24" s="39"/>
      <c r="BGJ24" s="39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40"/>
      <c r="BHG24" s="39"/>
      <c r="BHH24" s="39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40"/>
      <c r="BIE24" s="39"/>
      <c r="BIF24" s="39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40"/>
      <c r="BJC24" s="39"/>
      <c r="BJD24" s="39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40"/>
      <c r="BKA24" s="39"/>
      <c r="BKB24" s="39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40"/>
      <c r="BKY24" s="39"/>
      <c r="BKZ24" s="39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40"/>
      <c r="BLW24" s="39"/>
      <c r="BLX24" s="39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40"/>
      <c r="BMU24" s="39"/>
      <c r="BMV24" s="39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40"/>
      <c r="BNS24" s="39"/>
      <c r="BNT24" s="39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40"/>
      <c r="BOQ24" s="39"/>
      <c r="BOR24" s="39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40"/>
      <c r="BPO24" s="39"/>
      <c r="BPP24" s="39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40"/>
      <c r="BQM24" s="39"/>
      <c r="BQN24" s="39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40"/>
      <c r="BRK24" s="39"/>
      <c r="BRL24" s="39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40"/>
      <c r="BSI24" s="39"/>
      <c r="BSJ24" s="39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40"/>
      <c r="BTG24" s="39"/>
      <c r="BTH24" s="39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40"/>
      <c r="BUE24" s="39"/>
      <c r="BUF24" s="39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40"/>
      <c r="BVC24" s="39"/>
      <c r="BVD24" s="39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40"/>
      <c r="BWA24" s="39"/>
      <c r="BWB24" s="39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40"/>
      <c r="BWY24" s="39"/>
      <c r="BWZ24" s="39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40"/>
      <c r="BXW24" s="39"/>
      <c r="BXX24" s="39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40"/>
      <c r="BYU24" s="39"/>
      <c r="BYV24" s="39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40"/>
      <c r="BZS24" s="39"/>
      <c r="BZT24" s="39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40"/>
      <c r="CAQ24" s="39"/>
      <c r="CAR24" s="39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40"/>
      <c r="CBO24" s="39"/>
      <c r="CBP24" s="39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40"/>
      <c r="CCM24" s="39"/>
      <c r="CCN24" s="39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40"/>
      <c r="CDK24" s="39"/>
      <c r="CDL24" s="39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40"/>
      <c r="CEI24" s="39"/>
      <c r="CEJ24" s="39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40"/>
      <c r="CFG24" s="39"/>
      <c r="CFH24" s="39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40"/>
      <c r="CGE24" s="39"/>
      <c r="CGF24" s="39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40"/>
      <c r="CHC24" s="39"/>
      <c r="CHD24" s="39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40"/>
      <c r="CIA24" s="39"/>
      <c r="CIB24" s="39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40"/>
      <c r="CIY24" s="39"/>
      <c r="CIZ24" s="39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40"/>
      <c r="CJW24" s="39"/>
      <c r="CJX24" s="39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40"/>
      <c r="CKU24" s="39"/>
      <c r="CKV24" s="39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40"/>
      <c r="CLS24" s="39"/>
      <c r="CLT24" s="39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40"/>
      <c r="CMQ24" s="39"/>
      <c r="CMR24" s="39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40"/>
      <c r="CNO24" s="39"/>
      <c r="CNP24" s="39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40"/>
      <c r="COM24" s="39"/>
      <c r="CON24" s="39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40"/>
      <c r="CPK24" s="39"/>
      <c r="CPL24" s="39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40"/>
      <c r="CQI24" s="39"/>
      <c r="CQJ24" s="39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40"/>
      <c r="CRG24" s="39"/>
      <c r="CRH24" s="39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40"/>
      <c r="CSE24" s="39"/>
      <c r="CSF24" s="39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40"/>
      <c r="CTC24" s="39"/>
      <c r="CTD24" s="39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40"/>
      <c r="CUA24" s="39"/>
      <c r="CUB24" s="39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40"/>
      <c r="CUY24" s="39"/>
      <c r="CUZ24" s="39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40"/>
      <c r="CVW24" s="39"/>
      <c r="CVX24" s="39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40"/>
      <c r="CWU24" s="39"/>
      <c r="CWV24" s="39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40"/>
      <c r="CXS24" s="39"/>
      <c r="CXT24" s="39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40"/>
      <c r="CYQ24" s="39"/>
      <c r="CYR24" s="39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40"/>
      <c r="CZO24" s="39"/>
      <c r="CZP24" s="39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40"/>
      <c r="DAM24" s="39"/>
      <c r="DAN24" s="39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40"/>
      <c r="DBK24" s="39"/>
      <c r="DBL24" s="39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40"/>
      <c r="DCI24" s="39"/>
      <c r="DCJ24" s="39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40"/>
      <c r="DDG24" s="39"/>
      <c r="DDH24" s="39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40"/>
      <c r="DEE24" s="39"/>
      <c r="DEF24" s="39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40"/>
      <c r="DFC24" s="39"/>
      <c r="DFD24" s="39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40"/>
      <c r="DGA24" s="39"/>
      <c r="DGB24" s="39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40"/>
      <c r="DGY24" s="39"/>
      <c r="DGZ24" s="39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40"/>
      <c r="DHW24" s="39"/>
      <c r="DHX24" s="39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40"/>
      <c r="DIU24" s="39"/>
      <c r="DIV24" s="39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40"/>
      <c r="DJS24" s="39"/>
      <c r="DJT24" s="39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40"/>
      <c r="DKQ24" s="39"/>
      <c r="DKR24" s="39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40"/>
      <c r="DLO24" s="39"/>
      <c r="DLP24" s="39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40"/>
      <c r="DMM24" s="39"/>
      <c r="DMN24" s="39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40"/>
      <c r="DNK24" s="39"/>
      <c r="DNL24" s="39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40"/>
      <c r="DOI24" s="39"/>
      <c r="DOJ24" s="39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40"/>
      <c r="DPG24" s="39"/>
      <c r="DPH24" s="39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40"/>
      <c r="DQE24" s="39"/>
      <c r="DQF24" s="39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40"/>
      <c r="DRC24" s="39"/>
      <c r="DRD24" s="39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40"/>
      <c r="DSA24" s="39"/>
      <c r="DSB24" s="39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40"/>
      <c r="DSY24" s="39"/>
      <c r="DSZ24" s="39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40"/>
      <c r="DTW24" s="39"/>
      <c r="DTX24" s="39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40"/>
      <c r="DUU24" s="39"/>
      <c r="DUV24" s="39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40"/>
      <c r="DVS24" s="39"/>
      <c r="DVT24" s="39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40"/>
      <c r="DWQ24" s="39"/>
      <c r="DWR24" s="39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40"/>
      <c r="DXO24" s="39"/>
      <c r="DXP24" s="39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40"/>
      <c r="DYM24" s="39"/>
      <c r="DYN24" s="39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40"/>
      <c r="DZK24" s="39"/>
      <c r="DZL24" s="39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40"/>
      <c r="EAI24" s="39"/>
      <c r="EAJ24" s="39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40"/>
      <c r="EBG24" s="39"/>
      <c r="EBH24" s="39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40"/>
      <c r="ECE24" s="39"/>
      <c r="ECF24" s="39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40"/>
      <c r="EDC24" s="39"/>
      <c r="EDD24" s="39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40"/>
      <c r="EEA24" s="39"/>
      <c r="EEB24" s="39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40"/>
      <c r="EEY24" s="39"/>
      <c r="EEZ24" s="39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40"/>
      <c r="EFW24" s="39"/>
      <c r="EFX24" s="39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40"/>
      <c r="EGU24" s="39"/>
      <c r="EGV24" s="39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40"/>
      <c r="EHS24" s="39"/>
      <c r="EHT24" s="39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40"/>
      <c r="EIQ24" s="39"/>
      <c r="EIR24" s="39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40"/>
      <c r="EJO24" s="39"/>
      <c r="EJP24" s="39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40"/>
      <c r="EKM24" s="39"/>
      <c r="EKN24" s="39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40"/>
      <c r="ELK24" s="39"/>
      <c r="ELL24" s="39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40"/>
      <c r="EMI24" s="39"/>
      <c r="EMJ24" s="39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40"/>
      <c r="ENG24" s="39"/>
      <c r="ENH24" s="39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40"/>
      <c r="EOE24" s="39"/>
      <c r="EOF24" s="39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40"/>
      <c r="EPC24" s="39"/>
      <c r="EPD24" s="39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40"/>
      <c r="EQA24" s="39"/>
      <c r="EQB24" s="39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40"/>
      <c r="EQY24" s="39"/>
      <c r="EQZ24" s="39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40"/>
      <c r="ERW24" s="39"/>
      <c r="ERX24" s="39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40"/>
      <c r="ESU24" s="39"/>
      <c r="ESV24" s="39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40"/>
      <c r="ETS24" s="39"/>
      <c r="ETT24" s="39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40"/>
      <c r="EUQ24" s="39"/>
      <c r="EUR24" s="39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40"/>
      <c r="EVO24" s="39"/>
      <c r="EVP24" s="39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40"/>
      <c r="EWM24" s="39"/>
      <c r="EWN24" s="39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40"/>
      <c r="EXK24" s="39"/>
      <c r="EXL24" s="39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40"/>
      <c r="EYI24" s="39"/>
      <c r="EYJ24" s="39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40"/>
      <c r="EZG24" s="39"/>
      <c r="EZH24" s="39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40"/>
      <c r="FAE24" s="39"/>
      <c r="FAF24" s="39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40"/>
      <c r="FBC24" s="39"/>
      <c r="FBD24" s="39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40"/>
      <c r="FCA24" s="39"/>
      <c r="FCB24" s="39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40"/>
      <c r="FCY24" s="39"/>
      <c r="FCZ24" s="39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40"/>
      <c r="FDW24" s="39"/>
      <c r="FDX24" s="39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40"/>
      <c r="FEU24" s="39"/>
      <c r="FEV24" s="39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40"/>
      <c r="FFS24" s="39"/>
      <c r="FFT24" s="39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40"/>
      <c r="FGQ24" s="39"/>
      <c r="FGR24" s="39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40"/>
      <c r="FHO24" s="39"/>
      <c r="FHP24" s="39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40"/>
      <c r="FIM24" s="39"/>
      <c r="FIN24" s="39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40"/>
      <c r="FJK24" s="39"/>
      <c r="FJL24" s="39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40"/>
      <c r="FKI24" s="39"/>
      <c r="FKJ24" s="39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40"/>
      <c r="FLG24" s="39"/>
      <c r="FLH24" s="39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40"/>
      <c r="FME24" s="39"/>
      <c r="FMF24" s="39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40"/>
      <c r="FNC24" s="39"/>
      <c r="FND24" s="39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40"/>
      <c r="FOA24" s="39"/>
      <c r="FOB24" s="39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40"/>
      <c r="FOY24" s="39"/>
      <c r="FOZ24" s="39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40"/>
      <c r="FPW24" s="39"/>
      <c r="FPX24" s="39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40"/>
      <c r="FQU24" s="39"/>
      <c r="FQV24" s="39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40"/>
      <c r="FRS24" s="39"/>
      <c r="FRT24" s="39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40"/>
      <c r="FSQ24" s="39"/>
      <c r="FSR24" s="39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40"/>
      <c r="FTO24" s="39"/>
      <c r="FTP24" s="39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40"/>
      <c r="FUM24" s="39"/>
      <c r="FUN24" s="39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40"/>
      <c r="FVK24" s="39"/>
      <c r="FVL24" s="39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40"/>
      <c r="FWI24" s="39"/>
      <c r="FWJ24" s="39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40"/>
      <c r="FXG24" s="39"/>
      <c r="FXH24" s="39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40"/>
      <c r="FYE24" s="39"/>
      <c r="FYF24" s="39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40"/>
      <c r="FZC24" s="39"/>
      <c r="FZD24" s="39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40"/>
      <c r="GAA24" s="39"/>
      <c r="GAB24" s="39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40"/>
      <c r="GAY24" s="39"/>
      <c r="GAZ24" s="39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40"/>
      <c r="GBW24" s="39"/>
      <c r="GBX24" s="39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40"/>
      <c r="GCU24" s="39"/>
      <c r="GCV24" s="39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40"/>
      <c r="GDS24" s="39"/>
      <c r="GDT24" s="39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40"/>
      <c r="GEQ24" s="39"/>
      <c r="GER24" s="39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40"/>
      <c r="GFO24" s="39"/>
      <c r="GFP24" s="39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40"/>
      <c r="GGM24" s="39"/>
      <c r="GGN24" s="39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40"/>
      <c r="GHK24" s="39"/>
      <c r="GHL24" s="39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40"/>
      <c r="GII24" s="39"/>
      <c r="GIJ24" s="39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40"/>
      <c r="GJG24" s="39"/>
      <c r="GJH24" s="39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40"/>
      <c r="GKE24" s="39"/>
      <c r="GKF24" s="39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40"/>
      <c r="GLC24" s="39"/>
      <c r="GLD24" s="39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40"/>
      <c r="GMA24" s="39"/>
      <c r="GMB24" s="39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40"/>
      <c r="GMY24" s="39"/>
      <c r="GMZ24" s="39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40"/>
      <c r="GNW24" s="39"/>
      <c r="GNX24" s="39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40"/>
      <c r="GOU24" s="39"/>
      <c r="GOV24" s="39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40"/>
      <c r="GPS24" s="39"/>
      <c r="GPT24" s="39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40"/>
      <c r="GQQ24" s="39"/>
      <c r="GQR24" s="39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40"/>
      <c r="GRO24" s="39"/>
      <c r="GRP24" s="39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40"/>
      <c r="GSM24" s="39"/>
      <c r="GSN24" s="39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40"/>
      <c r="GTK24" s="39"/>
      <c r="GTL24" s="39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40"/>
      <c r="GUI24" s="39"/>
      <c r="GUJ24" s="39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40"/>
      <c r="GVG24" s="39"/>
      <c r="GVH24" s="39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40"/>
      <c r="GWE24" s="39"/>
      <c r="GWF24" s="39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40"/>
      <c r="GXC24" s="39"/>
      <c r="GXD24" s="39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40"/>
      <c r="GYA24" s="39"/>
      <c r="GYB24" s="39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40"/>
      <c r="GYY24" s="39"/>
      <c r="GYZ24" s="39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40"/>
      <c r="GZW24" s="39"/>
      <c r="GZX24" s="39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40"/>
      <c r="HAU24" s="39"/>
      <c r="HAV24" s="39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40"/>
      <c r="HBS24" s="39"/>
      <c r="HBT24" s="39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40"/>
      <c r="HCQ24" s="39"/>
      <c r="HCR24" s="39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40"/>
      <c r="HDO24" s="39"/>
      <c r="HDP24" s="39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40"/>
      <c r="HEM24" s="39"/>
      <c r="HEN24" s="39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40"/>
      <c r="HFK24" s="39"/>
      <c r="HFL24" s="39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40"/>
      <c r="HGI24" s="39"/>
      <c r="HGJ24" s="39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40"/>
      <c r="HHG24" s="39"/>
      <c r="HHH24" s="39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40"/>
      <c r="HIE24" s="39"/>
      <c r="HIF24" s="39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40"/>
      <c r="HJC24" s="39"/>
      <c r="HJD24" s="39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40"/>
      <c r="HKA24" s="39"/>
      <c r="HKB24" s="39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40"/>
      <c r="HKY24" s="39"/>
      <c r="HKZ24" s="39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40"/>
      <c r="HLW24" s="39"/>
      <c r="HLX24" s="39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40"/>
      <c r="HMU24" s="39"/>
      <c r="HMV24" s="39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40"/>
      <c r="HNS24" s="39"/>
      <c r="HNT24" s="39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40"/>
      <c r="HOQ24" s="39"/>
      <c r="HOR24" s="39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40"/>
      <c r="HPO24" s="39"/>
      <c r="HPP24" s="39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40"/>
      <c r="HQM24" s="39"/>
      <c r="HQN24" s="39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40"/>
      <c r="HRK24" s="39"/>
      <c r="HRL24" s="39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40"/>
      <c r="HSI24" s="39"/>
      <c r="HSJ24" s="39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40"/>
      <c r="HTG24" s="39"/>
      <c r="HTH24" s="39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40"/>
      <c r="HUE24" s="39"/>
      <c r="HUF24" s="39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40"/>
      <c r="HVC24" s="39"/>
      <c r="HVD24" s="39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40"/>
      <c r="HWA24" s="39"/>
      <c r="HWB24" s="39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40"/>
      <c r="HWY24" s="39"/>
      <c r="HWZ24" s="39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40"/>
      <c r="HXW24" s="39"/>
      <c r="HXX24" s="39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40"/>
      <c r="HYU24" s="39"/>
      <c r="HYV24" s="39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40"/>
      <c r="HZS24" s="39"/>
      <c r="HZT24" s="39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40"/>
      <c r="IAQ24" s="39"/>
      <c r="IAR24" s="39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40"/>
      <c r="IBO24" s="39"/>
      <c r="IBP24" s="39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40"/>
      <c r="ICM24" s="39"/>
      <c r="ICN24" s="39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40"/>
      <c r="IDK24" s="39"/>
      <c r="IDL24" s="39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40"/>
      <c r="IEI24" s="39"/>
      <c r="IEJ24" s="39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40"/>
      <c r="IFG24" s="39"/>
      <c r="IFH24" s="39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40"/>
      <c r="IGE24" s="39"/>
      <c r="IGF24" s="39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40"/>
      <c r="IHC24" s="39"/>
      <c r="IHD24" s="39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40"/>
      <c r="IIA24" s="39"/>
      <c r="IIB24" s="39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40"/>
      <c r="IIY24" s="39"/>
      <c r="IIZ24" s="39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40"/>
      <c r="IJW24" s="39"/>
      <c r="IJX24" s="39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40"/>
      <c r="IKU24" s="39"/>
      <c r="IKV24" s="39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40"/>
      <c r="ILS24" s="39"/>
      <c r="ILT24" s="39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40"/>
      <c r="IMQ24" s="39"/>
      <c r="IMR24" s="39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40"/>
      <c r="INO24" s="39"/>
      <c r="INP24" s="39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40"/>
      <c r="IOM24" s="39"/>
      <c r="ION24" s="39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40"/>
      <c r="IPK24" s="39"/>
      <c r="IPL24" s="39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40"/>
      <c r="IQI24" s="39"/>
      <c r="IQJ24" s="39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40"/>
      <c r="IRG24" s="39"/>
      <c r="IRH24" s="39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40"/>
      <c r="ISE24" s="39"/>
      <c r="ISF24" s="39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40"/>
      <c r="ITC24" s="39"/>
      <c r="ITD24" s="39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40"/>
      <c r="IUA24" s="39"/>
      <c r="IUB24" s="39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40"/>
      <c r="IUY24" s="39"/>
      <c r="IUZ24" s="39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40"/>
      <c r="IVW24" s="39"/>
      <c r="IVX24" s="39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40"/>
      <c r="IWU24" s="39"/>
      <c r="IWV24" s="39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40"/>
      <c r="IXS24" s="39"/>
      <c r="IXT24" s="39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40"/>
      <c r="IYQ24" s="39"/>
      <c r="IYR24" s="39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40"/>
      <c r="IZO24" s="39"/>
      <c r="IZP24" s="39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40"/>
      <c r="JAM24" s="39"/>
      <c r="JAN24" s="39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40"/>
      <c r="JBK24" s="39"/>
      <c r="JBL24" s="39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40"/>
      <c r="JCI24" s="39"/>
      <c r="JCJ24" s="39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40"/>
      <c r="JDG24" s="39"/>
      <c r="JDH24" s="39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40"/>
      <c r="JEE24" s="39"/>
      <c r="JEF24" s="39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40"/>
      <c r="JFC24" s="39"/>
      <c r="JFD24" s="39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40"/>
      <c r="JGA24" s="39"/>
      <c r="JGB24" s="39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40"/>
      <c r="JGY24" s="39"/>
      <c r="JGZ24" s="39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40"/>
      <c r="JHW24" s="39"/>
      <c r="JHX24" s="39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40"/>
      <c r="JIU24" s="39"/>
      <c r="JIV24" s="39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40"/>
      <c r="JJS24" s="39"/>
      <c r="JJT24" s="39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40"/>
      <c r="JKQ24" s="39"/>
      <c r="JKR24" s="39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40"/>
      <c r="JLO24" s="39"/>
      <c r="JLP24" s="39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40"/>
      <c r="JMM24" s="39"/>
      <c r="JMN24" s="39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40"/>
      <c r="JNK24" s="39"/>
      <c r="JNL24" s="39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40"/>
      <c r="JOI24" s="39"/>
      <c r="JOJ24" s="39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40"/>
      <c r="JPG24" s="39"/>
      <c r="JPH24" s="39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40"/>
      <c r="JQE24" s="39"/>
      <c r="JQF24" s="39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40"/>
      <c r="JRC24" s="39"/>
      <c r="JRD24" s="39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40"/>
      <c r="JSA24" s="39"/>
      <c r="JSB24" s="39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40"/>
      <c r="JSY24" s="39"/>
      <c r="JSZ24" s="39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40"/>
      <c r="JTW24" s="39"/>
      <c r="JTX24" s="39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40"/>
      <c r="JUU24" s="39"/>
      <c r="JUV24" s="39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40"/>
      <c r="JVS24" s="39"/>
      <c r="JVT24" s="39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40"/>
      <c r="JWQ24" s="39"/>
      <c r="JWR24" s="39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40"/>
      <c r="JXO24" s="39"/>
      <c r="JXP24" s="39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40"/>
      <c r="JYM24" s="39"/>
      <c r="JYN24" s="39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40"/>
      <c r="JZK24" s="39"/>
      <c r="JZL24" s="39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40"/>
      <c r="KAI24" s="39"/>
      <c r="KAJ24" s="39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40"/>
      <c r="KBG24" s="39"/>
      <c r="KBH24" s="39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40"/>
      <c r="KCE24" s="39"/>
      <c r="KCF24" s="39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40"/>
      <c r="KDC24" s="39"/>
      <c r="KDD24" s="39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40"/>
      <c r="KEA24" s="39"/>
      <c r="KEB24" s="39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40"/>
      <c r="KEY24" s="39"/>
      <c r="KEZ24" s="39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40"/>
      <c r="KFW24" s="39"/>
      <c r="KFX24" s="39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40"/>
      <c r="KGU24" s="39"/>
      <c r="KGV24" s="39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40"/>
      <c r="KHS24" s="39"/>
      <c r="KHT24" s="39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40"/>
      <c r="KIQ24" s="39"/>
      <c r="KIR24" s="39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40"/>
      <c r="KJO24" s="39"/>
      <c r="KJP24" s="39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40"/>
      <c r="KKM24" s="39"/>
      <c r="KKN24" s="39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40"/>
      <c r="KLK24" s="39"/>
      <c r="KLL24" s="39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40"/>
      <c r="KMI24" s="39"/>
      <c r="KMJ24" s="39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40"/>
      <c r="KNG24" s="39"/>
      <c r="KNH24" s="39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40"/>
      <c r="KOE24" s="39"/>
      <c r="KOF24" s="39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40"/>
      <c r="KPC24" s="39"/>
      <c r="KPD24" s="39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40"/>
      <c r="KQA24" s="39"/>
      <c r="KQB24" s="39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40"/>
      <c r="KQY24" s="39"/>
      <c r="KQZ24" s="39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40"/>
      <c r="KRW24" s="39"/>
      <c r="KRX24" s="39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40"/>
      <c r="KSU24" s="39"/>
      <c r="KSV24" s="39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40"/>
      <c r="KTS24" s="39"/>
      <c r="KTT24" s="39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40"/>
      <c r="KUQ24" s="39"/>
      <c r="KUR24" s="39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40"/>
      <c r="KVO24" s="39"/>
      <c r="KVP24" s="39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40"/>
      <c r="KWM24" s="39"/>
      <c r="KWN24" s="39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40"/>
      <c r="KXK24" s="39"/>
      <c r="KXL24" s="39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40"/>
      <c r="KYI24" s="39"/>
      <c r="KYJ24" s="39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40"/>
      <c r="KZG24" s="39"/>
      <c r="KZH24" s="39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40"/>
      <c r="LAE24" s="39"/>
      <c r="LAF24" s="39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40"/>
      <c r="LBC24" s="39"/>
      <c r="LBD24" s="39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40"/>
      <c r="LCA24" s="39"/>
      <c r="LCB24" s="39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40"/>
      <c r="LCY24" s="39"/>
      <c r="LCZ24" s="39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40"/>
      <c r="LDW24" s="39"/>
      <c r="LDX24" s="39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40"/>
      <c r="LEU24" s="39"/>
      <c r="LEV24" s="39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40"/>
      <c r="LFS24" s="39"/>
      <c r="LFT24" s="39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40"/>
      <c r="LGQ24" s="39"/>
      <c r="LGR24" s="39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40"/>
      <c r="LHO24" s="39"/>
      <c r="LHP24" s="39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40"/>
      <c r="LIM24" s="39"/>
      <c r="LIN24" s="39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40"/>
      <c r="LJK24" s="39"/>
      <c r="LJL24" s="39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40"/>
      <c r="LKI24" s="39"/>
      <c r="LKJ24" s="39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40"/>
      <c r="LLG24" s="39"/>
      <c r="LLH24" s="39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40"/>
      <c r="LME24" s="39"/>
      <c r="LMF24" s="39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40"/>
      <c r="LNC24" s="39"/>
      <c r="LND24" s="39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40"/>
      <c r="LOA24" s="39"/>
      <c r="LOB24" s="39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40"/>
      <c r="LOY24" s="39"/>
      <c r="LOZ24" s="39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40"/>
      <c r="LPW24" s="39"/>
      <c r="LPX24" s="39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40"/>
      <c r="LQU24" s="39"/>
      <c r="LQV24" s="39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40"/>
      <c r="LRS24" s="39"/>
      <c r="LRT24" s="39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40"/>
      <c r="LSQ24" s="39"/>
      <c r="LSR24" s="39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40"/>
      <c r="LTO24" s="39"/>
      <c r="LTP24" s="39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40"/>
      <c r="LUM24" s="39"/>
      <c r="LUN24" s="39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40"/>
      <c r="LVK24" s="39"/>
      <c r="LVL24" s="39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40"/>
      <c r="LWI24" s="39"/>
      <c r="LWJ24" s="39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40"/>
      <c r="LXG24" s="39"/>
      <c r="LXH24" s="39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40"/>
      <c r="LYE24" s="39"/>
      <c r="LYF24" s="39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40"/>
      <c r="LZC24" s="39"/>
      <c r="LZD24" s="39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40"/>
      <c r="MAA24" s="39"/>
      <c r="MAB24" s="39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40"/>
      <c r="MAY24" s="39"/>
      <c r="MAZ24" s="39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40"/>
      <c r="MBW24" s="39"/>
      <c r="MBX24" s="39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40"/>
      <c r="MCU24" s="39"/>
      <c r="MCV24" s="39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40"/>
      <c r="MDS24" s="39"/>
      <c r="MDT24" s="39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40"/>
      <c r="MEQ24" s="39"/>
      <c r="MER24" s="39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40"/>
      <c r="MFO24" s="39"/>
      <c r="MFP24" s="39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40"/>
      <c r="MGM24" s="39"/>
      <c r="MGN24" s="39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40"/>
      <c r="MHK24" s="39"/>
      <c r="MHL24" s="39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40"/>
      <c r="MII24" s="39"/>
      <c r="MIJ24" s="39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40"/>
      <c r="MJG24" s="39"/>
      <c r="MJH24" s="39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40"/>
      <c r="MKE24" s="39"/>
      <c r="MKF24" s="39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40"/>
      <c r="MLC24" s="39"/>
      <c r="MLD24" s="39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40"/>
      <c r="MMA24" s="39"/>
      <c r="MMB24" s="39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40"/>
      <c r="MMY24" s="39"/>
      <c r="MMZ24" s="39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40"/>
      <c r="MNW24" s="39"/>
      <c r="MNX24" s="39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40"/>
      <c r="MOU24" s="39"/>
      <c r="MOV24" s="39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40"/>
      <c r="MPS24" s="39"/>
      <c r="MPT24" s="39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40"/>
      <c r="MQQ24" s="39"/>
      <c r="MQR24" s="39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40"/>
      <c r="MRO24" s="39"/>
      <c r="MRP24" s="39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40"/>
      <c r="MSM24" s="39"/>
      <c r="MSN24" s="39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40"/>
      <c r="MTK24" s="39"/>
      <c r="MTL24" s="39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40"/>
      <c r="MUI24" s="39"/>
      <c r="MUJ24" s="39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40"/>
      <c r="MVG24" s="39"/>
      <c r="MVH24" s="39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40"/>
      <c r="MWE24" s="39"/>
      <c r="MWF24" s="39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40"/>
      <c r="MXC24" s="39"/>
      <c r="MXD24" s="39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40"/>
      <c r="MYA24" s="39"/>
      <c r="MYB24" s="39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40"/>
      <c r="MYY24" s="39"/>
      <c r="MYZ24" s="39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40"/>
      <c r="MZW24" s="39"/>
      <c r="MZX24" s="39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40"/>
      <c r="NAU24" s="39"/>
      <c r="NAV24" s="39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40"/>
      <c r="NBS24" s="39"/>
      <c r="NBT24" s="39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40"/>
      <c r="NCQ24" s="39"/>
      <c r="NCR24" s="39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40"/>
      <c r="NDO24" s="39"/>
      <c r="NDP24" s="39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40"/>
      <c r="NEM24" s="39"/>
      <c r="NEN24" s="39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40"/>
      <c r="NFK24" s="39"/>
      <c r="NFL24" s="39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40"/>
      <c r="NGI24" s="39"/>
      <c r="NGJ24" s="39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40"/>
      <c r="NHG24" s="39"/>
      <c r="NHH24" s="39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40"/>
      <c r="NIE24" s="39"/>
      <c r="NIF24" s="39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40"/>
      <c r="NJC24" s="39"/>
      <c r="NJD24" s="39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40"/>
      <c r="NKA24" s="39"/>
      <c r="NKB24" s="39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40"/>
      <c r="NKY24" s="39"/>
      <c r="NKZ24" s="39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40"/>
      <c r="NLW24" s="39"/>
      <c r="NLX24" s="39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40"/>
      <c r="NMU24" s="39"/>
      <c r="NMV24" s="39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40"/>
      <c r="NNS24" s="39"/>
      <c r="NNT24" s="39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40"/>
      <c r="NOQ24" s="39"/>
      <c r="NOR24" s="39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40"/>
      <c r="NPO24" s="39"/>
      <c r="NPP24" s="39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40"/>
      <c r="NQM24" s="39"/>
      <c r="NQN24" s="39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40"/>
      <c r="NRK24" s="39"/>
      <c r="NRL24" s="39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40"/>
      <c r="NSI24" s="39"/>
      <c r="NSJ24" s="39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40"/>
      <c r="NTG24" s="39"/>
      <c r="NTH24" s="39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40"/>
      <c r="NUE24" s="39"/>
      <c r="NUF24" s="39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40"/>
      <c r="NVC24" s="39"/>
      <c r="NVD24" s="39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40"/>
      <c r="NWA24" s="39"/>
      <c r="NWB24" s="39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40"/>
      <c r="NWY24" s="39"/>
      <c r="NWZ24" s="39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40"/>
      <c r="NXW24" s="39"/>
      <c r="NXX24" s="39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40"/>
      <c r="NYU24" s="39"/>
      <c r="NYV24" s="39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40"/>
      <c r="NZS24" s="39"/>
      <c r="NZT24" s="39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40"/>
      <c r="OAQ24" s="39"/>
      <c r="OAR24" s="39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40"/>
      <c r="OBO24" s="39"/>
      <c r="OBP24" s="39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40"/>
      <c r="OCM24" s="39"/>
      <c r="OCN24" s="39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40"/>
      <c r="ODK24" s="39"/>
      <c r="ODL24" s="39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40"/>
      <c r="OEI24" s="39"/>
      <c r="OEJ24" s="39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40"/>
      <c r="OFG24" s="39"/>
      <c r="OFH24" s="39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40"/>
      <c r="OGE24" s="39"/>
      <c r="OGF24" s="39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40"/>
      <c r="OHC24" s="39"/>
      <c r="OHD24" s="39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40"/>
      <c r="OIA24" s="39"/>
      <c r="OIB24" s="39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40"/>
      <c r="OIY24" s="39"/>
      <c r="OIZ24" s="39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40"/>
      <c r="OJW24" s="39"/>
      <c r="OJX24" s="39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40"/>
      <c r="OKU24" s="39"/>
      <c r="OKV24" s="39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40"/>
      <c r="OLS24" s="39"/>
      <c r="OLT24" s="39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40"/>
      <c r="OMQ24" s="39"/>
      <c r="OMR24" s="39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40"/>
      <c r="ONO24" s="39"/>
      <c r="ONP24" s="39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40"/>
      <c r="OOM24" s="39"/>
      <c r="OON24" s="39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40"/>
      <c r="OPK24" s="39"/>
      <c r="OPL24" s="39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40"/>
      <c r="OQI24" s="39"/>
      <c r="OQJ24" s="39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40"/>
      <c r="ORG24" s="39"/>
      <c r="ORH24" s="39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40"/>
      <c r="OSE24" s="39"/>
      <c r="OSF24" s="39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40"/>
      <c r="OTC24" s="39"/>
      <c r="OTD24" s="39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40"/>
      <c r="OUA24" s="39"/>
      <c r="OUB24" s="39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40"/>
      <c r="OUY24" s="39"/>
      <c r="OUZ24" s="39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40"/>
      <c r="OVW24" s="39"/>
      <c r="OVX24" s="39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40"/>
      <c r="OWU24" s="39"/>
      <c r="OWV24" s="39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40"/>
      <c r="OXS24" s="39"/>
      <c r="OXT24" s="39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40"/>
      <c r="OYQ24" s="39"/>
      <c r="OYR24" s="39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40"/>
      <c r="OZO24" s="39"/>
      <c r="OZP24" s="39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40"/>
      <c r="PAM24" s="39"/>
      <c r="PAN24" s="39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40"/>
      <c r="PBK24" s="39"/>
      <c r="PBL24" s="39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40"/>
      <c r="PCI24" s="39"/>
      <c r="PCJ24" s="39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40"/>
      <c r="PDG24" s="39"/>
      <c r="PDH24" s="39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40"/>
      <c r="PEE24" s="39"/>
      <c r="PEF24" s="39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40"/>
      <c r="PFC24" s="39"/>
      <c r="PFD24" s="39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40"/>
      <c r="PGA24" s="39"/>
      <c r="PGB24" s="39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40"/>
      <c r="PGY24" s="39"/>
      <c r="PGZ24" s="39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40"/>
      <c r="PHW24" s="39"/>
      <c r="PHX24" s="39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40"/>
      <c r="PIU24" s="39"/>
      <c r="PIV24" s="39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40"/>
      <c r="PJS24" s="39"/>
      <c r="PJT24" s="39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40"/>
      <c r="PKQ24" s="39"/>
      <c r="PKR24" s="39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40"/>
      <c r="PLO24" s="39"/>
      <c r="PLP24" s="39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40"/>
      <c r="PMM24" s="39"/>
      <c r="PMN24" s="39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40"/>
      <c r="PNK24" s="39"/>
      <c r="PNL24" s="39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40"/>
      <c r="POI24" s="39"/>
      <c r="POJ24" s="39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40"/>
      <c r="PPG24" s="39"/>
      <c r="PPH24" s="39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40"/>
      <c r="PQE24" s="39"/>
      <c r="PQF24" s="39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40"/>
      <c r="PRC24" s="39"/>
      <c r="PRD24" s="39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40"/>
      <c r="PSA24" s="39"/>
      <c r="PSB24" s="39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40"/>
      <c r="PSY24" s="39"/>
      <c r="PSZ24" s="39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40"/>
      <c r="PTW24" s="39"/>
      <c r="PTX24" s="39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40"/>
      <c r="PUU24" s="39"/>
      <c r="PUV24" s="39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40"/>
      <c r="PVS24" s="39"/>
      <c r="PVT24" s="39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40"/>
      <c r="PWQ24" s="39"/>
      <c r="PWR24" s="39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40"/>
      <c r="PXO24" s="39"/>
      <c r="PXP24" s="39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40"/>
      <c r="PYM24" s="39"/>
      <c r="PYN24" s="39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40"/>
      <c r="PZK24" s="39"/>
      <c r="PZL24" s="39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40"/>
      <c r="QAI24" s="39"/>
      <c r="QAJ24" s="39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40"/>
      <c r="QBG24" s="39"/>
      <c r="QBH24" s="39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40"/>
      <c r="QCE24" s="39"/>
      <c r="QCF24" s="39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40"/>
      <c r="QDC24" s="39"/>
      <c r="QDD24" s="39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40"/>
      <c r="QEA24" s="39"/>
      <c r="QEB24" s="39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40"/>
      <c r="QEY24" s="39"/>
      <c r="QEZ24" s="39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40"/>
      <c r="QFW24" s="39"/>
      <c r="QFX24" s="39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40"/>
      <c r="QGU24" s="39"/>
      <c r="QGV24" s="39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40"/>
      <c r="QHS24" s="39"/>
      <c r="QHT24" s="39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40"/>
      <c r="QIQ24" s="39"/>
      <c r="QIR24" s="39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40"/>
      <c r="QJO24" s="39"/>
      <c r="QJP24" s="39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40"/>
      <c r="QKM24" s="39"/>
      <c r="QKN24" s="39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40"/>
      <c r="QLK24" s="39"/>
      <c r="QLL24" s="39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40"/>
      <c r="QMI24" s="39"/>
      <c r="QMJ24" s="39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40"/>
      <c r="QNG24" s="39"/>
      <c r="QNH24" s="39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40"/>
      <c r="QOE24" s="39"/>
      <c r="QOF24" s="39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40"/>
      <c r="QPC24" s="39"/>
      <c r="QPD24" s="39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40"/>
      <c r="QQA24" s="39"/>
      <c r="QQB24" s="39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40"/>
      <c r="QQY24" s="39"/>
      <c r="QQZ24" s="39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40"/>
      <c r="QRW24" s="39"/>
      <c r="QRX24" s="39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40"/>
      <c r="QSU24" s="39"/>
      <c r="QSV24" s="39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40"/>
      <c r="QTS24" s="39"/>
      <c r="QTT24" s="39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40"/>
      <c r="QUQ24" s="39"/>
      <c r="QUR24" s="39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40"/>
      <c r="QVO24" s="39"/>
      <c r="QVP24" s="39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40"/>
      <c r="QWM24" s="39"/>
      <c r="QWN24" s="39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40"/>
      <c r="QXK24" s="39"/>
      <c r="QXL24" s="39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40"/>
      <c r="QYI24" s="39"/>
      <c r="QYJ24" s="39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40"/>
      <c r="QZG24" s="39"/>
      <c r="QZH24" s="39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40"/>
      <c r="RAE24" s="39"/>
      <c r="RAF24" s="39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40"/>
      <c r="RBC24" s="39"/>
      <c r="RBD24" s="39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40"/>
      <c r="RCA24" s="39"/>
      <c r="RCB24" s="39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40"/>
      <c r="RCY24" s="39"/>
      <c r="RCZ24" s="39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40"/>
      <c r="RDW24" s="39"/>
      <c r="RDX24" s="39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40"/>
      <c r="REU24" s="39"/>
      <c r="REV24" s="39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40"/>
      <c r="RFS24" s="39"/>
      <c r="RFT24" s="39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40"/>
      <c r="RGQ24" s="39"/>
      <c r="RGR24" s="39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40"/>
      <c r="RHO24" s="39"/>
      <c r="RHP24" s="39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40"/>
      <c r="RIM24" s="39"/>
      <c r="RIN24" s="39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40"/>
      <c r="RJK24" s="39"/>
      <c r="RJL24" s="39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40"/>
      <c r="RKI24" s="39"/>
      <c r="RKJ24" s="39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40"/>
      <c r="RLG24" s="39"/>
      <c r="RLH24" s="39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40"/>
      <c r="RME24" s="39"/>
      <c r="RMF24" s="39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40"/>
      <c r="RNC24" s="39"/>
      <c r="RND24" s="39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40"/>
      <c r="ROA24" s="39"/>
      <c r="ROB24" s="39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40"/>
      <c r="ROY24" s="39"/>
      <c r="ROZ24" s="39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40"/>
      <c r="RPW24" s="39"/>
      <c r="RPX24" s="39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40"/>
      <c r="RQU24" s="39"/>
      <c r="RQV24" s="39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40"/>
      <c r="RRS24" s="39"/>
      <c r="RRT24" s="39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40"/>
      <c r="RSQ24" s="39"/>
      <c r="RSR24" s="39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40"/>
      <c r="RTO24" s="39"/>
      <c r="RTP24" s="39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40"/>
      <c r="RUM24" s="39"/>
      <c r="RUN24" s="39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40"/>
      <c r="RVK24" s="39"/>
      <c r="RVL24" s="39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40"/>
      <c r="RWI24" s="39"/>
      <c r="RWJ24" s="39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40"/>
      <c r="RXG24" s="39"/>
      <c r="RXH24" s="39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40"/>
      <c r="RYE24" s="39"/>
      <c r="RYF24" s="39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40"/>
      <c r="RZC24" s="39"/>
      <c r="RZD24" s="39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40"/>
      <c r="SAA24" s="39"/>
      <c r="SAB24" s="39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40"/>
      <c r="SAY24" s="39"/>
      <c r="SAZ24" s="39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40"/>
      <c r="SBW24" s="39"/>
      <c r="SBX24" s="39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40"/>
      <c r="SCU24" s="39"/>
      <c r="SCV24" s="39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40"/>
      <c r="SDS24" s="39"/>
      <c r="SDT24" s="39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40"/>
      <c r="SEQ24" s="39"/>
      <c r="SER24" s="39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40"/>
      <c r="SFO24" s="39"/>
      <c r="SFP24" s="39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40"/>
      <c r="SGM24" s="39"/>
      <c r="SGN24" s="39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40"/>
      <c r="SHK24" s="39"/>
      <c r="SHL24" s="39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40"/>
      <c r="SII24" s="39"/>
      <c r="SIJ24" s="39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40"/>
      <c r="SJG24" s="39"/>
      <c r="SJH24" s="39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40"/>
      <c r="SKE24" s="39"/>
      <c r="SKF24" s="39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40"/>
      <c r="SLC24" s="39"/>
      <c r="SLD24" s="39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40"/>
      <c r="SMA24" s="39"/>
      <c r="SMB24" s="39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40"/>
      <c r="SMY24" s="39"/>
      <c r="SMZ24" s="39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40"/>
      <c r="SNW24" s="39"/>
      <c r="SNX24" s="39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40"/>
      <c r="SOU24" s="39"/>
      <c r="SOV24" s="39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40"/>
      <c r="SPS24" s="39"/>
      <c r="SPT24" s="39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40"/>
      <c r="SQQ24" s="39"/>
      <c r="SQR24" s="39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40"/>
      <c r="SRO24" s="39"/>
      <c r="SRP24" s="39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40"/>
      <c r="SSM24" s="39"/>
      <c r="SSN24" s="39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40"/>
      <c r="STK24" s="39"/>
      <c r="STL24" s="39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40"/>
      <c r="SUI24" s="39"/>
      <c r="SUJ24" s="39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40"/>
      <c r="SVG24" s="39"/>
      <c r="SVH24" s="39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40"/>
      <c r="SWE24" s="39"/>
      <c r="SWF24" s="39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40"/>
      <c r="SXC24" s="39"/>
      <c r="SXD24" s="39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40"/>
      <c r="SYA24" s="39"/>
      <c r="SYB24" s="39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40"/>
      <c r="SYY24" s="39"/>
      <c r="SYZ24" s="39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40"/>
      <c r="SZW24" s="39"/>
      <c r="SZX24" s="39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40"/>
      <c r="TAU24" s="39"/>
      <c r="TAV24" s="39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40"/>
      <c r="TBS24" s="39"/>
      <c r="TBT24" s="39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40"/>
      <c r="TCQ24" s="39"/>
      <c r="TCR24" s="39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40"/>
      <c r="TDO24" s="39"/>
      <c r="TDP24" s="39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40"/>
      <c r="TEM24" s="39"/>
      <c r="TEN24" s="39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40"/>
      <c r="TFK24" s="39"/>
      <c r="TFL24" s="39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40"/>
      <c r="TGI24" s="39"/>
      <c r="TGJ24" s="39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40"/>
      <c r="THG24" s="39"/>
      <c r="THH24" s="39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40"/>
      <c r="TIE24" s="39"/>
      <c r="TIF24" s="39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40"/>
      <c r="TJC24" s="39"/>
      <c r="TJD24" s="39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40"/>
      <c r="TKA24" s="39"/>
      <c r="TKB24" s="39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40"/>
      <c r="TKY24" s="39"/>
      <c r="TKZ24" s="39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40"/>
      <c r="TLW24" s="39"/>
      <c r="TLX24" s="39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40"/>
      <c r="TMU24" s="39"/>
      <c r="TMV24" s="39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40"/>
      <c r="TNS24" s="39"/>
      <c r="TNT24" s="39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40"/>
      <c r="TOQ24" s="39"/>
      <c r="TOR24" s="39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40"/>
      <c r="TPO24" s="39"/>
      <c r="TPP24" s="39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40"/>
      <c r="TQM24" s="39"/>
      <c r="TQN24" s="39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40"/>
      <c r="TRK24" s="39"/>
      <c r="TRL24" s="39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40"/>
      <c r="TSI24" s="39"/>
      <c r="TSJ24" s="39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40"/>
      <c r="TTG24" s="39"/>
      <c r="TTH24" s="39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40"/>
      <c r="TUE24" s="39"/>
      <c r="TUF24" s="39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40"/>
      <c r="TVC24" s="39"/>
      <c r="TVD24" s="39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40"/>
      <c r="TWA24" s="39"/>
      <c r="TWB24" s="39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40"/>
      <c r="TWY24" s="39"/>
      <c r="TWZ24" s="39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40"/>
      <c r="TXW24" s="39"/>
      <c r="TXX24" s="39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40"/>
      <c r="TYU24" s="39"/>
      <c r="TYV24" s="39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40"/>
      <c r="TZS24" s="39"/>
      <c r="TZT24" s="39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40"/>
      <c r="UAQ24" s="39"/>
      <c r="UAR24" s="39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40"/>
      <c r="UBO24" s="39"/>
      <c r="UBP24" s="39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40"/>
      <c r="UCM24" s="39"/>
      <c r="UCN24" s="39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40"/>
      <c r="UDK24" s="39"/>
      <c r="UDL24" s="39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40"/>
      <c r="UEI24" s="39"/>
      <c r="UEJ24" s="39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40"/>
      <c r="UFG24" s="39"/>
      <c r="UFH24" s="39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40"/>
      <c r="UGE24" s="39"/>
      <c r="UGF24" s="39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40"/>
      <c r="UHC24" s="39"/>
      <c r="UHD24" s="39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40"/>
      <c r="UIA24" s="39"/>
      <c r="UIB24" s="39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40"/>
      <c r="UIY24" s="39"/>
      <c r="UIZ24" s="39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40"/>
      <c r="UJW24" s="39"/>
      <c r="UJX24" s="39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40"/>
      <c r="UKU24" s="39"/>
      <c r="UKV24" s="39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40"/>
      <c r="ULS24" s="39"/>
      <c r="ULT24" s="39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40"/>
      <c r="UMQ24" s="39"/>
      <c r="UMR24" s="39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40"/>
      <c r="UNO24" s="39"/>
      <c r="UNP24" s="39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40"/>
      <c r="UOM24" s="39"/>
      <c r="UON24" s="39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40"/>
      <c r="UPK24" s="39"/>
      <c r="UPL24" s="39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40"/>
      <c r="UQI24" s="39"/>
      <c r="UQJ24" s="39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40"/>
      <c r="URG24" s="39"/>
      <c r="URH24" s="39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40"/>
      <c r="USE24" s="39"/>
      <c r="USF24" s="39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40"/>
      <c r="UTC24" s="39"/>
      <c r="UTD24" s="39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40"/>
      <c r="UUA24" s="39"/>
      <c r="UUB24" s="39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40"/>
      <c r="UUY24" s="39"/>
      <c r="UUZ24" s="39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40"/>
      <c r="UVW24" s="39"/>
      <c r="UVX24" s="39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40"/>
      <c r="UWU24" s="39"/>
      <c r="UWV24" s="39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40"/>
      <c r="UXS24" s="39"/>
      <c r="UXT24" s="39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40"/>
      <c r="UYQ24" s="39"/>
      <c r="UYR24" s="39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40"/>
      <c r="UZO24" s="39"/>
      <c r="UZP24" s="39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40"/>
      <c r="VAM24" s="39"/>
      <c r="VAN24" s="39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40"/>
      <c r="VBK24" s="39"/>
      <c r="VBL24" s="39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40"/>
      <c r="VCI24" s="39"/>
      <c r="VCJ24" s="39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40"/>
      <c r="VDG24" s="39"/>
      <c r="VDH24" s="39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40"/>
      <c r="VEE24" s="39"/>
      <c r="VEF24" s="39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40"/>
      <c r="VFC24" s="39"/>
      <c r="VFD24" s="39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40"/>
      <c r="VGA24" s="39"/>
      <c r="VGB24" s="39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40"/>
      <c r="VGY24" s="39"/>
      <c r="VGZ24" s="39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40"/>
      <c r="VHW24" s="39"/>
      <c r="VHX24" s="39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40"/>
      <c r="VIU24" s="39"/>
      <c r="VIV24" s="39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40"/>
      <c r="VJS24" s="39"/>
      <c r="VJT24" s="39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40"/>
      <c r="VKQ24" s="39"/>
      <c r="VKR24" s="39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40"/>
      <c r="VLO24" s="39"/>
      <c r="VLP24" s="39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40"/>
      <c r="VMM24" s="39"/>
      <c r="VMN24" s="39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40"/>
      <c r="VNK24" s="39"/>
      <c r="VNL24" s="39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40"/>
      <c r="VOI24" s="39"/>
      <c r="VOJ24" s="39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40"/>
      <c r="VPG24" s="39"/>
      <c r="VPH24" s="39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40"/>
      <c r="VQE24" s="39"/>
      <c r="VQF24" s="39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40"/>
      <c r="VRC24" s="39"/>
      <c r="VRD24" s="39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40"/>
      <c r="VSA24" s="39"/>
      <c r="VSB24" s="39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40"/>
      <c r="VSY24" s="39"/>
      <c r="VSZ24" s="39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40"/>
      <c r="VTW24" s="39"/>
      <c r="VTX24" s="39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40"/>
      <c r="VUU24" s="39"/>
      <c r="VUV24" s="39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40"/>
      <c r="VVS24" s="39"/>
      <c r="VVT24" s="39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40"/>
      <c r="VWQ24" s="39"/>
      <c r="VWR24" s="39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40"/>
      <c r="VXO24" s="39"/>
      <c r="VXP24" s="39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40"/>
      <c r="VYM24" s="39"/>
      <c r="VYN24" s="39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40"/>
      <c r="VZK24" s="39"/>
      <c r="VZL24" s="39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40"/>
      <c r="WAI24" s="39"/>
      <c r="WAJ24" s="39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40"/>
      <c r="WBG24" s="39"/>
      <c r="WBH24" s="39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40"/>
      <c r="WCE24" s="39"/>
      <c r="WCF24" s="39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40"/>
      <c r="WDC24" s="39"/>
      <c r="WDD24" s="39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40"/>
      <c r="WEA24" s="39"/>
      <c r="WEB24" s="39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40"/>
      <c r="WEY24" s="39"/>
      <c r="WEZ24" s="39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40"/>
      <c r="WFW24" s="39"/>
      <c r="WFX24" s="39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40"/>
      <c r="WGU24" s="39"/>
      <c r="WGV24" s="39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40"/>
      <c r="WHS24" s="39"/>
      <c r="WHT24" s="39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40"/>
      <c r="WIQ24" s="39"/>
      <c r="WIR24" s="39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40"/>
      <c r="WJO24" s="39"/>
      <c r="WJP24" s="39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40"/>
      <c r="WKM24" s="39"/>
      <c r="WKN24" s="39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40"/>
      <c r="WLK24" s="39"/>
      <c r="WLL24" s="39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40"/>
      <c r="WMI24" s="39"/>
      <c r="WMJ24" s="39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40"/>
      <c r="WNG24" s="39"/>
      <c r="WNH24" s="39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40"/>
      <c r="WOE24" s="39"/>
      <c r="WOF24" s="39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40"/>
      <c r="WPC24" s="39"/>
      <c r="WPD24" s="39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40"/>
      <c r="WQA24" s="39"/>
      <c r="WQB24" s="39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40"/>
      <c r="WQY24" s="39"/>
      <c r="WQZ24" s="39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40"/>
      <c r="WRW24" s="39"/>
      <c r="WRX24" s="39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40"/>
      <c r="WSU24" s="39"/>
      <c r="WSV24" s="39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40"/>
      <c r="WTS24" s="39"/>
      <c r="WTT24" s="39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40"/>
      <c r="WUQ24" s="39"/>
      <c r="WUR24" s="39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40"/>
      <c r="WVO24" s="39"/>
      <c r="WVP24" s="39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40"/>
      <c r="WWM24" s="39"/>
      <c r="WWN24" s="39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40"/>
      <c r="WXK24" s="39"/>
      <c r="WXL24" s="39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40"/>
      <c r="WYI24" s="39"/>
      <c r="WYJ24" s="39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40"/>
      <c r="WZG24" s="39"/>
      <c r="WZH24" s="39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40"/>
      <c r="XAE24" s="39"/>
      <c r="XAF24" s="39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40"/>
      <c r="XBC24" s="39"/>
      <c r="XBD24" s="39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40"/>
      <c r="XCA24" s="39"/>
      <c r="XCB24" s="39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40"/>
      <c r="XCY24" s="39"/>
      <c r="XCZ24" s="39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40"/>
      <c r="XDW24" s="39"/>
      <c r="XDX24" s="39"/>
      <c r="XDY24" s="3"/>
      <c r="XDZ24" s="3"/>
      <c r="XEA24" s="3"/>
      <c r="XEB24" s="3"/>
      <c r="XEC24" s="3"/>
      <c r="XED24" s="3"/>
      <c r="XEE24" s="3"/>
      <c r="XEF24" s="3"/>
      <c r="XEG24" s="3"/>
      <c r="XEH24" s="3"/>
      <c r="XEI24" s="3"/>
      <c r="XEJ24" s="3"/>
      <c r="XEK24" s="3"/>
      <c r="XEL24" s="3"/>
      <c r="XEM24" s="3"/>
      <c r="XEN24" s="3"/>
      <c r="XEO24" s="3"/>
      <c r="XEP24" s="3"/>
      <c r="XEQ24" s="3"/>
      <c r="XER24" s="3"/>
      <c r="XES24" s="3"/>
      <c r="XET24" s="40"/>
      <c r="XEU24" s="39"/>
      <c r="XEV24" s="39"/>
      <c r="XEW24" s="3"/>
      <c r="XEX24" s="3"/>
      <c r="XEY24" s="3"/>
      <c r="XEZ24" s="3"/>
      <c r="XFA24" s="3"/>
      <c r="XFB24" s="3"/>
      <c r="XFC24" s="3"/>
      <c r="XFD24" s="3"/>
    </row>
    <row r="25" spans="1:16384" x14ac:dyDescent="0.25">
      <c r="A25" s="12" t="s">
        <v>111</v>
      </c>
      <c r="B25" s="107" t="str">
        <f>+VLOOKUP(A25,Clases!$A$1:$B$7,2,FALSE)</f>
        <v>Ramos Generales</v>
      </c>
      <c r="C25" s="13" t="s">
        <v>55</v>
      </c>
      <c r="D25" s="13">
        <v>1</v>
      </c>
      <c r="E25" s="26" t="s">
        <v>56</v>
      </c>
      <c r="F25" s="14"/>
      <c r="G25" s="14"/>
      <c r="H25" s="14">
        <v>35.200000000000003</v>
      </c>
      <c r="I25" s="14">
        <v>38.799999999999997</v>
      </c>
      <c r="J25" s="14">
        <v>78.3</v>
      </c>
      <c r="K25" s="14">
        <v>138.5</v>
      </c>
      <c r="L25" s="14">
        <v>238.2</v>
      </c>
      <c r="M25" s="14">
        <v>833.5</v>
      </c>
      <c r="N25" s="14">
        <v>1849.1</v>
      </c>
      <c r="O25" s="14">
        <v>2583.8000000000002</v>
      </c>
      <c r="P25" s="14">
        <v>3672.5</v>
      </c>
      <c r="Q25" s="14">
        <v>4951.2</v>
      </c>
      <c r="R25" s="14">
        <v>6712.8</v>
      </c>
      <c r="S25" s="14">
        <v>7553.9</v>
      </c>
      <c r="T25" s="14">
        <v>9019.7999999999993</v>
      </c>
      <c r="U25" s="14">
        <v>11255.4</v>
      </c>
      <c r="V25" s="14">
        <v>1719.3</v>
      </c>
      <c r="W25" s="14">
        <v>30647</v>
      </c>
      <c r="X25" s="14">
        <v>51223.1</v>
      </c>
      <c r="Y25" s="14">
        <v>54624.83</v>
      </c>
      <c r="Z25" s="14">
        <v>67516.2</v>
      </c>
      <c r="AA25" s="76">
        <v>69855.27</v>
      </c>
      <c r="AB25" s="33">
        <v>84644</v>
      </c>
      <c r="AC25" s="33">
        <v>81644.000362999999</v>
      </c>
      <c r="AD25" s="33">
        <v>94023.600399999996</v>
      </c>
      <c r="AE25" s="33">
        <f>+IFERROR(VLOOKUP($E25,'2002'!$B:$D,3,FALSE),"")</f>
        <v>100670.38559999999</v>
      </c>
      <c r="AF25" s="33">
        <f>+IFERROR(VLOOKUP($E25,'2003'!$B:$D,3,FALSE),"")</f>
        <v>114365.3907</v>
      </c>
      <c r="AG25" s="33">
        <f>+IFERROR(VLOOKUP($E25,'2004'!$B:$D,3,FALSE),"")</f>
        <v>127265.2</v>
      </c>
      <c r="AH25" s="33">
        <f>+IFERROR(VLOOKUP($E25,'2005-15 corrientes'!$B$2:$W$50,2,FALSE),"")</f>
        <v>147679.37210987863</v>
      </c>
      <c r="AI25" s="33">
        <f>+IFERROR(VLOOKUP($E25,'2005-15 corrientes'!$B$2:$W$50,4,FALSE),"")</f>
        <v>177121.55516707289</v>
      </c>
      <c r="AJ25" s="33">
        <f>+IFERROR(VLOOKUP($E25,'2005-15 corrientes'!$B$2:$W$50,6,FALSE),"")</f>
        <v>191994.39996033208</v>
      </c>
      <c r="AK25" s="33">
        <f>+IFERROR(VLOOKUP($E25,'2005-15 corrientes'!$B$2:$W$50,8,FALSE),"")</f>
        <v>190178.69998355411</v>
      </c>
      <c r="AL25" s="33">
        <f>+IFERROR(VLOOKUP($E25,'2005-15 corrientes'!$B$2:$W$50,10,FALSE),"")</f>
        <v>226142.49355875253</v>
      </c>
      <c r="AM25" s="33">
        <f>+IFERROR(VLOOKUP($E25,'2005-15 corrientes'!$B$2:$W$50,12,FALSE),"")</f>
        <v>296997.69092352112</v>
      </c>
      <c r="AN25" s="33">
        <f>+IFERROR(VLOOKUP($E25,'2005-15 corrientes'!$B$2:$W$50,14,FALSE),"")</f>
        <v>325045.66523905197</v>
      </c>
      <c r="AO25" s="33">
        <f>+IFERROR(VLOOKUP($E25,'2005-15 corrientes'!$B$2:$W$50,16,FALSE),"")</f>
        <v>368687.8</v>
      </c>
      <c r="AP25" s="33">
        <f>+IFERROR(VLOOKUP($E25,'2005-15 corrientes'!$B$2:$W$50,18,FALSE),"")</f>
        <v>408730.39999999985</v>
      </c>
      <c r="AQ25" s="33">
        <f>+IFERROR(VLOOKUP($E25,'2005-15 corrientes'!$B$2:$W$50,20,FALSE),"")</f>
        <v>485720.34624999977</v>
      </c>
      <c r="AR25" s="33">
        <f>+IFERROR(VLOOKUP($E25,'2005-15 corrientes'!$B$2:$W$50,22,FALSE),"")</f>
        <v>501627.3</v>
      </c>
    </row>
    <row r="26" spans="1:16384" x14ac:dyDescent="0.25">
      <c r="A26" s="9" t="s">
        <v>110</v>
      </c>
      <c r="B26" s="106" t="str">
        <f>+VLOOKUP(A26,Clases!$A$1:$B$7,2,FALSE)</f>
        <v>Ramos Administrativos</v>
      </c>
      <c r="C26" s="10" t="s">
        <v>59</v>
      </c>
      <c r="D26" s="10">
        <v>1</v>
      </c>
      <c r="E26" s="25" t="s">
        <v>60</v>
      </c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>
        <v>1254.4000000000001</v>
      </c>
      <c r="S26" s="11">
        <v>1704</v>
      </c>
      <c r="T26" s="11">
        <v>2671.4</v>
      </c>
      <c r="U26" s="11">
        <v>4392.6000000000004</v>
      </c>
      <c r="V26" s="11">
        <v>7501.9</v>
      </c>
      <c r="W26" s="11">
        <v>8161.9</v>
      </c>
      <c r="X26" s="11">
        <v>8165</v>
      </c>
      <c r="Y26" s="11">
        <v>9528.2999999999993</v>
      </c>
      <c r="Z26" s="11">
        <v>8995.2999999999993</v>
      </c>
      <c r="AA26" s="79">
        <v>8370.2099999999991</v>
      </c>
      <c r="AB26" s="32">
        <v>14814.4</v>
      </c>
      <c r="AC26" s="32">
        <v>13728.650100000001</v>
      </c>
      <c r="AD26" s="32">
        <v>14625.7</v>
      </c>
      <c r="AE26" s="32">
        <f>+IFERROR(VLOOKUP($E26,'2002'!$B:$D,3,FALSE),"")</f>
        <v>19054.641962999998</v>
      </c>
      <c r="AF26" s="32">
        <f>+IFERROR(VLOOKUP($E26,'2003'!$B:$D,3,FALSE),"")</f>
        <v>18977.482033</v>
      </c>
      <c r="AG26" s="32">
        <f>+IFERROR(VLOOKUP($E26,'2004'!$B:$D,3,FALSE),"")</f>
        <v>21098.544310000001</v>
      </c>
      <c r="AH26" s="32">
        <f>+IFERROR(VLOOKUP($E26,'2005-15 corrientes'!$B$2:$W$50,2,FALSE),"")</f>
        <v>23744.119446411747</v>
      </c>
      <c r="AI26" s="32">
        <f>+IFERROR(VLOOKUP($E26,'2005-15 corrientes'!$B$2:$W$50,4,FALSE),"")</f>
        <v>26572.781804811759</v>
      </c>
      <c r="AJ26" s="32">
        <f>+IFERROR(VLOOKUP($E26,'2005-15 corrientes'!$B$2:$W$50,6,FALSE),"")</f>
        <v>35108.468372746247</v>
      </c>
      <c r="AK26" s="32">
        <f>+IFERROR(VLOOKUP($E26,'2005-15 corrientes'!$B$2:$W$50,8,FALSE),"")</f>
        <v>50088.709395668528</v>
      </c>
      <c r="AL26" s="32">
        <f>+IFERROR(VLOOKUP($E26,'2005-15 corrientes'!$B$2:$W$50,10,FALSE),"")</f>
        <v>68146.568113363057</v>
      </c>
      <c r="AM26" s="32">
        <f>+IFERROR(VLOOKUP($E26,'2005-15 corrientes'!$B$2:$W$50,12,FALSE),"")</f>
        <v>80176.891350288788</v>
      </c>
      <c r="AN26" s="32">
        <f>+IFERROR(VLOOKUP($E26,'2005-15 corrientes'!$B$2:$W$50,14,FALSE),"")</f>
        <v>80267.433891418812</v>
      </c>
      <c r="AO26" s="32">
        <f>+IFERROR(VLOOKUP($E26,'2005-15 corrientes'!$B$2:$W$50,16,FALSE),"")</f>
        <v>84859.9</v>
      </c>
      <c r="AP26" s="32">
        <f>+IFERROR(VLOOKUP($E26,'2005-15 corrientes'!$B$2:$W$50,18,FALSE),"")</f>
        <v>95251.799999999959</v>
      </c>
      <c r="AQ26" s="32">
        <f>+IFERROR(VLOOKUP($E26,'2005-15 corrientes'!$B$2:$W$50,20,FALSE),"")</f>
        <v>111211.23693199996</v>
      </c>
      <c r="AR26" s="32">
        <f>+IFERROR(VLOOKUP($E26,'2005-15 corrientes'!$B$2:$W$50,22,FALSE),"")</f>
        <v>117048.8</v>
      </c>
      <c r="AS26" s="3"/>
      <c r="AT26" s="3"/>
      <c r="AU26" s="3"/>
      <c r="AV26" s="3"/>
      <c r="AW26" s="3"/>
      <c r="AX26" s="3"/>
      <c r="AY26" s="3"/>
      <c r="AZ26" s="3"/>
      <c r="BA26" s="3"/>
      <c r="BB26" s="40"/>
      <c r="BC26" s="39"/>
      <c r="BD26" s="39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40"/>
      <c r="CA26" s="39"/>
      <c r="CB26" s="39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40"/>
      <c r="CY26" s="39"/>
      <c r="CZ26" s="39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40"/>
      <c r="DW26" s="39"/>
      <c r="DX26" s="39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40"/>
      <c r="EU26" s="39"/>
      <c r="EV26" s="39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40"/>
      <c r="FS26" s="39"/>
      <c r="FT26" s="39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40"/>
      <c r="GQ26" s="39"/>
      <c r="GR26" s="39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40"/>
      <c r="HO26" s="39"/>
      <c r="HP26" s="39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40"/>
      <c r="IM26" s="39"/>
      <c r="IN26" s="39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40"/>
      <c r="JK26" s="39"/>
      <c r="JL26" s="39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40"/>
      <c r="KI26" s="39"/>
      <c r="KJ26" s="39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40"/>
      <c r="LG26" s="39"/>
      <c r="LH26" s="39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40"/>
      <c r="ME26" s="39"/>
      <c r="MF26" s="39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40"/>
      <c r="NC26" s="39"/>
      <c r="ND26" s="39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40"/>
      <c r="OA26" s="39"/>
      <c r="OB26" s="39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40"/>
      <c r="OY26" s="39"/>
      <c r="OZ26" s="39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40"/>
      <c r="PW26" s="39"/>
      <c r="PX26" s="39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40"/>
      <c r="QU26" s="39"/>
      <c r="QV26" s="39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40"/>
      <c r="RS26" s="39"/>
      <c r="RT26" s="39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40"/>
      <c r="SQ26" s="39"/>
      <c r="SR26" s="39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40"/>
      <c r="TO26" s="39"/>
      <c r="TP26" s="39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40"/>
      <c r="UM26" s="39"/>
      <c r="UN26" s="39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40"/>
      <c r="VK26" s="39"/>
      <c r="VL26" s="39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40"/>
      <c r="WI26" s="39"/>
      <c r="WJ26" s="39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40"/>
      <c r="XG26" s="39"/>
      <c r="XH26" s="39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40"/>
      <c r="YE26" s="39"/>
      <c r="YF26" s="39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40"/>
      <c r="ZC26" s="39"/>
      <c r="ZD26" s="39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40"/>
      <c r="AAA26" s="39"/>
      <c r="AAB26" s="39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40"/>
      <c r="AAY26" s="39"/>
      <c r="AAZ26" s="39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40"/>
      <c r="ABW26" s="39"/>
      <c r="ABX26" s="39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40"/>
      <c r="ACU26" s="39"/>
      <c r="ACV26" s="39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40"/>
      <c r="ADS26" s="39"/>
      <c r="ADT26" s="39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40"/>
      <c r="AEQ26" s="39"/>
      <c r="AER26" s="39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40"/>
      <c r="AFO26" s="39"/>
      <c r="AFP26" s="39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40"/>
      <c r="AGM26" s="39"/>
      <c r="AGN26" s="39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40"/>
      <c r="AHK26" s="39"/>
      <c r="AHL26" s="39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40"/>
      <c r="AII26" s="39"/>
      <c r="AIJ26" s="39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40"/>
      <c r="AJG26" s="39"/>
      <c r="AJH26" s="39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40"/>
      <c r="AKE26" s="39"/>
      <c r="AKF26" s="39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40"/>
      <c r="ALC26" s="39"/>
      <c r="ALD26" s="39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40"/>
      <c r="AMA26" s="39"/>
      <c r="AMB26" s="39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40"/>
      <c r="AMY26" s="39"/>
      <c r="AMZ26" s="39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40"/>
      <c r="ANW26" s="39"/>
      <c r="ANX26" s="39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40"/>
      <c r="AOU26" s="39"/>
      <c r="AOV26" s="39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40"/>
      <c r="APS26" s="39"/>
      <c r="APT26" s="39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40"/>
      <c r="AQQ26" s="39"/>
      <c r="AQR26" s="39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40"/>
      <c r="ARO26" s="39"/>
      <c r="ARP26" s="39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40"/>
      <c r="ASM26" s="39"/>
      <c r="ASN26" s="39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40"/>
      <c r="ATK26" s="39"/>
      <c r="ATL26" s="39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40"/>
      <c r="AUI26" s="39"/>
      <c r="AUJ26" s="39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40"/>
      <c r="AVG26" s="39"/>
      <c r="AVH26" s="39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40"/>
      <c r="AWE26" s="39"/>
      <c r="AWF26" s="39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40"/>
      <c r="AXC26" s="39"/>
      <c r="AXD26" s="39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40"/>
      <c r="AYA26" s="39"/>
      <c r="AYB26" s="39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40"/>
      <c r="AYY26" s="39"/>
      <c r="AYZ26" s="39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40"/>
      <c r="AZW26" s="39"/>
      <c r="AZX26" s="39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40"/>
      <c r="BAU26" s="39"/>
      <c r="BAV26" s="39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40"/>
      <c r="BBS26" s="39"/>
      <c r="BBT26" s="39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40"/>
      <c r="BCQ26" s="39"/>
      <c r="BCR26" s="39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40"/>
      <c r="BDO26" s="39"/>
      <c r="BDP26" s="39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40"/>
      <c r="BEM26" s="39"/>
      <c r="BEN26" s="39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40"/>
      <c r="BFK26" s="39"/>
      <c r="BFL26" s="39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40"/>
      <c r="BGI26" s="39"/>
      <c r="BGJ26" s="39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40"/>
      <c r="BHG26" s="39"/>
      <c r="BHH26" s="39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40"/>
      <c r="BIE26" s="39"/>
      <c r="BIF26" s="39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40"/>
      <c r="BJC26" s="39"/>
      <c r="BJD26" s="39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40"/>
      <c r="BKA26" s="39"/>
      <c r="BKB26" s="39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40"/>
      <c r="BKY26" s="39"/>
      <c r="BKZ26" s="39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40"/>
      <c r="BLW26" s="39"/>
      <c r="BLX26" s="39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40"/>
      <c r="BMU26" s="39"/>
      <c r="BMV26" s="39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40"/>
      <c r="BNS26" s="39"/>
      <c r="BNT26" s="39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40"/>
      <c r="BOQ26" s="39"/>
      <c r="BOR26" s="39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40"/>
      <c r="BPO26" s="39"/>
      <c r="BPP26" s="39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40"/>
      <c r="BQM26" s="39"/>
      <c r="BQN26" s="39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40"/>
      <c r="BRK26" s="39"/>
      <c r="BRL26" s="39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40"/>
      <c r="BSI26" s="39"/>
      <c r="BSJ26" s="39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40"/>
      <c r="BTG26" s="39"/>
      <c r="BTH26" s="39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40"/>
      <c r="BUE26" s="39"/>
      <c r="BUF26" s="39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40"/>
      <c r="BVC26" s="39"/>
      <c r="BVD26" s="39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40"/>
      <c r="BWA26" s="39"/>
      <c r="BWB26" s="39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40"/>
      <c r="BWY26" s="39"/>
      <c r="BWZ26" s="39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40"/>
      <c r="BXW26" s="39"/>
      <c r="BXX26" s="39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40"/>
      <c r="BYU26" s="39"/>
      <c r="BYV26" s="39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40"/>
      <c r="BZS26" s="39"/>
      <c r="BZT26" s="39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40"/>
      <c r="CAQ26" s="39"/>
      <c r="CAR26" s="39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40"/>
      <c r="CBO26" s="39"/>
      <c r="CBP26" s="39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40"/>
      <c r="CCM26" s="39"/>
      <c r="CCN26" s="39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40"/>
      <c r="CDK26" s="39"/>
      <c r="CDL26" s="39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40"/>
      <c r="CEI26" s="39"/>
      <c r="CEJ26" s="39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40"/>
      <c r="CFG26" s="39"/>
      <c r="CFH26" s="39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40"/>
      <c r="CGE26" s="39"/>
      <c r="CGF26" s="39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40"/>
      <c r="CHC26" s="39"/>
      <c r="CHD26" s="39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40"/>
      <c r="CIA26" s="39"/>
      <c r="CIB26" s="39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40"/>
      <c r="CIY26" s="39"/>
      <c r="CIZ26" s="39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40"/>
      <c r="CJW26" s="39"/>
      <c r="CJX26" s="39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40"/>
      <c r="CKU26" s="39"/>
      <c r="CKV26" s="39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40"/>
      <c r="CLS26" s="39"/>
      <c r="CLT26" s="39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40"/>
      <c r="CMQ26" s="39"/>
      <c r="CMR26" s="39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40"/>
      <c r="CNO26" s="39"/>
      <c r="CNP26" s="39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40"/>
      <c r="COM26" s="39"/>
      <c r="CON26" s="39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40"/>
      <c r="CPK26" s="39"/>
      <c r="CPL26" s="39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40"/>
      <c r="CQI26" s="39"/>
      <c r="CQJ26" s="39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40"/>
      <c r="CRG26" s="39"/>
      <c r="CRH26" s="39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40"/>
      <c r="CSE26" s="39"/>
      <c r="CSF26" s="39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40"/>
      <c r="CTC26" s="39"/>
      <c r="CTD26" s="39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40"/>
      <c r="CUA26" s="39"/>
      <c r="CUB26" s="39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40"/>
      <c r="CUY26" s="39"/>
      <c r="CUZ26" s="39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40"/>
      <c r="CVW26" s="39"/>
      <c r="CVX26" s="39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40"/>
      <c r="CWU26" s="39"/>
      <c r="CWV26" s="39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40"/>
      <c r="CXS26" s="39"/>
      <c r="CXT26" s="39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40"/>
      <c r="CYQ26" s="39"/>
      <c r="CYR26" s="39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40"/>
      <c r="CZO26" s="39"/>
      <c r="CZP26" s="39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40"/>
      <c r="DAM26" s="39"/>
      <c r="DAN26" s="39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40"/>
      <c r="DBK26" s="39"/>
      <c r="DBL26" s="39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40"/>
      <c r="DCI26" s="39"/>
      <c r="DCJ26" s="39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40"/>
      <c r="DDG26" s="39"/>
      <c r="DDH26" s="39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40"/>
      <c r="DEE26" s="39"/>
      <c r="DEF26" s="39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40"/>
      <c r="DFC26" s="39"/>
      <c r="DFD26" s="39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40"/>
      <c r="DGA26" s="39"/>
      <c r="DGB26" s="39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40"/>
      <c r="DGY26" s="39"/>
      <c r="DGZ26" s="39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40"/>
      <c r="DHW26" s="39"/>
      <c r="DHX26" s="39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40"/>
      <c r="DIU26" s="39"/>
      <c r="DIV26" s="39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40"/>
      <c r="DJS26" s="39"/>
      <c r="DJT26" s="39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40"/>
      <c r="DKQ26" s="39"/>
      <c r="DKR26" s="39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40"/>
      <c r="DLO26" s="39"/>
      <c r="DLP26" s="39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40"/>
      <c r="DMM26" s="39"/>
      <c r="DMN26" s="39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40"/>
      <c r="DNK26" s="39"/>
      <c r="DNL26" s="39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40"/>
      <c r="DOI26" s="39"/>
      <c r="DOJ26" s="39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40"/>
      <c r="DPG26" s="39"/>
      <c r="DPH26" s="39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40"/>
      <c r="DQE26" s="39"/>
      <c r="DQF26" s="39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40"/>
      <c r="DRC26" s="39"/>
      <c r="DRD26" s="39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40"/>
      <c r="DSA26" s="39"/>
      <c r="DSB26" s="39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40"/>
      <c r="DSY26" s="39"/>
      <c r="DSZ26" s="39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40"/>
      <c r="DTW26" s="39"/>
      <c r="DTX26" s="39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40"/>
      <c r="DUU26" s="39"/>
      <c r="DUV26" s="39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40"/>
      <c r="DVS26" s="39"/>
      <c r="DVT26" s="39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40"/>
      <c r="DWQ26" s="39"/>
      <c r="DWR26" s="39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40"/>
      <c r="DXO26" s="39"/>
      <c r="DXP26" s="39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40"/>
      <c r="DYM26" s="39"/>
      <c r="DYN26" s="39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40"/>
      <c r="DZK26" s="39"/>
      <c r="DZL26" s="39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40"/>
      <c r="EAI26" s="39"/>
      <c r="EAJ26" s="39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40"/>
      <c r="EBG26" s="39"/>
      <c r="EBH26" s="39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40"/>
      <c r="ECE26" s="39"/>
      <c r="ECF26" s="39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40"/>
      <c r="EDC26" s="39"/>
      <c r="EDD26" s="39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40"/>
      <c r="EEA26" s="39"/>
      <c r="EEB26" s="39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40"/>
      <c r="EEY26" s="39"/>
      <c r="EEZ26" s="39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40"/>
      <c r="EFW26" s="39"/>
      <c r="EFX26" s="39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40"/>
      <c r="EGU26" s="39"/>
      <c r="EGV26" s="39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40"/>
      <c r="EHS26" s="39"/>
      <c r="EHT26" s="39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40"/>
      <c r="EIQ26" s="39"/>
      <c r="EIR26" s="39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40"/>
      <c r="EJO26" s="39"/>
      <c r="EJP26" s="39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40"/>
      <c r="EKM26" s="39"/>
      <c r="EKN26" s="39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40"/>
      <c r="ELK26" s="39"/>
      <c r="ELL26" s="39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40"/>
      <c r="EMI26" s="39"/>
      <c r="EMJ26" s="39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40"/>
      <c r="ENG26" s="39"/>
      <c r="ENH26" s="39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40"/>
      <c r="EOE26" s="39"/>
      <c r="EOF26" s="39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40"/>
      <c r="EPC26" s="39"/>
      <c r="EPD26" s="39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40"/>
      <c r="EQA26" s="39"/>
      <c r="EQB26" s="39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40"/>
      <c r="EQY26" s="39"/>
      <c r="EQZ26" s="39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40"/>
      <c r="ERW26" s="39"/>
      <c r="ERX26" s="39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40"/>
      <c r="ESU26" s="39"/>
      <c r="ESV26" s="39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40"/>
      <c r="ETS26" s="39"/>
      <c r="ETT26" s="39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40"/>
      <c r="EUQ26" s="39"/>
      <c r="EUR26" s="39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40"/>
      <c r="EVO26" s="39"/>
      <c r="EVP26" s="39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40"/>
      <c r="EWM26" s="39"/>
      <c r="EWN26" s="39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40"/>
      <c r="EXK26" s="39"/>
      <c r="EXL26" s="39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40"/>
      <c r="EYI26" s="39"/>
      <c r="EYJ26" s="39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40"/>
      <c r="EZG26" s="39"/>
      <c r="EZH26" s="39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40"/>
      <c r="FAE26" s="39"/>
      <c r="FAF26" s="39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40"/>
      <c r="FBC26" s="39"/>
      <c r="FBD26" s="39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40"/>
      <c r="FCA26" s="39"/>
      <c r="FCB26" s="39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40"/>
      <c r="FCY26" s="39"/>
      <c r="FCZ26" s="39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40"/>
      <c r="FDW26" s="39"/>
      <c r="FDX26" s="39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40"/>
      <c r="FEU26" s="39"/>
      <c r="FEV26" s="39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40"/>
      <c r="FFS26" s="39"/>
      <c r="FFT26" s="39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40"/>
      <c r="FGQ26" s="39"/>
      <c r="FGR26" s="39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40"/>
      <c r="FHO26" s="39"/>
      <c r="FHP26" s="39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40"/>
      <c r="FIM26" s="39"/>
      <c r="FIN26" s="39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40"/>
      <c r="FJK26" s="39"/>
      <c r="FJL26" s="39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40"/>
      <c r="FKI26" s="39"/>
      <c r="FKJ26" s="39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40"/>
      <c r="FLG26" s="39"/>
      <c r="FLH26" s="39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40"/>
      <c r="FME26" s="39"/>
      <c r="FMF26" s="39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40"/>
      <c r="FNC26" s="39"/>
      <c r="FND26" s="39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40"/>
      <c r="FOA26" s="39"/>
      <c r="FOB26" s="39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40"/>
      <c r="FOY26" s="39"/>
      <c r="FOZ26" s="39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40"/>
      <c r="FPW26" s="39"/>
      <c r="FPX26" s="39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40"/>
      <c r="FQU26" s="39"/>
      <c r="FQV26" s="39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40"/>
      <c r="FRS26" s="39"/>
      <c r="FRT26" s="39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40"/>
      <c r="FSQ26" s="39"/>
      <c r="FSR26" s="39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40"/>
      <c r="FTO26" s="39"/>
      <c r="FTP26" s="39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40"/>
      <c r="FUM26" s="39"/>
      <c r="FUN26" s="39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40"/>
      <c r="FVK26" s="39"/>
      <c r="FVL26" s="39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40"/>
      <c r="FWI26" s="39"/>
      <c r="FWJ26" s="39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40"/>
      <c r="FXG26" s="39"/>
      <c r="FXH26" s="39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40"/>
      <c r="FYE26" s="39"/>
      <c r="FYF26" s="39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40"/>
      <c r="FZC26" s="39"/>
      <c r="FZD26" s="39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40"/>
      <c r="GAA26" s="39"/>
      <c r="GAB26" s="39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40"/>
      <c r="GAY26" s="39"/>
      <c r="GAZ26" s="39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40"/>
      <c r="GBW26" s="39"/>
      <c r="GBX26" s="39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40"/>
      <c r="GCU26" s="39"/>
      <c r="GCV26" s="39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40"/>
      <c r="GDS26" s="39"/>
      <c r="GDT26" s="39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40"/>
      <c r="GEQ26" s="39"/>
      <c r="GER26" s="39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40"/>
      <c r="GFO26" s="39"/>
      <c r="GFP26" s="39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40"/>
      <c r="GGM26" s="39"/>
      <c r="GGN26" s="39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40"/>
      <c r="GHK26" s="39"/>
      <c r="GHL26" s="39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40"/>
      <c r="GII26" s="39"/>
      <c r="GIJ26" s="39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40"/>
      <c r="GJG26" s="39"/>
      <c r="GJH26" s="39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40"/>
      <c r="GKE26" s="39"/>
      <c r="GKF26" s="39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40"/>
      <c r="GLC26" s="39"/>
      <c r="GLD26" s="39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40"/>
      <c r="GMA26" s="39"/>
      <c r="GMB26" s="39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40"/>
      <c r="GMY26" s="39"/>
      <c r="GMZ26" s="39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40"/>
      <c r="GNW26" s="39"/>
      <c r="GNX26" s="39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40"/>
      <c r="GOU26" s="39"/>
      <c r="GOV26" s="39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40"/>
      <c r="GPS26" s="39"/>
      <c r="GPT26" s="39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40"/>
      <c r="GQQ26" s="39"/>
      <c r="GQR26" s="39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40"/>
      <c r="GRO26" s="39"/>
      <c r="GRP26" s="39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40"/>
      <c r="GSM26" s="39"/>
      <c r="GSN26" s="39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40"/>
      <c r="GTK26" s="39"/>
      <c r="GTL26" s="39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40"/>
      <c r="GUI26" s="39"/>
      <c r="GUJ26" s="39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40"/>
      <c r="GVG26" s="39"/>
      <c r="GVH26" s="39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40"/>
      <c r="GWE26" s="39"/>
      <c r="GWF26" s="39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40"/>
      <c r="GXC26" s="39"/>
      <c r="GXD26" s="39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40"/>
      <c r="GYA26" s="39"/>
      <c r="GYB26" s="39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40"/>
      <c r="GYY26" s="39"/>
      <c r="GYZ26" s="39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40"/>
      <c r="GZW26" s="39"/>
      <c r="GZX26" s="39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40"/>
      <c r="HAU26" s="39"/>
      <c r="HAV26" s="39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40"/>
      <c r="HBS26" s="39"/>
      <c r="HBT26" s="39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40"/>
      <c r="HCQ26" s="39"/>
      <c r="HCR26" s="39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40"/>
      <c r="HDO26" s="39"/>
      <c r="HDP26" s="39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40"/>
      <c r="HEM26" s="39"/>
      <c r="HEN26" s="39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40"/>
      <c r="HFK26" s="39"/>
      <c r="HFL26" s="39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40"/>
      <c r="HGI26" s="39"/>
      <c r="HGJ26" s="39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40"/>
      <c r="HHG26" s="39"/>
      <c r="HHH26" s="39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40"/>
      <c r="HIE26" s="39"/>
      <c r="HIF26" s="39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40"/>
      <c r="HJC26" s="39"/>
      <c r="HJD26" s="39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40"/>
      <c r="HKA26" s="39"/>
      <c r="HKB26" s="39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40"/>
      <c r="HKY26" s="39"/>
      <c r="HKZ26" s="39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40"/>
      <c r="HLW26" s="39"/>
      <c r="HLX26" s="39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40"/>
      <c r="HMU26" s="39"/>
      <c r="HMV26" s="39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40"/>
      <c r="HNS26" s="39"/>
      <c r="HNT26" s="39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40"/>
      <c r="HOQ26" s="39"/>
      <c r="HOR26" s="39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40"/>
      <c r="HPO26" s="39"/>
      <c r="HPP26" s="39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40"/>
      <c r="HQM26" s="39"/>
      <c r="HQN26" s="39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40"/>
      <c r="HRK26" s="39"/>
      <c r="HRL26" s="39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40"/>
      <c r="HSI26" s="39"/>
      <c r="HSJ26" s="39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40"/>
      <c r="HTG26" s="39"/>
      <c r="HTH26" s="39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40"/>
      <c r="HUE26" s="39"/>
      <c r="HUF26" s="39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40"/>
      <c r="HVC26" s="39"/>
      <c r="HVD26" s="39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40"/>
      <c r="HWA26" s="39"/>
      <c r="HWB26" s="39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40"/>
      <c r="HWY26" s="39"/>
      <c r="HWZ26" s="39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40"/>
      <c r="HXW26" s="39"/>
      <c r="HXX26" s="39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40"/>
      <c r="HYU26" s="39"/>
      <c r="HYV26" s="39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40"/>
      <c r="HZS26" s="39"/>
      <c r="HZT26" s="39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40"/>
      <c r="IAQ26" s="39"/>
      <c r="IAR26" s="39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40"/>
      <c r="IBO26" s="39"/>
      <c r="IBP26" s="39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40"/>
      <c r="ICM26" s="39"/>
      <c r="ICN26" s="39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40"/>
      <c r="IDK26" s="39"/>
      <c r="IDL26" s="39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40"/>
      <c r="IEI26" s="39"/>
      <c r="IEJ26" s="39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40"/>
      <c r="IFG26" s="39"/>
      <c r="IFH26" s="39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40"/>
      <c r="IGE26" s="39"/>
      <c r="IGF26" s="39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40"/>
      <c r="IHC26" s="39"/>
      <c r="IHD26" s="39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40"/>
      <c r="IIA26" s="39"/>
      <c r="IIB26" s="39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40"/>
      <c r="IIY26" s="39"/>
      <c r="IIZ26" s="39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40"/>
      <c r="IJW26" s="39"/>
      <c r="IJX26" s="39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40"/>
      <c r="IKU26" s="39"/>
      <c r="IKV26" s="39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40"/>
      <c r="ILS26" s="39"/>
      <c r="ILT26" s="39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40"/>
      <c r="IMQ26" s="39"/>
      <c r="IMR26" s="39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40"/>
      <c r="INO26" s="39"/>
      <c r="INP26" s="39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40"/>
      <c r="IOM26" s="39"/>
      <c r="ION26" s="39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40"/>
      <c r="IPK26" s="39"/>
      <c r="IPL26" s="39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40"/>
      <c r="IQI26" s="39"/>
      <c r="IQJ26" s="39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40"/>
      <c r="IRG26" s="39"/>
      <c r="IRH26" s="39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40"/>
      <c r="ISE26" s="39"/>
      <c r="ISF26" s="39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40"/>
      <c r="ITC26" s="39"/>
      <c r="ITD26" s="39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40"/>
      <c r="IUA26" s="39"/>
      <c r="IUB26" s="39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40"/>
      <c r="IUY26" s="39"/>
      <c r="IUZ26" s="39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40"/>
      <c r="IVW26" s="39"/>
      <c r="IVX26" s="39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40"/>
      <c r="IWU26" s="39"/>
      <c r="IWV26" s="39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40"/>
      <c r="IXS26" s="39"/>
      <c r="IXT26" s="39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40"/>
      <c r="IYQ26" s="39"/>
      <c r="IYR26" s="39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40"/>
      <c r="IZO26" s="39"/>
      <c r="IZP26" s="39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40"/>
      <c r="JAM26" s="39"/>
      <c r="JAN26" s="39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40"/>
      <c r="JBK26" s="39"/>
      <c r="JBL26" s="39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40"/>
      <c r="JCI26" s="39"/>
      <c r="JCJ26" s="39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40"/>
      <c r="JDG26" s="39"/>
      <c r="JDH26" s="39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40"/>
      <c r="JEE26" s="39"/>
      <c r="JEF26" s="39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40"/>
      <c r="JFC26" s="39"/>
      <c r="JFD26" s="39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40"/>
      <c r="JGA26" s="39"/>
      <c r="JGB26" s="39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40"/>
      <c r="JGY26" s="39"/>
      <c r="JGZ26" s="39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40"/>
      <c r="JHW26" s="39"/>
      <c r="JHX26" s="39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40"/>
      <c r="JIU26" s="39"/>
      <c r="JIV26" s="39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40"/>
      <c r="JJS26" s="39"/>
      <c r="JJT26" s="39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40"/>
      <c r="JKQ26" s="39"/>
      <c r="JKR26" s="39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40"/>
      <c r="JLO26" s="39"/>
      <c r="JLP26" s="39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40"/>
      <c r="JMM26" s="39"/>
      <c r="JMN26" s="39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40"/>
      <c r="JNK26" s="39"/>
      <c r="JNL26" s="39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40"/>
      <c r="JOI26" s="39"/>
      <c r="JOJ26" s="39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40"/>
      <c r="JPG26" s="39"/>
      <c r="JPH26" s="39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40"/>
      <c r="JQE26" s="39"/>
      <c r="JQF26" s="39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40"/>
      <c r="JRC26" s="39"/>
      <c r="JRD26" s="39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40"/>
      <c r="JSA26" s="39"/>
      <c r="JSB26" s="39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40"/>
      <c r="JSY26" s="39"/>
      <c r="JSZ26" s="39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40"/>
      <c r="JTW26" s="39"/>
      <c r="JTX26" s="39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40"/>
      <c r="JUU26" s="39"/>
      <c r="JUV26" s="39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40"/>
      <c r="JVS26" s="39"/>
      <c r="JVT26" s="39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40"/>
      <c r="JWQ26" s="39"/>
      <c r="JWR26" s="39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40"/>
      <c r="JXO26" s="39"/>
      <c r="JXP26" s="39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40"/>
      <c r="JYM26" s="39"/>
      <c r="JYN26" s="39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40"/>
      <c r="JZK26" s="39"/>
      <c r="JZL26" s="39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40"/>
      <c r="KAI26" s="39"/>
      <c r="KAJ26" s="39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40"/>
      <c r="KBG26" s="39"/>
      <c r="KBH26" s="39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40"/>
      <c r="KCE26" s="39"/>
      <c r="KCF26" s="39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40"/>
      <c r="KDC26" s="39"/>
      <c r="KDD26" s="39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40"/>
      <c r="KEA26" s="39"/>
      <c r="KEB26" s="39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40"/>
      <c r="KEY26" s="39"/>
      <c r="KEZ26" s="39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40"/>
      <c r="KFW26" s="39"/>
      <c r="KFX26" s="39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40"/>
      <c r="KGU26" s="39"/>
      <c r="KGV26" s="39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40"/>
      <c r="KHS26" s="39"/>
      <c r="KHT26" s="39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40"/>
      <c r="KIQ26" s="39"/>
      <c r="KIR26" s="39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40"/>
      <c r="KJO26" s="39"/>
      <c r="KJP26" s="39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40"/>
      <c r="KKM26" s="39"/>
      <c r="KKN26" s="39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40"/>
      <c r="KLK26" s="39"/>
      <c r="KLL26" s="39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40"/>
      <c r="KMI26" s="39"/>
      <c r="KMJ26" s="39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40"/>
      <c r="KNG26" s="39"/>
      <c r="KNH26" s="39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40"/>
      <c r="KOE26" s="39"/>
      <c r="KOF26" s="39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40"/>
      <c r="KPC26" s="39"/>
      <c r="KPD26" s="39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40"/>
      <c r="KQA26" s="39"/>
      <c r="KQB26" s="39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40"/>
      <c r="KQY26" s="39"/>
      <c r="KQZ26" s="39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40"/>
      <c r="KRW26" s="39"/>
      <c r="KRX26" s="39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40"/>
      <c r="KSU26" s="39"/>
      <c r="KSV26" s="39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40"/>
      <c r="KTS26" s="39"/>
      <c r="KTT26" s="39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40"/>
      <c r="KUQ26" s="39"/>
      <c r="KUR26" s="39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40"/>
      <c r="KVO26" s="39"/>
      <c r="KVP26" s="39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40"/>
      <c r="KWM26" s="39"/>
      <c r="KWN26" s="39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40"/>
      <c r="KXK26" s="39"/>
      <c r="KXL26" s="39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40"/>
      <c r="KYI26" s="39"/>
      <c r="KYJ26" s="39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40"/>
      <c r="KZG26" s="39"/>
      <c r="KZH26" s="39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40"/>
      <c r="LAE26" s="39"/>
      <c r="LAF26" s="39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40"/>
      <c r="LBC26" s="39"/>
      <c r="LBD26" s="39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40"/>
      <c r="LCA26" s="39"/>
      <c r="LCB26" s="39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40"/>
      <c r="LCY26" s="39"/>
      <c r="LCZ26" s="39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40"/>
      <c r="LDW26" s="39"/>
      <c r="LDX26" s="39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40"/>
      <c r="LEU26" s="39"/>
      <c r="LEV26" s="39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40"/>
      <c r="LFS26" s="39"/>
      <c r="LFT26" s="39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40"/>
      <c r="LGQ26" s="39"/>
      <c r="LGR26" s="39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40"/>
      <c r="LHO26" s="39"/>
      <c r="LHP26" s="39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40"/>
      <c r="LIM26" s="39"/>
      <c r="LIN26" s="39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40"/>
      <c r="LJK26" s="39"/>
      <c r="LJL26" s="39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40"/>
      <c r="LKI26" s="39"/>
      <c r="LKJ26" s="39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40"/>
      <c r="LLG26" s="39"/>
      <c r="LLH26" s="39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40"/>
      <c r="LME26" s="39"/>
      <c r="LMF26" s="39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40"/>
      <c r="LNC26" s="39"/>
      <c r="LND26" s="39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40"/>
      <c r="LOA26" s="39"/>
      <c r="LOB26" s="39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40"/>
      <c r="LOY26" s="39"/>
      <c r="LOZ26" s="39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40"/>
      <c r="LPW26" s="39"/>
      <c r="LPX26" s="39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40"/>
      <c r="LQU26" s="39"/>
      <c r="LQV26" s="39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40"/>
      <c r="LRS26" s="39"/>
      <c r="LRT26" s="39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40"/>
      <c r="LSQ26" s="39"/>
      <c r="LSR26" s="39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40"/>
      <c r="LTO26" s="39"/>
      <c r="LTP26" s="39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40"/>
      <c r="LUM26" s="39"/>
      <c r="LUN26" s="39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40"/>
      <c r="LVK26" s="39"/>
      <c r="LVL26" s="39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40"/>
      <c r="LWI26" s="39"/>
      <c r="LWJ26" s="39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40"/>
      <c r="LXG26" s="39"/>
      <c r="LXH26" s="39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40"/>
      <c r="LYE26" s="39"/>
      <c r="LYF26" s="39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40"/>
      <c r="LZC26" s="39"/>
      <c r="LZD26" s="39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40"/>
      <c r="MAA26" s="39"/>
      <c r="MAB26" s="39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40"/>
      <c r="MAY26" s="39"/>
      <c r="MAZ26" s="39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40"/>
      <c r="MBW26" s="39"/>
      <c r="MBX26" s="39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40"/>
      <c r="MCU26" s="39"/>
      <c r="MCV26" s="39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40"/>
      <c r="MDS26" s="39"/>
      <c r="MDT26" s="39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40"/>
      <c r="MEQ26" s="39"/>
      <c r="MER26" s="39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40"/>
      <c r="MFO26" s="39"/>
      <c r="MFP26" s="39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40"/>
      <c r="MGM26" s="39"/>
      <c r="MGN26" s="39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40"/>
      <c r="MHK26" s="39"/>
      <c r="MHL26" s="39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40"/>
      <c r="MII26" s="39"/>
      <c r="MIJ26" s="39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40"/>
      <c r="MJG26" s="39"/>
      <c r="MJH26" s="39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40"/>
      <c r="MKE26" s="39"/>
      <c r="MKF26" s="39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40"/>
      <c r="MLC26" s="39"/>
      <c r="MLD26" s="39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40"/>
      <c r="MMA26" s="39"/>
      <c r="MMB26" s="39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40"/>
      <c r="MMY26" s="39"/>
      <c r="MMZ26" s="39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40"/>
      <c r="MNW26" s="39"/>
      <c r="MNX26" s="39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40"/>
      <c r="MOU26" s="39"/>
      <c r="MOV26" s="39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40"/>
      <c r="MPS26" s="39"/>
      <c r="MPT26" s="39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40"/>
      <c r="MQQ26" s="39"/>
      <c r="MQR26" s="39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40"/>
      <c r="MRO26" s="39"/>
      <c r="MRP26" s="39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40"/>
      <c r="MSM26" s="39"/>
      <c r="MSN26" s="39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40"/>
      <c r="MTK26" s="39"/>
      <c r="MTL26" s="39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40"/>
      <c r="MUI26" s="39"/>
      <c r="MUJ26" s="39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40"/>
      <c r="MVG26" s="39"/>
      <c r="MVH26" s="39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40"/>
      <c r="MWE26" s="39"/>
      <c r="MWF26" s="39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40"/>
      <c r="MXC26" s="39"/>
      <c r="MXD26" s="39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40"/>
      <c r="MYA26" s="39"/>
      <c r="MYB26" s="39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40"/>
      <c r="MYY26" s="39"/>
      <c r="MYZ26" s="39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40"/>
      <c r="MZW26" s="39"/>
      <c r="MZX26" s="39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40"/>
      <c r="NAU26" s="39"/>
      <c r="NAV26" s="39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40"/>
      <c r="NBS26" s="39"/>
      <c r="NBT26" s="39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40"/>
      <c r="NCQ26" s="39"/>
      <c r="NCR26" s="39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40"/>
      <c r="NDO26" s="39"/>
      <c r="NDP26" s="39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40"/>
      <c r="NEM26" s="39"/>
      <c r="NEN26" s="39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40"/>
      <c r="NFK26" s="39"/>
      <c r="NFL26" s="39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40"/>
      <c r="NGI26" s="39"/>
      <c r="NGJ26" s="39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40"/>
      <c r="NHG26" s="39"/>
      <c r="NHH26" s="39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40"/>
      <c r="NIE26" s="39"/>
      <c r="NIF26" s="39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40"/>
      <c r="NJC26" s="39"/>
      <c r="NJD26" s="39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40"/>
      <c r="NKA26" s="39"/>
      <c r="NKB26" s="39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40"/>
      <c r="NKY26" s="39"/>
      <c r="NKZ26" s="39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40"/>
      <c r="NLW26" s="39"/>
      <c r="NLX26" s="39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40"/>
      <c r="NMU26" s="39"/>
      <c r="NMV26" s="39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40"/>
      <c r="NNS26" s="39"/>
      <c r="NNT26" s="39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40"/>
      <c r="NOQ26" s="39"/>
      <c r="NOR26" s="39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40"/>
      <c r="NPO26" s="39"/>
      <c r="NPP26" s="39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40"/>
      <c r="NQM26" s="39"/>
      <c r="NQN26" s="39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40"/>
      <c r="NRK26" s="39"/>
      <c r="NRL26" s="39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40"/>
      <c r="NSI26" s="39"/>
      <c r="NSJ26" s="39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40"/>
      <c r="NTG26" s="39"/>
      <c r="NTH26" s="39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40"/>
      <c r="NUE26" s="39"/>
      <c r="NUF26" s="39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40"/>
      <c r="NVC26" s="39"/>
      <c r="NVD26" s="39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40"/>
      <c r="NWA26" s="39"/>
      <c r="NWB26" s="39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40"/>
      <c r="NWY26" s="39"/>
      <c r="NWZ26" s="39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40"/>
      <c r="NXW26" s="39"/>
      <c r="NXX26" s="39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40"/>
      <c r="NYU26" s="39"/>
      <c r="NYV26" s="39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40"/>
      <c r="NZS26" s="39"/>
      <c r="NZT26" s="39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40"/>
      <c r="OAQ26" s="39"/>
      <c r="OAR26" s="39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40"/>
      <c r="OBO26" s="39"/>
      <c r="OBP26" s="39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40"/>
      <c r="OCM26" s="39"/>
      <c r="OCN26" s="39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40"/>
      <c r="ODK26" s="39"/>
      <c r="ODL26" s="39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40"/>
      <c r="OEI26" s="39"/>
      <c r="OEJ26" s="39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40"/>
      <c r="OFG26" s="39"/>
      <c r="OFH26" s="39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40"/>
      <c r="OGE26" s="39"/>
      <c r="OGF26" s="39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40"/>
      <c r="OHC26" s="39"/>
      <c r="OHD26" s="39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40"/>
      <c r="OIA26" s="39"/>
      <c r="OIB26" s="39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40"/>
      <c r="OIY26" s="39"/>
      <c r="OIZ26" s="39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40"/>
      <c r="OJW26" s="39"/>
      <c r="OJX26" s="39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40"/>
      <c r="OKU26" s="39"/>
      <c r="OKV26" s="39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40"/>
      <c r="OLS26" s="39"/>
      <c r="OLT26" s="39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40"/>
      <c r="OMQ26" s="39"/>
      <c r="OMR26" s="39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40"/>
      <c r="ONO26" s="39"/>
      <c r="ONP26" s="39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40"/>
      <c r="OOM26" s="39"/>
      <c r="OON26" s="39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40"/>
      <c r="OPK26" s="39"/>
      <c r="OPL26" s="39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40"/>
      <c r="OQI26" s="39"/>
      <c r="OQJ26" s="39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40"/>
      <c r="ORG26" s="39"/>
      <c r="ORH26" s="39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40"/>
      <c r="OSE26" s="39"/>
      <c r="OSF26" s="39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40"/>
      <c r="OTC26" s="39"/>
      <c r="OTD26" s="39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40"/>
      <c r="OUA26" s="39"/>
      <c r="OUB26" s="39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40"/>
      <c r="OUY26" s="39"/>
      <c r="OUZ26" s="39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40"/>
      <c r="OVW26" s="39"/>
      <c r="OVX26" s="39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40"/>
      <c r="OWU26" s="39"/>
      <c r="OWV26" s="39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40"/>
      <c r="OXS26" s="39"/>
      <c r="OXT26" s="39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40"/>
      <c r="OYQ26" s="39"/>
      <c r="OYR26" s="39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40"/>
      <c r="OZO26" s="39"/>
      <c r="OZP26" s="39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40"/>
      <c r="PAM26" s="39"/>
      <c r="PAN26" s="39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40"/>
      <c r="PBK26" s="39"/>
      <c r="PBL26" s="39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40"/>
      <c r="PCI26" s="39"/>
      <c r="PCJ26" s="39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40"/>
      <c r="PDG26" s="39"/>
      <c r="PDH26" s="39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40"/>
      <c r="PEE26" s="39"/>
      <c r="PEF26" s="39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40"/>
      <c r="PFC26" s="39"/>
      <c r="PFD26" s="39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40"/>
      <c r="PGA26" s="39"/>
      <c r="PGB26" s="39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40"/>
      <c r="PGY26" s="39"/>
      <c r="PGZ26" s="39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40"/>
      <c r="PHW26" s="39"/>
      <c r="PHX26" s="39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40"/>
      <c r="PIU26" s="39"/>
      <c r="PIV26" s="39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40"/>
      <c r="PJS26" s="39"/>
      <c r="PJT26" s="39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40"/>
      <c r="PKQ26" s="39"/>
      <c r="PKR26" s="39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40"/>
      <c r="PLO26" s="39"/>
      <c r="PLP26" s="39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40"/>
      <c r="PMM26" s="39"/>
      <c r="PMN26" s="39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40"/>
      <c r="PNK26" s="39"/>
      <c r="PNL26" s="39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40"/>
      <c r="POI26" s="39"/>
      <c r="POJ26" s="39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40"/>
      <c r="PPG26" s="39"/>
      <c r="PPH26" s="39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40"/>
      <c r="PQE26" s="39"/>
      <c r="PQF26" s="39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40"/>
      <c r="PRC26" s="39"/>
      <c r="PRD26" s="39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40"/>
      <c r="PSA26" s="39"/>
      <c r="PSB26" s="39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40"/>
      <c r="PSY26" s="39"/>
      <c r="PSZ26" s="39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40"/>
      <c r="PTW26" s="39"/>
      <c r="PTX26" s="39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40"/>
      <c r="PUU26" s="39"/>
      <c r="PUV26" s="39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40"/>
      <c r="PVS26" s="39"/>
      <c r="PVT26" s="39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40"/>
      <c r="PWQ26" s="39"/>
      <c r="PWR26" s="39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40"/>
      <c r="PXO26" s="39"/>
      <c r="PXP26" s="39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40"/>
      <c r="PYM26" s="39"/>
      <c r="PYN26" s="39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40"/>
      <c r="PZK26" s="39"/>
      <c r="PZL26" s="39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40"/>
      <c r="QAI26" s="39"/>
      <c r="QAJ26" s="39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40"/>
      <c r="QBG26" s="39"/>
      <c r="QBH26" s="39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40"/>
      <c r="QCE26" s="39"/>
      <c r="QCF26" s="39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40"/>
      <c r="QDC26" s="39"/>
      <c r="QDD26" s="39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40"/>
      <c r="QEA26" s="39"/>
      <c r="QEB26" s="39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40"/>
      <c r="QEY26" s="39"/>
      <c r="QEZ26" s="39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40"/>
      <c r="QFW26" s="39"/>
      <c r="QFX26" s="39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40"/>
      <c r="QGU26" s="39"/>
      <c r="QGV26" s="39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40"/>
      <c r="QHS26" s="39"/>
      <c r="QHT26" s="39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40"/>
      <c r="QIQ26" s="39"/>
      <c r="QIR26" s="39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40"/>
      <c r="QJO26" s="39"/>
      <c r="QJP26" s="39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40"/>
      <c r="QKM26" s="39"/>
      <c r="QKN26" s="39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40"/>
      <c r="QLK26" s="39"/>
      <c r="QLL26" s="39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40"/>
      <c r="QMI26" s="39"/>
      <c r="QMJ26" s="39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40"/>
      <c r="QNG26" s="39"/>
      <c r="QNH26" s="39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40"/>
      <c r="QOE26" s="39"/>
      <c r="QOF26" s="39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40"/>
      <c r="QPC26" s="39"/>
      <c r="QPD26" s="39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40"/>
      <c r="QQA26" s="39"/>
      <c r="QQB26" s="39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40"/>
      <c r="QQY26" s="39"/>
      <c r="QQZ26" s="39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40"/>
      <c r="QRW26" s="39"/>
      <c r="QRX26" s="39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40"/>
      <c r="QSU26" s="39"/>
      <c r="QSV26" s="39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40"/>
      <c r="QTS26" s="39"/>
      <c r="QTT26" s="39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40"/>
      <c r="QUQ26" s="39"/>
      <c r="QUR26" s="39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40"/>
      <c r="QVO26" s="39"/>
      <c r="QVP26" s="39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40"/>
      <c r="QWM26" s="39"/>
      <c r="QWN26" s="39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40"/>
      <c r="QXK26" s="39"/>
      <c r="QXL26" s="39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40"/>
      <c r="QYI26" s="39"/>
      <c r="QYJ26" s="39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40"/>
      <c r="QZG26" s="39"/>
      <c r="QZH26" s="39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40"/>
      <c r="RAE26" s="39"/>
      <c r="RAF26" s="39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40"/>
      <c r="RBC26" s="39"/>
      <c r="RBD26" s="39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40"/>
      <c r="RCA26" s="39"/>
      <c r="RCB26" s="39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40"/>
      <c r="RCY26" s="39"/>
      <c r="RCZ26" s="39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40"/>
      <c r="RDW26" s="39"/>
      <c r="RDX26" s="39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40"/>
      <c r="REU26" s="39"/>
      <c r="REV26" s="39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40"/>
      <c r="RFS26" s="39"/>
      <c r="RFT26" s="39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40"/>
      <c r="RGQ26" s="39"/>
      <c r="RGR26" s="39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40"/>
      <c r="RHO26" s="39"/>
      <c r="RHP26" s="39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40"/>
      <c r="RIM26" s="39"/>
      <c r="RIN26" s="39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40"/>
      <c r="RJK26" s="39"/>
      <c r="RJL26" s="39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40"/>
      <c r="RKI26" s="39"/>
      <c r="RKJ26" s="39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40"/>
      <c r="RLG26" s="39"/>
      <c r="RLH26" s="39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40"/>
      <c r="RME26" s="39"/>
      <c r="RMF26" s="39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40"/>
      <c r="RNC26" s="39"/>
      <c r="RND26" s="39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40"/>
      <c r="ROA26" s="39"/>
      <c r="ROB26" s="39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40"/>
      <c r="ROY26" s="39"/>
      <c r="ROZ26" s="39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40"/>
      <c r="RPW26" s="39"/>
      <c r="RPX26" s="39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40"/>
      <c r="RQU26" s="39"/>
      <c r="RQV26" s="39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40"/>
      <c r="RRS26" s="39"/>
      <c r="RRT26" s="39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40"/>
      <c r="RSQ26" s="39"/>
      <c r="RSR26" s="39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40"/>
      <c r="RTO26" s="39"/>
      <c r="RTP26" s="39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40"/>
      <c r="RUM26" s="39"/>
      <c r="RUN26" s="39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40"/>
      <c r="RVK26" s="39"/>
      <c r="RVL26" s="39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40"/>
      <c r="RWI26" s="39"/>
      <c r="RWJ26" s="39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40"/>
      <c r="RXG26" s="39"/>
      <c r="RXH26" s="39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40"/>
      <c r="RYE26" s="39"/>
      <c r="RYF26" s="39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40"/>
      <c r="RZC26" s="39"/>
      <c r="RZD26" s="39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40"/>
      <c r="SAA26" s="39"/>
      <c r="SAB26" s="39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40"/>
      <c r="SAY26" s="39"/>
      <c r="SAZ26" s="39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40"/>
      <c r="SBW26" s="39"/>
      <c r="SBX26" s="39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40"/>
      <c r="SCU26" s="39"/>
      <c r="SCV26" s="39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40"/>
      <c r="SDS26" s="39"/>
      <c r="SDT26" s="39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40"/>
      <c r="SEQ26" s="39"/>
      <c r="SER26" s="39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40"/>
      <c r="SFO26" s="39"/>
      <c r="SFP26" s="39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40"/>
      <c r="SGM26" s="39"/>
      <c r="SGN26" s="39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40"/>
      <c r="SHK26" s="39"/>
      <c r="SHL26" s="39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40"/>
      <c r="SII26" s="39"/>
      <c r="SIJ26" s="39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40"/>
      <c r="SJG26" s="39"/>
      <c r="SJH26" s="39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40"/>
      <c r="SKE26" s="39"/>
      <c r="SKF26" s="39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40"/>
      <c r="SLC26" s="39"/>
      <c r="SLD26" s="39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40"/>
      <c r="SMA26" s="39"/>
      <c r="SMB26" s="39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40"/>
      <c r="SMY26" s="39"/>
      <c r="SMZ26" s="39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40"/>
      <c r="SNW26" s="39"/>
      <c r="SNX26" s="39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40"/>
      <c r="SOU26" s="39"/>
      <c r="SOV26" s="39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40"/>
      <c r="SPS26" s="39"/>
      <c r="SPT26" s="39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40"/>
      <c r="SQQ26" s="39"/>
      <c r="SQR26" s="39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40"/>
      <c r="SRO26" s="39"/>
      <c r="SRP26" s="39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40"/>
      <c r="SSM26" s="39"/>
      <c r="SSN26" s="39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40"/>
      <c r="STK26" s="39"/>
      <c r="STL26" s="39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40"/>
      <c r="SUI26" s="39"/>
      <c r="SUJ26" s="39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40"/>
      <c r="SVG26" s="39"/>
      <c r="SVH26" s="39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40"/>
      <c r="SWE26" s="39"/>
      <c r="SWF26" s="39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40"/>
      <c r="SXC26" s="39"/>
      <c r="SXD26" s="39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40"/>
      <c r="SYA26" s="39"/>
      <c r="SYB26" s="39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40"/>
      <c r="SYY26" s="39"/>
      <c r="SYZ26" s="39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40"/>
      <c r="SZW26" s="39"/>
      <c r="SZX26" s="39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40"/>
      <c r="TAU26" s="39"/>
      <c r="TAV26" s="39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40"/>
      <c r="TBS26" s="39"/>
      <c r="TBT26" s="39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40"/>
      <c r="TCQ26" s="39"/>
      <c r="TCR26" s="39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40"/>
      <c r="TDO26" s="39"/>
      <c r="TDP26" s="39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40"/>
      <c r="TEM26" s="39"/>
      <c r="TEN26" s="39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40"/>
      <c r="TFK26" s="39"/>
      <c r="TFL26" s="39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40"/>
      <c r="TGI26" s="39"/>
      <c r="TGJ26" s="39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40"/>
      <c r="THG26" s="39"/>
      <c r="THH26" s="39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40"/>
      <c r="TIE26" s="39"/>
      <c r="TIF26" s="39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40"/>
      <c r="TJC26" s="39"/>
      <c r="TJD26" s="39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40"/>
      <c r="TKA26" s="39"/>
      <c r="TKB26" s="39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40"/>
      <c r="TKY26" s="39"/>
      <c r="TKZ26" s="39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40"/>
      <c r="TLW26" s="39"/>
      <c r="TLX26" s="39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40"/>
      <c r="TMU26" s="39"/>
      <c r="TMV26" s="39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40"/>
      <c r="TNS26" s="39"/>
      <c r="TNT26" s="39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40"/>
      <c r="TOQ26" s="39"/>
      <c r="TOR26" s="39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40"/>
      <c r="TPO26" s="39"/>
      <c r="TPP26" s="39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40"/>
      <c r="TQM26" s="39"/>
      <c r="TQN26" s="39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40"/>
      <c r="TRK26" s="39"/>
      <c r="TRL26" s="39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40"/>
      <c r="TSI26" s="39"/>
      <c r="TSJ26" s="39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40"/>
      <c r="TTG26" s="39"/>
      <c r="TTH26" s="39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40"/>
      <c r="TUE26" s="39"/>
      <c r="TUF26" s="39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40"/>
      <c r="TVC26" s="39"/>
      <c r="TVD26" s="39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40"/>
      <c r="TWA26" s="39"/>
      <c r="TWB26" s="39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40"/>
      <c r="TWY26" s="39"/>
      <c r="TWZ26" s="39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40"/>
      <c r="TXW26" s="39"/>
      <c r="TXX26" s="39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40"/>
      <c r="TYU26" s="39"/>
      <c r="TYV26" s="39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40"/>
      <c r="TZS26" s="39"/>
      <c r="TZT26" s="39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40"/>
      <c r="UAQ26" s="39"/>
      <c r="UAR26" s="39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40"/>
      <c r="UBO26" s="39"/>
      <c r="UBP26" s="39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40"/>
      <c r="UCM26" s="39"/>
      <c r="UCN26" s="39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40"/>
      <c r="UDK26" s="39"/>
      <c r="UDL26" s="39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40"/>
      <c r="UEI26" s="39"/>
      <c r="UEJ26" s="39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40"/>
      <c r="UFG26" s="39"/>
      <c r="UFH26" s="39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40"/>
      <c r="UGE26" s="39"/>
      <c r="UGF26" s="39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40"/>
      <c r="UHC26" s="39"/>
      <c r="UHD26" s="39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40"/>
      <c r="UIA26" s="39"/>
      <c r="UIB26" s="39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40"/>
      <c r="UIY26" s="39"/>
      <c r="UIZ26" s="39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40"/>
      <c r="UJW26" s="39"/>
      <c r="UJX26" s="39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40"/>
      <c r="UKU26" s="39"/>
      <c r="UKV26" s="39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40"/>
      <c r="ULS26" s="39"/>
      <c r="ULT26" s="39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40"/>
      <c r="UMQ26" s="39"/>
      <c r="UMR26" s="39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40"/>
      <c r="UNO26" s="39"/>
      <c r="UNP26" s="39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40"/>
      <c r="UOM26" s="39"/>
      <c r="UON26" s="39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40"/>
      <c r="UPK26" s="39"/>
      <c r="UPL26" s="39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40"/>
      <c r="UQI26" s="39"/>
      <c r="UQJ26" s="39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40"/>
      <c r="URG26" s="39"/>
      <c r="URH26" s="39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40"/>
      <c r="USE26" s="39"/>
      <c r="USF26" s="39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40"/>
      <c r="UTC26" s="39"/>
      <c r="UTD26" s="39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40"/>
      <c r="UUA26" s="39"/>
      <c r="UUB26" s="39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40"/>
      <c r="UUY26" s="39"/>
      <c r="UUZ26" s="39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40"/>
      <c r="UVW26" s="39"/>
      <c r="UVX26" s="39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40"/>
      <c r="UWU26" s="39"/>
      <c r="UWV26" s="39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40"/>
      <c r="UXS26" s="39"/>
      <c r="UXT26" s="39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40"/>
      <c r="UYQ26" s="39"/>
      <c r="UYR26" s="39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40"/>
      <c r="UZO26" s="39"/>
      <c r="UZP26" s="39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40"/>
      <c r="VAM26" s="39"/>
      <c r="VAN26" s="39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40"/>
      <c r="VBK26" s="39"/>
      <c r="VBL26" s="39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40"/>
      <c r="VCI26" s="39"/>
      <c r="VCJ26" s="39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40"/>
      <c r="VDG26" s="39"/>
      <c r="VDH26" s="39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40"/>
      <c r="VEE26" s="39"/>
      <c r="VEF26" s="39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40"/>
      <c r="VFC26" s="39"/>
      <c r="VFD26" s="39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40"/>
      <c r="VGA26" s="39"/>
      <c r="VGB26" s="39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40"/>
      <c r="VGY26" s="39"/>
      <c r="VGZ26" s="39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40"/>
      <c r="VHW26" s="39"/>
      <c r="VHX26" s="39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40"/>
      <c r="VIU26" s="39"/>
      <c r="VIV26" s="39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40"/>
      <c r="VJS26" s="39"/>
      <c r="VJT26" s="39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40"/>
      <c r="VKQ26" s="39"/>
      <c r="VKR26" s="39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40"/>
      <c r="VLO26" s="39"/>
      <c r="VLP26" s="39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40"/>
      <c r="VMM26" s="39"/>
      <c r="VMN26" s="39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40"/>
      <c r="VNK26" s="39"/>
      <c r="VNL26" s="39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40"/>
      <c r="VOI26" s="39"/>
      <c r="VOJ26" s="39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40"/>
      <c r="VPG26" s="39"/>
      <c r="VPH26" s="39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40"/>
      <c r="VQE26" s="39"/>
      <c r="VQF26" s="39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40"/>
      <c r="VRC26" s="39"/>
      <c r="VRD26" s="39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40"/>
      <c r="VSA26" s="39"/>
      <c r="VSB26" s="39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40"/>
      <c r="VSY26" s="39"/>
      <c r="VSZ26" s="39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40"/>
      <c r="VTW26" s="39"/>
      <c r="VTX26" s="39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40"/>
      <c r="VUU26" s="39"/>
      <c r="VUV26" s="39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40"/>
      <c r="VVS26" s="39"/>
      <c r="VVT26" s="39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40"/>
      <c r="VWQ26" s="39"/>
      <c r="VWR26" s="39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40"/>
      <c r="VXO26" s="39"/>
      <c r="VXP26" s="39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40"/>
      <c r="VYM26" s="39"/>
      <c r="VYN26" s="39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40"/>
      <c r="VZK26" s="39"/>
      <c r="VZL26" s="39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40"/>
      <c r="WAI26" s="39"/>
      <c r="WAJ26" s="39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40"/>
      <c r="WBG26" s="39"/>
      <c r="WBH26" s="39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40"/>
      <c r="WCE26" s="39"/>
      <c r="WCF26" s="39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40"/>
      <c r="WDC26" s="39"/>
      <c r="WDD26" s="39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40"/>
      <c r="WEA26" s="39"/>
      <c r="WEB26" s="39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40"/>
      <c r="WEY26" s="39"/>
      <c r="WEZ26" s="39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40"/>
      <c r="WFW26" s="39"/>
      <c r="WFX26" s="39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40"/>
      <c r="WGU26" s="39"/>
      <c r="WGV26" s="39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40"/>
      <c r="WHS26" s="39"/>
      <c r="WHT26" s="39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40"/>
      <c r="WIQ26" s="39"/>
      <c r="WIR26" s="39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40"/>
      <c r="WJO26" s="39"/>
      <c r="WJP26" s="39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40"/>
      <c r="WKM26" s="39"/>
      <c r="WKN26" s="39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40"/>
      <c r="WLK26" s="39"/>
      <c r="WLL26" s="39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40"/>
      <c r="WMI26" s="39"/>
      <c r="WMJ26" s="39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40"/>
      <c r="WNG26" s="39"/>
      <c r="WNH26" s="39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40"/>
      <c r="WOE26" s="39"/>
      <c r="WOF26" s="39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40"/>
      <c r="WPC26" s="39"/>
      <c r="WPD26" s="39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40"/>
      <c r="WQA26" s="39"/>
      <c r="WQB26" s="39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40"/>
      <c r="WQY26" s="39"/>
      <c r="WQZ26" s="39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40"/>
      <c r="WRW26" s="39"/>
      <c r="WRX26" s="39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40"/>
      <c r="WSU26" s="39"/>
      <c r="WSV26" s="39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40"/>
      <c r="WTS26" s="39"/>
      <c r="WTT26" s="39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40"/>
      <c r="WUQ26" s="39"/>
      <c r="WUR26" s="39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40"/>
      <c r="WVO26" s="39"/>
      <c r="WVP26" s="39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40"/>
      <c r="WWM26" s="39"/>
      <c r="WWN26" s="39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40"/>
      <c r="WXK26" s="39"/>
      <c r="WXL26" s="39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40"/>
      <c r="WYI26" s="39"/>
      <c r="WYJ26" s="39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40"/>
      <c r="WZG26" s="39"/>
      <c r="WZH26" s="39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40"/>
      <c r="XAE26" s="39"/>
      <c r="XAF26" s="39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40"/>
      <c r="XBC26" s="39"/>
      <c r="XBD26" s="39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40"/>
      <c r="XCA26" s="39"/>
      <c r="XCB26" s="39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40"/>
      <c r="XCY26" s="39"/>
      <c r="XCZ26" s="39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40"/>
      <c r="XDW26" s="39"/>
      <c r="XDX26" s="39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40"/>
      <c r="XEU26" s="39"/>
      <c r="XEV26" s="39"/>
      <c r="XEW26" s="3"/>
      <c r="XEX26" s="3"/>
      <c r="XEY26" s="3"/>
      <c r="XEZ26" s="3"/>
      <c r="XFA26" s="3"/>
      <c r="XFB26" s="3"/>
      <c r="XFC26" s="3"/>
      <c r="XFD26" s="3"/>
    </row>
    <row r="27" spans="1:16384" x14ac:dyDescent="0.25">
      <c r="A27" s="9" t="s">
        <v>110</v>
      </c>
      <c r="B27" s="106" t="str">
        <f>+VLOOKUP(A27,Clases!$A$1:$B$7,2,FALSE)</f>
        <v>Ramos Administrativos</v>
      </c>
      <c r="C27" s="10" t="s">
        <v>59</v>
      </c>
      <c r="D27" s="10">
        <v>2</v>
      </c>
      <c r="E27" s="25" t="s">
        <v>96</v>
      </c>
      <c r="F27" s="11"/>
      <c r="G27" s="11"/>
      <c r="H27" s="11"/>
      <c r="I27" s="11">
        <v>28.5</v>
      </c>
      <c r="J27" s="11">
        <v>67</v>
      </c>
      <c r="K27" s="11">
        <v>77.7</v>
      </c>
      <c r="L27" s="11">
        <v>154.19999999999999</v>
      </c>
      <c r="M27" s="11">
        <v>272.89999999999998</v>
      </c>
      <c r="N27" s="11">
        <v>445.6</v>
      </c>
      <c r="O27" s="11">
        <v>443.1</v>
      </c>
      <c r="P27" s="11">
        <v>564</v>
      </c>
      <c r="Q27" s="11">
        <v>711.6</v>
      </c>
      <c r="R27" s="11"/>
      <c r="S27" s="11"/>
      <c r="T27" s="11"/>
      <c r="U27" s="11"/>
      <c r="V27" s="11"/>
      <c r="W27" s="11"/>
      <c r="X27" s="11"/>
      <c r="Y27" s="11"/>
      <c r="Z27" s="11"/>
      <c r="AA27" s="79"/>
      <c r="AB27" s="32"/>
      <c r="AC27" s="32"/>
      <c r="AD27" s="32"/>
      <c r="AE27" s="32" t="str">
        <f>+IFERROR(VLOOKUP($E27,'2002'!$B:$D,3,FALSE),"")</f>
        <v/>
      </c>
      <c r="AF27" s="32" t="str">
        <f>+IFERROR(VLOOKUP($E27,'2003'!$B:$D,3,FALSE),"")</f>
        <v/>
      </c>
      <c r="AG27" s="32" t="str">
        <f>+IFERROR(VLOOKUP($E27,'2004'!$B:$D,3,FALSE),"")</f>
        <v/>
      </c>
      <c r="AH27" s="32" t="str">
        <f>+IFERROR(VLOOKUP($E27,'2005-15 corrientes'!$B$2:$W$50,2,FALSE),"")</f>
        <v/>
      </c>
      <c r="AI27" s="32" t="str">
        <f>+IFERROR(VLOOKUP($E27,'2005-15 corrientes'!$B$2:$W$50,4,FALSE),"")</f>
        <v/>
      </c>
      <c r="AJ27" s="32" t="str">
        <f>+IFERROR(VLOOKUP($E27,'2005-15 corrientes'!$B$2:$W$50,6,FALSE),"")</f>
        <v/>
      </c>
      <c r="AK27" s="32" t="str">
        <f>+IFERROR(VLOOKUP($E27,'2005-15 corrientes'!$B$2:$W$50,8,FALSE),"")</f>
        <v/>
      </c>
      <c r="AL27" s="32" t="str">
        <f>+IFERROR(VLOOKUP($E27,'2005-15 corrientes'!$B$2:$W$50,10,FALSE),"")</f>
        <v/>
      </c>
      <c r="AM27" s="32" t="str">
        <f>+IFERROR(VLOOKUP($E27,'2005-15 corrientes'!$B$2:$W$50,12,FALSE),"")</f>
        <v/>
      </c>
      <c r="AN27" s="32" t="str">
        <f>+IFERROR(VLOOKUP($E27,'2005-15 corrientes'!$B$2:$W$50,14,FALSE),"")</f>
        <v/>
      </c>
      <c r="AO27" s="32" t="str">
        <f>+IFERROR(VLOOKUP($E27,'2005-15 corrientes'!$B$2:$W$50,16,FALSE),"")</f>
        <v/>
      </c>
      <c r="AP27" s="32" t="str">
        <f>+IFERROR(VLOOKUP($E27,'2005-15 corrientes'!$B$2:$W$50,18,FALSE),"")</f>
        <v/>
      </c>
      <c r="AQ27" s="32" t="str">
        <f>+IFERROR(VLOOKUP($E27,'2005-15 corrientes'!$B$2:$W$50,20,FALSE),"")</f>
        <v/>
      </c>
      <c r="AR27" s="32" t="str">
        <f>+IFERROR(VLOOKUP($E27,'2005-15 corrientes'!$B$2:$W$50,22,FALSE),"")</f>
        <v/>
      </c>
      <c r="AS27" s="3"/>
      <c r="AT27" s="3"/>
      <c r="AU27" s="3"/>
      <c r="AV27" s="3"/>
      <c r="AW27" s="3"/>
      <c r="AX27" s="3"/>
      <c r="AY27" s="3"/>
      <c r="AZ27" s="3"/>
      <c r="BA27" s="3"/>
      <c r="BB27" s="40"/>
      <c r="BC27" s="39"/>
      <c r="BD27" s="39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40"/>
      <c r="CA27" s="39"/>
      <c r="CB27" s="39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40"/>
      <c r="CY27" s="39"/>
      <c r="CZ27" s="39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40"/>
      <c r="DW27" s="39"/>
      <c r="DX27" s="39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40"/>
      <c r="EU27" s="39"/>
      <c r="EV27" s="39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40"/>
      <c r="FS27" s="39"/>
      <c r="FT27" s="39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40"/>
      <c r="GQ27" s="39"/>
      <c r="GR27" s="39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40"/>
      <c r="HO27" s="39"/>
      <c r="HP27" s="39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40"/>
      <c r="IM27" s="39"/>
      <c r="IN27" s="39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40"/>
      <c r="JK27" s="39"/>
      <c r="JL27" s="39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40"/>
      <c r="KI27" s="39"/>
      <c r="KJ27" s="39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40"/>
      <c r="LG27" s="39"/>
      <c r="LH27" s="39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40"/>
      <c r="ME27" s="39"/>
      <c r="MF27" s="39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40"/>
      <c r="NC27" s="39"/>
      <c r="ND27" s="39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40"/>
      <c r="OA27" s="39"/>
      <c r="OB27" s="39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40"/>
      <c r="OY27" s="39"/>
      <c r="OZ27" s="39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40"/>
      <c r="PW27" s="39"/>
      <c r="PX27" s="39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40"/>
      <c r="QU27" s="39"/>
      <c r="QV27" s="39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40"/>
      <c r="RS27" s="39"/>
      <c r="RT27" s="39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40"/>
      <c r="SQ27" s="39"/>
      <c r="SR27" s="39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40"/>
      <c r="TO27" s="39"/>
      <c r="TP27" s="39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40"/>
      <c r="UM27" s="39"/>
      <c r="UN27" s="39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40"/>
      <c r="VK27" s="39"/>
      <c r="VL27" s="39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40"/>
      <c r="WI27" s="39"/>
      <c r="WJ27" s="39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40"/>
      <c r="XG27" s="39"/>
      <c r="XH27" s="39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40"/>
      <c r="YE27" s="39"/>
      <c r="YF27" s="39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40"/>
      <c r="ZC27" s="39"/>
      <c r="ZD27" s="39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40"/>
      <c r="AAA27" s="39"/>
      <c r="AAB27" s="39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40"/>
      <c r="AAY27" s="39"/>
      <c r="AAZ27" s="39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40"/>
      <c r="ABW27" s="39"/>
      <c r="ABX27" s="39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40"/>
      <c r="ACU27" s="39"/>
      <c r="ACV27" s="39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40"/>
      <c r="ADS27" s="39"/>
      <c r="ADT27" s="39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40"/>
      <c r="AEQ27" s="39"/>
      <c r="AER27" s="39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40"/>
      <c r="AFO27" s="39"/>
      <c r="AFP27" s="39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40"/>
      <c r="AGM27" s="39"/>
      <c r="AGN27" s="39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40"/>
      <c r="AHK27" s="39"/>
      <c r="AHL27" s="39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40"/>
      <c r="AII27" s="39"/>
      <c r="AIJ27" s="39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40"/>
      <c r="AJG27" s="39"/>
      <c r="AJH27" s="39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40"/>
      <c r="AKE27" s="39"/>
      <c r="AKF27" s="39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40"/>
      <c r="ALC27" s="39"/>
      <c r="ALD27" s="39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40"/>
      <c r="AMA27" s="39"/>
      <c r="AMB27" s="39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40"/>
      <c r="AMY27" s="39"/>
      <c r="AMZ27" s="39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40"/>
      <c r="ANW27" s="39"/>
      <c r="ANX27" s="39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40"/>
      <c r="AOU27" s="39"/>
      <c r="AOV27" s="39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40"/>
      <c r="APS27" s="39"/>
      <c r="APT27" s="39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40"/>
      <c r="AQQ27" s="39"/>
      <c r="AQR27" s="39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40"/>
      <c r="ARO27" s="39"/>
      <c r="ARP27" s="39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40"/>
      <c r="ASM27" s="39"/>
      <c r="ASN27" s="39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40"/>
      <c r="ATK27" s="39"/>
      <c r="ATL27" s="39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40"/>
      <c r="AUI27" s="39"/>
      <c r="AUJ27" s="39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40"/>
      <c r="AVG27" s="39"/>
      <c r="AVH27" s="39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40"/>
      <c r="AWE27" s="39"/>
      <c r="AWF27" s="39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40"/>
      <c r="AXC27" s="39"/>
      <c r="AXD27" s="39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40"/>
      <c r="AYA27" s="39"/>
      <c r="AYB27" s="39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40"/>
      <c r="AYY27" s="39"/>
      <c r="AYZ27" s="39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40"/>
      <c r="AZW27" s="39"/>
      <c r="AZX27" s="39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40"/>
      <c r="BAU27" s="39"/>
      <c r="BAV27" s="39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40"/>
      <c r="BBS27" s="39"/>
      <c r="BBT27" s="39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40"/>
      <c r="BCQ27" s="39"/>
      <c r="BCR27" s="39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40"/>
      <c r="BDO27" s="39"/>
      <c r="BDP27" s="39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40"/>
      <c r="BEM27" s="39"/>
      <c r="BEN27" s="39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40"/>
      <c r="BFK27" s="39"/>
      <c r="BFL27" s="39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40"/>
      <c r="BGI27" s="39"/>
      <c r="BGJ27" s="39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40"/>
      <c r="BHG27" s="39"/>
      <c r="BHH27" s="39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40"/>
      <c r="BIE27" s="39"/>
      <c r="BIF27" s="39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40"/>
      <c r="BJC27" s="39"/>
      <c r="BJD27" s="39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40"/>
      <c r="BKA27" s="39"/>
      <c r="BKB27" s="39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40"/>
      <c r="BKY27" s="39"/>
      <c r="BKZ27" s="39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40"/>
      <c r="BLW27" s="39"/>
      <c r="BLX27" s="39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40"/>
      <c r="BMU27" s="39"/>
      <c r="BMV27" s="39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40"/>
      <c r="BNS27" s="39"/>
      <c r="BNT27" s="39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40"/>
      <c r="BOQ27" s="39"/>
      <c r="BOR27" s="39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40"/>
      <c r="BPO27" s="39"/>
      <c r="BPP27" s="39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40"/>
      <c r="BQM27" s="39"/>
      <c r="BQN27" s="39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40"/>
      <c r="BRK27" s="39"/>
      <c r="BRL27" s="39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40"/>
      <c r="BSI27" s="39"/>
      <c r="BSJ27" s="39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40"/>
      <c r="BTG27" s="39"/>
      <c r="BTH27" s="39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40"/>
      <c r="BUE27" s="39"/>
      <c r="BUF27" s="39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40"/>
      <c r="BVC27" s="39"/>
      <c r="BVD27" s="39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40"/>
      <c r="BWA27" s="39"/>
      <c r="BWB27" s="39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40"/>
      <c r="BWY27" s="39"/>
      <c r="BWZ27" s="39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40"/>
      <c r="BXW27" s="39"/>
      <c r="BXX27" s="39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40"/>
      <c r="BYU27" s="39"/>
      <c r="BYV27" s="39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40"/>
      <c r="BZS27" s="39"/>
      <c r="BZT27" s="39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40"/>
      <c r="CAQ27" s="39"/>
      <c r="CAR27" s="39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40"/>
      <c r="CBO27" s="39"/>
      <c r="CBP27" s="39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40"/>
      <c r="CCM27" s="39"/>
      <c r="CCN27" s="39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40"/>
      <c r="CDK27" s="39"/>
      <c r="CDL27" s="39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40"/>
      <c r="CEI27" s="39"/>
      <c r="CEJ27" s="39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40"/>
      <c r="CFG27" s="39"/>
      <c r="CFH27" s="39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40"/>
      <c r="CGE27" s="39"/>
      <c r="CGF27" s="39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40"/>
      <c r="CHC27" s="39"/>
      <c r="CHD27" s="39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40"/>
      <c r="CIA27" s="39"/>
      <c r="CIB27" s="39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40"/>
      <c r="CIY27" s="39"/>
      <c r="CIZ27" s="39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40"/>
      <c r="CJW27" s="39"/>
      <c r="CJX27" s="39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40"/>
      <c r="CKU27" s="39"/>
      <c r="CKV27" s="39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40"/>
      <c r="CLS27" s="39"/>
      <c r="CLT27" s="39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40"/>
      <c r="CMQ27" s="39"/>
      <c r="CMR27" s="39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40"/>
      <c r="CNO27" s="39"/>
      <c r="CNP27" s="39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40"/>
      <c r="COM27" s="39"/>
      <c r="CON27" s="39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40"/>
      <c r="CPK27" s="39"/>
      <c r="CPL27" s="39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40"/>
      <c r="CQI27" s="39"/>
      <c r="CQJ27" s="39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40"/>
      <c r="CRG27" s="39"/>
      <c r="CRH27" s="39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40"/>
      <c r="CSE27" s="39"/>
      <c r="CSF27" s="39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40"/>
      <c r="CTC27" s="39"/>
      <c r="CTD27" s="39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40"/>
      <c r="CUA27" s="39"/>
      <c r="CUB27" s="39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40"/>
      <c r="CUY27" s="39"/>
      <c r="CUZ27" s="39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40"/>
      <c r="CVW27" s="39"/>
      <c r="CVX27" s="39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40"/>
      <c r="CWU27" s="39"/>
      <c r="CWV27" s="39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40"/>
      <c r="CXS27" s="39"/>
      <c r="CXT27" s="39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40"/>
      <c r="CYQ27" s="39"/>
      <c r="CYR27" s="39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40"/>
      <c r="CZO27" s="39"/>
      <c r="CZP27" s="39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40"/>
      <c r="DAM27" s="39"/>
      <c r="DAN27" s="39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40"/>
      <c r="DBK27" s="39"/>
      <c r="DBL27" s="39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40"/>
      <c r="DCI27" s="39"/>
      <c r="DCJ27" s="39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40"/>
      <c r="DDG27" s="39"/>
      <c r="DDH27" s="39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40"/>
      <c r="DEE27" s="39"/>
      <c r="DEF27" s="39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40"/>
      <c r="DFC27" s="39"/>
      <c r="DFD27" s="39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40"/>
      <c r="DGA27" s="39"/>
      <c r="DGB27" s="39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40"/>
      <c r="DGY27" s="39"/>
      <c r="DGZ27" s="39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40"/>
      <c r="DHW27" s="39"/>
      <c r="DHX27" s="39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40"/>
      <c r="DIU27" s="39"/>
      <c r="DIV27" s="39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40"/>
      <c r="DJS27" s="39"/>
      <c r="DJT27" s="39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40"/>
      <c r="DKQ27" s="39"/>
      <c r="DKR27" s="39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40"/>
      <c r="DLO27" s="39"/>
      <c r="DLP27" s="39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40"/>
      <c r="DMM27" s="39"/>
      <c r="DMN27" s="39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40"/>
      <c r="DNK27" s="39"/>
      <c r="DNL27" s="39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40"/>
      <c r="DOI27" s="39"/>
      <c r="DOJ27" s="39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40"/>
      <c r="DPG27" s="39"/>
      <c r="DPH27" s="39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40"/>
      <c r="DQE27" s="39"/>
      <c r="DQF27" s="39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40"/>
      <c r="DRC27" s="39"/>
      <c r="DRD27" s="39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40"/>
      <c r="DSA27" s="39"/>
      <c r="DSB27" s="39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40"/>
      <c r="DSY27" s="39"/>
      <c r="DSZ27" s="39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40"/>
      <c r="DTW27" s="39"/>
      <c r="DTX27" s="39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40"/>
      <c r="DUU27" s="39"/>
      <c r="DUV27" s="39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40"/>
      <c r="DVS27" s="39"/>
      <c r="DVT27" s="39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40"/>
      <c r="DWQ27" s="39"/>
      <c r="DWR27" s="39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40"/>
      <c r="DXO27" s="39"/>
      <c r="DXP27" s="39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40"/>
      <c r="DYM27" s="39"/>
      <c r="DYN27" s="39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40"/>
      <c r="DZK27" s="39"/>
      <c r="DZL27" s="39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40"/>
      <c r="EAI27" s="39"/>
      <c r="EAJ27" s="39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40"/>
      <c r="EBG27" s="39"/>
      <c r="EBH27" s="39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40"/>
      <c r="ECE27" s="39"/>
      <c r="ECF27" s="39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40"/>
      <c r="EDC27" s="39"/>
      <c r="EDD27" s="39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40"/>
      <c r="EEA27" s="39"/>
      <c r="EEB27" s="39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40"/>
      <c r="EEY27" s="39"/>
      <c r="EEZ27" s="39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40"/>
      <c r="EFW27" s="39"/>
      <c r="EFX27" s="39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40"/>
      <c r="EGU27" s="39"/>
      <c r="EGV27" s="39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40"/>
      <c r="EHS27" s="39"/>
      <c r="EHT27" s="39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40"/>
      <c r="EIQ27" s="39"/>
      <c r="EIR27" s="39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40"/>
      <c r="EJO27" s="39"/>
      <c r="EJP27" s="39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40"/>
      <c r="EKM27" s="39"/>
      <c r="EKN27" s="39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40"/>
      <c r="ELK27" s="39"/>
      <c r="ELL27" s="39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40"/>
      <c r="EMI27" s="39"/>
      <c r="EMJ27" s="39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40"/>
      <c r="ENG27" s="39"/>
      <c r="ENH27" s="39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40"/>
      <c r="EOE27" s="39"/>
      <c r="EOF27" s="39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40"/>
      <c r="EPC27" s="39"/>
      <c r="EPD27" s="39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40"/>
      <c r="EQA27" s="39"/>
      <c r="EQB27" s="39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40"/>
      <c r="EQY27" s="39"/>
      <c r="EQZ27" s="39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40"/>
      <c r="ERW27" s="39"/>
      <c r="ERX27" s="39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40"/>
      <c r="ESU27" s="39"/>
      <c r="ESV27" s="39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40"/>
      <c r="ETS27" s="39"/>
      <c r="ETT27" s="39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40"/>
      <c r="EUQ27" s="39"/>
      <c r="EUR27" s="39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40"/>
      <c r="EVO27" s="39"/>
      <c r="EVP27" s="39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40"/>
      <c r="EWM27" s="39"/>
      <c r="EWN27" s="39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40"/>
      <c r="EXK27" s="39"/>
      <c r="EXL27" s="39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40"/>
      <c r="EYI27" s="39"/>
      <c r="EYJ27" s="39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40"/>
      <c r="EZG27" s="39"/>
      <c r="EZH27" s="39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40"/>
      <c r="FAE27" s="39"/>
      <c r="FAF27" s="39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40"/>
      <c r="FBC27" s="39"/>
      <c r="FBD27" s="39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40"/>
      <c r="FCA27" s="39"/>
      <c r="FCB27" s="39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40"/>
      <c r="FCY27" s="39"/>
      <c r="FCZ27" s="39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40"/>
      <c r="FDW27" s="39"/>
      <c r="FDX27" s="39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40"/>
      <c r="FEU27" s="39"/>
      <c r="FEV27" s="39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40"/>
      <c r="FFS27" s="39"/>
      <c r="FFT27" s="39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40"/>
      <c r="FGQ27" s="39"/>
      <c r="FGR27" s="39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40"/>
      <c r="FHO27" s="39"/>
      <c r="FHP27" s="39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40"/>
      <c r="FIM27" s="39"/>
      <c r="FIN27" s="39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40"/>
      <c r="FJK27" s="39"/>
      <c r="FJL27" s="39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40"/>
      <c r="FKI27" s="39"/>
      <c r="FKJ27" s="39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40"/>
      <c r="FLG27" s="39"/>
      <c r="FLH27" s="39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40"/>
      <c r="FME27" s="39"/>
      <c r="FMF27" s="39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40"/>
      <c r="FNC27" s="39"/>
      <c r="FND27" s="39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40"/>
      <c r="FOA27" s="39"/>
      <c r="FOB27" s="39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40"/>
      <c r="FOY27" s="39"/>
      <c r="FOZ27" s="39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40"/>
      <c r="FPW27" s="39"/>
      <c r="FPX27" s="39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40"/>
      <c r="FQU27" s="39"/>
      <c r="FQV27" s="39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40"/>
      <c r="FRS27" s="39"/>
      <c r="FRT27" s="39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40"/>
      <c r="FSQ27" s="39"/>
      <c r="FSR27" s="39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40"/>
      <c r="FTO27" s="39"/>
      <c r="FTP27" s="39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40"/>
      <c r="FUM27" s="39"/>
      <c r="FUN27" s="39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40"/>
      <c r="FVK27" s="39"/>
      <c r="FVL27" s="39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40"/>
      <c r="FWI27" s="39"/>
      <c r="FWJ27" s="39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40"/>
      <c r="FXG27" s="39"/>
      <c r="FXH27" s="39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40"/>
      <c r="FYE27" s="39"/>
      <c r="FYF27" s="39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40"/>
      <c r="FZC27" s="39"/>
      <c r="FZD27" s="39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40"/>
      <c r="GAA27" s="39"/>
      <c r="GAB27" s="39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40"/>
      <c r="GAY27" s="39"/>
      <c r="GAZ27" s="39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40"/>
      <c r="GBW27" s="39"/>
      <c r="GBX27" s="39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40"/>
      <c r="GCU27" s="39"/>
      <c r="GCV27" s="39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40"/>
      <c r="GDS27" s="39"/>
      <c r="GDT27" s="39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40"/>
      <c r="GEQ27" s="39"/>
      <c r="GER27" s="39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40"/>
      <c r="GFO27" s="39"/>
      <c r="GFP27" s="39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40"/>
      <c r="GGM27" s="39"/>
      <c r="GGN27" s="39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40"/>
      <c r="GHK27" s="39"/>
      <c r="GHL27" s="39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40"/>
      <c r="GII27" s="39"/>
      <c r="GIJ27" s="39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40"/>
      <c r="GJG27" s="39"/>
      <c r="GJH27" s="39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40"/>
      <c r="GKE27" s="39"/>
      <c r="GKF27" s="39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40"/>
      <c r="GLC27" s="39"/>
      <c r="GLD27" s="39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40"/>
      <c r="GMA27" s="39"/>
      <c r="GMB27" s="39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40"/>
      <c r="GMY27" s="39"/>
      <c r="GMZ27" s="39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40"/>
      <c r="GNW27" s="39"/>
      <c r="GNX27" s="39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40"/>
      <c r="GOU27" s="39"/>
      <c r="GOV27" s="39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40"/>
      <c r="GPS27" s="39"/>
      <c r="GPT27" s="39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40"/>
      <c r="GQQ27" s="39"/>
      <c r="GQR27" s="39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40"/>
      <c r="GRO27" s="39"/>
      <c r="GRP27" s="39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40"/>
      <c r="GSM27" s="39"/>
      <c r="GSN27" s="39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40"/>
      <c r="GTK27" s="39"/>
      <c r="GTL27" s="39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40"/>
      <c r="GUI27" s="39"/>
      <c r="GUJ27" s="39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40"/>
      <c r="GVG27" s="39"/>
      <c r="GVH27" s="39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40"/>
      <c r="GWE27" s="39"/>
      <c r="GWF27" s="39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40"/>
      <c r="GXC27" s="39"/>
      <c r="GXD27" s="39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40"/>
      <c r="GYA27" s="39"/>
      <c r="GYB27" s="39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40"/>
      <c r="GYY27" s="39"/>
      <c r="GYZ27" s="39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40"/>
      <c r="GZW27" s="39"/>
      <c r="GZX27" s="39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40"/>
      <c r="HAU27" s="39"/>
      <c r="HAV27" s="39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40"/>
      <c r="HBS27" s="39"/>
      <c r="HBT27" s="39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40"/>
      <c r="HCQ27" s="39"/>
      <c r="HCR27" s="39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40"/>
      <c r="HDO27" s="39"/>
      <c r="HDP27" s="39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40"/>
      <c r="HEM27" s="39"/>
      <c r="HEN27" s="39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40"/>
      <c r="HFK27" s="39"/>
      <c r="HFL27" s="39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40"/>
      <c r="HGI27" s="39"/>
      <c r="HGJ27" s="39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40"/>
      <c r="HHG27" s="39"/>
      <c r="HHH27" s="39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40"/>
      <c r="HIE27" s="39"/>
      <c r="HIF27" s="39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40"/>
      <c r="HJC27" s="39"/>
      <c r="HJD27" s="39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40"/>
      <c r="HKA27" s="39"/>
      <c r="HKB27" s="39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40"/>
      <c r="HKY27" s="39"/>
      <c r="HKZ27" s="39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40"/>
      <c r="HLW27" s="39"/>
      <c r="HLX27" s="39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40"/>
      <c r="HMU27" s="39"/>
      <c r="HMV27" s="39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40"/>
      <c r="HNS27" s="39"/>
      <c r="HNT27" s="39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40"/>
      <c r="HOQ27" s="39"/>
      <c r="HOR27" s="39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40"/>
      <c r="HPO27" s="39"/>
      <c r="HPP27" s="39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40"/>
      <c r="HQM27" s="39"/>
      <c r="HQN27" s="39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40"/>
      <c r="HRK27" s="39"/>
      <c r="HRL27" s="39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40"/>
      <c r="HSI27" s="39"/>
      <c r="HSJ27" s="39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40"/>
      <c r="HTG27" s="39"/>
      <c r="HTH27" s="39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40"/>
      <c r="HUE27" s="39"/>
      <c r="HUF27" s="39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40"/>
      <c r="HVC27" s="39"/>
      <c r="HVD27" s="39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40"/>
      <c r="HWA27" s="39"/>
      <c r="HWB27" s="39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40"/>
      <c r="HWY27" s="39"/>
      <c r="HWZ27" s="39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40"/>
      <c r="HXW27" s="39"/>
      <c r="HXX27" s="39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40"/>
      <c r="HYU27" s="39"/>
      <c r="HYV27" s="39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40"/>
      <c r="HZS27" s="39"/>
      <c r="HZT27" s="39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40"/>
      <c r="IAQ27" s="39"/>
      <c r="IAR27" s="39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40"/>
      <c r="IBO27" s="39"/>
      <c r="IBP27" s="39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40"/>
      <c r="ICM27" s="39"/>
      <c r="ICN27" s="39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40"/>
      <c r="IDK27" s="39"/>
      <c r="IDL27" s="39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40"/>
      <c r="IEI27" s="39"/>
      <c r="IEJ27" s="39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40"/>
      <c r="IFG27" s="39"/>
      <c r="IFH27" s="39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40"/>
      <c r="IGE27" s="39"/>
      <c r="IGF27" s="39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40"/>
      <c r="IHC27" s="39"/>
      <c r="IHD27" s="39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40"/>
      <c r="IIA27" s="39"/>
      <c r="IIB27" s="39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40"/>
      <c r="IIY27" s="39"/>
      <c r="IIZ27" s="39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40"/>
      <c r="IJW27" s="39"/>
      <c r="IJX27" s="39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40"/>
      <c r="IKU27" s="39"/>
      <c r="IKV27" s="39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40"/>
      <c r="ILS27" s="39"/>
      <c r="ILT27" s="39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40"/>
      <c r="IMQ27" s="39"/>
      <c r="IMR27" s="39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40"/>
      <c r="INO27" s="39"/>
      <c r="INP27" s="39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40"/>
      <c r="IOM27" s="39"/>
      <c r="ION27" s="39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40"/>
      <c r="IPK27" s="39"/>
      <c r="IPL27" s="39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40"/>
      <c r="IQI27" s="39"/>
      <c r="IQJ27" s="39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40"/>
      <c r="IRG27" s="39"/>
      <c r="IRH27" s="39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40"/>
      <c r="ISE27" s="39"/>
      <c r="ISF27" s="39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40"/>
      <c r="ITC27" s="39"/>
      <c r="ITD27" s="39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40"/>
      <c r="IUA27" s="39"/>
      <c r="IUB27" s="39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40"/>
      <c r="IUY27" s="39"/>
      <c r="IUZ27" s="39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40"/>
      <c r="IVW27" s="39"/>
      <c r="IVX27" s="39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40"/>
      <c r="IWU27" s="39"/>
      <c r="IWV27" s="39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40"/>
      <c r="IXS27" s="39"/>
      <c r="IXT27" s="39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40"/>
      <c r="IYQ27" s="39"/>
      <c r="IYR27" s="39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40"/>
      <c r="IZO27" s="39"/>
      <c r="IZP27" s="39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40"/>
      <c r="JAM27" s="39"/>
      <c r="JAN27" s="39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40"/>
      <c r="JBK27" s="39"/>
      <c r="JBL27" s="39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40"/>
      <c r="JCI27" s="39"/>
      <c r="JCJ27" s="39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40"/>
      <c r="JDG27" s="39"/>
      <c r="JDH27" s="39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40"/>
      <c r="JEE27" s="39"/>
      <c r="JEF27" s="39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40"/>
      <c r="JFC27" s="39"/>
      <c r="JFD27" s="39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40"/>
      <c r="JGA27" s="39"/>
      <c r="JGB27" s="39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40"/>
      <c r="JGY27" s="39"/>
      <c r="JGZ27" s="39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40"/>
      <c r="JHW27" s="39"/>
      <c r="JHX27" s="39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40"/>
      <c r="JIU27" s="39"/>
      <c r="JIV27" s="39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40"/>
      <c r="JJS27" s="39"/>
      <c r="JJT27" s="39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40"/>
      <c r="JKQ27" s="39"/>
      <c r="JKR27" s="39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40"/>
      <c r="JLO27" s="39"/>
      <c r="JLP27" s="39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40"/>
      <c r="JMM27" s="39"/>
      <c r="JMN27" s="39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40"/>
      <c r="JNK27" s="39"/>
      <c r="JNL27" s="39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40"/>
      <c r="JOI27" s="39"/>
      <c r="JOJ27" s="39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40"/>
      <c r="JPG27" s="39"/>
      <c r="JPH27" s="39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40"/>
      <c r="JQE27" s="39"/>
      <c r="JQF27" s="39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40"/>
      <c r="JRC27" s="39"/>
      <c r="JRD27" s="39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40"/>
      <c r="JSA27" s="39"/>
      <c r="JSB27" s="39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40"/>
      <c r="JSY27" s="39"/>
      <c r="JSZ27" s="39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40"/>
      <c r="JTW27" s="39"/>
      <c r="JTX27" s="39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40"/>
      <c r="JUU27" s="39"/>
      <c r="JUV27" s="39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40"/>
      <c r="JVS27" s="39"/>
      <c r="JVT27" s="39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40"/>
      <c r="JWQ27" s="39"/>
      <c r="JWR27" s="39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40"/>
      <c r="JXO27" s="39"/>
      <c r="JXP27" s="39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40"/>
      <c r="JYM27" s="39"/>
      <c r="JYN27" s="39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40"/>
      <c r="JZK27" s="39"/>
      <c r="JZL27" s="39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40"/>
      <c r="KAI27" s="39"/>
      <c r="KAJ27" s="39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40"/>
      <c r="KBG27" s="39"/>
      <c r="KBH27" s="39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40"/>
      <c r="KCE27" s="39"/>
      <c r="KCF27" s="39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40"/>
      <c r="KDC27" s="39"/>
      <c r="KDD27" s="39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40"/>
      <c r="KEA27" s="39"/>
      <c r="KEB27" s="39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40"/>
      <c r="KEY27" s="39"/>
      <c r="KEZ27" s="39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40"/>
      <c r="KFW27" s="39"/>
      <c r="KFX27" s="39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40"/>
      <c r="KGU27" s="39"/>
      <c r="KGV27" s="39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40"/>
      <c r="KHS27" s="39"/>
      <c r="KHT27" s="39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40"/>
      <c r="KIQ27" s="39"/>
      <c r="KIR27" s="39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40"/>
      <c r="KJO27" s="39"/>
      <c r="KJP27" s="39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40"/>
      <c r="KKM27" s="39"/>
      <c r="KKN27" s="39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40"/>
      <c r="KLK27" s="39"/>
      <c r="KLL27" s="39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40"/>
      <c r="KMI27" s="39"/>
      <c r="KMJ27" s="39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40"/>
      <c r="KNG27" s="39"/>
      <c r="KNH27" s="39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40"/>
      <c r="KOE27" s="39"/>
      <c r="KOF27" s="39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40"/>
      <c r="KPC27" s="39"/>
      <c r="KPD27" s="39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40"/>
      <c r="KQA27" s="39"/>
      <c r="KQB27" s="39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40"/>
      <c r="KQY27" s="39"/>
      <c r="KQZ27" s="39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40"/>
      <c r="KRW27" s="39"/>
      <c r="KRX27" s="39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40"/>
      <c r="KSU27" s="39"/>
      <c r="KSV27" s="39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40"/>
      <c r="KTS27" s="39"/>
      <c r="KTT27" s="39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40"/>
      <c r="KUQ27" s="39"/>
      <c r="KUR27" s="39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40"/>
      <c r="KVO27" s="39"/>
      <c r="KVP27" s="39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40"/>
      <c r="KWM27" s="39"/>
      <c r="KWN27" s="39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40"/>
      <c r="KXK27" s="39"/>
      <c r="KXL27" s="39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40"/>
      <c r="KYI27" s="39"/>
      <c r="KYJ27" s="39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40"/>
      <c r="KZG27" s="39"/>
      <c r="KZH27" s="39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40"/>
      <c r="LAE27" s="39"/>
      <c r="LAF27" s="39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40"/>
      <c r="LBC27" s="39"/>
      <c r="LBD27" s="39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40"/>
      <c r="LCA27" s="39"/>
      <c r="LCB27" s="39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40"/>
      <c r="LCY27" s="39"/>
      <c r="LCZ27" s="39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40"/>
      <c r="LDW27" s="39"/>
      <c r="LDX27" s="39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40"/>
      <c r="LEU27" s="39"/>
      <c r="LEV27" s="39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40"/>
      <c r="LFS27" s="39"/>
      <c r="LFT27" s="39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40"/>
      <c r="LGQ27" s="39"/>
      <c r="LGR27" s="39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40"/>
      <c r="LHO27" s="39"/>
      <c r="LHP27" s="39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40"/>
      <c r="LIM27" s="39"/>
      <c r="LIN27" s="39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40"/>
      <c r="LJK27" s="39"/>
      <c r="LJL27" s="39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40"/>
      <c r="LKI27" s="39"/>
      <c r="LKJ27" s="39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40"/>
      <c r="LLG27" s="39"/>
      <c r="LLH27" s="39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40"/>
      <c r="LME27" s="39"/>
      <c r="LMF27" s="39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40"/>
      <c r="LNC27" s="39"/>
      <c r="LND27" s="39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40"/>
      <c r="LOA27" s="39"/>
      <c r="LOB27" s="39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40"/>
      <c r="LOY27" s="39"/>
      <c r="LOZ27" s="39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40"/>
      <c r="LPW27" s="39"/>
      <c r="LPX27" s="39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40"/>
      <c r="LQU27" s="39"/>
      <c r="LQV27" s="39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40"/>
      <c r="LRS27" s="39"/>
      <c r="LRT27" s="39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40"/>
      <c r="LSQ27" s="39"/>
      <c r="LSR27" s="39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40"/>
      <c r="LTO27" s="39"/>
      <c r="LTP27" s="39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40"/>
      <c r="LUM27" s="39"/>
      <c r="LUN27" s="39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40"/>
      <c r="LVK27" s="39"/>
      <c r="LVL27" s="39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40"/>
      <c r="LWI27" s="39"/>
      <c r="LWJ27" s="39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40"/>
      <c r="LXG27" s="39"/>
      <c r="LXH27" s="39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40"/>
      <c r="LYE27" s="39"/>
      <c r="LYF27" s="39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40"/>
      <c r="LZC27" s="39"/>
      <c r="LZD27" s="39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40"/>
      <c r="MAA27" s="39"/>
      <c r="MAB27" s="39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40"/>
      <c r="MAY27" s="39"/>
      <c r="MAZ27" s="39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40"/>
      <c r="MBW27" s="39"/>
      <c r="MBX27" s="39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40"/>
      <c r="MCU27" s="39"/>
      <c r="MCV27" s="39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40"/>
      <c r="MDS27" s="39"/>
      <c r="MDT27" s="39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40"/>
      <c r="MEQ27" s="39"/>
      <c r="MER27" s="39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40"/>
      <c r="MFO27" s="39"/>
      <c r="MFP27" s="39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40"/>
      <c r="MGM27" s="39"/>
      <c r="MGN27" s="39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40"/>
      <c r="MHK27" s="39"/>
      <c r="MHL27" s="39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40"/>
      <c r="MII27" s="39"/>
      <c r="MIJ27" s="39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40"/>
      <c r="MJG27" s="39"/>
      <c r="MJH27" s="39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40"/>
      <c r="MKE27" s="39"/>
      <c r="MKF27" s="39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40"/>
      <c r="MLC27" s="39"/>
      <c r="MLD27" s="39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40"/>
      <c r="MMA27" s="39"/>
      <c r="MMB27" s="39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40"/>
      <c r="MMY27" s="39"/>
      <c r="MMZ27" s="39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40"/>
      <c r="MNW27" s="39"/>
      <c r="MNX27" s="39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40"/>
      <c r="MOU27" s="39"/>
      <c r="MOV27" s="39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40"/>
      <c r="MPS27" s="39"/>
      <c r="MPT27" s="39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40"/>
      <c r="MQQ27" s="39"/>
      <c r="MQR27" s="39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40"/>
      <c r="MRO27" s="39"/>
      <c r="MRP27" s="39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40"/>
      <c r="MSM27" s="39"/>
      <c r="MSN27" s="39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40"/>
      <c r="MTK27" s="39"/>
      <c r="MTL27" s="39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40"/>
      <c r="MUI27" s="39"/>
      <c r="MUJ27" s="39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40"/>
      <c r="MVG27" s="39"/>
      <c r="MVH27" s="39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40"/>
      <c r="MWE27" s="39"/>
      <c r="MWF27" s="39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40"/>
      <c r="MXC27" s="39"/>
      <c r="MXD27" s="39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40"/>
      <c r="MYA27" s="39"/>
      <c r="MYB27" s="39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40"/>
      <c r="MYY27" s="39"/>
      <c r="MYZ27" s="39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40"/>
      <c r="MZW27" s="39"/>
      <c r="MZX27" s="39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40"/>
      <c r="NAU27" s="39"/>
      <c r="NAV27" s="39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40"/>
      <c r="NBS27" s="39"/>
      <c r="NBT27" s="39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40"/>
      <c r="NCQ27" s="39"/>
      <c r="NCR27" s="39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40"/>
      <c r="NDO27" s="39"/>
      <c r="NDP27" s="39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40"/>
      <c r="NEM27" s="39"/>
      <c r="NEN27" s="39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40"/>
      <c r="NFK27" s="39"/>
      <c r="NFL27" s="39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40"/>
      <c r="NGI27" s="39"/>
      <c r="NGJ27" s="39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40"/>
      <c r="NHG27" s="39"/>
      <c r="NHH27" s="39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40"/>
      <c r="NIE27" s="39"/>
      <c r="NIF27" s="39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40"/>
      <c r="NJC27" s="39"/>
      <c r="NJD27" s="39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40"/>
      <c r="NKA27" s="39"/>
      <c r="NKB27" s="39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40"/>
      <c r="NKY27" s="39"/>
      <c r="NKZ27" s="39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40"/>
      <c r="NLW27" s="39"/>
      <c r="NLX27" s="39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40"/>
      <c r="NMU27" s="39"/>
      <c r="NMV27" s="39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40"/>
      <c r="NNS27" s="39"/>
      <c r="NNT27" s="39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40"/>
      <c r="NOQ27" s="39"/>
      <c r="NOR27" s="39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40"/>
      <c r="NPO27" s="39"/>
      <c r="NPP27" s="39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40"/>
      <c r="NQM27" s="39"/>
      <c r="NQN27" s="39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40"/>
      <c r="NRK27" s="39"/>
      <c r="NRL27" s="39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40"/>
      <c r="NSI27" s="39"/>
      <c r="NSJ27" s="39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40"/>
      <c r="NTG27" s="39"/>
      <c r="NTH27" s="39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40"/>
      <c r="NUE27" s="39"/>
      <c r="NUF27" s="39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40"/>
      <c r="NVC27" s="39"/>
      <c r="NVD27" s="39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40"/>
      <c r="NWA27" s="39"/>
      <c r="NWB27" s="39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40"/>
      <c r="NWY27" s="39"/>
      <c r="NWZ27" s="39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40"/>
      <c r="NXW27" s="39"/>
      <c r="NXX27" s="39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40"/>
      <c r="NYU27" s="39"/>
      <c r="NYV27" s="39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40"/>
      <c r="NZS27" s="39"/>
      <c r="NZT27" s="39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40"/>
      <c r="OAQ27" s="39"/>
      <c r="OAR27" s="39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40"/>
      <c r="OBO27" s="39"/>
      <c r="OBP27" s="39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40"/>
      <c r="OCM27" s="39"/>
      <c r="OCN27" s="39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40"/>
      <c r="ODK27" s="39"/>
      <c r="ODL27" s="39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40"/>
      <c r="OEI27" s="39"/>
      <c r="OEJ27" s="39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40"/>
      <c r="OFG27" s="39"/>
      <c r="OFH27" s="39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40"/>
      <c r="OGE27" s="39"/>
      <c r="OGF27" s="39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40"/>
      <c r="OHC27" s="39"/>
      <c r="OHD27" s="39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40"/>
      <c r="OIA27" s="39"/>
      <c r="OIB27" s="39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40"/>
      <c r="OIY27" s="39"/>
      <c r="OIZ27" s="39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40"/>
      <c r="OJW27" s="39"/>
      <c r="OJX27" s="39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40"/>
      <c r="OKU27" s="39"/>
      <c r="OKV27" s="39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40"/>
      <c r="OLS27" s="39"/>
      <c r="OLT27" s="39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40"/>
      <c r="OMQ27" s="39"/>
      <c r="OMR27" s="39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40"/>
      <c r="ONO27" s="39"/>
      <c r="ONP27" s="39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40"/>
      <c r="OOM27" s="39"/>
      <c r="OON27" s="39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40"/>
      <c r="OPK27" s="39"/>
      <c r="OPL27" s="39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40"/>
      <c r="OQI27" s="39"/>
      <c r="OQJ27" s="39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40"/>
      <c r="ORG27" s="39"/>
      <c r="ORH27" s="39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40"/>
      <c r="OSE27" s="39"/>
      <c r="OSF27" s="39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40"/>
      <c r="OTC27" s="39"/>
      <c r="OTD27" s="39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40"/>
      <c r="OUA27" s="39"/>
      <c r="OUB27" s="39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40"/>
      <c r="OUY27" s="39"/>
      <c r="OUZ27" s="39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40"/>
      <c r="OVW27" s="39"/>
      <c r="OVX27" s="39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40"/>
      <c r="OWU27" s="39"/>
      <c r="OWV27" s="39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40"/>
      <c r="OXS27" s="39"/>
      <c r="OXT27" s="39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40"/>
      <c r="OYQ27" s="39"/>
      <c r="OYR27" s="39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40"/>
      <c r="OZO27" s="39"/>
      <c r="OZP27" s="39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40"/>
      <c r="PAM27" s="39"/>
      <c r="PAN27" s="39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40"/>
      <c r="PBK27" s="39"/>
      <c r="PBL27" s="39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40"/>
      <c r="PCI27" s="39"/>
      <c r="PCJ27" s="39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40"/>
      <c r="PDG27" s="39"/>
      <c r="PDH27" s="39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40"/>
      <c r="PEE27" s="39"/>
      <c r="PEF27" s="39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40"/>
      <c r="PFC27" s="39"/>
      <c r="PFD27" s="39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40"/>
      <c r="PGA27" s="39"/>
      <c r="PGB27" s="39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40"/>
      <c r="PGY27" s="39"/>
      <c r="PGZ27" s="39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40"/>
      <c r="PHW27" s="39"/>
      <c r="PHX27" s="39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40"/>
      <c r="PIU27" s="39"/>
      <c r="PIV27" s="39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40"/>
      <c r="PJS27" s="39"/>
      <c r="PJT27" s="39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40"/>
      <c r="PKQ27" s="39"/>
      <c r="PKR27" s="39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40"/>
      <c r="PLO27" s="39"/>
      <c r="PLP27" s="39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40"/>
      <c r="PMM27" s="39"/>
      <c r="PMN27" s="39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40"/>
      <c r="PNK27" s="39"/>
      <c r="PNL27" s="39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40"/>
      <c r="POI27" s="39"/>
      <c r="POJ27" s="39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40"/>
      <c r="PPG27" s="39"/>
      <c r="PPH27" s="39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40"/>
      <c r="PQE27" s="39"/>
      <c r="PQF27" s="39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40"/>
      <c r="PRC27" s="39"/>
      <c r="PRD27" s="39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40"/>
      <c r="PSA27" s="39"/>
      <c r="PSB27" s="39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40"/>
      <c r="PSY27" s="39"/>
      <c r="PSZ27" s="39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40"/>
      <c r="PTW27" s="39"/>
      <c r="PTX27" s="39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40"/>
      <c r="PUU27" s="39"/>
      <c r="PUV27" s="39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40"/>
      <c r="PVS27" s="39"/>
      <c r="PVT27" s="39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40"/>
      <c r="PWQ27" s="39"/>
      <c r="PWR27" s="39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40"/>
      <c r="PXO27" s="39"/>
      <c r="PXP27" s="39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40"/>
      <c r="PYM27" s="39"/>
      <c r="PYN27" s="39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40"/>
      <c r="PZK27" s="39"/>
      <c r="PZL27" s="39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40"/>
      <c r="QAI27" s="39"/>
      <c r="QAJ27" s="39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40"/>
      <c r="QBG27" s="39"/>
      <c r="QBH27" s="39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40"/>
      <c r="QCE27" s="39"/>
      <c r="QCF27" s="39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40"/>
      <c r="QDC27" s="39"/>
      <c r="QDD27" s="39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40"/>
      <c r="QEA27" s="39"/>
      <c r="QEB27" s="39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40"/>
      <c r="QEY27" s="39"/>
      <c r="QEZ27" s="39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40"/>
      <c r="QFW27" s="39"/>
      <c r="QFX27" s="39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40"/>
      <c r="QGU27" s="39"/>
      <c r="QGV27" s="39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40"/>
      <c r="QHS27" s="39"/>
      <c r="QHT27" s="39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40"/>
      <c r="QIQ27" s="39"/>
      <c r="QIR27" s="39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40"/>
      <c r="QJO27" s="39"/>
      <c r="QJP27" s="39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40"/>
      <c r="QKM27" s="39"/>
      <c r="QKN27" s="39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40"/>
      <c r="QLK27" s="39"/>
      <c r="QLL27" s="39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40"/>
      <c r="QMI27" s="39"/>
      <c r="QMJ27" s="39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40"/>
      <c r="QNG27" s="39"/>
      <c r="QNH27" s="39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40"/>
      <c r="QOE27" s="39"/>
      <c r="QOF27" s="39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40"/>
      <c r="QPC27" s="39"/>
      <c r="QPD27" s="39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40"/>
      <c r="QQA27" s="39"/>
      <c r="QQB27" s="39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40"/>
      <c r="QQY27" s="39"/>
      <c r="QQZ27" s="39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40"/>
      <c r="QRW27" s="39"/>
      <c r="QRX27" s="39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40"/>
      <c r="QSU27" s="39"/>
      <c r="QSV27" s="39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40"/>
      <c r="QTS27" s="39"/>
      <c r="QTT27" s="39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40"/>
      <c r="QUQ27" s="39"/>
      <c r="QUR27" s="39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40"/>
      <c r="QVO27" s="39"/>
      <c r="QVP27" s="39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40"/>
      <c r="QWM27" s="39"/>
      <c r="QWN27" s="39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40"/>
      <c r="QXK27" s="39"/>
      <c r="QXL27" s="39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40"/>
      <c r="QYI27" s="39"/>
      <c r="QYJ27" s="39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40"/>
      <c r="QZG27" s="39"/>
      <c r="QZH27" s="39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40"/>
      <c r="RAE27" s="39"/>
      <c r="RAF27" s="39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40"/>
      <c r="RBC27" s="39"/>
      <c r="RBD27" s="39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40"/>
      <c r="RCA27" s="39"/>
      <c r="RCB27" s="39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40"/>
      <c r="RCY27" s="39"/>
      <c r="RCZ27" s="39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40"/>
      <c r="RDW27" s="39"/>
      <c r="RDX27" s="39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40"/>
      <c r="REU27" s="39"/>
      <c r="REV27" s="39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40"/>
      <c r="RFS27" s="39"/>
      <c r="RFT27" s="39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40"/>
      <c r="RGQ27" s="39"/>
      <c r="RGR27" s="39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40"/>
      <c r="RHO27" s="39"/>
      <c r="RHP27" s="39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40"/>
      <c r="RIM27" s="39"/>
      <c r="RIN27" s="39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40"/>
      <c r="RJK27" s="39"/>
      <c r="RJL27" s="39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40"/>
      <c r="RKI27" s="39"/>
      <c r="RKJ27" s="39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40"/>
      <c r="RLG27" s="39"/>
      <c r="RLH27" s="39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40"/>
      <c r="RME27" s="39"/>
      <c r="RMF27" s="39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40"/>
      <c r="RNC27" s="39"/>
      <c r="RND27" s="39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40"/>
      <c r="ROA27" s="39"/>
      <c r="ROB27" s="39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40"/>
      <c r="ROY27" s="39"/>
      <c r="ROZ27" s="39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40"/>
      <c r="RPW27" s="39"/>
      <c r="RPX27" s="39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40"/>
      <c r="RQU27" s="39"/>
      <c r="RQV27" s="39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40"/>
      <c r="RRS27" s="39"/>
      <c r="RRT27" s="39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40"/>
      <c r="RSQ27" s="39"/>
      <c r="RSR27" s="39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40"/>
      <c r="RTO27" s="39"/>
      <c r="RTP27" s="39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40"/>
      <c r="RUM27" s="39"/>
      <c r="RUN27" s="39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40"/>
      <c r="RVK27" s="39"/>
      <c r="RVL27" s="39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40"/>
      <c r="RWI27" s="39"/>
      <c r="RWJ27" s="39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40"/>
      <c r="RXG27" s="39"/>
      <c r="RXH27" s="39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40"/>
      <c r="RYE27" s="39"/>
      <c r="RYF27" s="39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40"/>
      <c r="RZC27" s="39"/>
      <c r="RZD27" s="39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40"/>
      <c r="SAA27" s="39"/>
      <c r="SAB27" s="39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40"/>
      <c r="SAY27" s="39"/>
      <c r="SAZ27" s="39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40"/>
      <c r="SBW27" s="39"/>
      <c r="SBX27" s="39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40"/>
      <c r="SCU27" s="39"/>
      <c r="SCV27" s="39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40"/>
      <c r="SDS27" s="39"/>
      <c r="SDT27" s="39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40"/>
      <c r="SEQ27" s="39"/>
      <c r="SER27" s="39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40"/>
      <c r="SFO27" s="39"/>
      <c r="SFP27" s="39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40"/>
      <c r="SGM27" s="39"/>
      <c r="SGN27" s="39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40"/>
      <c r="SHK27" s="39"/>
      <c r="SHL27" s="39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40"/>
      <c r="SII27" s="39"/>
      <c r="SIJ27" s="39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40"/>
      <c r="SJG27" s="39"/>
      <c r="SJH27" s="39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40"/>
      <c r="SKE27" s="39"/>
      <c r="SKF27" s="39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40"/>
      <c r="SLC27" s="39"/>
      <c r="SLD27" s="39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40"/>
      <c r="SMA27" s="39"/>
      <c r="SMB27" s="39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40"/>
      <c r="SMY27" s="39"/>
      <c r="SMZ27" s="39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40"/>
      <c r="SNW27" s="39"/>
      <c r="SNX27" s="39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40"/>
      <c r="SOU27" s="39"/>
      <c r="SOV27" s="39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40"/>
      <c r="SPS27" s="39"/>
      <c r="SPT27" s="39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40"/>
      <c r="SQQ27" s="39"/>
      <c r="SQR27" s="39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40"/>
      <c r="SRO27" s="39"/>
      <c r="SRP27" s="39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40"/>
      <c r="SSM27" s="39"/>
      <c r="SSN27" s="39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40"/>
      <c r="STK27" s="39"/>
      <c r="STL27" s="39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40"/>
      <c r="SUI27" s="39"/>
      <c r="SUJ27" s="39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40"/>
      <c r="SVG27" s="39"/>
      <c r="SVH27" s="39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40"/>
      <c r="SWE27" s="39"/>
      <c r="SWF27" s="39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40"/>
      <c r="SXC27" s="39"/>
      <c r="SXD27" s="39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40"/>
      <c r="SYA27" s="39"/>
      <c r="SYB27" s="39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40"/>
      <c r="SYY27" s="39"/>
      <c r="SYZ27" s="39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40"/>
      <c r="SZW27" s="39"/>
      <c r="SZX27" s="39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40"/>
      <c r="TAU27" s="39"/>
      <c r="TAV27" s="39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40"/>
      <c r="TBS27" s="39"/>
      <c r="TBT27" s="39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40"/>
      <c r="TCQ27" s="39"/>
      <c r="TCR27" s="39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40"/>
      <c r="TDO27" s="39"/>
      <c r="TDP27" s="39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40"/>
      <c r="TEM27" s="39"/>
      <c r="TEN27" s="39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40"/>
      <c r="TFK27" s="39"/>
      <c r="TFL27" s="39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40"/>
      <c r="TGI27" s="39"/>
      <c r="TGJ27" s="39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40"/>
      <c r="THG27" s="39"/>
      <c r="THH27" s="39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40"/>
      <c r="TIE27" s="39"/>
      <c r="TIF27" s="39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40"/>
      <c r="TJC27" s="39"/>
      <c r="TJD27" s="39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40"/>
      <c r="TKA27" s="39"/>
      <c r="TKB27" s="39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40"/>
      <c r="TKY27" s="39"/>
      <c r="TKZ27" s="39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40"/>
      <c r="TLW27" s="39"/>
      <c r="TLX27" s="39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40"/>
      <c r="TMU27" s="39"/>
      <c r="TMV27" s="39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40"/>
      <c r="TNS27" s="39"/>
      <c r="TNT27" s="39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40"/>
      <c r="TOQ27" s="39"/>
      <c r="TOR27" s="39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40"/>
      <c r="TPO27" s="39"/>
      <c r="TPP27" s="39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40"/>
      <c r="TQM27" s="39"/>
      <c r="TQN27" s="39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40"/>
      <c r="TRK27" s="39"/>
      <c r="TRL27" s="39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40"/>
      <c r="TSI27" s="39"/>
      <c r="TSJ27" s="39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40"/>
      <c r="TTG27" s="39"/>
      <c r="TTH27" s="39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40"/>
      <c r="TUE27" s="39"/>
      <c r="TUF27" s="39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40"/>
      <c r="TVC27" s="39"/>
      <c r="TVD27" s="39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40"/>
      <c r="TWA27" s="39"/>
      <c r="TWB27" s="39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40"/>
      <c r="TWY27" s="39"/>
      <c r="TWZ27" s="39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40"/>
      <c r="TXW27" s="39"/>
      <c r="TXX27" s="39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40"/>
      <c r="TYU27" s="39"/>
      <c r="TYV27" s="39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40"/>
      <c r="TZS27" s="39"/>
      <c r="TZT27" s="39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40"/>
      <c r="UAQ27" s="39"/>
      <c r="UAR27" s="39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40"/>
      <c r="UBO27" s="39"/>
      <c r="UBP27" s="39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40"/>
      <c r="UCM27" s="39"/>
      <c r="UCN27" s="39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40"/>
      <c r="UDK27" s="39"/>
      <c r="UDL27" s="39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40"/>
      <c r="UEI27" s="39"/>
      <c r="UEJ27" s="39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40"/>
      <c r="UFG27" s="39"/>
      <c r="UFH27" s="39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40"/>
      <c r="UGE27" s="39"/>
      <c r="UGF27" s="39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40"/>
      <c r="UHC27" s="39"/>
      <c r="UHD27" s="39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40"/>
      <c r="UIA27" s="39"/>
      <c r="UIB27" s="39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40"/>
      <c r="UIY27" s="39"/>
      <c r="UIZ27" s="39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40"/>
      <c r="UJW27" s="39"/>
      <c r="UJX27" s="39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40"/>
      <c r="UKU27" s="39"/>
      <c r="UKV27" s="39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40"/>
      <c r="ULS27" s="39"/>
      <c r="ULT27" s="39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40"/>
      <c r="UMQ27" s="39"/>
      <c r="UMR27" s="39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40"/>
      <c r="UNO27" s="39"/>
      <c r="UNP27" s="39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40"/>
      <c r="UOM27" s="39"/>
      <c r="UON27" s="39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40"/>
      <c r="UPK27" s="39"/>
      <c r="UPL27" s="39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40"/>
      <c r="UQI27" s="39"/>
      <c r="UQJ27" s="39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40"/>
      <c r="URG27" s="39"/>
      <c r="URH27" s="39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40"/>
      <c r="USE27" s="39"/>
      <c r="USF27" s="39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40"/>
      <c r="UTC27" s="39"/>
      <c r="UTD27" s="39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40"/>
      <c r="UUA27" s="39"/>
      <c r="UUB27" s="39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40"/>
      <c r="UUY27" s="39"/>
      <c r="UUZ27" s="39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40"/>
      <c r="UVW27" s="39"/>
      <c r="UVX27" s="39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40"/>
      <c r="UWU27" s="39"/>
      <c r="UWV27" s="39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40"/>
      <c r="UXS27" s="39"/>
      <c r="UXT27" s="39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40"/>
      <c r="UYQ27" s="39"/>
      <c r="UYR27" s="39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40"/>
      <c r="UZO27" s="39"/>
      <c r="UZP27" s="39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40"/>
      <c r="VAM27" s="39"/>
      <c r="VAN27" s="39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40"/>
      <c r="VBK27" s="39"/>
      <c r="VBL27" s="39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40"/>
      <c r="VCI27" s="39"/>
      <c r="VCJ27" s="39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40"/>
      <c r="VDG27" s="39"/>
      <c r="VDH27" s="39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40"/>
      <c r="VEE27" s="39"/>
      <c r="VEF27" s="39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40"/>
      <c r="VFC27" s="39"/>
      <c r="VFD27" s="39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40"/>
      <c r="VGA27" s="39"/>
      <c r="VGB27" s="39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40"/>
      <c r="VGY27" s="39"/>
      <c r="VGZ27" s="39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40"/>
      <c r="VHW27" s="39"/>
      <c r="VHX27" s="39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40"/>
      <c r="VIU27" s="39"/>
      <c r="VIV27" s="39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40"/>
      <c r="VJS27" s="39"/>
      <c r="VJT27" s="39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40"/>
      <c r="VKQ27" s="39"/>
      <c r="VKR27" s="39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40"/>
      <c r="VLO27" s="39"/>
      <c r="VLP27" s="39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40"/>
      <c r="VMM27" s="39"/>
      <c r="VMN27" s="39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40"/>
      <c r="VNK27" s="39"/>
      <c r="VNL27" s="39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40"/>
      <c r="VOI27" s="39"/>
      <c r="VOJ27" s="39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40"/>
      <c r="VPG27" s="39"/>
      <c r="VPH27" s="39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40"/>
      <c r="VQE27" s="39"/>
      <c r="VQF27" s="39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40"/>
      <c r="VRC27" s="39"/>
      <c r="VRD27" s="39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40"/>
      <c r="VSA27" s="39"/>
      <c r="VSB27" s="39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40"/>
      <c r="VSY27" s="39"/>
      <c r="VSZ27" s="39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40"/>
      <c r="VTW27" s="39"/>
      <c r="VTX27" s="39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40"/>
      <c r="VUU27" s="39"/>
      <c r="VUV27" s="39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40"/>
      <c r="VVS27" s="39"/>
      <c r="VVT27" s="39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40"/>
      <c r="VWQ27" s="39"/>
      <c r="VWR27" s="39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40"/>
      <c r="VXO27" s="39"/>
      <c r="VXP27" s="39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40"/>
      <c r="VYM27" s="39"/>
      <c r="VYN27" s="39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40"/>
      <c r="VZK27" s="39"/>
      <c r="VZL27" s="39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40"/>
      <c r="WAI27" s="39"/>
      <c r="WAJ27" s="39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40"/>
      <c r="WBG27" s="39"/>
      <c r="WBH27" s="39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40"/>
      <c r="WCE27" s="39"/>
      <c r="WCF27" s="39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40"/>
      <c r="WDC27" s="39"/>
      <c r="WDD27" s="39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40"/>
      <c r="WEA27" s="39"/>
      <c r="WEB27" s="39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40"/>
      <c r="WEY27" s="39"/>
      <c r="WEZ27" s="39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40"/>
      <c r="WFW27" s="39"/>
      <c r="WFX27" s="39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40"/>
      <c r="WGU27" s="39"/>
      <c r="WGV27" s="39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40"/>
      <c r="WHS27" s="39"/>
      <c r="WHT27" s="39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40"/>
      <c r="WIQ27" s="39"/>
      <c r="WIR27" s="39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40"/>
      <c r="WJO27" s="39"/>
      <c r="WJP27" s="39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40"/>
      <c r="WKM27" s="39"/>
      <c r="WKN27" s="39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40"/>
      <c r="WLK27" s="39"/>
      <c r="WLL27" s="39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40"/>
      <c r="WMI27" s="39"/>
      <c r="WMJ27" s="39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40"/>
      <c r="WNG27" s="39"/>
      <c r="WNH27" s="39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40"/>
      <c r="WOE27" s="39"/>
      <c r="WOF27" s="39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40"/>
      <c r="WPC27" s="39"/>
      <c r="WPD27" s="39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40"/>
      <c r="WQA27" s="39"/>
      <c r="WQB27" s="39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40"/>
      <c r="WQY27" s="39"/>
      <c r="WQZ27" s="39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40"/>
      <c r="WRW27" s="39"/>
      <c r="WRX27" s="39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40"/>
      <c r="WSU27" s="39"/>
      <c r="WSV27" s="39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40"/>
      <c r="WTS27" s="39"/>
      <c r="WTT27" s="39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40"/>
      <c r="WUQ27" s="39"/>
      <c r="WUR27" s="39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40"/>
      <c r="WVO27" s="39"/>
      <c r="WVP27" s="39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40"/>
      <c r="WWM27" s="39"/>
      <c r="WWN27" s="39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40"/>
      <c r="WXK27" s="39"/>
      <c r="WXL27" s="39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40"/>
      <c r="WYI27" s="39"/>
      <c r="WYJ27" s="39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40"/>
      <c r="WZG27" s="39"/>
      <c r="WZH27" s="39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40"/>
      <c r="XAE27" s="39"/>
      <c r="XAF27" s="39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40"/>
      <c r="XBC27" s="39"/>
      <c r="XBD27" s="39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40"/>
      <c r="XCA27" s="39"/>
      <c r="XCB27" s="39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40"/>
      <c r="XCY27" s="39"/>
      <c r="XCZ27" s="39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40"/>
      <c r="XDW27" s="39"/>
      <c r="XDX27" s="39"/>
      <c r="XDY27" s="3"/>
      <c r="XDZ27" s="3"/>
      <c r="XEA27" s="3"/>
      <c r="XEB27" s="3"/>
      <c r="XEC27" s="3"/>
      <c r="XED27" s="3"/>
      <c r="XEE27" s="3"/>
      <c r="XEF27" s="3"/>
      <c r="XEG27" s="3"/>
      <c r="XEH27" s="3"/>
      <c r="XEI27" s="3"/>
      <c r="XEJ27" s="3"/>
      <c r="XEK27" s="3"/>
      <c r="XEL27" s="3"/>
      <c r="XEM27" s="3"/>
      <c r="XEN27" s="3"/>
      <c r="XEO27" s="3"/>
      <c r="XEP27" s="3"/>
      <c r="XEQ27" s="3"/>
      <c r="XER27" s="3"/>
      <c r="XES27" s="3"/>
      <c r="XET27" s="40"/>
      <c r="XEU27" s="39"/>
      <c r="XEV27" s="39"/>
      <c r="XEW27" s="3"/>
      <c r="XEX27" s="3"/>
      <c r="XEY27" s="3"/>
      <c r="XEZ27" s="3"/>
      <c r="XFA27" s="3"/>
      <c r="XFB27" s="3"/>
      <c r="XFC27" s="3"/>
      <c r="XFD27" s="3"/>
    </row>
    <row r="28" spans="1:16384" x14ac:dyDescent="0.25">
      <c r="A28" s="9" t="s">
        <v>110</v>
      </c>
      <c r="B28" s="106" t="str">
        <f>+VLOOKUP(A28,Clases!$A$1:$B$7,2,FALSE)</f>
        <v>Ramos Administrativos</v>
      </c>
      <c r="C28" s="10" t="s">
        <v>59</v>
      </c>
      <c r="D28" s="10">
        <v>3</v>
      </c>
      <c r="E28" s="25" t="s">
        <v>95</v>
      </c>
      <c r="F28" s="11">
        <v>36.299999999999997</v>
      </c>
      <c r="G28" s="11">
        <v>61.9</v>
      </c>
      <c r="H28" s="11">
        <v>63.6</v>
      </c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79"/>
      <c r="AB28" s="32"/>
      <c r="AC28" s="32"/>
      <c r="AD28" s="32"/>
      <c r="AE28" s="32" t="str">
        <f>+IFERROR(VLOOKUP($E28,'2002'!$B:$D,3,FALSE),"")</f>
        <v/>
      </c>
      <c r="AF28" s="32" t="str">
        <f>+IFERROR(VLOOKUP($E28,'2003'!$B:$D,3,FALSE),"")</f>
        <v/>
      </c>
      <c r="AG28" s="32" t="str">
        <f>+IFERROR(VLOOKUP($E28,'2004'!$B:$D,3,FALSE),"")</f>
        <v/>
      </c>
      <c r="AH28" s="32" t="str">
        <f>+IFERROR(VLOOKUP($E28,'2005-15 corrientes'!$B$2:$W$50,2,FALSE),"")</f>
        <v/>
      </c>
      <c r="AI28" s="32" t="str">
        <f>+IFERROR(VLOOKUP($E28,'2005-15 corrientes'!$B$2:$W$50,4,FALSE),"")</f>
        <v/>
      </c>
      <c r="AJ28" s="32" t="str">
        <f>+IFERROR(VLOOKUP($E28,'2005-15 corrientes'!$B$2:$W$50,6,FALSE),"")</f>
        <v/>
      </c>
      <c r="AK28" s="32" t="str">
        <f>+IFERROR(VLOOKUP($E28,'2005-15 corrientes'!$B$2:$W$50,8,FALSE),"")</f>
        <v/>
      </c>
      <c r="AL28" s="32" t="str">
        <f>+IFERROR(VLOOKUP($E28,'2005-15 corrientes'!$B$2:$W$50,10,FALSE),"")</f>
        <v/>
      </c>
      <c r="AM28" s="32" t="str">
        <f>+IFERROR(VLOOKUP($E28,'2005-15 corrientes'!$B$2:$W$50,12,FALSE),"")</f>
        <v/>
      </c>
      <c r="AN28" s="32" t="str">
        <f>+IFERROR(VLOOKUP($E28,'2005-15 corrientes'!$B$2:$W$50,14,FALSE),"")</f>
        <v/>
      </c>
      <c r="AO28" s="32" t="str">
        <f>+IFERROR(VLOOKUP($E28,'2005-15 corrientes'!$B$2:$W$50,16,FALSE),"")</f>
        <v/>
      </c>
      <c r="AP28" s="32" t="str">
        <f>+IFERROR(VLOOKUP($E28,'2005-15 corrientes'!$B$2:$W$50,18,FALSE),"")</f>
        <v/>
      </c>
      <c r="AQ28" s="32" t="str">
        <f>+IFERROR(VLOOKUP($E28,'2005-15 corrientes'!$B$2:$W$50,20,FALSE),"")</f>
        <v/>
      </c>
      <c r="AR28" s="32" t="str">
        <f>+IFERROR(VLOOKUP($E28,'2005-15 corrientes'!$B$2:$W$50,22,FALSE),"")</f>
        <v/>
      </c>
      <c r="AS28" s="3"/>
      <c r="AT28" s="3"/>
      <c r="AU28" s="3"/>
      <c r="AV28" s="3"/>
      <c r="AW28" s="3"/>
      <c r="AX28" s="3"/>
      <c r="AY28" s="3"/>
      <c r="AZ28" s="3"/>
      <c r="BA28" s="3"/>
      <c r="BB28" s="40"/>
      <c r="BC28" s="39"/>
      <c r="BD28" s="39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40"/>
      <c r="CA28" s="39"/>
      <c r="CB28" s="39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40"/>
      <c r="CY28" s="39"/>
      <c r="CZ28" s="39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40"/>
      <c r="DW28" s="39"/>
      <c r="DX28" s="39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40"/>
      <c r="EU28" s="39"/>
      <c r="EV28" s="39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40"/>
      <c r="FS28" s="39"/>
      <c r="FT28" s="39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40"/>
      <c r="GQ28" s="39"/>
      <c r="GR28" s="39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40"/>
      <c r="HO28" s="39"/>
      <c r="HP28" s="39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40"/>
      <c r="IM28" s="39"/>
      <c r="IN28" s="39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40"/>
      <c r="JK28" s="39"/>
      <c r="JL28" s="39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40"/>
      <c r="KI28" s="39"/>
      <c r="KJ28" s="39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40"/>
      <c r="LG28" s="39"/>
      <c r="LH28" s="39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40"/>
      <c r="ME28" s="39"/>
      <c r="MF28" s="39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40"/>
      <c r="NC28" s="39"/>
      <c r="ND28" s="39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40"/>
      <c r="OA28" s="39"/>
      <c r="OB28" s="39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40"/>
      <c r="OY28" s="39"/>
      <c r="OZ28" s="39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40"/>
      <c r="PW28" s="39"/>
      <c r="PX28" s="39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40"/>
      <c r="QU28" s="39"/>
      <c r="QV28" s="39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40"/>
      <c r="RS28" s="39"/>
      <c r="RT28" s="39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40"/>
      <c r="SQ28" s="39"/>
      <c r="SR28" s="39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40"/>
      <c r="TO28" s="39"/>
      <c r="TP28" s="39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40"/>
      <c r="UM28" s="39"/>
      <c r="UN28" s="39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40"/>
      <c r="VK28" s="39"/>
      <c r="VL28" s="39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40"/>
      <c r="WI28" s="39"/>
      <c r="WJ28" s="39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40"/>
      <c r="XG28" s="39"/>
      <c r="XH28" s="39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40"/>
      <c r="YE28" s="39"/>
      <c r="YF28" s="39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40"/>
      <c r="ZC28" s="39"/>
      <c r="ZD28" s="39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40"/>
      <c r="AAA28" s="39"/>
      <c r="AAB28" s="39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40"/>
      <c r="AAY28" s="39"/>
      <c r="AAZ28" s="39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40"/>
      <c r="ABW28" s="39"/>
      <c r="ABX28" s="39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40"/>
      <c r="ACU28" s="39"/>
      <c r="ACV28" s="39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40"/>
      <c r="ADS28" s="39"/>
      <c r="ADT28" s="39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40"/>
      <c r="AEQ28" s="39"/>
      <c r="AER28" s="39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40"/>
      <c r="AFO28" s="39"/>
      <c r="AFP28" s="39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40"/>
      <c r="AGM28" s="39"/>
      <c r="AGN28" s="39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40"/>
      <c r="AHK28" s="39"/>
      <c r="AHL28" s="39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40"/>
      <c r="AII28" s="39"/>
      <c r="AIJ28" s="39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40"/>
      <c r="AJG28" s="39"/>
      <c r="AJH28" s="39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40"/>
      <c r="AKE28" s="39"/>
      <c r="AKF28" s="39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40"/>
      <c r="ALC28" s="39"/>
      <c r="ALD28" s="39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40"/>
      <c r="AMA28" s="39"/>
      <c r="AMB28" s="39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40"/>
      <c r="AMY28" s="39"/>
      <c r="AMZ28" s="39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40"/>
      <c r="ANW28" s="39"/>
      <c r="ANX28" s="39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40"/>
      <c r="AOU28" s="39"/>
      <c r="AOV28" s="39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40"/>
      <c r="APS28" s="39"/>
      <c r="APT28" s="39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40"/>
      <c r="AQQ28" s="39"/>
      <c r="AQR28" s="39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40"/>
      <c r="ARO28" s="39"/>
      <c r="ARP28" s="39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40"/>
      <c r="ASM28" s="39"/>
      <c r="ASN28" s="39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40"/>
      <c r="ATK28" s="39"/>
      <c r="ATL28" s="39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40"/>
      <c r="AUI28" s="39"/>
      <c r="AUJ28" s="39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40"/>
      <c r="AVG28" s="39"/>
      <c r="AVH28" s="39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40"/>
      <c r="AWE28" s="39"/>
      <c r="AWF28" s="39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40"/>
      <c r="AXC28" s="39"/>
      <c r="AXD28" s="39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40"/>
      <c r="AYA28" s="39"/>
      <c r="AYB28" s="39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40"/>
      <c r="AYY28" s="39"/>
      <c r="AYZ28" s="39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40"/>
      <c r="AZW28" s="39"/>
      <c r="AZX28" s="39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40"/>
      <c r="BAU28" s="39"/>
      <c r="BAV28" s="39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40"/>
      <c r="BBS28" s="39"/>
      <c r="BBT28" s="39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40"/>
      <c r="BCQ28" s="39"/>
      <c r="BCR28" s="39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40"/>
      <c r="BDO28" s="39"/>
      <c r="BDP28" s="39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40"/>
      <c r="BEM28" s="39"/>
      <c r="BEN28" s="39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40"/>
      <c r="BFK28" s="39"/>
      <c r="BFL28" s="39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40"/>
      <c r="BGI28" s="39"/>
      <c r="BGJ28" s="39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40"/>
      <c r="BHG28" s="39"/>
      <c r="BHH28" s="39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40"/>
      <c r="BIE28" s="39"/>
      <c r="BIF28" s="39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40"/>
      <c r="BJC28" s="39"/>
      <c r="BJD28" s="39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40"/>
      <c r="BKA28" s="39"/>
      <c r="BKB28" s="39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40"/>
      <c r="BKY28" s="39"/>
      <c r="BKZ28" s="39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40"/>
      <c r="BLW28" s="39"/>
      <c r="BLX28" s="39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40"/>
      <c r="BMU28" s="39"/>
      <c r="BMV28" s="39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40"/>
      <c r="BNS28" s="39"/>
      <c r="BNT28" s="39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40"/>
      <c r="BOQ28" s="39"/>
      <c r="BOR28" s="39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40"/>
      <c r="BPO28" s="39"/>
      <c r="BPP28" s="39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40"/>
      <c r="BQM28" s="39"/>
      <c r="BQN28" s="39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40"/>
      <c r="BRK28" s="39"/>
      <c r="BRL28" s="39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40"/>
      <c r="BSI28" s="39"/>
      <c r="BSJ28" s="39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40"/>
      <c r="BTG28" s="39"/>
      <c r="BTH28" s="39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40"/>
      <c r="BUE28" s="39"/>
      <c r="BUF28" s="39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40"/>
      <c r="BVC28" s="39"/>
      <c r="BVD28" s="39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40"/>
      <c r="BWA28" s="39"/>
      <c r="BWB28" s="39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40"/>
      <c r="BWY28" s="39"/>
      <c r="BWZ28" s="39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40"/>
      <c r="BXW28" s="39"/>
      <c r="BXX28" s="39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40"/>
      <c r="BYU28" s="39"/>
      <c r="BYV28" s="39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40"/>
      <c r="BZS28" s="39"/>
      <c r="BZT28" s="39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40"/>
      <c r="CAQ28" s="39"/>
      <c r="CAR28" s="39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40"/>
      <c r="CBO28" s="39"/>
      <c r="CBP28" s="39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40"/>
      <c r="CCM28" s="39"/>
      <c r="CCN28" s="39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40"/>
      <c r="CDK28" s="39"/>
      <c r="CDL28" s="39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40"/>
      <c r="CEI28" s="39"/>
      <c r="CEJ28" s="39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40"/>
      <c r="CFG28" s="39"/>
      <c r="CFH28" s="39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40"/>
      <c r="CGE28" s="39"/>
      <c r="CGF28" s="39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40"/>
      <c r="CHC28" s="39"/>
      <c r="CHD28" s="39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40"/>
      <c r="CIA28" s="39"/>
      <c r="CIB28" s="39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40"/>
      <c r="CIY28" s="39"/>
      <c r="CIZ28" s="39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40"/>
      <c r="CJW28" s="39"/>
      <c r="CJX28" s="39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40"/>
      <c r="CKU28" s="39"/>
      <c r="CKV28" s="39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40"/>
      <c r="CLS28" s="39"/>
      <c r="CLT28" s="39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40"/>
      <c r="CMQ28" s="39"/>
      <c r="CMR28" s="39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40"/>
      <c r="CNO28" s="39"/>
      <c r="CNP28" s="39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40"/>
      <c r="COM28" s="39"/>
      <c r="CON28" s="39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40"/>
      <c r="CPK28" s="39"/>
      <c r="CPL28" s="39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40"/>
      <c r="CQI28" s="39"/>
      <c r="CQJ28" s="39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40"/>
      <c r="CRG28" s="39"/>
      <c r="CRH28" s="39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40"/>
      <c r="CSE28" s="39"/>
      <c r="CSF28" s="39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40"/>
      <c r="CTC28" s="39"/>
      <c r="CTD28" s="39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40"/>
      <c r="CUA28" s="39"/>
      <c r="CUB28" s="39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40"/>
      <c r="CUY28" s="39"/>
      <c r="CUZ28" s="39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40"/>
      <c r="CVW28" s="39"/>
      <c r="CVX28" s="39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40"/>
      <c r="CWU28" s="39"/>
      <c r="CWV28" s="39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40"/>
      <c r="CXS28" s="39"/>
      <c r="CXT28" s="39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40"/>
      <c r="CYQ28" s="39"/>
      <c r="CYR28" s="39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40"/>
      <c r="CZO28" s="39"/>
      <c r="CZP28" s="39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40"/>
      <c r="DAM28" s="39"/>
      <c r="DAN28" s="39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40"/>
      <c r="DBK28" s="39"/>
      <c r="DBL28" s="39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40"/>
      <c r="DCI28" s="39"/>
      <c r="DCJ28" s="39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40"/>
      <c r="DDG28" s="39"/>
      <c r="DDH28" s="39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40"/>
      <c r="DEE28" s="39"/>
      <c r="DEF28" s="39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40"/>
      <c r="DFC28" s="39"/>
      <c r="DFD28" s="39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40"/>
      <c r="DGA28" s="39"/>
      <c r="DGB28" s="39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40"/>
      <c r="DGY28" s="39"/>
      <c r="DGZ28" s="39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40"/>
      <c r="DHW28" s="39"/>
      <c r="DHX28" s="39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40"/>
      <c r="DIU28" s="39"/>
      <c r="DIV28" s="39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40"/>
      <c r="DJS28" s="39"/>
      <c r="DJT28" s="39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40"/>
      <c r="DKQ28" s="39"/>
      <c r="DKR28" s="39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40"/>
      <c r="DLO28" s="39"/>
      <c r="DLP28" s="39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40"/>
      <c r="DMM28" s="39"/>
      <c r="DMN28" s="39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40"/>
      <c r="DNK28" s="39"/>
      <c r="DNL28" s="39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40"/>
      <c r="DOI28" s="39"/>
      <c r="DOJ28" s="39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40"/>
      <c r="DPG28" s="39"/>
      <c r="DPH28" s="39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40"/>
      <c r="DQE28" s="39"/>
      <c r="DQF28" s="39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40"/>
      <c r="DRC28" s="39"/>
      <c r="DRD28" s="39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40"/>
      <c r="DSA28" s="39"/>
      <c r="DSB28" s="39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40"/>
      <c r="DSY28" s="39"/>
      <c r="DSZ28" s="39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40"/>
      <c r="DTW28" s="39"/>
      <c r="DTX28" s="39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40"/>
      <c r="DUU28" s="39"/>
      <c r="DUV28" s="39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40"/>
      <c r="DVS28" s="39"/>
      <c r="DVT28" s="39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40"/>
      <c r="DWQ28" s="39"/>
      <c r="DWR28" s="39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40"/>
      <c r="DXO28" s="39"/>
      <c r="DXP28" s="39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40"/>
      <c r="DYM28" s="39"/>
      <c r="DYN28" s="39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40"/>
      <c r="DZK28" s="39"/>
      <c r="DZL28" s="39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40"/>
      <c r="EAI28" s="39"/>
      <c r="EAJ28" s="39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40"/>
      <c r="EBG28" s="39"/>
      <c r="EBH28" s="39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40"/>
      <c r="ECE28" s="39"/>
      <c r="ECF28" s="39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40"/>
      <c r="EDC28" s="39"/>
      <c r="EDD28" s="39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40"/>
      <c r="EEA28" s="39"/>
      <c r="EEB28" s="39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40"/>
      <c r="EEY28" s="39"/>
      <c r="EEZ28" s="39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40"/>
      <c r="EFW28" s="39"/>
      <c r="EFX28" s="39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40"/>
      <c r="EGU28" s="39"/>
      <c r="EGV28" s="39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40"/>
      <c r="EHS28" s="39"/>
      <c r="EHT28" s="39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40"/>
      <c r="EIQ28" s="39"/>
      <c r="EIR28" s="39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40"/>
      <c r="EJO28" s="39"/>
      <c r="EJP28" s="39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40"/>
      <c r="EKM28" s="39"/>
      <c r="EKN28" s="39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40"/>
      <c r="ELK28" s="39"/>
      <c r="ELL28" s="39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40"/>
      <c r="EMI28" s="39"/>
      <c r="EMJ28" s="39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40"/>
      <c r="ENG28" s="39"/>
      <c r="ENH28" s="39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40"/>
      <c r="EOE28" s="39"/>
      <c r="EOF28" s="39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40"/>
      <c r="EPC28" s="39"/>
      <c r="EPD28" s="39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40"/>
      <c r="EQA28" s="39"/>
      <c r="EQB28" s="39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40"/>
      <c r="EQY28" s="39"/>
      <c r="EQZ28" s="39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40"/>
      <c r="ERW28" s="39"/>
      <c r="ERX28" s="39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40"/>
      <c r="ESU28" s="39"/>
      <c r="ESV28" s="39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40"/>
      <c r="ETS28" s="39"/>
      <c r="ETT28" s="39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40"/>
      <c r="EUQ28" s="39"/>
      <c r="EUR28" s="39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40"/>
      <c r="EVO28" s="39"/>
      <c r="EVP28" s="39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40"/>
      <c r="EWM28" s="39"/>
      <c r="EWN28" s="39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40"/>
      <c r="EXK28" s="39"/>
      <c r="EXL28" s="39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40"/>
      <c r="EYI28" s="39"/>
      <c r="EYJ28" s="39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40"/>
      <c r="EZG28" s="39"/>
      <c r="EZH28" s="39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40"/>
      <c r="FAE28" s="39"/>
      <c r="FAF28" s="39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40"/>
      <c r="FBC28" s="39"/>
      <c r="FBD28" s="39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40"/>
      <c r="FCA28" s="39"/>
      <c r="FCB28" s="39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40"/>
      <c r="FCY28" s="39"/>
      <c r="FCZ28" s="39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40"/>
      <c r="FDW28" s="39"/>
      <c r="FDX28" s="39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40"/>
      <c r="FEU28" s="39"/>
      <c r="FEV28" s="39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40"/>
      <c r="FFS28" s="39"/>
      <c r="FFT28" s="39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40"/>
      <c r="FGQ28" s="39"/>
      <c r="FGR28" s="39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40"/>
      <c r="FHO28" s="39"/>
      <c r="FHP28" s="39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40"/>
      <c r="FIM28" s="39"/>
      <c r="FIN28" s="39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40"/>
      <c r="FJK28" s="39"/>
      <c r="FJL28" s="39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40"/>
      <c r="FKI28" s="39"/>
      <c r="FKJ28" s="39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40"/>
      <c r="FLG28" s="39"/>
      <c r="FLH28" s="39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40"/>
      <c r="FME28" s="39"/>
      <c r="FMF28" s="39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40"/>
      <c r="FNC28" s="39"/>
      <c r="FND28" s="39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40"/>
      <c r="FOA28" s="39"/>
      <c r="FOB28" s="39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40"/>
      <c r="FOY28" s="39"/>
      <c r="FOZ28" s="39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40"/>
      <c r="FPW28" s="39"/>
      <c r="FPX28" s="39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40"/>
      <c r="FQU28" s="39"/>
      <c r="FQV28" s="39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40"/>
      <c r="FRS28" s="39"/>
      <c r="FRT28" s="39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40"/>
      <c r="FSQ28" s="39"/>
      <c r="FSR28" s="39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40"/>
      <c r="FTO28" s="39"/>
      <c r="FTP28" s="39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40"/>
      <c r="FUM28" s="39"/>
      <c r="FUN28" s="39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40"/>
      <c r="FVK28" s="39"/>
      <c r="FVL28" s="39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40"/>
      <c r="FWI28" s="39"/>
      <c r="FWJ28" s="39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40"/>
      <c r="FXG28" s="39"/>
      <c r="FXH28" s="39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40"/>
      <c r="FYE28" s="39"/>
      <c r="FYF28" s="39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40"/>
      <c r="FZC28" s="39"/>
      <c r="FZD28" s="39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40"/>
      <c r="GAA28" s="39"/>
      <c r="GAB28" s="39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40"/>
      <c r="GAY28" s="39"/>
      <c r="GAZ28" s="39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40"/>
      <c r="GBW28" s="39"/>
      <c r="GBX28" s="39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40"/>
      <c r="GCU28" s="39"/>
      <c r="GCV28" s="39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40"/>
      <c r="GDS28" s="39"/>
      <c r="GDT28" s="39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40"/>
      <c r="GEQ28" s="39"/>
      <c r="GER28" s="39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40"/>
      <c r="GFO28" s="39"/>
      <c r="GFP28" s="39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40"/>
      <c r="GGM28" s="39"/>
      <c r="GGN28" s="39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40"/>
      <c r="GHK28" s="39"/>
      <c r="GHL28" s="39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40"/>
      <c r="GII28" s="39"/>
      <c r="GIJ28" s="39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40"/>
      <c r="GJG28" s="39"/>
      <c r="GJH28" s="39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40"/>
      <c r="GKE28" s="39"/>
      <c r="GKF28" s="39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40"/>
      <c r="GLC28" s="39"/>
      <c r="GLD28" s="39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40"/>
      <c r="GMA28" s="39"/>
      <c r="GMB28" s="39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40"/>
      <c r="GMY28" s="39"/>
      <c r="GMZ28" s="39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40"/>
      <c r="GNW28" s="39"/>
      <c r="GNX28" s="39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40"/>
      <c r="GOU28" s="39"/>
      <c r="GOV28" s="39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40"/>
      <c r="GPS28" s="39"/>
      <c r="GPT28" s="39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40"/>
      <c r="GQQ28" s="39"/>
      <c r="GQR28" s="39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40"/>
      <c r="GRO28" s="39"/>
      <c r="GRP28" s="39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40"/>
      <c r="GSM28" s="39"/>
      <c r="GSN28" s="39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40"/>
      <c r="GTK28" s="39"/>
      <c r="GTL28" s="39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40"/>
      <c r="GUI28" s="39"/>
      <c r="GUJ28" s="39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40"/>
      <c r="GVG28" s="39"/>
      <c r="GVH28" s="39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40"/>
      <c r="GWE28" s="39"/>
      <c r="GWF28" s="39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40"/>
      <c r="GXC28" s="39"/>
      <c r="GXD28" s="39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40"/>
      <c r="GYA28" s="39"/>
      <c r="GYB28" s="39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40"/>
      <c r="GYY28" s="39"/>
      <c r="GYZ28" s="39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40"/>
      <c r="GZW28" s="39"/>
      <c r="GZX28" s="39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40"/>
      <c r="HAU28" s="39"/>
      <c r="HAV28" s="39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40"/>
      <c r="HBS28" s="39"/>
      <c r="HBT28" s="39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40"/>
      <c r="HCQ28" s="39"/>
      <c r="HCR28" s="39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40"/>
      <c r="HDO28" s="39"/>
      <c r="HDP28" s="39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40"/>
      <c r="HEM28" s="39"/>
      <c r="HEN28" s="39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40"/>
      <c r="HFK28" s="39"/>
      <c r="HFL28" s="39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40"/>
      <c r="HGI28" s="39"/>
      <c r="HGJ28" s="39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40"/>
      <c r="HHG28" s="39"/>
      <c r="HHH28" s="39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40"/>
      <c r="HIE28" s="39"/>
      <c r="HIF28" s="39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40"/>
      <c r="HJC28" s="39"/>
      <c r="HJD28" s="39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40"/>
      <c r="HKA28" s="39"/>
      <c r="HKB28" s="39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40"/>
      <c r="HKY28" s="39"/>
      <c r="HKZ28" s="39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40"/>
      <c r="HLW28" s="39"/>
      <c r="HLX28" s="39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40"/>
      <c r="HMU28" s="39"/>
      <c r="HMV28" s="39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40"/>
      <c r="HNS28" s="39"/>
      <c r="HNT28" s="39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40"/>
      <c r="HOQ28" s="39"/>
      <c r="HOR28" s="39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40"/>
      <c r="HPO28" s="39"/>
      <c r="HPP28" s="39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40"/>
      <c r="HQM28" s="39"/>
      <c r="HQN28" s="39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40"/>
      <c r="HRK28" s="39"/>
      <c r="HRL28" s="39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40"/>
      <c r="HSI28" s="39"/>
      <c r="HSJ28" s="39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40"/>
      <c r="HTG28" s="39"/>
      <c r="HTH28" s="39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40"/>
      <c r="HUE28" s="39"/>
      <c r="HUF28" s="39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40"/>
      <c r="HVC28" s="39"/>
      <c r="HVD28" s="39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40"/>
      <c r="HWA28" s="39"/>
      <c r="HWB28" s="39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40"/>
      <c r="HWY28" s="39"/>
      <c r="HWZ28" s="39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40"/>
      <c r="HXW28" s="39"/>
      <c r="HXX28" s="39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40"/>
      <c r="HYU28" s="39"/>
      <c r="HYV28" s="39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40"/>
      <c r="HZS28" s="39"/>
      <c r="HZT28" s="39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40"/>
      <c r="IAQ28" s="39"/>
      <c r="IAR28" s="39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40"/>
      <c r="IBO28" s="39"/>
      <c r="IBP28" s="39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40"/>
      <c r="ICM28" s="39"/>
      <c r="ICN28" s="39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40"/>
      <c r="IDK28" s="39"/>
      <c r="IDL28" s="39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40"/>
      <c r="IEI28" s="39"/>
      <c r="IEJ28" s="39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40"/>
      <c r="IFG28" s="39"/>
      <c r="IFH28" s="39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40"/>
      <c r="IGE28" s="39"/>
      <c r="IGF28" s="39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40"/>
      <c r="IHC28" s="39"/>
      <c r="IHD28" s="39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40"/>
      <c r="IIA28" s="39"/>
      <c r="IIB28" s="39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40"/>
      <c r="IIY28" s="39"/>
      <c r="IIZ28" s="39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40"/>
      <c r="IJW28" s="39"/>
      <c r="IJX28" s="39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40"/>
      <c r="IKU28" s="39"/>
      <c r="IKV28" s="39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40"/>
      <c r="ILS28" s="39"/>
      <c r="ILT28" s="39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40"/>
      <c r="IMQ28" s="39"/>
      <c r="IMR28" s="39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40"/>
      <c r="INO28" s="39"/>
      <c r="INP28" s="39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40"/>
      <c r="IOM28" s="39"/>
      <c r="ION28" s="39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40"/>
      <c r="IPK28" s="39"/>
      <c r="IPL28" s="39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40"/>
      <c r="IQI28" s="39"/>
      <c r="IQJ28" s="39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40"/>
      <c r="IRG28" s="39"/>
      <c r="IRH28" s="39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40"/>
      <c r="ISE28" s="39"/>
      <c r="ISF28" s="39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40"/>
      <c r="ITC28" s="39"/>
      <c r="ITD28" s="39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40"/>
      <c r="IUA28" s="39"/>
      <c r="IUB28" s="39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40"/>
      <c r="IUY28" s="39"/>
      <c r="IUZ28" s="39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40"/>
      <c r="IVW28" s="39"/>
      <c r="IVX28" s="39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40"/>
      <c r="IWU28" s="39"/>
      <c r="IWV28" s="39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40"/>
      <c r="IXS28" s="39"/>
      <c r="IXT28" s="39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40"/>
      <c r="IYQ28" s="39"/>
      <c r="IYR28" s="39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40"/>
      <c r="IZO28" s="39"/>
      <c r="IZP28" s="39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40"/>
      <c r="JAM28" s="39"/>
      <c r="JAN28" s="39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40"/>
      <c r="JBK28" s="39"/>
      <c r="JBL28" s="39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40"/>
      <c r="JCI28" s="39"/>
      <c r="JCJ28" s="39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40"/>
      <c r="JDG28" s="39"/>
      <c r="JDH28" s="39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40"/>
      <c r="JEE28" s="39"/>
      <c r="JEF28" s="39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40"/>
      <c r="JFC28" s="39"/>
      <c r="JFD28" s="39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40"/>
      <c r="JGA28" s="39"/>
      <c r="JGB28" s="39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40"/>
      <c r="JGY28" s="39"/>
      <c r="JGZ28" s="39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40"/>
      <c r="JHW28" s="39"/>
      <c r="JHX28" s="39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40"/>
      <c r="JIU28" s="39"/>
      <c r="JIV28" s="39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40"/>
      <c r="JJS28" s="39"/>
      <c r="JJT28" s="39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40"/>
      <c r="JKQ28" s="39"/>
      <c r="JKR28" s="39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40"/>
      <c r="JLO28" s="39"/>
      <c r="JLP28" s="39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40"/>
      <c r="JMM28" s="39"/>
      <c r="JMN28" s="39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40"/>
      <c r="JNK28" s="39"/>
      <c r="JNL28" s="39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40"/>
      <c r="JOI28" s="39"/>
      <c r="JOJ28" s="39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40"/>
      <c r="JPG28" s="39"/>
      <c r="JPH28" s="39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40"/>
      <c r="JQE28" s="39"/>
      <c r="JQF28" s="39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40"/>
      <c r="JRC28" s="39"/>
      <c r="JRD28" s="39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40"/>
      <c r="JSA28" s="39"/>
      <c r="JSB28" s="39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40"/>
      <c r="JSY28" s="39"/>
      <c r="JSZ28" s="39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40"/>
      <c r="JTW28" s="39"/>
      <c r="JTX28" s="39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40"/>
      <c r="JUU28" s="39"/>
      <c r="JUV28" s="39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40"/>
      <c r="JVS28" s="39"/>
      <c r="JVT28" s="39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40"/>
      <c r="JWQ28" s="39"/>
      <c r="JWR28" s="39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40"/>
      <c r="JXO28" s="39"/>
      <c r="JXP28" s="39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40"/>
      <c r="JYM28" s="39"/>
      <c r="JYN28" s="39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40"/>
      <c r="JZK28" s="39"/>
      <c r="JZL28" s="39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40"/>
      <c r="KAI28" s="39"/>
      <c r="KAJ28" s="39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40"/>
      <c r="KBG28" s="39"/>
      <c r="KBH28" s="39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40"/>
      <c r="KCE28" s="39"/>
      <c r="KCF28" s="39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40"/>
      <c r="KDC28" s="39"/>
      <c r="KDD28" s="39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40"/>
      <c r="KEA28" s="39"/>
      <c r="KEB28" s="39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40"/>
      <c r="KEY28" s="39"/>
      <c r="KEZ28" s="39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40"/>
      <c r="KFW28" s="39"/>
      <c r="KFX28" s="39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40"/>
      <c r="KGU28" s="39"/>
      <c r="KGV28" s="39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40"/>
      <c r="KHS28" s="39"/>
      <c r="KHT28" s="39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40"/>
      <c r="KIQ28" s="39"/>
      <c r="KIR28" s="39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40"/>
      <c r="KJO28" s="39"/>
      <c r="KJP28" s="39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40"/>
      <c r="KKM28" s="39"/>
      <c r="KKN28" s="39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40"/>
      <c r="KLK28" s="39"/>
      <c r="KLL28" s="39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40"/>
      <c r="KMI28" s="39"/>
      <c r="KMJ28" s="39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40"/>
      <c r="KNG28" s="39"/>
      <c r="KNH28" s="39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40"/>
      <c r="KOE28" s="39"/>
      <c r="KOF28" s="39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40"/>
      <c r="KPC28" s="39"/>
      <c r="KPD28" s="39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40"/>
      <c r="KQA28" s="39"/>
      <c r="KQB28" s="39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40"/>
      <c r="KQY28" s="39"/>
      <c r="KQZ28" s="39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40"/>
      <c r="KRW28" s="39"/>
      <c r="KRX28" s="39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40"/>
      <c r="KSU28" s="39"/>
      <c r="KSV28" s="39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40"/>
      <c r="KTS28" s="39"/>
      <c r="KTT28" s="39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40"/>
      <c r="KUQ28" s="39"/>
      <c r="KUR28" s="39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40"/>
      <c r="KVO28" s="39"/>
      <c r="KVP28" s="39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40"/>
      <c r="KWM28" s="39"/>
      <c r="KWN28" s="39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40"/>
      <c r="KXK28" s="39"/>
      <c r="KXL28" s="39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40"/>
      <c r="KYI28" s="39"/>
      <c r="KYJ28" s="39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40"/>
      <c r="KZG28" s="39"/>
      <c r="KZH28" s="39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40"/>
      <c r="LAE28" s="39"/>
      <c r="LAF28" s="39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40"/>
      <c r="LBC28" s="39"/>
      <c r="LBD28" s="39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40"/>
      <c r="LCA28" s="39"/>
      <c r="LCB28" s="39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40"/>
      <c r="LCY28" s="39"/>
      <c r="LCZ28" s="39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40"/>
      <c r="LDW28" s="39"/>
      <c r="LDX28" s="39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40"/>
      <c r="LEU28" s="39"/>
      <c r="LEV28" s="39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40"/>
      <c r="LFS28" s="39"/>
      <c r="LFT28" s="39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40"/>
      <c r="LGQ28" s="39"/>
      <c r="LGR28" s="39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40"/>
      <c r="LHO28" s="39"/>
      <c r="LHP28" s="39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40"/>
      <c r="LIM28" s="39"/>
      <c r="LIN28" s="39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40"/>
      <c r="LJK28" s="39"/>
      <c r="LJL28" s="39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40"/>
      <c r="LKI28" s="39"/>
      <c r="LKJ28" s="39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40"/>
      <c r="LLG28" s="39"/>
      <c r="LLH28" s="39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40"/>
      <c r="LME28" s="39"/>
      <c r="LMF28" s="39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40"/>
      <c r="LNC28" s="39"/>
      <c r="LND28" s="39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40"/>
      <c r="LOA28" s="39"/>
      <c r="LOB28" s="39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40"/>
      <c r="LOY28" s="39"/>
      <c r="LOZ28" s="39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40"/>
      <c r="LPW28" s="39"/>
      <c r="LPX28" s="39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40"/>
      <c r="LQU28" s="39"/>
      <c r="LQV28" s="39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40"/>
      <c r="LRS28" s="39"/>
      <c r="LRT28" s="39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40"/>
      <c r="LSQ28" s="39"/>
      <c r="LSR28" s="39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40"/>
      <c r="LTO28" s="39"/>
      <c r="LTP28" s="39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40"/>
      <c r="LUM28" s="39"/>
      <c r="LUN28" s="39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40"/>
      <c r="LVK28" s="39"/>
      <c r="LVL28" s="39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40"/>
      <c r="LWI28" s="39"/>
      <c r="LWJ28" s="39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40"/>
      <c r="LXG28" s="39"/>
      <c r="LXH28" s="39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40"/>
      <c r="LYE28" s="39"/>
      <c r="LYF28" s="39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40"/>
      <c r="LZC28" s="39"/>
      <c r="LZD28" s="39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40"/>
      <c r="MAA28" s="39"/>
      <c r="MAB28" s="39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40"/>
      <c r="MAY28" s="39"/>
      <c r="MAZ28" s="39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40"/>
      <c r="MBW28" s="39"/>
      <c r="MBX28" s="39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40"/>
      <c r="MCU28" s="39"/>
      <c r="MCV28" s="39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40"/>
      <c r="MDS28" s="39"/>
      <c r="MDT28" s="39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40"/>
      <c r="MEQ28" s="39"/>
      <c r="MER28" s="39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40"/>
      <c r="MFO28" s="39"/>
      <c r="MFP28" s="39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40"/>
      <c r="MGM28" s="39"/>
      <c r="MGN28" s="39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40"/>
      <c r="MHK28" s="39"/>
      <c r="MHL28" s="39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40"/>
      <c r="MII28" s="39"/>
      <c r="MIJ28" s="39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40"/>
      <c r="MJG28" s="39"/>
      <c r="MJH28" s="39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40"/>
      <c r="MKE28" s="39"/>
      <c r="MKF28" s="39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40"/>
      <c r="MLC28" s="39"/>
      <c r="MLD28" s="39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40"/>
      <c r="MMA28" s="39"/>
      <c r="MMB28" s="39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40"/>
      <c r="MMY28" s="39"/>
      <c r="MMZ28" s="39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40"/>
      <c r="MNW28" s="39"/>
      <c r="MNX28" s="39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40"/>
      <c r="MOU28" s="39"/>
      <c r="MOV28" s="39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40"/>
      <c r="MPS28" s="39"/>
      <c r="MPT28" s="39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40"/>
      <c r="MQQ28" s="39"/>
      <c r="MQR28" s="39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40"/>
      <c r="MRO28" s="39"/>
      <c r="MRP28" s="39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40"/>
      <c r="MSM28" s="39"/>
      <c r="MSN28" s="39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40"/>
      <c r="MTK28" s="39"/>
      <c r="MTL28" s="39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40"/>
      <c r="MUI28" s="39"/>
      <c r="MUJ28" s="39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40"/>
      <c r="MVG28" s="39"/>
      <c r="MVH28" s="39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40"/>
      <c r="MWE28" s="39"/>
      <c r="MWF28" s="39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40"/>
      <c r="MXC28" s="39"/>
      <c r="MXD28" s="39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40"/>
      <c r="MYA28" s="39"/>
      <c r="MYB28" s="39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40"/>
      <c r="MYY28" s="39"/>
      <c r="MYZ28" s="39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40"/>
      <c r="MZW28" s="39"/>
      <c r="MZX28" s="39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40"/>
      <c r="NAU28" s="39"/>
      <c r="NAV28" s="39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40"/>
      <c r="NBS28" s="39"/>
      <c r="NBT28" s="39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40"/>
      <c r="NCQ28" s="39"/>
      <c r="NCR28" s="39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40"/>
      <c r="NDO28" s="39"/>
      <c r="NDP28" s="39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40"/>
      <c r="NEM28" s="39"/>
      <c r="NEN28" s="39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40"/>
      <c r="NFK28" s="39"/>
      <c r="NFL28" s="39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40"/>
      <c r="NGI28" s="39"/>
      <c r="NGJ28" s="39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40"/>
      <c r="NHG28" s="39"/>
      <c r="NHH28" s="39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40"/>
      <c r="NIE28" s="39"/>
      <c r="NIF28" s="39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40"/>
      <c r="NJC28" s="39"/>
      <c r="NJD28" s="39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40"/>
      <c r="NKA28" s="39"/>
      <c r="NKB28" s="39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40"/>
      <c r="NKY28" s="39"/>
      <c r="NKZ28" s="39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40"/>
      <c r="NLW28" s="39"/>
      <c r="NLX28" s="39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40"/>
      <c r="NMU28" s="39"/>
      <c r="NMV28" s="39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40"/>
      <c r="NNS28" s="39"/>
      <c r="NNT28" s="39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40"/>
      <c r="NOQ28" s="39"/>
      <c r="NOR28" s="39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40"/>
      <c r="NPO28" s="39"/>
      <c r="NPP28" s="39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40"/>
      <c r="NQM28" s="39"/>
      <c r="NQN28" s="39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40"/>
      <c r="NRK28" s="39"/>
      <c r="NRL28" s="39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40"/>
      <c r="NSI28" s="39"/>
      <c r="NSJ28" s="39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40"/>
      <c r="NTG28" s="39"/>
      <c r="NTH28" s="39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40"/>
      <c r="NUE28" s="39"/>
      <c r="NUF28" s="39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40"/>
      <c r="NVC28" s="39"/>
      <c r="NVD28" s="39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40"/>
      <c r="NWA28" s="39"/>
      <c r="NWB28" s="39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40"/>
      <c r="NWY28" s="39"/>
      <c r="NWZ28" s="39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40"/>
      <c r="NXW28" s="39"/>
      <c r="NXX28" s="39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40"/>
      <c r="NYU28" s="39"/>
      <c r="NYV28" s="39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40"/>
      <c r="NZS28" s="39"/>
      <c r="NZT28" s="39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40"/>
      <c r="OAQ28" s="39"/>
      <c r="OAR28" s="39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40"/>
      <c r="OBO28" s="39"/>
      <c r="OBP28" s="39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40"/>
      <c r="OCM28" s="39"/>
      <c r="OCN28" s="39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40"/>
      <c r="ODK28" s="39"/>
      <c r="ODL28" s="39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40"/>
      <c r="OEI28" s="39"/>
      <c r="OEJ28" s="39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40"/>
      <c r="OFG28" s="39"/>
      <c r="OFH28" s="39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40"/>
      <c r="OGE28" s="39"/>
      <c r="OGF28" s="39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40"/>
      <c r="OHC28" s="39"/>
      <c r="OHD28" s="39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40"/>
      <c r="OIA28" s="39"/>
      <c r="OIB28" s="39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40"/>
      <c r="OIY28" s="39"/>
      <c r="OIZ28" s="39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40"/>
      <c r="OJW28" s="39"/>
      <c r="OJX28" s="39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40"/>
      <c r="OKU28" s="39"/>
      <c r="OKV28" s="39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40"/>
      <c r="OLS28" s="39"/>
      <c r="OLT28" s="39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40"/>
      <c r="OMQ28" s="39"/>
      <c r="OMR28" s="39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40"/>
      <c r="ONO28" s="39"/>
      <c r="ONP28" s="39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40"/>
      <c r="OOM28" s="39"/>
      <c r="OON28" s="39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40"/>
      <c r="OPK28" s="39"/>
      <c r="OPL28" s="39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40"/>
      <c r="OQI28" s="39"/>
      <c r="OQJ28" s="39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40"/>
      <c r="ORG28" s="39"/>
      <c r="ORH28" s="39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40"/>
      <c r="OSE28" s="39"/>
      <c r="OSF28" s="39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40"/>
      <c r="OTC28" s="39"/>
      <c r="OTD28" s="39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40"/>
      <c r="OUA28" s="39"/>
      <c r="OUB28" s="39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40"/>
      <c r="OUY28" s="39"/>
      <c r="OUZ28" s="39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40"/>
      <c r="OVW28" s="39"/>
      <c r="OVX28" s="39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40"/>
      <c r="OWU28" s="39"/>
      <c r="OWV28" s="39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40"/>
      <c r="OXS28" s="39"/>
      <c r="OXT28" s="39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40"/>
      <c r="OYQ28" s="39"/>
      <c r="OYR28" s="39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40"/>
      <c r="OZO28" s="39"/>
      <c r="OZP28" s="39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40"/>
      <c r="PAM28" s="39"/>
      <c r="PAN28" s="39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40"/>
      <c r="PBK28" s="39"/>
      <c r="PBL28" s="39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40"/>
      <c r="PCI28" s="39"/>
      <c r="PCJ28" s="39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40"/>
      <c r="PDG28" s="39"/>
      <c r="PDH28" s="39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40"/>
      <c r="PEE28" s="39"/>
      <c r="PEF28" s="39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40"/>
      <c r="PFC28" s="39"/>
      <c r="PFD28" s="39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40"/>
      <c r="PGA28" s="39"/>
      <c r="PGB28" s="39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40"/>
      <c r="PGY28" s="39"/>
      <c r="PGZ28" s="39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40"/>
      <c r="PHW28" s="39"/>
      <c r="PHX28" s="39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40"/>
      <c r="PIU28" s="39"/>
      <c r="PIV28" s="39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40"/>
      <c r="PJS28" s="39"/>
      <c r="PJT28" s="39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40"/>
      <c r="PKQ28" s="39"/>
      <c r="PKR28" s="39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40"/>
      <c r="PLO28" s="39"/>
      <c r="PLP28" s="39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40"/>
      <c r="PMM28" s="39"/>
      <c r="PMN28" s="39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40"/>
      <c r="PNK28" s="39"/>
      <c r="PNL28" s="39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40"/>
      <c r="POI28" s="39"/>
      <c r="POJ28" s="39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40"/>
      <c r="PPG28" s="39"/>
      <c r="PPH28" s="39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40"/>
      <c r="PQE28" s="39"/>
      <c r="PQF28" s="39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40"/>
      <c r="PRC28" s="39"/>
      <c r="PRD28" s="39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40"/>
      <c r="PSA28" s="39"/>
      <c r="PSB28" s="39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40"/>
      <c r="PSY28" s="39"/>
      <c r="PSZ28" s="39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40"/>
      <c r="PTW28" s="39"/>
      <c r="PTX28" s="39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40"/>
      <c r="PUU28" s="39"/>
      <c r="PUV28" s="39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40"/>
      <c r="PVS28" s="39"/>
      <c r="PVT28" s="39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40"/>
      <c r="PWQ28" s="39"/>
      <c r="PWR28" s="39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40"/>
      <c r="PXO28" s="39"/>
      <c r="PXP28" s="39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40"/>
      <c r="PYM28" s="39"/>
      <c r="PYN28" s="39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40"/>
      <c r="PZK28" s="39"/>
      <c r="PZL28" s="39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40"/>
      <c r="QAI28" s="39"/>
      <c r="QAJ28" s="39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40"/>
      <c r="QBG28" s="39"/>
      <c r="QBH28" s="39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40"/>
      <c r="QCE28" s="39"/>
      <c r="QCF28" s="39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40"/>
      <c r="QDC28" s="39"/>
      <c r="QDD28" s="39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40"/>
      <c r="QEA28" s="39"/>
      <c r="QEB28" s="39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40"/>
      <c r="QEY28" s="39"/>
      <c r="QEZ28" s="39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40"/>
      <c r="QFW28" s="39"/>
      <c r="QFX28" s="39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40"/>
      <c r="QGU28" s="39"/>
      <c r="QGV28" s="39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40"/>
      <c r="QHS28" s="39"/>
      <c r="QHT28" s="39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40"/>
      <c r="QIQ28" s="39"/>
      <c r="QIR28" s="39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40"/>
      <c r="QJO28" s="39"/>
      <c r="QJP28" s="39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40"/>
      <c r="QKM28" s="39"/>
      <c r="QKN28" s="39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40"/>
      <c r="QLK28" s="39"/>
      <c r="QLL28" s="39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40"/>
      <c r="QMI28" s="39"/>
      <c r="QMJ28" s="39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40"/>
      <c r="QNG28" s="39"/>
      <c r="QNH28" s="39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40"/>
      <c r="QOE28" s="39"/>
      <c r="QOF28" s="39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40"/>
      <c r="QPC28" s="39"/>
      <c r="QPD28" s="39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40"/>
      <c r="QQA28" s="39"/>
      <c r="QQB28" s="39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40"/>
      <c r="QQY28" s="39"/>
      <c r="QQZ28" s="39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40"/>
      <c r="QRW28" s="39"/>
      <c r="QRX28" s="39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40"/>
      <c r="QSU28" s="39"/>
      <c r="QSV28" s="39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40"/>
      <c r="QTS28" s="39"/>
      <c r="QTT28" s="39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40"/>
      <c r="QUQ28" s="39"/>
      <c r="QUR28" s="39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40"/>
      <c r="QVO28" s="39"/>
      <c r="QVP28" s="39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40"/>
      <c r="QWM28" s="39"/>
      <c r="QWN28" s="39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40"/>
      <c r="QXK28" s="39"/>
      <c r="QXL28" s="39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40"/>
      <c r="QYI28" s="39"/>
      <c r="QYJ28" s="39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40"/>
      <c r="QZG28" s="39"/>
      <c r="QZH28" s="39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40"/>
      <c r="RAE28" s="39"/>
      <c r="RAF28" s="39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40"/>
      <c r="RBC28" s="39"/>
      <c r="RBD28" s="39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40"/>
      <c r="RCA28" s="39"/>
      <c r="RCB28" s="39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40"/>
      <c r="RCY28" s="39"/>
      <c r="RCZ28" s="39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40"/>
      <c r="RDW28" s="39"/>
      <c r="RDX28" s="39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40"/>
      <c r="REU28" s="39"/>
      <c r="REV28" s="39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40"/>
      <c r="RFS28" s="39"/>
      <c r="RFT28" s="39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40"/>
      <c r="RGQ28" s="39"/>
      <c r="RGR28" s="39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40"/>
      <c r="RHO28" s="39"/>
      <c r="RHP28" s="39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40"/>
      <c r="RIM28" s="39"/>
      <c r="RIN28" s="39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40"/>
      <c r="RJK28" s="39"/>
      <c r="RJL28" s="39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40"/>
      <c r="RKI28" s="39"/>
      <c r="RKJ28" s="39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40"/>
      <c r="RLG28" s="39"/>
      <c r="RLH28" s="39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40"/>
      <c r="RME28" s="39"/>
      <c r="RMF28" s="39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40"/>
      <c r="RNC28" s="39"/>
      <c r="RND28" s="39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40"/>
      <c r="ROA28" s="39"/>
      <c r="ROB28" s="39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40"/>
      <c r="ROY28" s="39"/>
      <c r="ROZ28" s="39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40"/>
      <c r="RPW28" s="39"/>
      <c r="RPX28" s="39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40"/>
      <c r="RQU28" s="39"/>
      <c r="RQV28" s="39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40"/>
      <c r="RRS28" s="39"/>
      <c r="RRT28" s="39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40"/>
      <c r="RSQ28" s="39"/>
      <c r="RSR28" s="39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40"/>
      <c r="RTO28" s="39"/>
      <c r="RTP28" s="39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40"/>
      <c r="RUM28" s="39"/>
      <c r="RUN28" s="39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40"/>
      <c r="RVK28" s="39"/>
      <c r="RVL28" s="39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40"/>
      <c r="RWI28" s="39"/>
      <c r="RWJ28" s="39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40"/>
      <c r="RXG28" s="39"/>
      <c r="RXH28" s="39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40"/>
      <c r="RYE28" s="39"/>
      <c r="RYF28" s="39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40"/>
      <c r="RZC28" s="39"/>
      <c r="RZD28" s="39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40"/>
      <c r="SAA28" s="39"/>
      <c r="SAB28" s="39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40"/>
      <c r="SAY28" s="39"/>
      <c r="SAZ28" s="39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40"/>
      <c r="SBW28" s="39"/>
      <c r="SBX28" s="39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40"/>
      <c r="SCU28" s="39"/>
      <c r="SCV28" s="39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40"/>
      <c r="SDS28" s="39"/>
      <c r="SDT28" s="39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40"/>
      <c r="SEQ28" s="39"/>
      <c r="SER28" s="39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40"/>
      <c r="SFO28" s="39"/>
      <c r="SFP28" s="39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40"/>
      <c r="SGM28" s="39"/>
      <c r="SGN28" s="39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40"/>
      <c r="SHK28" s="39"/>
      <c r="SHL28" s="39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40"/>
      <c r="SII28" s="39"/>
      <c r="SIJ28" s="39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40"/>
      <c r="SJG28" s="39"/>
      <c r="SJH28" s="39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40"/>
      <c r="SKE28" s="39"/>
      <c r="SKF28" s="39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40"/>
      <c r="SLC28" s="39"/>
      <c r="SLD28" s="39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40"/>
      <c r="SMA28" s="39"/>
      <c r="SMB28" s="39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40"/>
      <c r="SMY28" s="39"/>
      <c r="SMZ28" s="39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40"/>
      <c r="SNW28" s="39"/>
      <c r="SNX28" s="39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40"/>
      <c r="SOU28" s="39"/>
      <c r="SOV28" s="39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40"/>
      <c r="SPS28" s="39"/>
      <c r="SPT28" s="39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40"/>
      <c r="SQQ28" s="39"/>
      <c r="SQR28" s="39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40"/>
      <c r="SRO28" s="39"/>
      <c r="SRP28" s="39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40"/>
      <c r="SSM28" s="39"/>
      <c r="SSN28" s="39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40"/>
      <c r="STK28" s="39"/>
      <c r="STL28" s="39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40"/>
      <c r="SUI28" s="39"/>
      <c r="SUJ28" s="39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40"/>
      <c r="SVG28" s="39"/>
      <c r="SVH28" s="39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40"/>
      <c r="SWE28" s="39"/>
      <c r="SWF28" s="39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40"/>
      <c r="SXC28" s="39"/>
      <c r="SXD28" s="39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40"/>
      <c r="SYA28" s="39"/>
      <c r="SYB28" s="39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40"/>
      <c r="SYY28" s="39"/>
      <c r="SYZ28" s="39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40"/>
      <c r="SZW28" s="39"/>
      <c r="SZX28" s="39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40"/>
      <c r="TAU28" s="39"/>
      <c r="TAV28" s="39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40"/>
      <c r="TBS28" s="39"/>
      <c r="TBT28" s="39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40"/>
      <c r="TCQ28" s="39"/>
      <c r="TCR28" s="39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40"/>
      <c r="TDO28" s="39"/>
      <c r="TDP28" s="39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40"/>
      <c r="TEM28" s="39"/>
      <c r="TEN28" s="39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40"/>
      <c r="TFK28" s="39"/>
      <c r="TFL28" s="39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40"/>
      <c r="TGI28" s="39"/>
      <c r="TGJ28" s="39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40"/>
      <c r="THG28" s="39"/>
      <c r="THH28" s="39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40"/>
      <c r="TIE28" s="39"/>
      <c r="TIF28" s="39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40"/>
      <c r="TJC28" s="39"/>
      <c r="TJD28" s="39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40"/>
      <c r="TKA28" s="39"/>
      <c r="TKB28" s="39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40"/>
      <c r="TKY28" s="39"/>
      <c r="TKZ28" s="39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40"/>
      <c r="TLW28" s="39"/>
      <c r="TLX28" s="39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40"/>
      <c r="TMU28" s="39"/>
      <c r="TMV28" s="39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40"/>
      <c r="TNS28" s="39"/>
      <c r="TNT28" s="39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40"/>
      <c r="TOQ28" s="39"/>
      <c r="TOR28" s="39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40"/>
      <c r="TPO28" s="39"/>
      <c r="TPP28" s="39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40"/>
      <c r="TQM28" s="39"/>
      <c r="TQN28" s="39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40"/>
      <c r="TRK28" s="39"/>
      <c r="TRL28" s="39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40"/>
      <c r="TSI28" s="39"/>
      <c r="TSJ28" s="39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40"/>
      <c r="TTG28" s="39"/>
      <c r="TTH28" s="39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40"/>
      <c r="TUE28" s="39"/>
      <c r="TUF28" s="39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40"/>
      <c r="TVC28" s="39"/>
      <c r="TVD28" s="39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40"/>
      <c r="TWA28" s="39"/>
      <c r="TWB28" s="39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40"/>
      <c r="TWY28" s="39"/>
      <c r="TWZ28" s="39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40"/>
      <c r="TXW28" s="39"/>
      <c r="TXX28" s="39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40"/>
      <c r="TYU28" s="39"/>
      <c r="TYV28" s="39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40"/>
      <c r="TZS28" s="39"/>
      <c r="TZT28" s="39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40"/>
      <c r="UAQ28" s="39"/>
      <c r="UAR28" s="39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40"/>
      <c r="UBO28" s="39"/>
      <c r="UBP28" s="39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40"/>
      <c r="UCM28" s="39"/>
      <c r="UCN28" s="39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40"/>
      <c r="UDK28" s="39"/>
      <c r="UDL28" s="39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40"/>
      <c r="UEI28" s="39"/>
      <c r="UEJ28" s="39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40"/>
      <c r="UFG28" s="39"/>
      <c r="UFH28" s="39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40"/>
      <c r="UGE28" s="39"/>
      <c r="UGF28" s="39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40"/>
      <c r="UHC28" s="39"/>
      <c r="UHD28" s="39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40"/>
      <c r="UIA28" s="39"/>
      <c r="UIB28" s="39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40"/>
      <c r="UIY28" s="39"/>
      <c r="UIZ28" s="39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40"/>
      <c r="UJW28" s="39"/>
      <c r="UJX28" s="39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40"/>
      <c r="UKU28" s="39"/>
      <c r="UKV28" s="39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40"/>
      <c r="ULS28" s="39"/>
      <c r="ULT28" s="39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40"/>
      <c r="UMQ28" s="39"/>
      <c r="UMR28" s="39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40"/>
      <c r="UNO28" s="39"/>
      <c r="UNP28" s="39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40"/>
      <c r="UOM28" s="39"/>
      <c r="UON28" s="39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40"/>
      <c r="UPK28" s="39"/>
      <c r="UPL28" s="39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40"/>
      <c r="UQI28" s="39"/>
      <c r="UQJ28" s="39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40"/>
      <c r="URG28" s="39"/>
      <c r="URH28" s="39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40"/>
      <c r="USE28" s="39"/>
      <c r="USF28" s="39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40"/>
      <c r="UTC28" s="39"/>
      <c r="UTD28" s="39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40"/>
      <c r="UUA28" s="39"/>
      <c r="UUB28" s="39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40"/>
      <c r="UUY28" s="39"/>
      <c r="UUZ28" s="39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40"/>
      <c r="UVW28" s="39"/>
      <c r="UVX28" s="39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40"/>
      <c r="UWU28" s="39"/>
      <c r="UWV28" s="39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40"/>
      <c r="UXS28" s="39"/>
      <c r="UXT28" s="39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40"/>
      <c r="UYQ28" s="39"/>
      <c r="UYR28" s="39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40"/>
      <c r="UZO28" s="39"/>
      <c r="UZP28" s="39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40"/>
      <c r="VAM28" s="39"/>
      <c r="VAN28" s="39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40"/>
      <c r="VBK28" s="39"/>
      <c r="VBL28" s="39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40"/>
      <c r="VCI28" s="39"/>
      <c r="VCJ28" s="39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40"/>
      <c r="VDG28" s="39"/>
      <c r="VDH28" s="39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40"/>
      <c r="VEE28" s="39"/>
      <c r="VEF28" s="39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40"/>
      <c r="VFC28" s="39"/>
      <c r="VFD28" s="39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40"/>
      <c r="VGA28" s="39"/>
      <c r="VGB28" s="39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40"/>
      <c r="VGY28" s="39"/>
      <c r="VGZ28" s="39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40"/>
      <c r="VHW28" s="39"/>
      <c r="VHX28" s="39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40"/>
      <c r="VIU28" s="39"/>
      <c r="VIV28" s="39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40"/>
      <c r="VJS28" s="39"/>
      <c r="VJT28" s="39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40"/>
      <c r="VKQ28" s="39"/>
      <c r="VKR28" s="39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40"/>
      <c r="VLO28" s="39"/>
      <c r="VLP28" s="39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40"/>
      <c r="VMM28" s="39"/>
      <c r="VMN28" s="39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40"/>
      <c r="VNK28" s="39"/>
      <c r="VNL28" s="39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40"/>
      <c r="VOI28" s="39"/>
      <c r="VOJ28" s="39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40"/>
      <c r="VPG28" s="39"/>
      <c r="VPH28" s="39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40"/>
      <c r="VQE28" s="39"/>
      <c r="VQF28" s="39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40"/>
      <c r="VRC28" s="39"/>
      <c r="VRD28" s="39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40"/>
      <c r="VSA28" s="39"/>
      <c r="VSB28" s="39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40"/>
      <c r="VSY28" s="39"/>
      <c r="VSZ28" s="39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40"/>
      <c r="VTW28" s="39"/>
      <c r="VTX28" s="39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40"/>
      <c r="VUU28" s="39"/>
      <c r="VUV28" s="39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40"/>
      <c r="VVS28" s="39"/>
      <c r="VVT28" s="39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40"/>
      <c r="VWQ28" s="39"/>
      <c r="VWR28" s="39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40"/>
      <c r="VXO28" s="39"/>
      <c r="VXP28" s="39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40"/>
      <c r="VYM28" s="39"/>
      <c r="VYN28" s="39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40"/>
      <c r="VZK28" s="39"/>
      <c r="VZL28" s="39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40"/>
      <c r="WAI28" s="39"/>
      <c r="WAJ28" s="39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40"/>
      <c r="WBG28" s="39"/>
      <c r="WBH28" s="39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40"/>
      <c r="WCE28" s="39"/>
      <c r="WCF28" s="39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40"/>
      <c r="WDC28" s="39"/>
      <c r="WDD28" s="39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40"/>
      <c r="WEA28" s="39"/>
      <c r="WEB28" s="39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40"/>
      <c r="WEY28" s="39"/>
      <c r="WEZ28" s="39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40"/>
      <c r="WFW28" s="39"/>
      <c r="WFX28" s="39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40"/>
      <c r="WGU28" s="39"/>
      <c r="WGV28" s="39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40"/>
      <c r="WHS28" s="39"/>
      <c r="WHT28" s="39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40"/>
      <c r="WIQ28" s="39"/>
      <c r="WIR28" s="39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40"/>
      <c r="WJO28" s="39"/>
      <c r="WJP28" s="39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40"/>
      <c r="WKM28" s="39"/>
      <c r="WKN28" s="39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40"/>
      <c r="WLK28" s="39"/>
      <c r="WLL28" s="39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40"/>
      <c r="WMI28" s="39"/>
      <c r="WMJ28" s="39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40"/>
      <c r="WNG28" s="39"/>
      <c r="WNH28" s="39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40"/>
      <c r="WOE28" s="39"/>
      <c r="WOF28" s="39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40"/>
      <c r="WPC28" s="39"/>
      <c r="WPD28" s="39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40"/>
      <c r="WQA28" s="39"/>
      <c r="WQB28" s="39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40"/>
      <c r="WQY28" s="39"/>
      <c r="WQZ28" s="39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40"/>
      <c r="WRW28" s="39"/>
      <c r="WRX28" s="39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40"/>
      <c r="WSU28" s="39"/>
      <c r="WSV28" s="39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40"/>
      <c r="WTS28" s="39"/>
      <c r="WTT28" s="39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40"/>
      <c r="WUQ28" s="39"/>
      <c r="WUR28" s="39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40"/>
      <c r="WVO28" s="39"/>
      <c r="WVP28" s="39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40"/>
      <c r="WWM28" s="39"/>
      <c r="WWN28" s="39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40"/>
      <c r="WXK28" s="39"/>
      <c r="WXL28" s="39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40"/>
      <c r="WYI28" s="39"/>
      <c r="WYJ28" s="39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40"/>
      <c r="WZG28" s="39"/>
      <c r="WZH28" s="39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40"/>
      <c r="XAE28" s="39"/>
      <c r="XAF28" s="39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40"/>
      <c r="XBC28" s="39"/>
      <c r="XBD28" s="39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40"/>
      <c r="XCA28" s="39"/>
      <c r="XCB28" s="39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40"/>
      <c r="XCY28" s="39"/>
      <c r="XCZ28" s="39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40"/>
      <c r="XDW28" s="39"/>
      <c r="XDX28" s="39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  <c r="XEN28" s="3"/>
      <c r="XEO28" s="3"/>
      <c r="XEP28" s="3"/>
      <c r="XEQ28" s="3"/>
      <c r="XER28" s="3"/>
      <c r="XES28" s="3"/>
      <c r="XET28" s="40"/>
      <c r="XEU28" s="39"/>
      <c r="XEV28" s="39"/>
      <c r="XEW28" s="3"/>
      <c r="XEX28" s="3"/>
      <c r="XEY28" s="3"/>
      <c r="XEZ28" s="3"/>
      <c r="XFA28" s="3"/>
      <c r="XFB28" s="3"/>
      <c r="XFC28" s="3"/>
      <c r="XFD28" s="3"/>
    </row>
    <row r="29" spans="1:16384" x14ac:dyDescent="0.25">
      <c r="A29" s="9" t="s">
        <v>110</v>
      </c>
      <c r="B29" s="106" t="str">
        <f>+VLOOKUP(A29,Clases!$A$1:$B$7,2,FALSE)</f>
        <v>Ramos Administrativos</v>
      </c>
      <c r="C29" s="10" t="s">
        <v>31</v>
      </c>
      <c r="D29" s="10">
        <v>1</v>
      </c>
      <c r="E29" s="25" t="s">
        <v>32</v>
      </c>
      <c r="F29" s="11">
        <v>4.5</v>
      </c>
      <c r="G29" s="11">
        <v>6.4</v>
      </c>
      <c r="H29" s="11">
        <v>8.9</v>
      </c>
      <c r="I29" s="11">
        <v>10.5</v>
      </c>
      <c r="J29" s="11">
        <v>16.899999999999999</v>
      </c>
      <c r="K29" s="11">
        <v>21.7</v>
      </c>
      <c r="L29" s="11">
        <v>28.2</v>
      </c>
      <c r="M29" s="11">
        <v>72.5</v>
      </c>
      <c r="N29" s="11">
        <v>132.30000000000001</v>
      </c>
      <c r="O29" s="11">
        <v>104.6</v>
      </c>
      <c r="P29" s="11">
        <v>229.9</v>
      </c>
      <c r="Q29" s="11">
        <v>307</v>
      </c>
      <c r="R29" s="11">
        <v>448.9</v>
      </c>
      <c r="S29" s="11">
        <v>515.4</v>
      </c>
      <c r="T29" s="11">
        <v>517.70000000000005</v>
      </c>
      <c r="U29" s="11">
        <v>500.2</v>
      </c>
      <c r="V29" s="11">
        <v>723.1</v>
      </c>
      <c r="W29" s="11">
        <v>864.7</v>
      </c>
      <c r="X29" s="11">
        <v>857.1</v>
      </c>
      <c r="Y29" s="11">
        <v>1103.31</v>
      </c>
      <c r="Z29" s="11">
        <v>637</v>
      </c>
      <c r="AA29" s="79">
        <v>642.39</v>
      </c>
      <c r="AB29" s="32">
        <v>1065.3</v>
      </c>
      <c r="AC29" s="32">
        <v>917.85080000000005</v>
      </c>
      <c r="AD29" s="32">
        <v>1338</v>
      </c>
      <c r="AE29" s="32">
        <f>+IFERROR(VLOOKUP($E29,'2002'!$B:$D,3,FALSE),"")</f>
        <v>1597.26</v>
      </c>
      <c r="AF29" s="32">
        <f>+IFERROR(VLOOKUP($E29,'2003'!$B:$D,3,FALSE),"")</f>
        <v>1458.8960709999999</v>
      </c>
      <c r="AG29" s="32">
        <f>+IFERROR(VLOOKUP($E29,'2004'!$B:$D,3,FALSE),"")</f>
        <v>1230.20279</v>
      </c>
      <c r="AH29" s="32">
        <f>+IFERROR(VLOOKUP($E29,'2005-15 corrientes'!$B$2:$W$50,2,FALSE),"")</f>
        <v>1147.4537503098529</v>
      </c>
      <c r="AI29" s="32">
        <f>+IFERROR(VLOOKUP($E29,'2005-15 corrientes'!$B$2:$W$50,4,FALSE),"")</f>
        <v>1227.3270002222423</v>
      </c>
      <c r="AJ29" s="32">
        <f>+IFERROR(VLOOKUP($E29,'2005-15 corrientes'!$B$2:$W$50,6,FALSE),"")</f>
        <v>1822.6999996234126</v>
      </c>
      <c r="AK29" s="32">
        <f>+IFERROR(VLOOKUP($E29,'2005-15 corrientes'!$B$2:$W$50,8,FALSE),"")</f>
        <v>3382.3999997075039</v>
      </c>
      <c r="AL29" s="32">
        <f>+IFERROR(VLOOKUP($E29,'2005-15 corrientes'!$B$2:$W$50,10,FALSE),"")</f>
        <v>4001.2712364910421</v>
      </c>
      <c r="AM29" s="32">
        <f>+IFERROR(VLOOKUP($E29,'2005-15 corrientes'!$B$2:$W$50,12,FALSE),"")</f>
        <v>3935.7585356032373</v>
      </c>
      <c r="AN29" s="32">
        <f>+IFERROR(VLOOKUP($E29,'2005-15 corrientes'!$B$2:$W$50,14,FALSE),"")</f>
        <v>4818.313703244773</v>
      </c>
      <c r="AO29" s="32">
        <f>+IFERROR(VLOOKUP($E29,'2005-15 corrientes'!$B$2:$W$50,16,FALSE),"")</f>
        <v>5037</v>
      </c>
      <c r="AP29" s="32">
        <f>+IFERROR(VLOOKUP($E29,'2005-15 corrientes'!$B$2:$W$50,18,FALSE),"")</f>
        <v>5211.3999999999969</v>
      </c>
      <c r="AQ29" s="32">
        <f>+IFERROR(VLOOKUP($E29,'2005-15 corrientes'!$B$2:$W$50,20,FALSE),"")</f>
        <v>6053.1749569999974</v>
      </c>
      <c r="AR29" s="32">
        <f>+IFERROR(VLOOKUP($E29,'2005-15 corrientes'!$B$2:$W$50,22,FALSE),"")</f>
        <v>7344.9</v>
      </c>
      <c r="AS29" s="3"/>
      <c r="AT29" s="3"/>
      <c r="AU29" s="3"/>
      <c r="AV29" s="3"/>
      <c r="AW29" s="3"/>
      <c r="AX29" s="3"/>
      <c r="AY29" s="3"/>
      <c r="AZ29" s="3"/>
      <c r="BA29" s="3"/>
      <c r="BB29" s="40"/>
      <c r="BC29" s="39"/>
      <c r="BD29" s="39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40"/>
      <c r="CA29" s="39"/>
      <c r="CB29" s="39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40"/>
      <c r="CY29" s="39"/>
      <c r="CZ29" s="39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40"/>
      <c r="DW29" s="39"/>
      <c r="DX29" s="39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40"/>
      <c r="EU29" s="39"/>
      <c r="EV29" s="39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40"/>
      <c r="FS29" s="39"/>
      <c r="FT29" s="39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40"/>
      <c r="GQ29" s="39"/>
      <c r="GR29" s="39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40"/>
      <c r="HO29" s="39"/>
      <c r="HP29" s="39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40"/>
      <c r="IM29" s="39"/>
      <c r="IN29" s="39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40"/>
      <c r="JK29" s="39"/>
      <c r="JL29" s="39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40"/>
      <c r="KI29" s="39"/>
      <c r="KJ29" s="39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40"/>
      <c r="LG29" s="39"/>
      <c r="LH29" s="39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40"/>
      <c r="ME29" s="39"/>
      <c r="MF29" s="39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40"/>
      <c r="NC29" s="39"/>
      <c r="ND29" s="39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40"/>
      <c r="OA29" s="39"/>
      <c r="OB29" s="39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40"/>
      <c r="OY29" s="39"/>
      <c r="OZ29" s="39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40"/>
      <c r="PW29" s="39"/>
      <c r="PX29" s="39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40"/>
      <c r="QU29" s="39"/>
      <c r="QV29" s="39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40"/>
      <c r="RS29" s="39"/>
      <c r="RT29" s="39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40"/>
      <c r="SQ29" s="39"/>
      <c r="SR29" s="39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40"/>
      <c r="TO29" s="39"/>
      <c r="TP29" s="39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40"/>
      <c r="UM29" s="39"/>
      <c r="UN29" s="39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40"/>
      <c r="VK29" s="39"/>
      <c r="VL29" s="39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40"/>
      <c r="WI29" s="39"/>
      <c r="WJ29" s="39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40"/>
      <c r="XG29" s="39"/>
      <c r="XH29" s="39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40"/>
      <c r="YE29" s="39"/>
      <c r="YF29" s="39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40"/>
      <c r="ZC29" s="39"/>
      <c r="ZD29" s="39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40"/>
      <c r="AAA29" s="39"/>
      <c r="AAB29" s="39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40"/>
      <c r="AAY29" s="39"/>
      <c r="AAZ29" s="39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40"/>
      <c r="ABW29" s="39"/>
      <c r="ABX29" s="39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40"/>
      <c r="ACU29" s="39"/>
      <c r="ACV29" s="39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40"/>
      <c r="ADS29" s="39"/>
      <c r="ADT29" s="39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40"/>
      <c r="AEQ29" s="39"/>
      <c r="AER29" s="39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40"/>
      <c r="AFO29" s="39"/>
      <c r="AFP29" s="39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40"/>
      <c r="AGM29" s="39"/>
      <c r="AGN29" s="39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40"/>
      <c r="AHK29" s="39"/>
      <c r="AHL29" s="39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40"/>
      <c r="AII29" s="39"/>
      <c r="AIJ29" s="39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40"/>
      <c r="AJG29" s="39"/>
      <c r="AJH29" s="39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40"/>
      <c r="AKE29" s="39"/>
      <c r="AKF29" s="39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40"/>
      <c r="ALC29" s="39"/>
      <c r="ALD29" s="39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40"/>
      <c r="AMA29" s="39"/>
      <c r="AMB29" s="39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40"/>
      <c r="AMY29" s="39"/>
      <c r="AMZ29" s="39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40"/>
      <c r="ANW29" s="39"/>
      <c r="ANX29" s="39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40"/>
      <c r="AOU29" s="39"/>
      <c r="AOV29" s="39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40"/>
      <c r="APS29" s="39"/>
      <c r="APT29" s="39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40"/>
      <c r="AQQ29" s="39"/>
      <c r="AQR29" s="39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40"/>
      <c r="ARO29" s="39"/>
      <c r="ARP29" s="39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40"/>
      <c r="ASM29" s="39"/>
      <c r="ASN29" s="39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40"/>
      <c r="ATK29" s="39"/>
      <c r="ATL29" s="39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40"/>
      <c r="AUI29" s="39"/>
      <c r="AUJ29" s="39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40"/>
      <c r="AVG29" s="39"/>
      <c r="AVH29" s="39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40"/>
      <c r="AWE29" s="39"/>
      <c r="AWF29" s="39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40"/>
      <c r="AXC29" s="39"/>
      <c r="AXD29" s="39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40"/>
      <c r="AYA29" s="39"/>
      <c r="AYB29" s="39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40"/>
      <c r="AYY29" s="39"/>
      <c r="AYZ29" s="39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40"/>
      <c r="AZW29" s="39"/>
      <c r="AZX29" s="39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40"/>
      <c r="BAU29" s="39"/>
      <c r="BAV29" s="39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40"/>
      <c r="BBS29" s="39"/>
      <c r="BBT29" s="39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40"/>
      <c r="BCQ29" s="39"/>
      <c r="BCR29" s="39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40"/>
      <c r="BDO29" s="39"/>
      <c r="BDP29" s="39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40"/>
      <c r="BEM29" s="39"/>
      <c r="BEN29" s="39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40"/>
      <c r="BFK29" s="39"/>
      <c r="BFL29" s="39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40"/>
      <c r="BGI29" s="39"/>
      <c r="BGJ29" s="39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40"/>
      <c r="BHG29" s="39"/>
      <c r="BHH29" s="39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40"/>
      <c r="BIE29" s="39"/>
      <c r="BIF29" s="39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40"/>
      <c r="BJC29" s="39"/>
      <c r="BJD29" s="39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40"/>
      <c r="BKA29" s="39"/>
      <c r="BKB29" s="39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40"/>
      <c r="BKY29" s="39"/>
      <c r="BKZ29" s="39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40"/>
      <c r="BLW29" s="39"/>
      <c r="BLX29" s="39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40"/>
      <c r="BMU29" s="39"/>
      <c r="BMV29" s="39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40"/>
      <c r="BNS29" s="39"/>
      <c r="BNT29" s="39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40"/>
      <c r="BOQ29" s="39"/>
      <c r="BOR29" s="39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40"/>
      <c r="BPO29" s="39"/>
      <c r="BPP29" s="39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40"/>
      <c r="BQM29" s="39"/>
      <c r="BQN29" s="39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40"/>
      <c r="BRK29" s="39"/>
      <c r="BRL29" s="39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40"/>
      <c r="BSI29" s="39"/>
      <c r="BSJ29" s="39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40"/>
      <c r="BTG29" s="39"/>
      <c r="BTH29" s="39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40"/>
      <c r="BUE29" s="39"/>
      <c r="BUF29" s="39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40"/>
      <c r="BVC29" s="39"/>
      <c r="BVD29" s="39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40"/>
      <c r="BWA29" s="39"/>
      <c r="BWB29" s="39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40"/>
      <c r="BWY29" s="39"/>
      <c r="BWZ29" s="39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40"/>
      <c r="BXW29" s="39"/>
      <c r="BXX29" s="39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40"/>
      <c r="BYU29" s="39"/>
      <c r="BYV29" s="39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40"/>
      <c r="BZS29" s="39"/>
      <c r="BZT29" s="39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40"/>
      <c r="CAQ29" s="39"/>
      <c r="CAR29" s="39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40"/>
      <c r="CBO29" s="39"/>
      <c r="CBP29" s="39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40"/>
      <c r="CCM29" s="39"/>
      <c r="CCN29" s="39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40"/>
      <c r="CDK29" s="39"/>
      <c r="CDL29" s="39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40"/>
      <c r="CEI29" s="39"/>
      <c r="CEJ29" s="39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40"/>
      <c r="CFG29" s="39"/>
      <c r="CFH29" s="39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40"/>
      <c r="CGE29" s="39"/>
      <c r="CGF29" s="39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40"/>
      <c r="CHC29" s="39"/>
      <c r="CHD29" s="39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40"/>
      <c r="CIA29" s="39"/>
      <c r="CIB29" s="39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40"/>
      <c r="CIY29" s="39"/>
      <c r="CIZ29" s="39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40"/>
      <c r="CJW29" s="39"/>
      <c r="CJX29" s="39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40"/>
      <c r="CKU29" s="39"/>
      <c r="CKV29" s="39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40"/>
      <c r="CLS29" s="39"/>
      <c r="CLT29" s="39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40"/>
      <c r="CMQ29" s="39"/>
      <c r="CMR29" s="39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40"/>
      <c r="CNO29" s="39"/>
      <c r="CNP29" s="39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40"/>
      <c r="COM29" s="39"/>
      <c r="CON29" s="39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40"/>
      <c r="CPK29" s="39"/>
      <c r="CPL29" s="39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40"/>
      <c r="CQI29" s="39"/>
      <c r="CQJ29" s="39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40"/>
      <c r="CRG29" s="39"/>
      <c r="CRH29" s="39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40"/>
      <c r="CSE29" s="39"/>
      <c r="CSF29" s="39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40"/>
      <c r="CTC29" s="39"/>
      <c r="CTD29" s="39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40"/>
      <c r="CUA29" s="39"/>
      <c r="CUB29" s="39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40"/>
      <c r="CUY29" s="39"/>
      <c r="CUZ29" s="39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40"/>
      <c r="CVW29" s="39"/>
      <c r="CVX29" s="39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40"/>
      <c r="CWU29" s="39"/>
      <c r="CWV29" s="39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40"/>
      <c r="CXS29" s="39"/>
      <c r="CXT29" s="39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40"/>
      <c r="CYQ29" s="39"/>
      <c r="CYR29" s="39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40"/>
      <c r="CZO29" s="39"/>
      <c r="CZP29" s="39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40"/>
      <c r="DAM29" s="39"/>
      <c r="DAN29" s="39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40"/>
      <c r="DBK29" s="39"/>
      <c r="DBL29" s="39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40"/>
      <c r="DCI29" s="39"/>
      <c r="DCJ29" s="39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40"/>
      <c r="DDG29" s="39"/>
      <c r="DDH29" s="39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40"/>
      <c r="DEE29" s="39"/>
      <c r="DEF29" s="39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40"/>
      <c r="DFC29" s="39"/>
      <c r="DFD29" s="39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40"/>
      <c r="DGA29" s="39"/>
      <c r="DGB29" s="39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40"/>
      <c r="DGY29" s="39"/>
      <c r="DGZ29" s="39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40"/>
      <c r="DHW29" s="39"/>
      <c r="DHX29" s="39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40"/>
      <c r="DIU29" s="39"/>
      <c r="DIV29" s="39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40"/>
      <c r="DJS29" s="39"/>
      <c r="DJT29" s="39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40"/>
      <c r="DKQ29" s="39"/>
      <c r="DKR29" s="39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40"/>
      <c r="DLO29" s="39"/>
      <c r="DLP29" s="39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40"/>
      <c r="DMM29" s="39"/>
      <c r="DMN29" s="39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40"/>
      <c r="DNK29" s="39"/>
      <c r="DNL29" s="39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40"/>
      <c r="DOI29" s="39"/>
      <c r="DOJ29" s="39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40"/>
      <c r="DPG29" s="39"/>
      <c r="DPH29" s="39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40"/>
      <c r="DQE29" s="39"/>
      <c r="DQF29" s="39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40"/>
      <c r="DRC29" s="39"/>
      <c r="DRD29" s="39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40"/>
      <c r="DSA29" s="39"/>
      <c r="DSB29" s="39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40"/>
      <c r="DSY29" s="39"/>
      <c r="DSZ29" s="39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40"/>
      <c r="DTW29" s="39"/>
      <c r="DTX29" s="39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40"/>
      <c r="DUU29" s="39"/>
      <c r="DUV29" s="39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40"/>
      <c r="DVS29" s="39"/>
      <c r="DVT29" s="39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40"/>
      <c r="DWQ29" s="39"/>
      <c r="DWR29" s="39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40"/>
      <c r="DXO29" s="39"/>
      <c r="DXP29" s="39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40"/>
      <c r="DYM29" s="39"/>
      <c r="DYN29" s="39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40"/>
      <c r="DZK29" s="39"/>
      <c r="DZL29" s="39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40"/>
      <c r="EAI29" s="39"/>
      <c r="EAJ29" s="39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40"/>
      <c r="EBG29" s="39"/>
      <c r="EBH29" s="39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40"/>
      <c r="ECE29" s="39"/>
      <c r="ECF29" s="39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40"/>
      <c r="EDC29" s="39"/>
      <c r="EDD29" s="39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40"/>
      <c r="EEA29" s="39"/>
      <c r="EEB29" s="39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40"/>
      <c r="EEY29" s="39"/>
      <c r="EEZ29" s="39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40"/>
      <c r="EFW29" s="39"/>
      <c r="EFX29" s="39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40"/>
      <c r="EGU29" s="39"/>
      <c r="EGV29" s="39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40"/>
      <c r="EHS29" s="39"/>
      <c r="EHT29" s="39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40"/>
      <c r="EIQ29" s="39"/>
      <c r="EIR29" s="39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40"/>
      <c r="EJO29" s="39"/>
      <c r="EJP29" s="39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40"/>
      <c r="EKM29" s="39"/>
      <c r="EKN29" s="39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40"/>
      <c r="ELK29" s="39"/>
      <c r="ELL29" s="39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40"/>
      <c r="EMI29" s="39"/>
      <c r="EMJ29" s="39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40"/>
      <c r="ENG29" s="39"/>
      <c r="ENH29" s="39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40"/>
      <c r="EOE29" s="39"/>
      <c r="EOF29" s="39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40"/>
      <c r="EPC29" s="39"/>
      <c r="EPD29" s="39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40"/>
      <c r="EQA29" s="39"/>
      <c r="EQB29" s="39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40"/>
      <c r="EQY29" s="39"/>
      <c r="EQZ29" s="39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40"/>
      <c r="ERW29" s="39"/>
      <c r="ERX29" s="39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40"/>
      <c r="ESU29" s="39"/>
      <c r="ESV29" s="39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40"/>
      <c r="ETS29" s="39"/>
      <c r="ETT29" s="39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40"/>
      <c r="EUQ29" s="39"/>
      <c r="EUR29" s="39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40"/>
      <c r="EVO29" s="39"/>
      <c r="EVP29" s="39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40"/>
      <c r="EWM29" s="39"/>
      <c r="EWN29" s="39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40"/>
      <c r="EXK29" s="39"/>
      <c r="EXL29" s="39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40"/>
      <c r="EYI29" s="39"/>
      <c r="EYJ29" s="39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40"/>
      <c r="EZG29" s="39"/>
      <c r="EZH29" s="39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40"/>
      <c r="FAE29" s="39"/>
      <c r="FAF29" s="39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40"/>
      <c r="FBC29" s="39"/>
      <c r="FBD29" s="39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40"/>
      <c r="FCA29" s="39"/>
      <c r="FCB29" s="39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40"/>
      <c r="FCY29" s="39"/>
      <c r="FCZ29" s="39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40"/>
      <c r="FDW29" s="39"/>
      <c r="FDX29" s="39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40"/>
      <c r="FEU29" s="39"/>
      <c r="FEV29" s="39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40"/>
      <c r="FFS29" s="39"/>
      <c r="FFT29" s="39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40"/>
      <c r="FGQ29" s="39"/>
      <c r="FGR29" s="39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40"/>
      <c r="FHO29" s="39"/>
      <c r="FHP29" s="39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40"/>
      <c r="FIM29" s="39"/>
      <c r="FIN29" s="39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40"/>
      <c r="FJK29" s="39"/>
      <c r="FJL29" s="39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40"/>
      <c r="FKI29" s="39"/>
      <c r="FKJ29" s="39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40"/>
      <c r="FLG29" s="39"/>
      <c r="FLH29" s="39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40"/>
      <c r="FME29" s="39"/>
      <c r="FMF29" s="39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40"/>
      <c r="FNC29" s="39"/>
      <c r="FND29" s="39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40"/>
      <c r="FOA29" s="39"/>
      <c r="FOB29" s="39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40"/>
      <c r="FOY29" s="39"/>
      <c r="FOZ29" s="39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40"/>
      <c r="FPW29" s="39"/>
      <c r="FPX29" s="39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40"/>
      <c r="FQU29" s="39"/>
      <c r="FQV29" s="39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40"/>
      <c r="FRS29" s="39"/>
      <c r="FRT29" s="39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40"/>
      <c r="FSQ29" s="39"/>
      <c r="FSR29" s="39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40"/>
      <c r="FTO29" s="39"/>
      <c r="FTP29" s="39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40"/>
      <c r="FUM29" s="39"/>
      <c r="FUN29" s="39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40"/>
      <c r="FVK29" s="39"/>
      <c r="FVL29" s="39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40"/>
      <c r="FWI29" s="39"/>
      <c r="FWJ29" s="39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40"/>
      <c r="FXG29" s="39"/>
      <c r="FXH29" s="39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40"/>
      <c r="FYE29" s="39"/>
      <c r="FYF29" s="39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40"/>
      <c r="FZC29" s="39"/>
      <c r="FZD29" s="39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40"/>
      <c r="GAA29" s="39"/>
      <c r="GAB29" s="39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40"/>
      <c r="GAY29" s="39"/>
      <c r="GAZ29" s="39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40"/>
      <c r="GBW29" s="39"/>
      <c r="GBX29" s="39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40"/>
      <c r="GCU29" s="39"/>
      <c r="GCV29" s="39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40"/>
      <c r="GDS29" s="39"/>
      <c r="GDT29" s="39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40"/>
      <c r="GEQ29" s="39"/>
      <c r="GER29" s="39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40"/>
      <c r="GFO29" s="39"/>
      <c r="GFP29" s="39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40"/>
      <c r="GGM29" s="39"/>
      <c r="GGN29" s="39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40"/>
      <c r="GHK29" s="39"/>
      <c r="GHL29" s="39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40"/>
      <c r="GII29" s="39"/>
      <c r="GIJ29" s="39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40"/>
      <c r="GJG29" s="39"/>
      <c r="GJH29" s="39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40"/>
      <c r="GKE29" s="39"/>
      <c r="GKF29" s="39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40"/>
      <c r="GLC29" s="39"/>
      <c r="GLD29" s="39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40"/>
      <c r="GMA29" s="39"/>
      <c r="GMB29" s="39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40"/>
      <c r="GMY29" s="39"/>
      <c r="GMZ29" s="39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40"/>
      <c r="GNW29" s="39"/>
      <c r="GNX29" s="39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40"/>
      <c r="GOU29" s="39"/>
      <c r="GOV29" s="39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40"/>
      <c r="GPS29" s="39"/>
      <c r="GPT29" s="39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40"/>
      <c r="GQQ29" s="39"/>
      <c r="GQR29" s="39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40"/>
      <c r="GRO29" s="39"/>
      <c r="GRP29" s="39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40"/>
      <c r="GSM29" s="39"/>
      <c r="GSN29" s="39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40"/>
      <c r="GTK29" s="39"/>
      <c r="GTL29" s="39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40"/>
      <c r="GUI29" s="39"/>
      <c r="GUJ29" s="39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40"/>
      <c r="GVG29" s="39"/>
      <c r="GVH29" s="39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40"/>
      <c r="GWE29" s="39"/>
      <c r="GWF29" s="39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40"/>
      <c r="GXC29" s="39"/>
      <c r="GXD29" s="39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40"/>
      <c r="GYA29" s="39"/>
      <c r="GYB29" s="39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40"/>
      <c r="GYY29" s="39"/>
      <c r="GYZ29" s="39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40"/>
      <c r="GZW29" s="39"/>
      <c r="GZX29" s="39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40"/>
      <c r="HAU29" s="39"/>
      <c r="HAV29" s="39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40"/>
      <c r="HBS29" s="39"/>
      <c r="HBT29" s="39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40"/>
      <c r="HCQ29" s="39"/>
      <c r="HCR29" s="39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40"/>
      <c r="HDO29" s="39"/>
      <c r="HDP29" s="39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40"/>
      <c r="HEM29" s="39"/>
      <c r="HEN29" s="39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40"/>
      <c r="HFK29" s="39"/>
      <c r="HFL29" s="39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40"/>
      <c r="HGI29" s="39"/>
      <c r="HGJ29" s="39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40"/>
      <c r="HHG29" s="39"/>
      <c r="HHH29" s="39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40"/>
      <c r="HIE29" s="39"/>
      <c r="HIF29" s="39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40"/>
      <c r="HJC29" s="39"/>
      <c r="HJD29" s="39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40"/>
      <c r="HKA29" s="39"/>
      <c r="HKB29" s="39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40"/>
      <c r="HKY29" s="39"/>
      <c r="HKZ29" s="39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40"/>
      <c r="HLW29" s="39"/>
      <c r="HLX29" s="39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40"/>
      <c r="HMU29" s="39"/>
      <c r="HMV29" s="39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40"/>
      <c r="HNS29" s="39"/>
      <c r="HNT29" s="39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40"/>
      <c r="HOQ29" s="39"/>
      <c r="HOR29" s="39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40"/>
      <c r="HPO29" s="39"/>
      <c r="HPP29" s="39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40"/>
      <c r="HQM29" s="39"/>
      <c r="HQN29" s="39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40"/>
      <c r="HRK29" s="39"/>
      <c r="HRL29" s="39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40"/>
      <c r="HSI29" s="39"/>
      <c r="HSJ29" s="39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40"/>
      <c r="HTG29" s="39"/>
      <c r="HTH29" s="39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40"/>
      <c r="HUE29" s="39"/>
      <c r="HUF29" s="39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40"/>
      <c r="HVC29" s="39"/>
      <c r="HVD29" s="39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40"/>
      <c r="HWA29" s="39"/>
      <c r="HWB29" s="39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40"/>
      <c r="HWY29" s="39"/>
      <c r="HWZ29" s="39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40"/>
      <c r="HXW29" s="39"/>
      <c r="HXX29" s="39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40"/>
      <c r="HYU29" s="39"/>
      <c r="HYV29" s="39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40"/>
      <c r="HZS29" s="39"/>
      <c r="HZT29" s="39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40"/>
      <c r="IAQ29" s="39"/>
      <c r="IAR29" s="39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40"/>
      <c r="IBO29" s="39"/>
      <c r="IBP29" s="39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40"/>
      <c r="ICM29" s="39"/>
      <c r="ICN29" s="39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40"/>
      <c r="IDK29" s="39"/>
      <c r="IDL29" s="39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40"/>
      <c r="IEI29" s="39"/>
      <c r="IEJ29" s="39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40"/>
      <c r="IFG29" s="39"/>
      <c r="IFH29" s="39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40"/>
      <c r="IGE29" s="39"/>
      <c r="IGF29" s="39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40"/>
      <c r="IHC29" s="39"/>
      <c r="IHD29" s="39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40"/>
      <c r="IIA29" s="39"/>
      <c r="IIB29" s="39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40"/>
      <c r="IIY29" s="39"/>
      <c r="IIZ29" s="39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40"/>
      <c r="IJW29" s="39"/>
      <c r="IJX29" s="39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40"/>
      <c r="IKU29" s="39"/>
      <c r="IKV29" s="39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40"/>
      <c r="ILS29" s="39"/>
      <c r="ILT29" s="39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40"/>
      <c r="IMQ29" s="39"/>
      <c r="IMR29" s="39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40"/>
      <c r="INO29" s="39"/>
      <c r="INP29" s="39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40"/>
      <c r="IOM29" s="39"/>
      <c r="ION29" s="39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40"/>
      <c r="IPK29" s="39"/>
      <c r="IPL29" s="39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40"/>
      <c r="IQI29" s="39"/>
      <c r="IQJ29" s="39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40"/>
      <c r="IRG29" s="39"/>
      <c r="IRH29" s="39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40"/>
      <c r="ISE29" s="39"/>
      <c r="ISF29" s="39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40"/>
      <c r="ITC29" s="39"/>
      <c r="ITD29" s="39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40"/>
      <c r="IUA29" s="39"/>
      <c r="IUB29" s="39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40"/>
      <c r="IUY29" s="39"/>
      <c r="IUZ29" s="39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40"/>
      <c r="IVW29" s="39"/>
      <c r="IVX29" s="39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40"/>
      <c r="IWU29" s="39"/>
      <c r="IWV29" s="39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40"/>
      <c r="IXS29" s="39"/>
      <c r="IXT29" s="39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40"/>
      <c r="IYQ29" s="39"/>
      <c r="IYR29" s="39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40"/>
      <c r="IZO29" s="39"/>
      <c r="IZP29" s="39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40"/>
      <c r="JAM29" s="39"/>
      <c r="JAN29" s="39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40"/>
      <c r="JBK29" s="39"/>
      <c r="JBL29" s="39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40"/>
      <c r="JCI29" s="39"/>
      <c r="JCJ29" s="39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40"/>
      <c r="JDG29" s="39"/>
      <c r="JDH29" s="39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40"/>
      <c r="JEE29" s="39"/>
      <c r="JEF29" s="39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40"/>
      <c r="JFC29" s="39"/>
      <c r="JFD29" s="39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40"/>
      <c r="JGA29" s="39"/>
      <c r="JGB29" s="39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40"/>
      <c r="JGY29" s="39"/>
      <c r="JGZ29" s="39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40"/>
      <c r="JHW29" s="39"/>
      <c r="JHX29" s="39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40"/>
      <c r="JIU29" s="39"/>
      <c r="JIV29" s="39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40"/>
      <c r="JJS29" s="39"/>
      <c r="JJT29" s="39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40"/>
      <c r="JKQ29" s="39"/>
      <c r="JKR29" s="39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40"/>
      <c r="JLO29" s="39"/>
      <c r="JLP29" s="39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40"/>
      <c r="JMM29" s="39"/>
      <c r="JMN29" s="39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40"/>
      <c r="JNK29" s="39"/>
      <c r="JNL29" s="39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40"/>
      <c r="JOI29" s="39"/>
      <c r="JOJ29" s="39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40"/>
      <c r="JPG29" s="39"/>
      <c r="JPH29" s="39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40"/>
      <c r="JQE29" s="39"/>
      <c r="JQF29" s="39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40"/>
      <c r="JRC29" s="39"/>
      <c r="JRD29" s="39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40"/>
      <c r="JSA29" s="39"/>
      <c r="JSB29" s="39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40"/>
      <c r="JSY29" s="39"/>
      <c r="JSZ29" s="39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40"/>
      <c r="JTW29" s="39"/>
      <c r="JTX29" s="39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40"/>
      <c r="JUU29" s="39"/>
      <c r="JUV29" s="39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40"/>
      <c r="JVS29" s="39"/>
      <c r="JVT29" s="39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40"/>
      <c r="JWQ29" s="39"/>
      <c r="JWR29" s="39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40"/>
      <c r="JXO29" s="39"/>
      <c r="JXP29" s="39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40"/>
      <c r="JYM29" s="39"/>
      <c r="JYN29" s="39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40"/>
      <c r="JZK29" s="39"/>
      <c r="JZL29" s="39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40"/>
      <c r="KAI29" s="39"/>
      <c r="KAJ29" s="39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40"/>
      <c r="KBG29" s="39"/>
      <c r="KBH29" s="39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40"/>
      <c r="KCE29" s="39"/>
      <c r="KCF29" s="39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40"/>
      <c r="KDC29" s="39"/>
      <c r="KDD29" s="39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40"/>
      <c r="KEA29" s="39"/>
      <c r="KEB29" s="39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40"/>
      <c r="KEY29" s="39"/>
      <c r="KEZ29" s="39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40"/>
      <c r="KFW29" s="39"/>
      <c r="KFX29" s="39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40"/>
      <c r="KGU29" s="39"/>
      <c r="KGV29" s="39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40"/>
      <c r="KHS29" s="39"/>
      <c r="KHT29" s="39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40"/>
      <c r="KIQ29" s="39"/>
      <c r="KIR29" s="39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40"/>
      <c r="KJO29" s="39"/>
      <c r="KJP29" s="39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40"/>
      <c r="KKM29" s="39"/>
      <c r="KKN29" s="39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40"/>
      <c r="KLK29" s="39"/>
      <c r="KLL29" s="39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40"/>
      <c r="KMI29" s="39"/>
      <c r="KMJ29" s="39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40"/>
      <c r="KNG29" s="39"/>
      <c r="KNH29" s="39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40"/>
      <c r="KOE29" s="39"/>
      <c r="KOF29" s="39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40"/>
      <c r="KPC29" s="39"/>
      <c r="KPD29" s="39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40"/>
      <c r="KQA29" s="39"/>
      <c r="KQB29" s="39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40"/>
      <c r="KQY29" s="39"/>
      <c r="KQZ29" s="39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40"/>
      <c r="KRW29" s="39"/>
      <c r="KRX29" s="39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40"/>
      <c r="KSU29" s="39"/>
      <c r="KSV29" s="39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40"/>
      <c r="KTS29" s="39"/>
      <c r="KTT29" s="39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40"/>
      <c r="KUQ29" s="39"/>
      <c r="KUR29" s="39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40"/>
      <c r="KVO29" s="39"/>
      <c r="KVP29" s="39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40"/>
      <c r="KWM29" s="39"/>
      <c r="KWN29" s="39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40"/>
      <c r="KXK29" s="39"/>
      <c r="KXL29" s="39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40"/>
      <c r="KYI29" s="39"/>
      <c r="KYJ29" s="39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40"/>
      <c r="KZG29" s="39"/>
      <c r="KZH29" s="39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40"/>
      <c r="LAE29" s="39"/>
      <c r="LAF29" s="39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40"/>
      <c r="LBC29" s="39"/>
      <c r="LBD29" s="39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40"/>
      <c r="LCA29" s="39"/>
      <c r="LCB29" s="39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40"/>
      <c r="LCY29" s="39"/>
      <c r="LCZ29" s="39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40"/>
      <c r="LDW29" s="39"/>
      <c r="LDX29" s="39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40"/>
      <c r="LEU29" s="39"/>
      <c r="LEV29" s="39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40"/>
      <c r="LFS29" s="39"/>
      <c r="LFT29" s="39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40"/>
      <c r="LGQ29" s="39"/>
      <c r="LGR29" s="39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40"/>
      <c r="LHO29" s="39"/>
      <c r="LHP29" s="39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40"/>
      <c r="LIM29" s="39"/>
      <c r="LIN29" s="39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40"/>
      <c r="LJK29" s="39"/>
      <c r="LJL29" s="39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40"/>
      <c r="LKI29" s="39"/>
      <c r="LKJ29" s="39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40"/>
      <c r="LLG29" s="39"/>
      <c r="LLH29" s="39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40"/>
      <c r="LME29" s="39"/>
      <c r="LMF29" s="39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40"/>
      <c r="LNC29" s="39"/>
      <c r="LND29" s="39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40"/>
      <c r="LOA29" s="39"/>
      <c r="LOB29" s="39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40"/>
      <c r="LOY29" s="39"/>
      <c r="LOZ29" s="39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40"/>
      <c r="LPW29" s="39"/>
      <c r="LPX29" s="39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40"/>
      <c r="LQU29" s="39"/>
      <c r="LQV29" s="39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40"/>
      <c r="LRS29" s="39"/>
      <c r="LRT29" s="39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40"/>
      <c r="LSQ29" s="39"/>
      <c r="LSR29" s="39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40"/>
      <c r="LTO29" s="39"/>
      <c r="LTP29" s="39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40"/>
      <c r="LUM29" s="39"/>
      <c r="LUN29" s="39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40"/>
      <c r="LVK29" s="39"/>
      <c r="LVL29" s="39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40"/>
      <c r="LWI29" s="39"/>
      <c r="LWJ29" s="39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40"/>
      <c r="LXG29" s="39"/>
      <c r="LXH29" s="39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40"/>
      <c r="LYE29" s="39"/>
      <c r="LYF29" s="39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40"/>
      <c r="LZC29" s="39"/>
      <c r="LZD29" s="39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40"/>
      <c r="MAA29" s="39"/>
      <c r="MAB29" s="39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40"/>
      <c r="MAY29" s="39"/>
      <c r="MAZ29" s="39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40"/>
      <c r="MBW29" s="39"/>
      <c r="MBX29" s="39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40"/>
      <c r="MCU29" s="39"/>
      <c r="MCV29" s="39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40"/>
      <c r="MDS29" s="39"/>
      <c r="MDT29" s="39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40"/>
      <c r="MEQ29" s="39"/>
      <c r="MER29" s="39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40"/>
      <c r="MFO29" s="39"/>
      <c r="MFP29" s="39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40"/>
      <c r="MGM29" s="39"/>
      <c r="MGN29" s="39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40"/>
      <c r="MHK29" s="39"/>
      <c r="MHL29" s="39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40"/>
      <c r="MII29" s="39"/>
      <c r="MIJ29" s="39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40"/>
      <c r="MJG29" s="39"/>
      <c r="MJH29" s="39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40"/>
      <c r="MKE29" s="39"/>
      <c r="MKF29" s="39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40"/>
      <c r="MLC29" s="39"/>
      <c r="MLD29" s="39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40"/>
      <c r="MMA29" s="39"/>
      <c r="MMB29" s="39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40"/>
      <c r="MMY29" s="39"/>
      <c r="MMZ29" s="39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40"/>
      <c r="MNW29" s="39"/>
      <c r="MNX29" s="39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40"/>
      <c r="MOU29" s="39"/>
      <c r="MOV29" s="39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40"/>
      <c r="MPS29" s="39"/>
      <c r="MPT29" s="39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40"/>
      <c r="MQQ29" s="39"/>
      <c r="MQR29" s="39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40"/>
      <c r="MRO29" s="39"/>
      <c r="MRP29" s="39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40"/>
      <c r="MSM29" s="39"/>
      <c r="MSN29" s="39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40"/>
      <c r="MTK29" s="39"/>
      <c r="MTL29" s="39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40"/>
      <c r="MUI29" s="39"/>
      <c r="MUJ29" s="39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40"/>
      <c r="MVG29" s="39"/>
      <c r="MVH29" s="39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40"/>
      <c r="MWE29" s="39"/>
      <c r="MWF29" s="39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40"/>
      <c r="MXC29" s="39"/>
      <c r="MXD29" s="39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40"/>
      <c r="MYA29" s="39"/>
      <c r="MYB29" s="39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40"/>
      <c r="MYY29" s="39"/>
      <c r="MYZ29" s="39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40"/>
      <c r="MZW29" s="39"/>
      <c r="MZX29" s="39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40"/>
      <c r="NAU29" s="39"/>
      <c r="NAV29" s="39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40"/>
      <c r="NBS29" s="39"/>
      <c r="NBT29" s="39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40"/>
      <c r="NCQ29" s="39"/>
      <c r="NCR29" s="39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40"/>
      <c r="NDO29" s="39"/>
      <c r="NDP29" s="39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40"/>
      <c r="NEM29" s="39"/>
      <c r="NEN29" s="39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40"/>
      <c r="NFK29" s="39"/>
      <c r="NFL29" s="39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40"/>
      <c r="NGI29" s="39"/>
      <c r="NGJ29" s="39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40"/>
      <c r="NHG29" s="39"/>
      <c r="NHH29" s="39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40"/>
      <c r="NIE29" s="39"/>
      <c r="NIF29" s="39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40"/>
      <c r="NJC29" s="39"/>
      <c r="NJD29" s="39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40"/>
      <c r="NKA29" s="39"/>
      <c r="NKB29" s="39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40"/>
      <c r="NKY29" s="39"/>
      <c r="NKZ29" s="39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40"/>
      <c r="NLW29" s="39"/>
      <c r="NLX29" s="39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40"/>
      <c r="NMU29" s="39"/>
      <c r="NMV29" s="39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40"/>
      <c r="NNS29" s="39"/>
      <c r="NNT29" s="39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40"/>
      <c r="NOQ29" s="39"/>
      <c r="NOR29" s="39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40"/>
      <c r="NPO29" s="39"/>
      <c r="NPP29" s="39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40"/>
      <c r="NQM29" s="39"/>
      <c r="NQN29" s="39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40"/>
      <c r="NRK29" s="39"/>
      <c r="NRL29" s="39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40"/>
      <c r="NSI29" s="39"/>
      <c r="NSJ29" s="39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40"/>
      <c r="NTG29" s="39"/>
      <c r="NTH29" s="39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40"/>
      <c r="NUE29" s="39"/>
      <c r="NUF29" s="39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40"/>
      <c r="NVC29" s="39"/>
      <c r="NVD29" s="39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40"/>
      <c r="NWA29" s="39"/>
      <c r="NWB29" s="39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40"/>
      <c r="NWY29" s="39"/>
      <c r="NWZ29" s="39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40"/>
      <c r="NXW29" s="39"/>
      <c r="NXX29" s="39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40"/>
      <c r="NYU29" s="39"/>
      <c r="NYV29" s="39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40"/>
      <c r="NZS29" s="39"/>
      <c r="NZT29" s="39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40"/>
      <c r="OAQ29" s="39"/>
      <c r="OAR29" s="39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40"/>
      <c r="OBO29" s="39"/>
      <c r="OBP29" s="39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40"/>
      <c r="OCM29" s="39"/>
      <c r="OCN29" s="39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40"/>
      <c r="ODK29" s="39"/>
      <c r="ODL29" s="39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40"/>
      <c r="OEI29" s="39"/>
      <c r="OEJ29" s="39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40"/>
      <c r="OFG29" s="39"/>
      <c r="OFH29" s="39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40"/>
      <c r="OGE29" s="39"/>
      <c r="OGF29" s="39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40"/>
      <c r="OHC29" s="39"/>
      <c r="OHD29" s="39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40"/>
      <c r="OIA29" s="39"/>
      <c r="OIB29" s="39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40"/>
      <c r="OIY29" s="39"/>
      <c r="OIZ29" s="39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40"/>
      <c r="OJW29" s="39"/>
      <c r="OJX29" s="39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40"/>
      <c r="OKU29" s="39"/>
      <c r="OKV29" s="39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40"/>
      <c r="OLS29" s="39"/>
      <c r="OLT29" s="39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40"/>
      <c r="OMQ29" s="39"/>
      <c r="OMR29" s="39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40"/>
      <c r="ONO29" s="39"/>
      <c r="ONP29" s="39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40"/>
      <c r="OOM29" s="39"/>
      <c r="OON29" s="39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40"/>
      <c r="OPK29" s="39"/>
      <c r="OPL29" s="39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40"/>
      <c r="OQI29" s="39"/>
      <c r="OQJ29" s="39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40"/>
      <c r="ORG29" s="39"/>
      <c r="ORH29" s="39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40"/>
      <c r="OSE29" s="39"/>
      <c r="OSF29" s="39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40"/>
      <c r="OTC29" s="39"/>
      <c r="OTD29" s="39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40"/>
      <c r="OUA29" s="39"/>
      <c r="OUB29" s="39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40"/>
      <c r="OUY29" s="39"/>
      <c r="OUZ29" s="39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40"/>
      <c r="OVW29" s="39"/>
      <c r="OVX29" s="39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40"/>
      <c r="OWU29" s="39"/>
      <c r="OWV29" s="39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40"/>
      <c r="OXS29" s="39"/>
      <c r="OXT29" s="39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40"/>
      <c r="OYQ29" s="39"/>
      <c r="OYR29" s="39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40"/>
      <c r="OZO29" s="39"/>
      <c r="OZP29" s="39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40"/>
      <c r="PAM29" s="39"/>
      <c r="PAN29" s="39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40"/>
      <c r="PBK29" s="39"/>
      <c r="PBL29" s="39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40"/>
      <c r="PCI29" s="39"/>
      <c r="PCJ29" s="39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40"/>
      <c r="PDG29" s="39"/>
      <c r="PDH29" s="39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40"/>
      <c r="PEE29" s="39"/>
      <c r="PEF29" s="39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40"/>
      <c r="PFC29" s="39"/>
      <c r="PFD29" s="39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40"/>
      <c r="PGA29" s="39"/>
      <c r="PGB29" s="39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40"/>
      <c r="PGY29" s="39"/>
      <c r="PGZ29" s="39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40"/>
      <c r="PHW29" s="39"/>
      <c r="PHX29" s="39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40"/>
      <c r="PIU29" s="39"/>
      <c r="PIV29" s="39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40"/>
      <c r="PJS29" s="39"/>
      <c r="PJT29" s="39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40"/>
      <c r="PKQ29" s="39"/>
      <c r="PKR29" s="39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40"/>
      <c r="PLO29" s="39"/>
      <c r="PLP29" s="39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40"/>
      <c r="PMM29" s="39"/>
      <c r="PMN29" s="39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40"/>
      <c r="PNK29" s="39"/>
      <c r="PNL29" s="39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40"/>
      <c r="POI29" s="39"/>
      <c r="POJ29" s="39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40"/>
      <c r="PPG29" s="39"/>
      <c r="PPH29" s="39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40"/>
      <c r="PQE29" s="39"/>
      <c r="PQF29" s="39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40"/>
      <c r="PRC29" s="39"/>
      <c r="PRD29" s="39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40"/>
      <c r="PSA29" s="39"/>
      <c r="PSB29" s="39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40"/>
      <c r="PSY29" s="39"/>
      <c r="PSZ29" s="39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40"/>
      <c r="PTW29" s="39"/>
      <c r="PTX29" s="39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40"/>
      <c r="PUU29" s="39"/>
      <c r="PUV29" s="39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40"/>
      <c r="PVS29" s="39"/>
      <c r="PVT29" s="39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40"/>
      <c r="PWQ29" s="39"/>
      <c r="PWR29" s="39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40"/>
      <c r="PXO29" s="39"/>
      <c r="PXP29" s="39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40"/>
      <c r="PYM29" s="39"/>
      <c r="PYN29" s="39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40"/>
      <c r="PZK29" s="39"/>
      <c r="PZL29" s="39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40"/>
      <c r="QAI29" s="39"/>
      <c r="QAJ29" s="39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40"/>
      <c r="QBG29" s="39"/>
      <c r="QBH29" s="39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40"/>
      <c r="QCE29" s="39"/>
      <c r="QCF29" s="39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40"/>
      <c r="QDC29" s="39"/>
      <c r="QDD29" s="39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40"/>
      <c r="QEA29" s="39"/>
      <c r="QEB29" s="39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40"/>
      <c r="QEY29" s="39"/>
      <c r="QEZ29" s="39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40"/>
      <c r="QFW29" s="39"/>
      <c r="QFX29" s="39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40"/>
      <c r="QGU29" s="39"/>
      <c r="QGV29" s="39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40"/>
      <c r="QHS29" s="39"/>
      <c r="QHT29" s="39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40"/>
      <c r="QIQ29" s="39"/>
      <c r="QIR29" s="39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40"/>
      <c r="QJO29" s="39"/>
      <c r="QJP29" s="39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40"/>
      <c r="QKM29" s="39"/>
      <c r="QKN29" s="39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40"/>
      <c r="QLK29" s="39"/>
      <c r="QLL29" s="39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40"/>
      <c r="QMI29" s="39"/>
      <c r="QMJ29" s="39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40"/>
      <c r="QNG29" s="39"/>
      <c r="QNH29" s="39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40"/>
      <c r="QOE29" s="39"/>
      <c r="QOF29" s="39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40"/>
      <c r="QPC29" s="39"/>
      <c r="QPD29" s="39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40"/>
      <c r="QQA29" s="39"/>
      <c r="QQB29" s="39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40"/>
      <c r="QQY29" s="39"/>
      <c r="QQZ29" s="39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40"/>
      <c r="QRW29" s="39"/>
      <c r="QRX29" s="39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40"/>
      <c r="QSU29" s="39"/>
      <c r="QSV29" s="39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40"/>
      <c r="QTS29" s="39"/>
      <c r="QTT29" s="39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40"/>
      <c r="QUQ29" s="39"/>
      <c r="QUR29" s="39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40"/>
      <c r="QVO29" s="39"/>
      <c r="QVP29" s="39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40"/>
      <c r="QWM29" s="39"/>
      <c r="QWN29" s="39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40"/>
      <c r="QXK29" s="39"/>
      <c r="QXL29" s="39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40"/>
      <c r="QYI29" s="39"/>
      <c r="QYJ29" s="39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40"/>
      <c r="QZG29" s="39"/>
      <c r="QZH29" s="39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40"/>
      <c r="RAE29" s="39"/>
      <c r="RAF29" s="39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40"/>
      <c r="RBC29" s="39"/>
      <c r="RBD29" s="39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40"/>
      <c r="RCA29" s="39"/>
      <c r="RCB29" s="39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40"/>
      <c r="RCY29" s="39"/>
      <c r="RCZ29" s="39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40"/>
      <c r="RDW29" s="39"/>
      <c r="RDX29" s="39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40"/>
      <c r="REU29" s="39"/>
      <c r="REV29" s="39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40"/>
      <c r="RFS29" s="39"/>
      <c r="RFT29" s="39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40"/>
      <c r="RGQ29" s="39"/>
      <c r="RGR29" s="39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40"/>
      <c r="RHO29" s="39"/>
      <c r="RHP29" s="39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40"/>
      <c r="RIM29" s="39"/>
      <c r="RIN29" s="39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40"/>
      <c r="RJK29" s="39"/>
      <c r="RJL29" s="39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40"/>
      <c r="RKI29" s="39"/>
      <c r="RKJ29" s="39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40"/>
      <c r="RLG29" s="39"/>
      <c r="RLH29" s="39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40"/>
      <c r="RME29" s="39"/>
      <c r="RMF29" s="39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40"/>
      <c r="RNC29" s="39"/>
      <c r="RND29" s="39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40"/>
      <c r="ROA29" s="39"/>
      <c r="ROB29" s="39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40"/>
      <c r="ROY29" s="39"/>
      <c r="ROZ29" s="39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40"/>
      <c r="RPW29" s="39"/>
      <c r="RPX29" s="39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40"/>
      <c r="RQU29" s="39"/>
      <c r="RQV29" s="39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40"/>
      <c r="RRS29" s="39"/>
      <c r="RRT29" s="39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40"/>
      <c r="RSQ29" s="39"/>
      <c r="RSR29" s="39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40"/>
      <c r="RTO29" s="39"/>
      <c r="RTP29" s="39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40"/>
      <c r="RUM29" s="39"/>
      <c r="RUN29" s="39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40"/>
      <c r="RVK29" s="39"/>
      <c r="RVL29" s="39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40"/>
      <c r="RWI29" s="39"/>
      <c r="RWJ29" s="39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40"/>
      <c r="RXG29" s="39"/>
      <c r="RXH29" s="39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40"/>
      <c r="RYE29" s="39"/>
      <c r="RYF29" s="39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40"/>
      <c r="RZC29" s="39"/>
      <c r="RZD29" s="39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40"/>
      <c r="SAA29" s="39"/>
      <c r="SAB29" s="39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40"/>
      <c r="SAY29" s="39"/>
      <c r="SAZ29" s="39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40"/>
      <c r="SBW29" s="39"/>
      <c r="SBX29" s="39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40"/>
      <c r="SCU29" s="39"/>
      <c r="SCV29" s="39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40"/>
      <c r="SDS29" s="39"/>
      <c r="SDT29" s="39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40"/>
      <c r="SEQ29" s="39"/>
      <c r="SER29" s="39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40"/>
      <c r="SFO29" s="39"/>
      <c r="SFP29" s="39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40"/>
      <c r="SGM29" s="39"/>
      <c r="SGN29" s="39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40"/>
      <c r="SHK29" s="39"/>
      <c r="SHL29" s="39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40"/>
      <c r="SII29" s="39"/>
      <c r="SIJ29" s="39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40"/>
      <c r="SJG29" s="39"/>
      <c r="SJH29" s="39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40"/>
      <c r="SKE29" s="39"/>
      <c r="SKF29" s="39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40"/>
      <c r="SLC29" s="39"/>
      <c r="SLD29" s="39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40"/>
      <c r="SMA29" s="39"/>
      <c r="SMB29" s="39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40"/>
      <c r="SMY29" s="39"/>
      <c r="SMZ29" s="39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40"/>
      <c r="SNW29" s="39"/>
      <c r="SNX29" s="39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40"/>
      <c r="SOU29" s="39"/>
      <c r="SOV29" s="39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40"/>
      <c r="SPS29" s="39"/>
      <c r="SPT29" s="39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40"/>
      <c r="SQQ29" s="39"/>
      <c r="SQR29" s="39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40"/>
      <c r="SRO29" s="39"/>
      <c r="SRP29" s="39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40"/>
      <c r="SSM29" s="39"/>
      <c r="SSN29" s="39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40"/>
      <c r="STK29" s="39"/>
      <c r="STL29" s="39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40"/>
      <c r="SUI29" s="39"/>
      <c r="SUJ29" s="39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40"/>
      <c r="SVG29" s="39"/>
      <c r="SVH29" s="39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40"/>
      <c r="SWE29" s="39"/>
      <c r="SWF29" s="39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40"/>
      <c r="SXC29" s="39"/>
      <c r="SXD29" s="39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40"/>
      <c r="SYA29" s="39"/>
      <c r="SYB29" s="39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40"/>
      <c r="SYY29" s="39"/>
      <c r="SYZ29" s="39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40"/>
      <c r="SZW29" s="39"/>
      <c r="SZX29" s="39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40"/>
      <c r="TAU29" s="39"/>
      <c r="TAV29" s="39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40"/>
      <c r="TBS29" s="39"/>
      <c r="TBT29" s="39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40"/>
      <c r="TCQ29" s="39"/>
      <c r="TCR29" s="39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40"/>
      <c r="TDO29" s="39"/>
      <c r="TDP29" s="39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40"/>
      <c r="TEM29" s="39"/>
      <c r="TEN29" s="39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40"/>
      <c r="TFK29" s="39"/>
      <c r="TFL29" s="39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40"/>
      <c r="TGI29" s="39"/>
      <c r="TGJ29" s="39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40"/>
      <c r="THG29" s="39"/>
      <c r="THH29" s="39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40"/>
      <c r="TIE29" s="39"/>
      <c r="TIF29" s="39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40"/>
      <c r="TJC29" s="39"/>
      <c r="TJD29" s="39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40"/>
      <c r="TKA29" s="39"/>
      <c r="TKB29" s="39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40"/>
      <c r="TKY29" s="39"/>
      <c r="TKZ29" s="39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40"/>
      <c r="TLW29" s="39"/>
      <c r="TLX29" s="39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40"/>
      <c r="TMU29" s="39"/>
      <c r="TMV29" s="39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40"/>
      <c r="TNS29" s="39"/>
      <c r="TNT29" s="39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40"/>
      <c r="TOQ29" s="39"/>
      <c r="TOR29" s="39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40"/>
      <c r="TPO29" s="39"/>
      <c r="TPP29" s="39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40"/>
      <c r="TQM29" s="39"/>
      <c r="TQN29" s="39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40"/>
      <c r="TRK29" s="39"/>
      <c r="TRL29" s="39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40"/>
      <c r="TSI29" s="39"/>
      <c r="TSJ29" s="39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40"/>
      <c r="TTG29" s="39"/>
      <c r="TTH29" s="39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40"/>
      <c r="TUE29" s="39"/>
      <c r="TUF29" s="39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40"/>
      <c r="TVC29" s="39"/>
      <c r="TVD29" s="39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40"/>
      <c r="TWA29" s="39"/>
      <c r="TWB29" s="39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40"/>
      <c r="TWY29" s="39"/>
      <c r="TWZ29" s="39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40"/>
      <c r="TXW29" s="39"/>
      <c r="TXX29" s="39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40"/>
      <c r="TYU29" s="39"/>
      <c r="TYV29" s="39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40"/>
      <c r="TZS29" s="39"/>
      <c r="TZT29" s="39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40"/>
      <c r="UAQ29" s="39"/>
      <c r="UAR29" s="39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40"/>
      <c r="UBO29" s="39"/>
      <c r="UBP29" s="39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40"/>
      <c r="UCM29" s="39"/>
      <c r="UCN29" s="39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40"/>
      <c r="UDK29" s="39"/>
      <c r="UDL29" s="39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40"/>
      <c r="UEI29" s="39"/>
      <c r="UEJ29" s="39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40"/>
      <c r="UFG29" s="39"/>
      <c r="UFH29" s="39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40"/>
      <c r="UGE29" s="39"/>
      <c r="UGF29" s="39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40"/>
      <c r="UHC29" s="39"/>
      <c r="UHD29" s="39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40"/>
      <c r="UIA29" s="39"/>
      <c r="UIB29" s="39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40"/>
      <c r="UIY29" s="39"/>
      <c r="UIZ29" s="39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40"/>
      <c r="UJW29" s="39"/>
      <c r="UJX29" s="39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40"/>
      <c r="UKU29" s="39"/>
      <c r="UKV29" s="39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40"/>
      <c r="ULS29" s="39"/>
      <c r="ULT29" s="39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40"/>
      <c r="UMQ29" s="39"/>
      <c r="UMR29" s="39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40"/>
      <c r="UNO29" s="39"/>
      <c r="UNP29" s="39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40"/>
      <c r="UOM29" s="39"/>
      <c r="UON29" s="39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40"/>
      <c r="UPK29" s="39"/>
      <c r="UPL29" s="39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40"/>
      <c r="UQI29" s="39"/>
      <c r="UQJ29" s="39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40"/>
      <c r="URG29" s="39"/>
      <c r="URH29" s="39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40"/>
      <c r="USE29" s="39"/>
      <c r="USF29" s="39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40"/>
      <c r="UTC29" s="39"/>
      <c r="UTD29" s="39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40"/>
      <c r="UUA29" s="39"/>
      <c r="UUB29" s="39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40"/>
      <c r="UUY29" s="39"/>
      <c r="UUZ29" s="39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40"/>
      <c r="UVW29" s="39"/>
      <c r="UVX29" s="39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40"/>
      <c r="UWU29" s="39"/>
      <c r="UWV29" s="39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40"/>
      <c r="UXS29" s="39"/>
      <c r="UXT29" s="39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40"/>
      <c r="UYQ29" s="39"/>
      <c r="UYR29" s="39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40"/>
      <c r="UZO29" s="39"/>
      <c r="UZP29" s="39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40"/>
      <c r="VAM29" s="39"/>
      <c r="VAN29" s="39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40"/>
      <c r="VBK29" s="39"/>
      <c r="VBL29" s="39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40"/>
      <c r="VCI29" s="39"/>
      <c r="VCJ29" s="39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40"/>
      <c r="VDG29" s="39"/>
      <c r="VDH29" s="39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40"/>
      <c r="VEE29" s="39"/>
      <c r="VEF29" s="39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40"/>
      <c r="VFC29" s="39"/>
      <c r="VFD29" s="39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40"/>
      <c r="VGA29" s="39"/>
      <c r="VGB29" s="39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40"/>
      <c r="VGY29" s="39"/>
      <c r="VGZ29" s="39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40"/>
      <c r="VHW29" s="39"/>
      <c r="VHX29" s="39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40"/>
      <c r="VIU29" s="39"/>
      <c r="VIV29" s="39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40"/>
      <c r="VJS29" s="39"/>
      <c r="VJT29" s="39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40"/>
      <c r="VKQ29" s="39"/>
      <c r="VKR29" s="39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40"/>
      <c r="VLO29" s="39"/>
      <c r="VLP29" s="39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40"/>
      <c r="VMM29" s="39"/>
      <c r="VMN29" s="39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40"/>
      <c r="VNK29" s="39"/>
      <c r="VNL29" s="39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40"/>
      <c r="VOI29" s="39"/>
      <c r="VOJ29" s="39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40"/>
      <c r="VPG29" s="39"/>
      <c r="VPH29" s="39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40"/>
      <c r="VQE29" s="39"/>
      <c r="VQF29" s="39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40"/>
      <c r="VRC29" s="39"/>
      <c r="VRD29" s="39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40"/>
      <c r="VSA29" s="39"/>
      <c r="VSB29" s="39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40"/>
      <c r="VSY29" s="39"/>
      <c r="VSZ29" s="39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40"/>
      <c r="VTW29" s="39"/>
      <c r="VTX29" s="39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40"/>
      <c r="VUU29" s="39"/>
      <c r="VUV29" s="39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40"/>
      <c r="VVS29" s="39"/>
      <c r="VVT29" s="39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40"/>
      <c r="VWQ29" s="39"/>
      <c r="VWR29" s="39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40"/>
      <c r="VXO29" s="39"/>
      <c r="VXP29" s="39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40"/>
      <c r="VYM29" s="39"/>
      <c r="VYN29" s="39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40"/>
      <c r="VZK29" s="39"/>
      <c r="VZL29" s="39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40"/>
      <c r="WAI29" s="39"/>
      <c r="WAJ29" s="39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40"/>
      <c r="WBG29" s="39"/>
      <c r="WBH29" s="39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40"/>
      <c r="WCE29" s="39"/>
      <c r="WCF29" s="39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40"/>
      <c r="WDC29" s="39"/>
      <c r="WDD29" s="39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40"/>
      <c r="WEA29" s="39"/>
      <c r="WEB29" s="39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40"/>
      <c r="WEY29" s="39"/>
      <c r="WEZ29" s="39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40"/>
      <c r="WFW29" s="39"/>
      <c r="WFX29" s="39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40"/>
      <c r="WGU29" s="39"/>
      <c r="WGV29" s="39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40"/>
      <c r="WHS29" s="39"/>
      <c r="WHT29" s="39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40"/>
      <c r="WIQ29" s="39"/>
      <c r="WIR29" s="39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40"/>
      <c r="WJO29" s="39"/>
      <c r="WJP29" s="39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40"/>
      <c r="WKM29" s="39"/>
      <c r="WKN29" s="39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40"/>
      <c r="WLK29" s="39"/>
      <c r="WLL29" s="39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40"/>
      <c r="WMI29" s="39"/>
      <c r="WMJ29" s="39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40"/>
      <c r="WNG29" s="39"/>
      <c r="WNH29" s="39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40"/>
      <c r="WOE29" s="39"/>
      <c r="WOF29" s="39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40"/>
      <c r="WPC29" s="39"/>
      <c r="WPD29" s="39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40"/>
      <c r="WQA29" s="39"/>
      <c r="WQB29" s="39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40"/>
      <c r="WQY29" s="39"/>
      <c r="WQZ29" s="39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40"/>
      <c r="WRW29" s="39"/>
      <c r="WRX29" s="39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40"/>
      <c r="WSU29" s="39"/>
      <c r="WSV29" s="39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40"/>
      <c r="WTS29" s="39"/>
      <c r="WTT29" s="39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40"/>
      <c r="WUQ29" s="39"/>
      <c r="WUR29" s="39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40"/>
      <c r="WVO29" s="39"/>
      <c r="WVP29" s="39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40"/>
      <c r="WWM29" s="39"/>
      <c r="WWN29" s="39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40"/>
      <c r="WXK29" s="39"/>
      <c r="WXL29" s="39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40"/>
      <c r="WYI29" s="39"/>
      <c r="WYJ29" s="39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40"/>
      <c r="WZG29" s="39"/>
      <c r="WZH29" s="39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40"/>
      <c r="XAE29" s="39"/>
      <c r="XAF29" s="39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40"/>
      <c r="XBC29" s="39"/>
      <c r="XBD29" s="39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40"/>
      <c r="XCA29" s="39"/>
      <c r="XCB29" s="39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40"/>
      <c r="XCY29" s="39"/>
      <c r="XCZ29" s="39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  <c r="XDT29" s="3"/>
      <c r="XDU29" s="3"/>
      <c r="XDV29" s="40"/>
      <c r="XDW29" s="39"/>
      <c r="XDX29" s="39"/>
      <c r="XDY29" s="3"/>
      <c r="XDZ29" s="3"/>
      <c r="XEA29" s="3"/>
      <c r="XEB29" s="3"/>
      <c r="XEC29" s="3"/>
      <c r="XED29" s="3"/>
      <c r="XEE29" s="3"/>
      <c r="XEF29" s="3"/>
      <c r="XEG29" s="3"/>
      <c r="XEH29" s="3"/>
      <c r="XEI29" s="3"/>
      <c r="XEJ29" s="3"/>
      <c r="XEK29" s="3"/>
      <c r="XEL29" s="3"/>
      <c r="XEM29" s="3"/>
      <c r="XEN29" s="3"/>
      <c r="XEO29" s="3"/>
      <c r="XEP29" s="3"/>
      <c r="XEQ29" s="3"/>
      <c r="XER29" s="3"/>
      <c r="XES29" s="3"/>
      <c r="XET29" s="40"/>
      <c r="XEU29" s="39"/>
      <c r="XEV29" s="39"/>
      <c r="XEW29" s="3"/>
      <c r="XEX29" s="3"/>
      <c r="XEY29" s="3"/>
      <c r="XEZ29" s="3"/>
      <c r="XFA29" s="3"/>
      <c r="XFB29" s="3"/>
      <c r="XFC29" s="3"/>
      <c r="XFD29" s="3"/>
    </row>
    <row r="30" spans="1:16384" x14ac:dyDescent="0.25">
      <c r="A30" s="6" t="s">
        <v>106</v>
      </c>
      <c r="B30" s="105" t="str">
        <f>+VLOOKUP(A30,Clases!$A$1:$B$7,2,FALSE)</f>
        <v>Ramos autónomos</v>
      </c>
      <c r="C30" s="7" t="s">
        <v>45</v>
      </c>
      <c r="D30" s="7">
        <v>1</v>
      </c>
      <c r="E30" s="24" t="s">
        <v>46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>
        <v>1194.5999999999999</v>
      </c>
      <c r="R30" s="8">
        <v>1396.8</v>
      </c>
      <c r="S30" s="8">
        <v>1973.9</v>
      </c>
      <c r="T30" s="8">
        <v>2478.9</v>
      </c>
      <c r="U30" s="8">
        <v>1313.9</v>
      </c>
      <c r="V30" s="8">
        <v>267.39999999999998</v>
      </c>
      <c r="W30" s="8">
        <v>5368.1</v>
      </c>
      <c r="X30" s="8">
        <v>3197.6</v>
      </c>
      <c r="Y30" s="8">
        <v>3064.6109999999999</v>
      </c>
      <c r="Z30" s="8">
        <v>3551.9</v>
      </c>
      <c r="AA30" s="78">
        <v>3371.49</v>
      </c>
      <c r="AB30" s="31">
        <v>8453.7000000000007</v>
      </c>
      <c r="AC30" s="31">
        <v>8453.65</v>
      </c>
      <c r="AD30" s="31">
        <v>5294.2</v>
      </c>
      <c r="AE30" s="31">
        <f>+IFERROR(VLOOKUP($E30,'2002'!$B:$D,3,FALSE),"")</f>
        <v>5795.3129799999997</v>
      </c>
      <c r="AF30" s="31">
        <f>+IFERROR(VLOOKUP($E30,'2003'!$B:$D,3,FALSE),"")</f>
        <v>11095.945771000001</v>
      </c>
      <c r="AG30" s="31">
        <f>+IFERROR(VLOOKUP($E30,'2004'!$B:$D,3,FALSE),"")</f>
        <v>5468.2949950000002</v>
      </c>
      <c r="AH30" s="31">
        <f>+IFERROR(VLOOKUP($E30,'2005-15 corrientes'!$B$2:$W$50,2,FALSE),"")</f>
        <v>6398.0531367276999</v>
      </c>
      <c r="AI30" s="31">
        <f>+IFERROR(VLOOKUP($E30,'2005-15 corrientes'!$B$2:$W$50,4,FALSE),"")</f>
        <v>11892.136023153409</v>
      </c>
      <c r="AJ30" s="31">
        <f>+IFERROR(VLOOKUP($E30,'2005-15 corrientes'!$B$2:$W$50,6,FALSE),"")</f>
        <v>7434.3886054639825</v>
      </c>
      <c r="AK30" s="31">
        <f>+IFERROR(VLOOKUP($E30,'2005-15 corrientes'!$B$2:$W$50,8,FALSE),"")</f>
        <v>7967.0334793110414</v>
      </c>
      <c r="AL30" s="31">
        <f>+IFERROR(VLOOKUP($E30,'2005-15 corrientes'!$B$2:$W$50,10,FALSE),"")</f>
        <v>12180.746641494838</v>
      </c>
      <c r="AM30" s="31">
        <f>+IFERROR(VLOOKUP($E30,'2005-15 corrientes'!$B$2:$W$50,12,FALSE),"")</f>
        <v>8631.7595883229988</v>
      </c>
      <c r="AN30" s="31">
        <f>+IFERROR(VLOOKUP($E30,'2005-15 corrientes'!$B$2:$W$50,14,FALSE),"")</f>
        <v>10499.006363354374</v>
      </c>
      <c r="AO30" s="31">
        <f>+IFERROR(VLOOKUP($E30,'2005-15 corrientes'!$B$2:$W$50,16,FALSE),"")</f>
        <v>14953.9</v>
      </c>
      <c r="AP30" s="31">
        <f>+IFERROR(VLOOKUP($E30,'2005-15 corrientes'!$B$2:$W$50,18,FALSE),"")</f>
        <v>11019.799999999994</v>
      </c>
      <c r="AQ30" s="31">
        <f>+IFERROR(VLOOKUP($E30,'2005-15 corrientes'!$B$2:$W$50,20,FALSE),"")</f>
        <v>11833.978177999992</v>
      </c>
      <c r="AR30" s="31">
        <f>+IFERROR(VLOOKUP($E30,'2005-15 corrientes'!$B$2:$W$50,22,FALSE),"")</f>
        <v>18572.400000000001</v>
      </c>
    </row>
    <row r="31" spans="1:16384" x14ac:dyDescent="0.25">
      <c r="A31" s="12" t="s">
        <v>111</v>
      </c>
      <c r="B31" s="107" t="str">
        <f>+VLOOKUP(A31,Clases!$A$1:$B$7,2,FALSE)</f>
        <v>Ramos Generales</v>
      </c>
      <c r="C31" s="13" t="s">
        <v>63</v>
      </c>
      <c r="D31" s="13">
        <v>1</v>
      </c>
      <c r="E31" s="26" t="s">
        <v>64</v>
      </c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>
        <v>4325.3999999999996</v>
      </c>
      <c r="V31" s="14">
        <v>6646</v>
      </c>
      <c r="W31" s="14">
        <v>11848</v>
      </c>
      <c r="X31" s="14">
        <v>6928.9</v>
      </c>
      <c r="Y31" s="14">
        <v>10398.003000000001</v>
      </c>
      <c r="Z31" s="14">
        <v>1181.3</v>
      </c>
      <c r="AA31" s="76">
        <v>5606.7</v>
      </c>
      <c r="AB31" s="33">
        <v>13126.3</v>
      </c>
      <c r="AC31" s="33">
        <v>6256.2749999999996</v>
      </c>
      <c r="AD31" s="33">
        <v>20293.599999999999</v>
      </c>
      <c r="AE31" s="33">
        <f>+IFERROR(VLOOKUP($E31,'2002'!$B:$D,3,FALSE),"")</f>
        <v>22102.701537000001</v>
      </c>
      <c r="AF31" s="33">
        <f>+IFERROR(VLOOKUP($E31,'2003'!$B:$D,3,FALSE),"")</f>
        <v>3297.1773870000002</v>
      </c>
      <c r="AG31" s="33">
        <f>+IFERROR(VLOOKUP($E31,'2004'!$B:$D,3,FALSE),"")</f>
        <v>16719.005768999999</v>
      </c>
      <c r="AH31" s="33">
        <f>+IFERROR(VLOOKUP($E31,'2005-15 corrientes'!$B$2:$W$50,2,FALSE),"")</f>
        <v>5130</v>
      </c>
      <c r="AI31" s="33">
        <f>+IFERROR(VLOOKUP($E31,'2005-15 corrientes'!$B$2:$W$50,4,FALSE),"")</f>
        <v>10748.787981946372</v>
      </c>
      <c r="AJ31" s="33">
        <f>+IFERROR(VLOOKUP($E31,'2005-15 corrientes'!$B$2:$W$50,6,FALSE),"")</f>
        <v>51547.34634834982</v>
      </c>
      <c r="AK31" s="33">
        <f>+IFERROR(VLOOKUP($E31,'2005-15 corrientes'!$B$2:$W$50,8,FALSE),"")</f>
        <v>51737.029000525981</v>
      </c>
      <c r="AL31" s="33">
        <f>+IFERROR(VLOOKUP($E31,'2005-15 corrientes'!$B$2:$W$50,10,FALSE),"")</f>
        <v>82835.278155165666</v>
      </c>
      <c r="AM31" s="33">
        <f>+IFERROR(VLOOKUP($E31,'2005-15 corrientes'!$B$2:$W$50,12,FALSE),"")</f>
        <v>65822.743288088721</v>
      </c>
      <c r="AN31" s="33">
        <f>+IFERROR(VLOOKUP($E31,'2005-15 corrientes'!$B$2:$W$50,14,FALSE),"")</f>
        <v>49324.874693268765</v>
      </c>
      <c r="AO31" s="33">
        <f>+IFERROR(VLOOKUP($E31,'2005-15 corrientes'!$B$2:$W$50,16,FALSE),"")</f>
        <v>63322.9</v>
      </c>
      <c r="AP31" s="33">
        <f>+IFERROR(VLOOKUP($E31,'2005-15 corrientes'!$B$2:$W$50,18,FALSE),"")</f>
        <v>77112.099999999962</v>
      </c>
      <c r="AQ31" s="33">
        <f>+IFERROR(VLOOKUP($E31,'2005-15 corrientes'!$B$2:$W$50,20,FALSE),"")</f>
        <v>122956.68958799994</v>
      </c>
      <c r="AR31" s="33">
        <f>+IFERROR(VLOOKUP($E31,'2005-15 corrientes'!$B$2:$W$50,22,FALSE),"")</f>
        <v>93095</v>
      </c>
    </row>
    <row r="32" spans="1:16384" x14ac:dyDescent="0.25">
      <c r="A32" s="12" t="s">
        <v>111</v>
      </c>
      <c r="B32" s="107" t="str">
        <f>+VLOOKUP(A32,Clases!$A$1:$B$7,2,FALSE)</f>
        <v>Ramos Generales</v>
      </c>
      <c r="C32" s="13" t="s">
        <v>65</v>
      </c>
      <c r="D32" s="13">
        <v>1</v>
      </c>
      <c r="E32" s="26" t="s">
        <v>66</v>
      </c>
      <c r="F32" s="14">
        <v>145.6</v>
      </c>
      <c r="G32" s="14">
        <v>293</v>
      </c>
      <c r="H32" s="14">
        <v>1376.7</v>
      </c>
      <c r="I32" s="14">
        <v>2381.1</v>
      </c>
      <c r="J32" s="14">
        <v>3421.3</v>
      </c>
      <c r="K32" s="14">
        <v>5779.1</v>
      </c>
      <c r="L32" s="14">
        <v>13738.4</v>
      </c>
      <c r="M32" s="14">
        <v>40022.699999999997</v>
      </c>
      <c r="N32" s="14">
        <v>69011.399999999994</v>
      </c>
      <c r="O32" s="14">
        <v>66399.199999999997</v>
      </c>
      <c r="P32" s="14">
        <v>69285</v>
      </c>
      <c r="Q32" s="14">
        <v>51653.9</v>
      </c>
      <c r="R32" s="14">
        <v>43103.3</v>
      </c>
      <c r="S32" s="14">
        <v>35319.9</v>
      </c>
      <c r="T32" s="14">
        <v>34744.1</v>
      </c>
      <c r="U32" s="14">
        <v>83621.2</v>
      </c>
      <c r="V32" s="14">
        <v>109600.1</v>
      </c>
      <c r="W32" s="14">
        <v>123815.8</v>
      </c>
      <c r="X32" s="14">
        <v>108911.5</v>
      </c>
      <c r="Y32" s="14">
        <v>96279.1</v>
      </c>
      <c r="Z32" s="14">
        <v>163711.70000000001</v>
      </c>
      <c r="AA32" s="76">
        <v>137359.14000000001</v>
      </c>
      <c r="AB32" s="33">
        <v>201115.1</v>
      </c>
      <c r="AC32" s="33">
        <v>135578</v>
      </c>
      <c r="AD32" s="33">
        <v>145054</v>
      </c>
      <c r="AE32" s="33">
        <f>+IFERROR(VLOOKUP($E32,'2002'!$B:$D,3,FALSE),"")</f>
        <v>131100.30981400001</v>
      </c>
      <c r="AF32" s="33">
        <f>+IFERROR(VLOOKUP($E32,'2003'!$B:$D,3,FALSE),"")</f>
        <v>128235.408794</v>
      </c>
      <c r="AG32" s="33">
        <f>+IFERROR(VLOOKUP($E32,'2004'!$B:$D,3,FALSE),"")</f>
        <v>145860.12036199999</v>
      </c>
      <c r="AH32" s="33">
        <f>+IFERROR(VLOOKUP($E32,'2005-15 corrientes'!$B$2:$W$50,2,FALSE),"")</f>
        <v>158079.64877868706</v>
      </c>
      <c r="AI32" s="33">
        <f>+IFERROR(VLOOKUP($E32,'2005-15 corrientes'!$B$2:$W$50,4,FALSE),"")</f>
        <v>182042.629532964</v>
      </c>
      <c r="AJ32" s="33">
        <f>+IFERROR(VLOOKUP($E32,'2005-15 corrientes'!$B$2:$W$50,6,FALSE),"")</f>
        <v>185185.60024673885</v>
      </c>
      <c r="AK32" s="33">
        <f>+IFERROR(VLOOKUP($E32,'2005-15 corrientes'!$B$2:$W$50,8,FALSE),"")</f>
        <v>199970.70071470732</v>
      </c>
      <c r="AL32" s="33">
        <f>+IFERROR(VLOOKUP($E32,'2005-15 corrientes'!$B$2:$W$50,10,FALSE),"")</f>
        <v>214040.42527126736</v>
      </c>
      <c r="AM32" s="33">
        <f>+IFERROR(VLOOKUP($E32,'2005-15 corrientes'!$B$2:$W$50,12,FALSE),"")</f>
        <v>232910.98089769849</v>
      </c>
      <c r="AN32" s="33">
        <f>+IFERROR(VLOOKUP($E32,'2005-15 corrientes'!$B$2:$W$50,14,FALSE),"")</f>
        <v>239835.36717540797</v>
      </c>
      <c r="AO32" s="33">
        <f>+IFERROR(VLOOKUP($E32,'2005-15 corrientes'!$B$2:$W$50,16,FALSE),"")</f>
        <v>257799.9</v>
      </c>
      <c r="AP32" s="33">
        <f>+IFERROR(VLOOKUP($E32,'2005-15 corrientes'!$B$2:$W$50,18,FALSE),"")</f>
        <v>281516.09999999986</v>
      </c>
      <c r="AQ32" s="33">
        <f>+IFERROR(VLOOKUP($E32,'2005-15 corrientes'!$B$2:$W$50,20,FALSE),"")</f>
        <v>307646.0999999998</v>
      </c>
      <c r="AR32" s="33">
        <f>+IFERROR(VLOOKUP($E32,'2005-15 corrientes'!$B$2:$W$50,22,FALSE),"")</f>
        <v>327038.59999999998</v>
      </c>
    </row>
    <row r="33" spans="1:16384" ht="31.5" x14ac:dyDescent="0.25">
      <c r="A33" s="12" t="s">
        <v>111</v>
      </c>
      <c r="B33" s="107" t="str">
        <f>+VLOOKUP(A33,Clases!$A$1:$B$7,2,FALSE)</f>
        <v>Ramos Generales</v>
      </c>
      <c r="C33" s="13" t="s">
        <v>67</v>
      </c>
      <c r="D33" s="13">
        <v>1</v>
      </c>
      <c r="E33" s="26" t="s">
        <v>68</v>
      </c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>
        <v>23369.599999999999</v>
      </c>
      <c r="T33" s="14">
        <v>28976.1</v>
      </c>
      <c r="U33" s="14">
        <v>34236.300000000003</v>
      </c>
      <c r="V33" s="14">
        <v>46687.9</v>
      </c>
      <c r="W33" s="14">
        <v>66534.5</v>
      </c>
      <c r="X33" s="14">
        <v>10156.6</v>
      </c>
      <c r="Y33" s="14">
        <v>20399.54</v>
      </c>
      <c r="Z33" s="14">
        <v>11817.7</v>
      </c>
      <c r="AA33" s="76">
        <v>21702.53</v>
      </c>
      <c r="AB33" s="33">
        <v>22850.7</v>
      </c>
      <c r="AC33" s="33">
        <v>22550.7</v>
      </c>
      <c r="AD33" s="33">
        <v>24943</v>
      </c>
      <c r="AE33" s="33">
        <f>+IFERROR(VLOOKUP($E33,'2002'!$B:$D,3,FALSE),"")</f>
        <v>21807.905500000001</v>
      </c>
      <c r="AF33" s="33">
        <f>+IFERROR(VLOOKUP($E33,'2003'!$B:$D,3,FALSE),"")</f>
        <v>23915.742204999999</v>
      </c>
      <c r="AG33" s="33">
        <f>+IFERROR(VLOOKUP($E33,'2004'!$B:$D,3,FALSE),"")</f>
        <v>29762.35067</v>
      </c>
      <c r="AH33" s="33">
        <f>+IFERROR(VLOOKUP($E33,'2005-15 corrientes'!$B$2:$W$50,2,FALSE),"")</f>
        <v>36085.636011744391</v>
      </c>
      <c r="AI33" s="33">
        <f>+IFERROR(VLOOKUP($E33,'2005-15 corrientes'!$B$2:$W$50,4,FALSE),"")</f>
        <v>33151.600006003035</v>
      </c>
      <c r="AJ33" s="33">
        <f>+IFERROR(VLOOKUP($E33,'2005-15 corrientes'!$B$2:$W$50,6,FALSE),"")</f>
        <v>39922.599991751602</v>
      </c>
      <c r="AK33" s="33">
        <f>+IFERROR(VLOOKUP($E33,'2005-15 corrientes'!$B$2:$W$50,8,FALSE),"")</f>
        <v>42183.43465735214</v>
      </c>
      <c r="AL33" s="33">
        <f>+IFERROR(VLOOKUP($E33,'2005-15 corrientes'!$B$2:$W$50,10,FALSE),"")</f>
        <v>49036.374006017824</v>
      </c>
      <c r="AM33" s="33">
        <f>+IFERROR(VLOOKUP($E33,'2005-15 corrientes'!$B$2:$W$50,12,FALSE),"")</f>
        <v>43844.058809720023</v>
      </c>
      <c r="AN33" s="33">
        <f>+IFERROR(VLOOKUP($E33,'2005-15 corrientes'!$B$2:$W$50,14,FALSE),"")</f>
        <v>44433.742095035414</v>
      </c>
      <c r="AO33" s="33">
        <f>+IFERROR(VLOOKUP($E33,'2005-15 corrientes'!$B$2:$W$50,16,FALSE),"")</f>
        <v>42918.3</v>
      </c>
      <c r="AP33" s="33">
        <f>+IFERROR(VLOOKUP($E33,'2005-15 corrientes'!$B$2:$W$50,18,FALSE),"")</f>
        <v>43231.89999999998</v>
      </c>
      <c r="AQ33" s="33">
        <f>+IFERROR(VLOOKUP($E33,'2005-15 corrientes'!$B$2:$W$50,20,FALSE),"")</f>
        <v>47093.17140899998</v>
      </c>
      <c r="AR33" s="33">
        <f>+IFERROR(VLOOKUP($E33,'2005-15 corrientes'!$B$2:$W$50,22,FALSE),"")</f>
        <v>46880.2</v>
      </c>
    </row>
    <row r="34" spans="1:16384" x14ac:dyDescent="0.25">
      <c r="A34" s="9" t="s">
        <v>110</v>
      </c>
      <c r="B34" s="106" t="str">
        <f>+VLOOKUP(A34,Clases!$A$1:$B$7,2,FALSE)</f>
        <v>Ramos Administrativos</v>
      </c>
      <c r="C34" s="10">
        <v>26</v>
      </c>
      <c r="D34" s="10">
        <v>1</v>
      </c>
      <c r="E34" s="25" t="s">
        <v>104</v>
      </c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>
        <v>11068.5</v>
      </c>
      <c r="W34" s="11">
        <v>11632.7</v>
      </c>
      <c r="X34" s="11">
        <v>3457.6</v>
      </c>
      <c r="Y34" s="11">
        <v>2411.6999999999998</v>
      </c>
      <c r="Z34" s="11">
        <v>4047.6</v>
      </c>
      <c r="AA34" s="79">
        <v>4077.6</v>
      </c>
      <c r="AB34" s="32"/>
      <c r="AC34" s="32"/>
      <c r="AD34" s="32"/>
      <c r="AE34" s="32" t="str">
        <f>+IFERROR(VLOOKUP($E34,'2002'!$B:$D,3,FALSE),"")</f>
        <v/>
      </c>
      <c r="AF34" s="32" t="str">
        <f>+IFERROR(VLOOKUP($E34,'2003'!$B:$D,3,FALSE),"")</f>
        <v/>
      </c>
      <c r="AG34" s="32" t="str">
        <f>+IFERROR(VLOOKUP($E34,'2004'!$B:$D,3,FALSE),"")</f>
        <v/>
      </c>
      <c r="AH34" s="32" t="str">
        <f>+IFERROR(VLOOKUP($E34,'2005-15 corrientes'!$B$2:$W$50,2,FALSE),"")</f>
        <v/>
      </c>
      <c r="AI34" s="32" t="str">
        <f>+IFERROR(VLOOKUP($E34,'2005-15 corrientes'!$B$2:$W$50,4,FALSE),"")</f>
        <v/>
      </c>
      <c r="AJ34" s="32" t="str">
        <f>+IFERROR(VLOOKUP($E34,'2005-15 corrientes'!$B$2:$W$50,6,FALSE),"")</f>
        <v/>
      </c>
      <c r="AK34" s="32" t="str">
        <f>+IFERROR(VLOOKUP($E34,'2005-15 corrientes'!$B$2:$W$50,8,FALSE),"")</f>
        <v/>
      </c>
      <c r="AL34" s="32" t="str">
        <f>+IFERROR(VLOOKUP($E34,'2005-15 corrientes'!$B$2:$W$50,10,FALSE),"")</f>
        <v/>
      </c>
      <c r="AM34" s="32" t="str">
        <f>+IFERROR(VLOOKUP($E34,'2005-15 corrientes'!$B$2:$W$50,12,FALSE),"")</f>
        <v/>
      </c>
      <c r="AN34" s="32" t="str">
        <f>+IFERROR(VLOOKUP($E34,'2005-15 corrientes'!$B$2:$W$50,14,FALSE),"")</f>
        <v/>
      </c>
      <c r="AO34" s="32" t="str">
        <f>+IFERROR(VLOOKUP($E34,'2005-15 corrientes'!$B$2:$W$50,16,FALSE),"")</f>
        <v/>
      </c>
      <c r="AP34" s="32" t="str">
        <f>+IFERROR(VLOOKUP($E34,'2005-15 corrientes'!$B$2:$W$50,18,FALSE),"")</f>
        <v/>
      </c>
      <c r="AQ34" s="32" t="str">
        <f>+IFERROR(VLOOKUP($E34,'2005-15 corrientes'!$B$2:$W$50,20,FALSE),"")</f>
        <v/>
      </c>
      <c r="AR34" s="32" t="str">
        <f>+IFERROR(VLOOKUP($E34,'2005-15 corrientes'!$B$2:$W$50,22,FALSE),"")</f>
        <v/>
      </c>
      <c r="AS34" s="3"/>
      <c r="AT34" s="3"/>
      <c r="AU34" s="3"/>
      <c r="AV34" s="3"/>
      <c r="AW34" s="3"/>
      <c r="AX34" s="3"/>
      <c r="AY34" s="3"/>
      <c r="AZ34" s="3"/>
      <c r="BA34" s="3"/>
      <c r="BB34" s="40"/>
      <c r="BC34" s="39"/>
      <c r="BD34" s="39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40"/>
      <c r="CA34" s="39"/>
      <c r="CB34" s="39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40"/>
      <c r="CY34" s="39"/>
      <c r="CZ34" s="39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40"/>
      <c r="DW34" s="39"/>
      <c r="DX34" s="39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40"/>
      <c r="EU34" s="39"/>
      <c r="EV34" s="39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40"/>
      <c r="FS34" s="39"/>
      <c r="FT34" s="39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40"/>
      <c r="GQ34" s="39"/>
      <c r="GR34" s="39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40"/>
      <c r="HO34" s="39"/>
      <c r="HP34" s="39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40"/>
      <c r="IM34" s="39"/>
      <c r="IN34" s="39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40"/>
      <c r="JK34" s="39"/>
      <c r="JL34" s="39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40"/>
      <c r="KI34" s="39"/>
      <c r="KJ34" s="39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40"/>
      <c r="LG34" s="39"/>
      <c r="LH34" s="39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40"/>
      <c r="ME34" s="39"/>
      <c r="MF34" s="39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40"/>
      <c r="NC34" s="39"/>
      <c r="ND34" s="39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40"/>
      <c r="OA34" s="39"/>
      <c r="OB34" s="39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40"/>
      <c r="OY34" s="39"/>
      <c r="OZ34" s="39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40"/>
      <c r="PW34" s="39"/>
      <c r="PX34" s="39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40"/>
      <c r="QU34" s="39"/>
      <c r="QV34" s="39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40"/>
      <c r="RS34" s="39"/>
      <c r="RT34" s="39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40"/>
      <c r="SQ34" s="39"/>
      <c r="SR34" s="39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40"/>
      <c r="TO34" s="39"/>
      <c r="TP34" s="39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40"/>
      <c r="UM34" s="39"/>
      <c r="UN34" s="39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40"/>
      <c r="VK34" s="39"/>
      <c r="VL34" s="39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40"/>
      <c r="WI34" s="39"/>
      <c r="WJ34" s="39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40"/>
      <c r="XG34" s="39"/>
      <c r="XH34" s="39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40"/>
      <c r="YE34" s="39"/>
      <c r="YF34" s="39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40"/>
      <c r="ZC34" s="39"/>
      <c r="ZD34" s="39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40"/>
      <c r="AAA34" s="39"/>
      <c r="AAB34" s="39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40"/>
      <c r="AAY34" s="39"/>
      <c r="AAZ34" s="39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40"/>
      <c r="ABW34" s="39"/>
      <c r="ABX34" s="39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40"/>
      <c r="ACU34" s="39"/>
      <c r="ACV34" s="39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40"/>
      <c r="ADS34" s="39"/>
      <c r="ADT34" s="39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40"/>
      <c r="AEQ34" s="39"/>
      <c r="AER34" s="39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40"/>
      <c r="AFO34" s="39"/>
      <c r="AFP34" s="39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40"/>
      <c r="AGM34" s="39"/>
      <c r="AGN34" s="39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40"/>
      <c r="AHK34" s="39"/>
      <c r="AHL34" s="39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40"/>
      <c r="AII34" s="39"/>
      <c r="AIJ34" s="39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40"/>
      <c r="AJG34" s="39"/>
      <c r="AJH34" s="39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40"/>
      <c r="AKE34" s="39"/>
      <c r="AKF34" s="39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40"/>
      <c r="ALC34" s="39"/>
      <c r="ALD34" s="39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40"/>
      <c r="AMA34" s="39"/>
      <c r="AMB34" s="39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40"/>
      <c r="AMY34" s="39"/>
      <c r="AMZ34" s="39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40"/>
      <c r="ANW34" s="39"/>
      <c r="ANX34" s="39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40"/>
      <c r="AOU34" s="39"/>
      <c r="AOV34" s="39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40"/>
      <c r="APS34" s="39"/>
      <c r="APT34" s="39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40"/>
      <c r="AQQ34" s="39"/>
      <c r="AQR34" s="39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40"/>
      <c r="ARO34" s="39"/>
      <c r="ARP34" s="39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40"/>
      <c r="ASM34" s="39"/>
      <c r="ASN34" s="39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40"/>
      <c r="ATK34" s="39"/>
      <c r="ATL34" s="39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40"/>
      <c r="AUI34" s="39"/>
      <c r="AUJ34" s="39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40"/>
      <c r="AVG34" s="39"/>
      <c r="AVH34" s="39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40"/>
      <c r="AWE34" s="39"/>
      <c r="AWF34" s="39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40"/>
      <c r="AXC34" s="39"/>
      <c r="AXD34" s="39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40"/>
      <c r="AYA34" s="39"/>
      <c r="AYB34" s="39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40"/>
      <c r="AYY34" s="39"/>
      <c r="AYZ34" s="39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40"/>
      <c r="AZW34" s="39"/>
      <c r="AZX34" s="39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40"/>
      <c r="BAU34" s="39"/>
      <c r="BAV34" s="39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40"/>
      <c r="BBS34" s="39"/>
      <c r="BBT34" s="39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40"/>
      <c r="BCQ34" s="39"/>
      <c r="BCR34" s="39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40"/>
      <c r="BDO34" s="39"/>
      <c r="BDP34" s="39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40"/>
      <c r="BEM34" s="39"/>
      <c r="BEN34" s="39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40"/>
      <c r="BFK34" s="39"/>
      <c r="BFL34" s="39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40"/>
      <c r="BGI34" s="39"/>
      <c r="BGJ34" s="39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40"/>
      <c r="BHG34" s="39"/>
      <c r="BHH34" s="39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40"/>
      <c r="BIE34" s="39"/>
      <c r="BIF34" s="39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40"/>
      <c r="BJC34" s="39"/>
      <c r="BJD34" s="39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40"/>
      <c r="BKA34" s="39"/>
      <c r="BKB34" s="39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40"/>
      <c r="BKY34" s="39"/>
      <c r="BKZ34" s="39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40"/>
      <c r="BLW34" s="39"/>
      <c r="BLX34" s="39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40"/>
      <c r="BMU34" s="39"/>
      <c r="BMV34" s="39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40"/>
      <c r="BNS34" s="39"/>
      <c r="BNT34" s="39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40"/>
      <c r="BOQ34" s="39"/>
      <c r="BOR34" s="39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40"/>
      <c r="BPO34" s="39"/>
      <c r="BPP34" s="39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40"/>
      <c r="BQM34" s="39"/>
      <c r="BQN34" s="39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40"/>
      <c r="BRK34" s="39"/>
      <c r="BRL34" s="39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40"/>
      <c r="BSI34" s="39"/>
      <c r="BSJ34" s="39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40"/>
      <c r="BTG34" s="39"/>
      <c r="BTH34" s="39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40"/>
      <c r="BUE34" s="39"/>
      <c r="BUF34" s="39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40"/>
      <c r="BVC34" s="39"/>
      <c r="BVD34" s="39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40"/>
      <c r="BWA34" s="39"/>
      <c r="BWB34" s="39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40"/>
      <c r="BWY34" s="39"/>
      <c r="BWZ34" s="39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40"/>
      <c r="BXW34" s="39"/>
      <c r="BXX34" s="39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40"/>
      <c r="BYU34" s="39"/>
      <c r="BYV34" s="39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40"/>
      <c r="BZS34" s="39"/>
      <c r="BZT34" s="39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40"/>
      <c r="CAQ34" s="39"/>
      <c r="CAR34" s="39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40"/>
      <c r="CBO34" s="39"/>
      <c r="CBP34" s="39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40"/>
      <c r="CCM34" s="39"/>
      <c r="CCN34" s="39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40"/>
      <c r="CDK34" s="39"/>
      <c r="CDL34" s="39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40"/>
      <c r="CEI34" s="39"/>
      <c r="CEJ34" s="39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40"/>
      <c r="CFG34" s="39"/>
      <c r="CFH34" s="39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40"/>
      <c r="CGE34" s="39"/>
      <c r="CGF34" s="39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40"/>
      <c r="CHC34" s="39"/>
      <c r="CHD34" s="39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40"/>
      <c r="CIA34" s="39"/>
      <c r="CIB34" s="39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40"/>
      <c r="CIY34" s="39"/>
      <c r="CIZ34" s="39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40"/>
      <c r="CJW34" s="39"/>
      <c r="CJX34" s="39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40"/>
      <c r="CKU34" s="39"/>
      <c r="CKV34" s="39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40"/>
      <c r="CLS34" s="39"/>
      <c r="CLT34" s="39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40"/>
      <c r="CMQ34" s="39"/>
      <c r="CMR34" s="39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40"/>
      <c r="CNO34" s="39"/>
      <c r="CNP34" s="39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40"/>
      <c r="COM34" s="39"/>
      <c r="CON34" s="39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40"/>
      <c r="CPK34" s="39"/>
      <c r="CPL34" s="39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40"/>
      <c r="CQI34" s="39"/>
      <c r="CQJ34" s="39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40"/>
      <c r="CRG34" s="39"/>
      <c r="CRH34" s="39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40"/>
      <c r="CSE34" s="39"/>
      <c r="CSF34" s="39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40"/>
      <c r="CTC34" s="39"/>
      <c r="CTD34" s="39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40"/>
      <c r="CUA34" s="39"/>
      <c r="CUB34" s="39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40"/>
      <c r="CUY34" s="39"/>
      <c r="CUZ34" s="39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40"/>
      <c r="CVW34" s="39"/>
      <c r="CVX34" s="39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40"/>
      <c r="CWU34" s="39"/>
      <c r="CWV34" s="39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40"/>
      <c r="CXS34" s="39"/>
      <c r="CXT34" s="39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40"/>
      <c r="CYQ34" s="39"/>
      <c r="CYR34" s="39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40"/>
      <c r="CZO34" s="39"/>
      <c r="CZP34" s="39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40"/>
      <c r="DAM34" s="39"/>
      <c r="DAN34" s="39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40"/>
      <c r="DBK34" s="39"/>
      <c r="DBL34" s="39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40"/>
      <c r="DCI34" s="39"/>
      <c r="DCJ34" s="39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40"/>
      <c r="DDG34" s="39"/>
      <c r="DDH34" s="39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40"/>
      <c r="DEE34" s="39"/>
      <c r="DEF34" s="39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40"/>
      <c r="DFC34" s="39"/>
      <c r="DFD34" s="39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40"/>
      <c r="DGA34" s="39"/>
      <c r="DGB34" s="39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40"/>
      <c r="DGY34" s="39"/>
      <c r="DGZ34" s="39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40"/>
      <c r="DHW34" s="39"/>
      <c r="DHX34" s="39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40"/>
      <c r="DIU34" s="39"/>
      <c r="DIV34" s="39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40"/>
      <c r="DJS34" s="39"/>
      <c r="DJT34" s="39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40"/>
      <c r="DKQ34" s="39"/>
      <c r="DKR34" s="39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40"/>
      <c r="DLO34" s="39"/>
      <c r="DLP34" s="39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40"/>
      <c r="DMM34" s="39"/>
      <c r="DMN34" s="39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40"/>
      <c r="DNK34" s="39"/>
      <c r="DNL34" s="39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40"/>
      <c r="DOI34" s="39"/>
      <c r="DOJ34" s="39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40"/>
      <c r="DPG34" s="39"/>
      <c r="DPH34" s="39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40"/>
      <c r="DQE34" s="39"/>
      <c r="DQF34" s="39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40"/>
      <c r="DRC34" s="39"/>
      <c r="DRD34" s="39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40"/>
      <c r="DSA34" s="39"/>
      <c r="DSB34" s="39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40"/>
      <c r="DSY34" s="39"/>
      <c r="DSZ34" s="39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40"/>
      <c r="DTW34" s="39"/>
      <c r="DTX34" s="39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40"/>
      <c r="DUU34" s="39"/>
      <c r="DUV34" s="39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40"/>
      <c r="DVS34" s="39"/>
      <c r="DVT34" s="39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40"/>
      <c r="DWQ34" s="39"/>
      <c r="DWR34" s="39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40"/>
      <c r="DXO34" s="39"/>
      <c r="DXP34" s="39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40"/>
      <c r="DYM34" s="39"/>
      <c r="DYN34" s="39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40"/>
      <c r="DZK34" s="39"/>
      <c r="DZL34" s="39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40"/>
      <c r="EAI34" s="39"/>
      <c r="EAJ34" s="39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40"/>
      <c r="EBG34" s="39"/>
      <c r="EBH34" s="39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40"/>
      <c r="ECE34" s="39"/>
      <c r="ECF34" s="39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40"/>
      <c r="EDC34" s="39"/>
      <c r="EDD34" s="39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40"/>
      <c r="EEA34" s="39"/>
      <c r="EEB34" s="39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40"/>
      <c r="EEY34" s="39"/>
      <c r="EEZ34" s="39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40"/>
      <c r="EFW34" s="39"/>
      <c r="EFX34" s="39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40"/>
      <c r="EGU34" s="39"/>
      <c r="EGV34" s="39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40"/>
      <c r="EHS34" s="39"/>
      <c r="EHT34" s="39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40"/>
      <c r="EIQ34" s="39"/>
      <c r="EIR34" s="39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40"/>
      <c r="EJO34" s="39"/>
      <c r="EJP34" s="39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40"/>
      <c r="EKM34" s="39"/>
      <c r="EKN34" s="39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40"/>
      <c r="ELK34" s="39"/>
      <c r="ELL34" s="39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40"/>
      <c r="EMI34" s="39"/>
      <c r="EMJ34" s="39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40"/>
      <c r="ENG34" s="39"/>
      <c r="ENH34" s="39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40"/>
      <c r="EOE34" s="39"/>
      <c r="EOF34" s="39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40"/>
      <c r="EPC34" s="39"/>
      <c r="EPD34" s="39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40"/>
      <c r="EQA34" s="39"/>
      <c r="EQB34" s="39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40"/>
      <c r="EQY34" s="39"/>
      <c r="EQZ34" s="39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40"/>
      <c r="ERW34" s="39"/>
      <c r="ERX34" s="39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40"/>
      <c r="ESU34" s="39"/>
      <c r="ESV34" s="39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40"/>
      <c r="ETS34" s="39"/>
      <c r="ETT34" s="39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40"/>
      <c r="EUQ34" s="39"/>
      <c r="EUR34" s="39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40"/>
      <c r="EVO34" s="39"/>
      <c r="EVP34" s="39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40"/>
      <c r="EWM34" s="39"/>
      <c r="EWN34" s="39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40"/>
      <c r="EXK34" s="39"/>
      <c r="EXL34" s="39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40"/>
      <c r="EYI34" s="39"/>
      <c r="EYJ34" s="39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40"/>
      <c r="EZG34" s="39"/>
      <c r="EZH34" s="39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40"/>
      <c r="FAE34" s="39"/>
      <c r="FAF34" s="39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40"/>
      <c r="FBC34" s="39"/>
      <c r="FBD34" s="39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40"/>
      <c r="FCA34" s="39"/>
      <c r="FCB34" s="39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40"/>
      <c r="FCY34" s="39"/>
      <c r="FCZ34" s="39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40"/>
      <c r="FDW34" s="39"/>
      <c r="FDX34" s="39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40"/>
      <c r="FEU34" s="39"/>
      <c r="FEV34" s="39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40"/>
      <c r="FFS34" s="39"/>
      <c r="FFT34" s="39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40"/>
      <c r="FGQ34" s="39"/>
      <c r="FGR34" s="39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40"/>
      <c r="FHO34" s="39"/>
      <c r="FHP34" s="39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40"/>
      <c r="FIM34" s="39"/>
      <c r="FIN34" s="39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40"/>
      <c r="FJK34" s="39"/>
      <c r="FJL34" s="39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40"/>
      <c r="FKI34" s="39"/>
      <c r="FKJ34" s="39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40"/>
      <c r="FLG34" s="39"/>
      <c r="FLH34" s="39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40"/>
      <c r="FME34" s="39"/>
      <c r="FMF34" s="39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40"/>
      <c r="FNC34" s="39"/>
      <c r="FND34" s="39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40"/>
      <c r="FOA34" s="39"/>
      <c r="FOB34" s="39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40"/>
      <c r="FOY34" s="39"/>
      <c r="FOZ34" s="39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40"/>
      <c r="FPW34" s="39"/>
      <c r="FPX34" s="39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40"/>
      <c r="FQU34" s="39"/>
      <c r="FQV34" s="39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40"/>
      <c r="FRS34" s="39"/>
      <c r="FRT34" s="39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40"/>
      <c r="FSQ34" s="39"/>
      <c r="FSR34" s="39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40"/>
      <c r="FTO34" s="39"/>
      <c r="FTP34" s="39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40"/>
      <c r="FUM34" s="39"/>
      <c r="FUN34" s="39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40"/>
      <c r="FVK34" s="39"/>
      <c r="FVL34" s="39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40"/>
      <c r="FWI34" s="39"/>
      <c r="FWJ34" s="39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40"/>
      <c r="FXG34" s="39"/>
      <c r="FXH34" s="39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40"/>
      <c r="FYE34" s="39"/>
      <c r="FYF34" s="39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40"/>
      <c r="FZC34" s="39"/>
      <c r="FZD34" s="39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40"/>
      <c r="GAA34" s="39"/>
      <c r="GAB34" s="39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40"/>
      <c r="GAY34" s="39"/>
      <c r="GAZ34" s="39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40"/>
      <c r="GBW34" s="39"/>
      <c r="GBX34" s="39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40"/>
      <c r="GCU34" s="39"/>
      <c r="GCV34" s="39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40"/>
      <c r="GDS34" s="39"/>
      <c r="GDT34" s="39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40"/>
      <c r="GEQ34" s="39"/>
      <c r="GER34" s="39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40"/>
      <c r="GFO34" s="39"/>
      <c r="GFP34" s="39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40"/>
      <c r="GGM34" s="39"/>
      <c r="GGN34" s="39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40"/>
      <c r="GHK34" s="39"/>
      <c r="GHL34" s="39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40"/>
      <c r="GII34" s="39"/>
      <c r="GIJ34" s="39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40"/>
      <c r="GJG34" s="39"/>
      <c r="GJH34" s="39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40"/>
      <c r="GKE34" s="39"/>
      <c r="GKF34" s="39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40"/>
      <c r="GLC34" s="39"/>
      <c r="GLD34" s="39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40"/>
      <c r="GMA34" s="39"/>
      <c r="GMB34" s="39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3"/>
      <c r="GMT34" s="3"/>
      <c r="GMU34" s="3"/>
      <c r="GMV34" s="3"/>
      <c r="GMW34" s="3"/>
      <c r="GMX34" s="40"/>
      <c r="GMY34" s="39"/>
      <c r="GMZ34" s="39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3"/>
      <c r="GNR34" s="3"/>
      <c r="GNS34" s="3"/>
      <c r="GNT34" s="3"/>
      <c r="GNU34" s="3"/>
      <c r="GNV34" s="40"/>
      <c r="GNW34" s="39"/>
      <c r="GNX34" s="39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3"/>
      <c r="GOP34" s="3"/>
      <c r="GOQ34" s="3"/>
      <c r="GOR34" s="3"/>
      <c r="GOS34" s="3"/>
      <c r="GOT34" s="40"/>
      <c r="GOU34" s="39"/>
      <c r="GOV34" s="39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3"/>
      <c r="GPN34" s="3"/>
      <c r="GPO34" s="3"/>
      <c r="GPP34" s="3"/>
      <c r="GPQ34" s="3"/>
      <c r="GPR34" s="40"/>
      <c r="GPS34" s="39"/>
      <c r="GPT34" s="39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3"/>
      <c r="GQL34" s="3"/>
      <c r="GQM34" s="3"/>
      <c r="GQN34" s="3"/>
      <c r="GQO34" s="3"/>
      <c r="GQP34" s="40"/>
      <c r="GQQ34" s="39"/>
      <c r="GQR34" s="39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3"/>
      <c r="GRJ34" s="3"/>
      <c r="GRK34" s="3"/>
      <c r="GRL34" s="3"/>
      <c r="GRM34" s="3"/>
      <c r="GRN34" s="40"/>
      <c r="GRO34" s="39"/>
      <c r="GRP34" s="39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3"/>
      <c r="GSH34" s="3"/>
      <c r="GSI34" s="3"/>
      <c r="GSJ34" s="3"/>
      <c r="GSK34" s="3"/>
      <c r="GSL34" s="40"/>
      <c r="GSM34" s="39"/>
      <c r="GSN34" s="39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3"/>
      <c r="GTF34" s="3"/>
      <c r="GTG34" s="3"/>
      <c r="GTH34" s="3"/>
      <c r="GTI34" s="3"/>
      <c r="GTJ34" s="40"/>
      <c r="GTK34" s="39"/>
      <c r="GTL34" s="39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3"/>
      <c r="GUD34" s="3"/>
      <c r="GUE34" s="3"/>
      <c r="GUF34" s="3"/>
      <c r="GUG34" s="3"/>
      <c r="GUH34" s="40"/>
      <c r="GUI34" s="39"/>
      <c r="GUJ34" s="39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3"/>
      <c r="GVB34" s="3"/>
      <c r="GVC34" s="3"/>
      <c r="GVD34" s="3"/>
      <c r="GVE34" s="3"/>
      <c r="GVF34" s="40"/>
      <c r="GVG34" s="39"/>
      <c r="GVH34" s="39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3"/>
      <c r="GVZ34" s="3"/>
      <c r="GWA34" s="3"/>
      <c r="GWB34" s="3"/>
      <c r="GWC34" s="3"/>
      <c r="GWD34" s="40"/>
      <c r="GWE34" s="39"/>
      <c r="GWF34" s="39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3"/>
      <c r="GWX34" s="3"/>
      <c r="GWY34" s="3"/>
      <c r="GWZ34" s="3"/>
      <c r="GXA34" s="3"/>
      <c r="GXB34" s="40"/>
      <c r="GXC34" s="39"/>
      <c r="GXD34" s="39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3"/>
      <c r="GXV34" s="3"/>
      <c r="GXW34" s="3"/>
      <c r="GXX34" s="3"/>
      <c r="GXY34" s="3"/>
      <c r="GXZ34" s="40"/>
      <c r="GYA34" s="39"/>
      <c r="GYB34" s="39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3"/>
      <c r="GYT34" s="3"/>
      <c r="GYU34" s="3"/>
      <c r="GYV34" s="3"/>
      <c r="GYW34" s="3"/>
      <c r="GYX34" s="40"/>
      <c r="GYY34" s="39"/>
      <c r="GYZ34" s="39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3"/>
      <c r="GZR34" s="3"/>
      <c r="GZS34" s="3"/>
      <c r="GZT34" s="3"/>
      <c r="GZU34" s="3"/>
      <c r="GZV34" s="40"/>
      <c r="GZW34" s="39"/>
      <c r="GZX34" s="39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3"/>
      <c r="HAP34" s="3"/>
      <c r="HAQ34" s="3"/>
      <c r="HAR34" s="3"/>
      <c r="HAS34" s="3"/>
      <c r="HAT34" s="40"/>
      <c r="HAU34" s="39"/>
      <c r="HAV34" s="39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3"/>
      <c r="HBN34" s="3"/>
      <c r="HBO34" s="3"/>
      <c r="HBP34" s="3"/>
      <c r="HBQ34" s="3"/>
      <c r="HBR34" s="40"/>
      <c r="HBS34" s="39"/>
      <c r="HBT34" s="39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3"/>
      <c r="HCL34" s="3"/>
      <c r="HCM34" s="3"/>
      <c r="HCN34" s="3"/>
      <c r="HCO34" s="3"/>
      <c r="HCP34" s="40"/>
      <c r="HCQ34" s="39"/>
      <c r="HCR34" s="39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3"/>
      <c r="HDJ34" s="3"/>
      <c r="HDK34" s="3"/>
      <c r="HDL34" s="3"/>
      <c r="HDM34" s="3"/>
      <c r="HDN34" s="40"/>
      <c r="HDO34" s="39"/>
      <c r="HDP34" s="39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3"/>
      <c r="HEH34" s="3"/>
      <c r="HEI34" s="3"/>
      <c r="HEJ34" s="3"/>
      <c r="HEK34" s="3"/>
      <c r="HEL34" s="40"/>
      <c r="HEM34" s="39"/>
      <c r="HEN34" s="39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3"/>
      <c r="HFF34" s="3"/>
      <c r="HFG34" s="3"/>
      <c r="HFH34" s="3"/>
      <c r="HFI34" s="3"/>
      <c r="HFJ34" s="40"/>
      <c r="HFK34" s="39"/>
      <c r="HFL34" s="39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3"/>
      <c r="HGD34" s="3"/>
      <c r="HGE34" s="3"/>
      <c r="HGF34" s="3"/>
      <c r="HGG34" s="3"/>
      <c r="HGH34" s="40"/>
      <c r="HGI34" s="39"/>
      <c r="HGJ34" s="39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3"/>
      <c r="HHB34" s="3"/>
      <c r="HHC34" s="3"/>
      <c r="HHD34" s="3"/>
      <c r="HHE34" s="3"/>
      <c r="HHF34" s="40"/>
      <c r="HHG34" s="39"/>
      <c r="HHH34" s="39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3"/>
      <c r="HHZ34" s="3"/>
      <c r="HIA34" s="3"/>
      <c r="HIB34" s="3"/>
      <c r="HIC34" s="3"/>
      <c r="HID34" s="40"/>
      <c r="HIE34" s="39"/>
      <c r="HIF34" s="39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3"/>
      <c r="HIX34" s="3"/>
      <c r="HIY34" s="3"/>
      <c r="HIZ34" s="3"/>
      <c r="HJA34" s="3"/>
      <c r="HJB34" s="40"/>
      <c r="HJC34" s="39"/>
      <c r="HJD34" s="39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3"/>
      <c r="HJV34" s="3"/>
      <c r="HJW34" s="3"/>
      <c r="HJX34" s="3"/>
      <c r="HJY34" s="3"/>
      <c r="HJZ34" s="40"/>
      <c r="HKA34" s="39"/>
      <c r="HKB34" s="39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3"/>
      <c r="HKT34" s="3"/>
      <c r="HKU34" s="3"/>
      <c r="HKV34" s="3"/>
      <c r="HKW34" s="3"/>
      <c r="HKX34" s="40"/>
      <c r="HKY34" s="39"/>
      <c r="HKZ34" s="39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3"/>
      <c r="HLR34" s="3"/>
      <c r="HLS34" s="3"/>
      <c r="HLT34" s="3"/>
      <c r="HLU34" s="3"/>
      <c r="HLV34" s="40"/>
      <c r="HLW34" s="39"/>
      <c r="HLX34" s="39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3"/>
      <c r="HMP34" s="3"/>
      <c r="HMQ34" s="3"/>
      <c r="HMR34" s="3"/>
      <c r="HMS34" s="3"/>
      <c r="HMT34" s="40"/>
      <c r="HMU34" s="39"/>
      <c r="HMV34" s="39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3"/>
      <c r="HNN34" s="3"/>
      <c r="HNO34" s="3"/>
      <c r="HNP34" s="3"/>
      <c r="HNQ34" s="3"/>
      <c r="HNR34" s="40"/>
      <c r="HNS34" s="39"/>
      <c r="HNT34" s="39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3"/>
      <c r="HOL34" s="3"/>
      <c r="HOM34" s="3"/>
      <c r="HON34" s="3"/>
      <c r="HOO34" s="3"/>
      <c r="HOP34" s="40"/>
      <c r="HOQ34" s="39"/>
      <c r="HOR34" s="39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3"/>
      <c r="HPJ34" s="3"/>
      <c r="HPK34" s="3"/>
      <c r="HPL34" s="3"/>
      <c r="HPM34" s="3"/>
      <c r="HPN34" s="40"/>
      <c r="HPO34" s="39"/>
      <c r="HPP34" s="39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3"/>
      <c r="HQH34" s="3"/>
      <c r="HQI34" s="3"/>
      <c r="HQJ34" s="3"/>
      <c r="HQK34" s="3"/>
      <c r="HQL34" s="40"/>
      <c r="HQM34" s="39"/>
      <c r="HQN34" s="39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3"/>
      <c r="HRF34" s="3"/>
      <c r="HRG34" s="3"/>
      <c r="HRH34" s="3"/>
      <c r="HRI34" s="3"/>
      <c r="HRJ34" s="40"/>
      <c r="HRK34" s="39"/>
      <c r="HRL34" s="39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3"/>
      <c r="HSD34" s="3"/>
      <c r="HSE34" s="3"/>
      <c r="HSF34" s="3"/>
      <c r="HSG34" s="3"/>
      <c r="HSH34" s="40"/>
      <c r="HSI34" s="39"/>
      <c r="HSJ34" s="39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3"/>
      <c r="HTB34" s="3"/>
      <c r="HTC34" s="3"/>
      <c r="HTD34" s="3"/>
      <c r="HTE34" s="3"/>
      <c r="HTF34" s="40"/>
      <c r="HTG34" s="39"/>
      <c r="HTH34" s="39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3"/>
      <c r="HTZ34" s="3"/>
      <c r="HUA34" s="3"/>
      <c r="HUB34" s="3"/>
      <c r="HUC34" s="3"/>
      <c r="HUD34" s="40"/>
      <c r="HUE34" s="39"/>
      <c r="HUF34" s="39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3"/>
      <c r="HUX34" s="3"/>
      <c r="HUY34" s="3"/>
      <c r="HUZ34" s="3"/>
      <c r="HVA34" s="3"/>
      <c r="HVB34" s="40"/>
      <c r="HVC34" s="39"/>
      <c r="HVD34" s="39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3"/>
      <c r="HVV34" s="3"/>
      <c r="HVW34" s="3"/>
      <c r="HVX34" s="3"/>
      <c r="HVY34" s="3"/>
      <c r="HVZ34" s="40"/>
      <c r="HWA34" s="39"/>
      <c r="HWB34" s="39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3"/>
      <c r="HWT34" s="3"/>
      <c r="HWU34" s="3"/>
      <c r="HWV34" s="3"/>
      <c r="HWW34" s="3"/>
      <c r="HWX34" s="40"/>
      <c r="HWY34" s="39"/>
      <c r="HWZ34" s="39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3"/>
      <c r="HXR34" s="3"/>
      <c r="HXS34" s="3"/>
      <c r="HXT34" s="3"/>
      <c r="HXU34" s="3"/>
      <c r="HXV34" s="40"/>
      <c r="HXW34" s="39"/>
      <c r="HXX34" s="39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3"/>
      <c r="HYP34" s="3"/>
      <c r="HYQ34" s="3"/>
      <c r="HYR34" s="3"/>
      <c r="HYS34" s="3"/>
      <c r="HYT34" s="40"/>
      <c r="HYU34" s="39"/>
      <c r="HYV34" s="39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3"/>
      <c r="HZN34" s="3"/>
      <c r="HZO34" s="3"/>
      <c r="HZP34" s="3"/>
      <c r="HZQ34" s="3"/>
      <c r="HZR34" s="40"/>
      <c r="HZS34" s="39"/>
      <c r="HZT34" s="39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3"/>
      <c r="IAL34" s="3"/>
      <c r="IAM34" s="3"/>
      <c r="IAN34" s="3"/>
      <c r="IAO34" s="3"/>
      <c r="IAP34" s="40"/>
      <c r="IAQ34" s="39"/>
      <c r="IAR34" s="39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3"/>
      <c r="IBJ34" s="3"/>
      <c r="IBK34" s="3"/>
      <c r="IBL34" s="3"/>
      <c r="IBM34" s="3"/>
      <c r="IBN34" s="40"/>
      <c r="IBO34" s="39"/>
      <c r="IBP34" s="39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3"/>
      <c r="ICH34" s="3"/>
      <c r="ICI34" s="3"/>
      <c r="ICJ34" s="3"/>
      <c r="ICK34" s="3"/>
      <c r="ICL34" s="40"/>
      <c r="ICM34" s="39"/>
      <c r="ICN34" s="39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3"/>
      <c r="IDF34" s="3"/>
      <c r="IDG34" s="3"/>
      <c r="IDH34" s="3"/>
      <c r="IDI34" s="3"/>
      <c r="IDJ34" s="40"/>
      <c r="IDK34" s="39"/>
      <c r="IDL34" s="39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3"/>
      <c r="IED34" s="3"/>
      <c r="IEE34" s="3"/>
      <c r="IEF34" s="3"/>
      <c r="IEG34" s="3"/>
      <c r="IEH34" s="40"/>
      <c r="IEI34" s="39"/>
      <c r="IEJ34" s="39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3"/>
      <c r="IFB34" s="3"/>
      <c r="IFC34" s="3"/>
      <c r="IFD34" s="3"/>
      <c r="IFE34" s="3"/>
      <c r="IFF34" s="40"/>
      <c r="IFG34" s="39"/>
      <c r="IFH34" s="39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3"/>
      <c r="IFZ34" s="3"/>
      <c r="IGA34" s="3"/>
      <c r="IGB34" s="3"/>
      <c r="IGC34" s="3"/>
      <c r="IGD34" s="40"/>
      <c r="IGE34" s="39"/>
      <c r="IGF34" s="39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3"/>
      <c r="IGX34" s="3"/>
      <c r="IGY34" s="3"/>
      <c r="IGZ34" s="3"/>
      <c r="IHA34" s="3"/>
      <c r="IHB34" s="40"/>
      <c r="IHC34" s="39"/>
      <c r="IHD34" s="39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3"/>
      <c r="IHV34" s="3"/>
      <c r="IHW34" s="3"/>
      <c r="IHX34" s="3"/>
      <c r="IHY34" s="3"/>
      <c r="IHZ34" s="40"/>
      <c r="IIA34" s="39"/>
      <c r="IIB34" s="39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3"/>
      <c r="IIT34" s="3"/>
      <c r="IIU34" s="3"/>
      <c r="IIV34" s="3"/>
      <c r="IIW34" s="3"/>
      <c r="IIX34" s="40"/>
      <c r="IIY34" s="39"/>
      <c r="IIZ34" s="39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3"/>
      <c r="IJR34" s="3"/>
      <c r="IJS34" s="3"/>
      <c r="IJT34" s="3"/>
      <c r="IJU34" s="3"/>
      <c r="IJV34" s="40"/>
      <c r="IJW34" s="39"/>
      <c r="IJX34" s="39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3"/>
      <c r="IKP34" s="3"/>
      <c r="IKQ34" s="3"/>
      <c r="IKR34" s="3"/>
      <c r="IKS34" s="3"/>
      <c r="IKT34" s="40"/>
      <c r="IKU34" s="39"/>
      <c r="IKV34" s="39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3"/>
      <c r="ILN34" s="3"/>
      <c r="ILO34" s="3"/>
      <c r="ILP34" s="3"/>
      <c r="ILQ34" s="3"/>
      <c r="ILR34" s="40"/>
      <c r="ILS34" s="39"/>
      <c r="ILT34" s="39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3"/>
      <c r="IML34" s="3"/>
      <c r="IMM34" s="3"/>
      <c r="IMN34" s="3"/>
      <c r="IMO34" s="3"/>
      <c r="IMP34" s="40"/>
      <c r="IMQ34" s="39"/>
      <c r="IMR34" s="39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3"/>
      <c r="INJ34" s="3"/>
      <c r="INK34" s="3"/>
      <c r="INL34" s="3"/>
      <c r="INM34" s="3"/>
      <c r="INN34" s="40"/>
      <c r="INO34" s="39"/>
      <c r="INP34" s="39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3"/>
      <c r="IOH34" s="3"/>
      <c r="IOI34" s="3"/>
      <c r="IOJ34" s="3"/>
      <c r="IOK34" s="3"/>
      <c r="IOL34" s="40"/>
      <c r="IOM34" s="39"/>
      <c r="ION34" s="39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3"/>
      <c r="IPF34" s="3"/>
      <c r="IPG34" s="3"/>
      <c r="IPH34" s="3"/>
      <c r="IPI34" s="3"/>
      <c r="IPJ34" s="40"/>
      <c r="IPK34" s="39"/>
      <c r="IPL34" s="39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3"/>
      <c r="IQD34" s="3"/>
      <c r="IQE34" s="3"/>
      <c r="IQF34" s="3"/>
      <c r="IQG34" s="3"/>
      <c r="IQH34" s="40"/>
      <c r="IQI34" s="39"/>
      <c r="IQJ34" s="39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3"/>
      <c r="IRB34" s="3"/>
      <c r="IRC34" s="3"/>
      <c r="IRD34" s="3"/>
      <c r="IRE34" s="3"/>
      <c r="IRF34" s="40"/>
      <c r="IRG34" s="39"/>
      <c r="IRH34" s="39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3"/>
      <c r="IRZ34" s="3"/>
      <c r="ISA34" s="3"/>
      <c r="ISB34" s="3"/>
      <c r="ISC34" s="3"/>
      <c r="ISD34" s="40"/>
      <c r="ISE34" s="39"/>
      <c r="ISF34" s="39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3"/>
      <c r="ISX34" s="3"/>
      <c r="ISY34" s="3"/>
      <c r="ISZ34" s="3"/>
      <c r="ITA34" s="3"/>
      <c r="ITB34" s="40"/>
      <c r="ITC34" s="39"/>
      <c r="ITD34" s="39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3"/>
      <c r="ITV34" s="3"/>
      <c r="ITW34" s="3"/>
      <c r="ITX34" s="3"/>
      <c r="ITY34" s="3"/>
      <c r="ITZ34" s="40"/>
      <c r="IUA34" s="39"/>
      <c r="IUB34" s="39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3"/>
      <c r="IUT34" s="3"/>
      <c r="IUU34" s="3"/>
      <c r="IUV34" s="3"/>
      <c r="IUW34" s="3"/>
      <c r="IUX34" s="40"/>
      <c r="IUY34" s="39"/>
      <c r="IUZ34" s="39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3"/>
      <c r="IVR34" s="3"/>
      <c r="IVS34" s="3"/>
      <c r="IVT34" s="3"/>
      <c r="IVU34" s="3"/>
      <c r="IVV34" s="40"/>
      <c r="IVW34" s="39"/>
      <c r="IVX34" s="39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3"/>
      <c r="IWP34" s="3"/>
      <c r="IWQ34" s="3"/>
      <c r="IWR34" s="3"/>
      <c r="IWS34" s="3"/>
      <c r="IWT34" s="40"/>
      <c r="IWU34" s="39"/>
      <c r="IWV34" s="39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3"/>
      <c r="IXN34" s="3"/>
      <c r="IXO34" s="3"/>
      <c r="IXP34" s="3"/>
      <c r="IXQ34" s="3"/>
      <c r="IXR34" s="40"/>
      <c r="IXS34" s="39"/>
      <c r="IXT34" s="39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3"/>
      <c r="IYL34" s="3"/>
      <c r="IYM34" s="3"/>
      <c r="IYN34" s="3"/>
      <c r="IYO34" s="3"/>
      <c r="IYP34" s="40"/>
      <c r="IYQ34" s="39"/>
      <c r="IYR34" s="39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3"/>
      <c r="IZJ34" s="3"/>
      <c r="IZK34" s="3"/>
      <c r="IZL34" s="3"/>
      <c r="IZM34" s="3"/>
      <c r="IZN34" s="40"/>
      <c r="IZO34" s="39"/>
      <c r="IZP34" s="39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3"/>
      <c r="JAH34" s="3"/>
      <c r="JAI34" s="3"/>
      <c r="JAJ34" s="3"/>
      <c r="JAK34" s="3"/>
      <c r="JAL34" s="40"/>
      <c r="JAM34" s="39"/>
      <c r="JAN34" s="39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3"/>
      <c r="JBF34" s="3"/>
      <c r="JBG34" s="3"/>
      <c r="JBH34" s="3"/>
      <c r="JBI34" s="3"/>
      <c r="JBJ34" s="40"/>
      <c r="JBK34" s="39"/>
      <c r="JBL34" s="39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3"/>
      <c r="JCD34" s="3"/>
      <c r="JCE34" s="3"/>
      <c r="JCF34" s="3"/>
      <c r="JCG34" s="3"/>
      <c r="JCH34" s="40"/>
      <c r="JCI34" s="39"/>
      <c r="JCJ34" s="39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3"/>
      <c r="JDB34" s="3"/>
      <c r="JDC34" s="3"/>
      <c r="JDD34" s="3"/>
      <c r="JDE34" s="3"/>
      <c r="JDF34" s="40"/>
      <c r="JDG34" s="39"/>
      <c r="JDH34" s="39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3"/>
      <c r="JDZ34" s="3"/>
      <c r="JEA34" s="3"/>
      <c r="JEB34" s="3"/>
      <c r="JEC34" s="3"/>
      <c r="JED34" s="40"/>
      <c r="JEE34" s="39"/>
      <c r="JEF34" s="39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3"/>
      <c r="JEX34" s="3"/>
      <c r="JEY34" s="3"/>
      <c r="JEZ34" s="3"/>
      <c r="JFA34" s="3"/>
      <c r="JFB34" s="40"/>
      <c r="JFC34" s="39"/>
      <c r="JFD34" s="39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3"/>
      <c r="JFV34" s="3"/>
      <c r="JFW34" s="3"/>
      <c r="JFX34" s="3"/>
      <c r="JFY34" s="3"/>
      <c r="JFZ34" s="40"/>
      <c r="JGA34" s="39"/>
      <c r="JGB34" s="39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3"/>
      <c r="JGT34" s="3"/>
      <c r="JGU34" s="3"/>
      <c r="JGV34" s="3"/>
      <c r="JGW34" s="3"/>
      <c r="JGX34" s="40"/>
      <c r="JGY34" s="39"/>
      <c r="JGZ34" s="39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3"/>
      <c r="JHR34" s="3"/>
      <c r="JHS34" s="3"/>
      <c r="JHT34" s="3"/>
      <c r="JHU34" s="3"/>
      <c r="JHV34" s="40"/>
      <c r="JHW34" s="39"/>
      <c r="JHX34" s="39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3"/>
      <c r="JIP34" s="3"/>
      <c r="JIQ34" s="3"/>
      <c r="JIR34" s="3"/>
      <c r="JIS34" s="3"/>
      <c r="JIT34" s="40"/>
      <c r="JIU34" s="39"/>
      <c r="JIV34" s="39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3"/>
      <c r="JJN34" s="3"/>
      <c r="JJO34" s="3"/>
      <c r="JJP34" s="3"/>
      <c r="JJQ34" s="3"/>
      <c r="JJR34" s="40"/>
      <c r="JJS34" s="39"/>
      <c r="JJT34" s="39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3"/>
      <c r="JKL34" s="3"/>
      <c r="JKM34" s="3"/>
      <c r="JKN34" s="3"/>
      <c r="JKO34" s="3"/>
      <c r="JKP34" s="40"/>
      <c r="JKQ34" s="39"/>
      <c r="JKR34" s="39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3"/>
      <c r="JLJ34" s="3"/>
      <c r="JLK34" s="3"/>
      <c r="JLL34" s="3"/>
      <c r="JLM34" s="3"/>
      <c r="JLN34" s="40"/>
      <c r="JLO34" s="39"/>
      <c r="JLP34" s="39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3"/>
      <c r="JMH34" s="3"/>
      <c r="JMI34" s="3"/>
      <c r="JMJ34" s="3"/>
      <c r="JMK34" s="3"/>
      <c r="JML34" s="40"/>
      <c r="JMM34" s="39"/>
      <c r="JMN34" s="39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3"/>
      <c r="JNF34" s="3"/>
      <c r="JNG34" s="3"/>
      <c r="JNH34" s="3"/>
      <c r="JNI34" s="3"/>
      <c r="JNJ34" s="40"/>
      <c r="JNK34" s="39"/>
      <c r="JNL34" s="39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3"/>
      <c r="JOD34" s="3"/>
      <c r="JOE34" s="3"/>
      <c r="JOF34" s="3"/>
      <c r="JOG34" s="3"/>
      <c r="JOH34" s="40"/>
      <c r="JOI34" s="39"/>
      <c r="JOJ34" s="39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3"/>
      <c r="JPB34" s="3"/>
      <c r="JPC34" s="3"/>
      <c r="JPD34" s="3"/>
      <c r="JPE34" s="3"/>
      <c r="JPF34" s="40"/>
      <c r="JPG34" s="39"/>
      <c r="JPH34" s="39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3"/>
      <c r="JPZ34" s="3"/>
      <c r="JQA34" s="3"/>
      <c r="JQB34" s="3"/>
      <c r="JQC34" s="3"/>
      <c r="JQD34" s="40"/>
      <c r="JQE34" s="39"/>
      <c r="JQF34" s="39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3"/>
      <c r="JQX34" s="3"/>
      <c r="JQY34" s="3"/>
      <c r="JQZ34" s="3"/>
      <c r="JRA34" s="3"/>
      <c r="JRB34" s="40"/>
      <c r="JRC34" s="39"/>
      <c r="JRD34" s="39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3"/>
      <c r="JRV34" s="3"/>
      <c r="JRW34" s="3"/>
      <c r="JRX34" s="3"/>
      <c r="JRY34" s="3"/>
      <c r="JRZ34" s="40"/>
      <c r="JSA34" s="39"/>
      <c r="JSB34" s="39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3"/>
      <c r="JST34" s="3"/>
      <c r="JSU34" s="3"/>
      <c r="JSV34" s="3"/>
      <c r="JSW34" s="3"/>
      <c r="JSX34" s="40"/>
      <c r="JSY34" s="39"/>
      <c r="JSZ34" s="39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3"/>
      <c r="JTR34" s="3"/>
      <c r="JTS34" s="3"/>
      <c r="JTT34" s="3"/>
      <c r="JTU34" s="3"/>
      <c r="JTV34" s="40"/>
      <c r="JTW34" s="39"/>
      <c r="JTX34" s="39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3"/>
      <c r="JUP34" s="3"/>
      <c r="JUQ34" s="3"/>
      <c r="JUR34" s="3"/>
      <c r="JUS34" s="3"/>
      <c r="JUT34" s="40"/>
      <c r="JUU34" s="39"/>
      <c r="JUV34" s="39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3"/>
      <c r="JVN34" s="3"/>
      <c r="JVO34" s="3"/>
      <c r="JVP34" s="3"/>
      <c r="JVQ34" s="3"/>
      <c r="JVR34" s="40"/>
      <c r="JVS34" s="39"/>
      <c r="JVT34" s="39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3"/>
      <c r="JWL34" s="3"/>
      <c r="JWM34" s="3"/>
      <c r="JWN34" s="3"/>
      <c r="JWO34" s="3"/>
      <c r="JWP34" s="40"/>
      <c r="JWQ34" s="39"/>
      <c r="JWR34" s="39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3"/>
      <c r="JXJ34" s="3"/>
      <c r="JXK34" s="3"/>
      <c r="JXL34" s="3"/>
      <c r="JXM34" s="3"/>
      <c r="JXN34" s="40"/>
      <c r="JXO34" s="39"/>
      <c r="JXP34" s="39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3"/>
      <c r="JYH34" s="3"/>
      <c r="JYI34" s="3"/>
      <c r="JYJ34" s="3"/>
      <c r="JYK34" s="3"/>
      <c r="JYL34" s="40"/>
      <c r="JYM34" s="39"/>
      <c r="JYN34" s="39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3"/>
      <c r="JZF34" s="3"/>
      <c r="JZG34" s="3"/>
      <c r="JZH34" s="3"/>
      <c r="JZI34" s="3"/>
      <c r="JZJ34" s="40"/>
      <c r="JZK34" s="39"/>
      <c r="JZL34" s="39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3"/>
      <c r="KAD34" s="3"/>
      <c r="KAE34" s="3"/>
      <c r="KAF34" s="3"/>
      <c r="KAG34" s="3"/>
      <c r="KAH34" s="40"/>
      <c r="KAI34" s="39"/>
      <c r="KAJ34" s="39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3"/>
      <c r="KBB34" s="3"/>
      <c r="KBC34" s="3"/>
      <c r="KBD34" s="3"/>
      <c r="KBE34" s="3"/>
      <c r="KBF34" s="40"/>
      <c r="KBG34" s="39"/>
      <c r="KBH34" s="39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3"/>
      <c r="KBZ34" s="3"/>
      <c r="KCA34" s="3"/>
      <c r="KCB34" s="3"/>
      <c r="KCC34" s="3"/>
      <c r="KCD34" s="40"/>
      <c r="KCE34" s="39"/>
      <c r="KCF34" s="39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3"/>
      <c r="KCX34" s="3"/>
      <c r="KCY34" s="3"/>
      <c r="KCZ34" s="3"/>
      <c r="KDA34" s="3"/>
      <c r="KDB34" s="40"/>
      <c r="KDC34" s="39"/>
      <c r="KDD34" s="39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3"/>
      <c r="KDV34" s="3"/>
      <c r="KDW34" s="3"/>
      <c r="KDX34" s="3"/>
      <c r="KDY34" s="3"/>
      <c r="KDZ34" s="40"/>
      <c r="KEA34" s="39"/>
      <c r="KEB34" s="39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3"/>
      <c r="KET34" s="3"/>
      <c r="KEU34" s="3"/>
      <c r="KEV34" s="3"/>
      <c r="KEW34" s="3"/>
      <c r="KEX34" s="40"/>
      <c r="KEY34" s="39"/>
      <c r="KEZ34" s="39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3"/>
      <c r="KFR34" s="3"/>
      <c r="KFS34" s="3"/>
      <c r="KFT34" s="3"/>
      <c r="KFU34" s="3"/>
      <c r="KFV34" s="40"/>
      <c r="KFW34" s="39"/>
      <c r="KFX34" s="39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3"/>
      <c r="KGP34" s="3"/>
      <c r="KGQ34" s="3"/>
      <c r="KGR34" s="3"/>
      <c r="KGS34" s="3"/>
      <c r="KGT34" s="40"/>
      <c r="KGU34" s="39"/>
      <c r="KGV34" s="39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3"/>
      <c r="KHN34" s="3"/>
      <c r="KHO34" s="3"/>
      <c r="KHP34" s="3"/>
      <c r="KHQ34" s="3"/>
      <c r="KHR34" s="40"/>
      <c r="KHS34" s="39"/>
      <c r="KHT34" s="39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3"/>
      <c r="KIL34" s="3"/>
      <c r="KIM34" s="3"/>
      <c r="KIN34" s="3"/>
      <c r="KIO34" s="3"/>
      <c r="KIP34" s="40"/>
      <c r="KIQ34" s="39"/>
      <c r="KIR34" s="39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3"/>
      <c r="KJJ34" s="3"/>
      <c r="KJK34" s="3"/>
      <c r="KJL34" s="3"/>
      <c r="KJM34" s="3"/>
      <c r="KJN34" s="40"/>
      <c r="KJO34" s="39"/>
      <c r="KJP34" s="39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3"/>
      <c r="KKH34" s="3"/>
      <c r="KKI34" s="3"/>
      <c r="KKJ34" s="3"/>
      <c r="KKK34" s="3"/>
      <c r="KKL34" s="40"/>
      <c r="KKM34" s="39"/>
      <c r="KKN34" s="39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3"/>
      <c r="KLF34" s="3"/>
      <c r="KLG34" s="3"/>
      <c r="KLH34" s="3"/>
      <c r="KLI34" s="3"/>
      <c r="KLJ34" s="40"/>
      <c r="KLK34" s="39"/>
      <c r="KLL34" s="39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3"/>
      <c r="KMD34" s="3"/>
      <c r="KME34" s="3"/>
      <c r="KMF34" s="3"/>
      <c r="KMG34" s="3"/>
      <c r="KMH34" s="40"/>
      <c r="KMI34" s="39"/>
      <c r="KMJ34" s="39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3"/>
      <c r="KNB34" s="3"/>
      <c r="KNC34" s="3"/>
      <c r="KND34" s="3"/>
      <c r="KNE34" s="3"/>
      <c r="KNF34" s="40"/>
      <c r="KNG34" s="39"/>
      <c r="KNH34" s="39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3"/>
      <c r="KNZ34" s="3"/>
      <c r="KOA34" s="3"/>
      <c r="KOB34" s="3"/>
      <c r="KOC34" s="3"/>
      <c r="KOD34" s="40"/>
      <c r="KOE34" s="39"/>
      <c r="KOF34" s="39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3"/>
      <c r="KOX34" s="3"/>
      <c r="KOY34" s="3"/>
      <c r="KOZ34" s="3"/>
      <c r="KPA34" s="3"/>
      <c r="KPB34" s="40"/>
      <c r="KPC34" s="39"/>
      <c r="KPD34" s="39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3"/>
      <c r="KPV34" s="3"/>
      <c r="KPW34" s="3"/>
      <c r="KPX34" s="3"/>
      <c r="KPY34" s="3"/>
      <c r="KPZ34" s="40"/>
      <c r="KQA34" s="39"/>
      <c r="KQB34" s="39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3"/>
      <c r="KQT34" s="3"/>
      <c r="KQU34" s="3"/>
      <c r="KQV34" s="3"/>
      <c r="KQW34" s="3"/>
      <c r="KQX34" s="40"/>
      <c r="KQY34" s="39"/>
      <c r="KQZ34" s="39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3"/>
      <c r="KRR34" s="3"/>
      <c r="KRS34" s="3"/>
      <c r="KRT34" s="3"/>
      <c r="KRU34" s="3"/>
      <c r="KRV34" s="40"/>
      <c r="KRW34" s="39"/>
      <c r="KRX34" s="39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3"/>
      <c r="KSP34" s="3"/>
      <c r="KSQ34" s="3"/>
      <c r="KSR34" s="3"/>
      <c r="KSS34" s="3"/>
      <c r="KST34" s="40"/>
      <c r="KSU34" s="39"/>
      <c r="KSV34" s="39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3"/>
      <c r="KTN34" s="3"/>
      <c r="KTO34" s="3"/>
      <c r="KTP34" s="3"/>
      <c r="KTQ34" s="3"/>
      <c r="KTR34" s="40"/>
      <c r="KTS34" s="39"/>
      <c r="KTT34" s="39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3"/>
      <c r="KUL34" s="3"/>
      <c r="KUM34" s="3"/>
      <c r="KUN34" s="3"/>
      <c r="KUO34" s="3"/>
      <c r="KUP34" s="40"/>
      <c r="KUQ34" s="39"/>
      <c r="KUR34" s="39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3"/>
      <c r="KVJ34" s="3"/>
      <c r="KVK34" s="3"/>
      <c r="KVL34" s="3"/>
      <c r="KVM34" s="3"/>
      <c r="KVN34" s="40"/>
      <c r="KVO34" s="39"/>
      <c r="KVP34" s="39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3"/>
      <c r="KWH34" s="3"/>
      <c r="KWI34" s="3"/>
      <c r="KWJ34" s="3"/>
      <c r="KWK34" s="3"/>
      <c r="KWL34" s="40"/>
      <c r="KWM34" s="39"/>
      <c r="KWN34" s="39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3"/>
      <c r="KXF34" s="3"/>
      <c r="KXG34" s="3"/>
      <c r="KXH34" s="3"/>
      <c r="KXI34" s="3"/>
      <c r="KXJ34" s="40"/>
      <c r="KXK34" s="39"/>
      <c r="KXL34" s="39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3"/>
      <c r="KYD34" s="3"/>
      <c r="KYE34" s="3"/>
      <c r="KYF34" s="3"/>
      <c r="KYG34" s="3"/>
      <c r="KYH34" s="40"/>
      <c r="KYI34" s="39"/>
      <c r="KYJ34" s="39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3"/>
      <c r="KZB34" s="3"/>
      <c r="KZC34" s="3"/>
      <c r="KZD34" s="3"/>
      <c r="KZE34" s="3"/>
      <c r="KZF34" s="40"/>
      <c r="KZG34" s="39"/>
      <c r="KZH34" s="39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3"/>
      <c r="KZZ34" s="3"/>
      <c r="LAA34" s="3"/>
      <c r="LAB34" s="3"/>
      <c r="LAC34" s="3"/>
      <c r="LAD34" s="40"/>
      <c r="LAE34" s="39"/>
      <c r="LAF34" s="39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3"/>
      <c r="LAX34" s="3"/>
      <c r="LAY34" s="3"/>
      <c r="LAZ34" s="3"/>
      <c r="LBA34" s="3"/>
      <c r="LBB34" s="40"/>
      <c r="LBC34" s="39"/>
      <c r="LBD34" s="39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3"/>
      <c r="LBV34" s="3"/>
      <c r="LBW34" s="3"/>
      <c r="LBX34" s="3"/>
      <c r="LBY34" s="3"/>
      <c r="LBZ34" s="40"/>
      <c r="LCA34" s="39"/>
      <c r="LCB34" s="39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3"/>
      <c r="LCT34" s="3"/>
      <c r="LCU34" s="3"/>
      <c r="LCV34" s="3"/>
      <c r="LCW34" s="3"/>
      <c r="LCX34" s="40"/>
      <c r="LCY34" s="39"/>
      <c r="LCZ34" s="39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3"/>
      <c r="LDR34" s="3"/>
      <c r="LDS34" s="3"/>
      <c r="LDT34" s="3"/>
      <c r="LDU34" s="3"/>
      <c r="LDV34" s="40"/>
      <c r="LDW34" s="39"/>
      <c r="LDX34" s="39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3"/>
      <c r="LEP34" s="3"/>
      <c r="LEQ34" s="3"/>
      <c r="LER34" s="3"/>
      <c r="LES34" s="3"/>
      <c r="LET34" s="40"/>
      <c r="LEU34" s="39"/>
      <c r="LEV34" s="39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3"/>
      <c r="LFN34" s="3"/>
      <c r="LFO34" s="3"/>
      <c r="LFP34" s="3"/>
      <c r="LFQ34" s="3"/>
      <c r="LFR34" s="40"/>
      <c r="LFS34" s="39"/>
      <c r="LFT34" s="39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3"/>
      <c r="LGL34" s="3"/>
      <c r="LGM34" s="3"/>
      <c r="LGN34" s="3"/>
      <c r="LGO34" s="3"/>
      <c r="LGP34" s="40"/>
      <c r="LGQ34" s="39"/>
      <c r="LGR34" s="39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3"/>
      <c r="LHJ34" s="3"/>
      <c r="LHK34" s="3"/>
      <c r="LHL34" s="3"/>
      <c r="LHM34" s="3"/>
      <c r="LHN34" s="40"/>
      <c r="LHO34" s="39"/>
      <c r="LHP34" s="39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3"/>
      <c r="LIH34" s="3"/>
      <c r="LII34" s="3"/>
      <c r="LIJ34" s="3"/>
      <c r="LIK34" s="3"/>
      <c r="LIL34" s="40"/>
      <c r="LIM34" s="39"/>
      <c r="LIN34" s="39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3"/>
      <c r="LJF34" s="3"/>
      <c r="LJG34" s="3"/>
      <c r="LJH34" s="3"/>
      <c r="LJI34" s="3"/>
      <c r="LJJ34" s="40"/>
      <c r="LJK34" s="39"/>
      <c r="LJL34" s="39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3"/>
      <c r="LKD34" s="3"/>
      <c r="LKE34" s="3"/>
      <c r="LKF34" s="3"/>
      <c r="LKG34" s="3"/>
      <c r="LKH34" s="40"/>
      <c r="LKI34" s="39"/>
      <c r="LKJ34" s="39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3"/>
      <c r="LLB34" s="3"/>
      <c r="LLC34" s="3"/>
      <c r="LLD34" s="3"/>
      <c r="LLE34" s="3"/>
      <c r="LLF34" s="40"/>
      <c r="LLG34" s="39"/>
      <c r="LLH34" s="39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3"/>
      <c r="LLZ34" s="3"/>
      <c r="LMA34" s="3"/>
      <c r="LMB34" s="3"/>
      <c r="LMC34" s="3"/>
      <c r="LMD34" s="40"/>
      <c r="LME34" s="39"/>
      <c r="LMF34" s="39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3"/>
      <c r="LMX34" s="3"/>
      <c r="LMY34" s="3"/>
      <c r="LMZ34" s="3"/>
      <c r="LNA34" s="3"/>
      <c r="LNB34" s="40"/>
      <c r="LNC34" s="39"/>
      <c r="LND34" s="39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3"/>
      <c r="LNV34" s="3"/>
      <c r="LNW34" s="3"/>
      <c r="LNX34" s="3"/>
      <c r="LNY34" s="3"/>
      <c r="LNZ34" s="40"/>
      <c r="LOA34" s="39"/>
      <c r="LOB34" s="39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3"/>
      <c r="LOT34" s="3"/>
      <c r="LOU34" s="3"/>
      <c r="LOV34" s="3"/>
      <c r="LOW34" s="3"/>
      <c r="LOX34" s="40"/>
      <c r="LOY34" s="39"/>
      <c r="LOZ34" s="39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3"/>
      <c r="LPR34" s="3"/>
      <c r="LPS34" s="3"/>
      <c r="LPT34" s="3"/>
      <c r="LPU34" s="3"/>
      <c r="LPV34" s="40"/>
      <c r="LPW34" s="39"/>
      <c r="LPX34" s="39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3"/>
      <c r="LQP34" s="3"/>
      <c r="LQQ34" s="3"/>
      <c r="LQR34" s="3"/>
      <c r="LQS34" s="3"/>
      <c r="LQT34" s="40"/>
      <c r="LQU34" s="39"/>
      <c r="LQV34" s="39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3"/>
      <c r="LRN34" s="3"/>
      <c r="LRO34" s="3"/>
      <c r="LRP34" s="3"/>
      <c r="LRQ34" s="3"/>
      <c r="LRR34" s="40"/>
      <c r="LRS34" s="39"/>
      <c r="LRT34" s="39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3"/>
      <c r="LSL34" s="3"/>
      <c r="LSM34" s="3"/>
      <c r="LSN34" s="3"/>
      <c r="LSO34" s="3"/>
      <c r="LSP34" s="40"/>
      <c r="LSQ34" s="39"/>
      <c r="LSR34" s="39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3"/>
      <c r="LTJ34" s="3"/>
      <c r="LTK34" s="3"/>
      <c r="LTL34" s="3"/>
      <c r="LTM34" s="3"/>
      <c r="LTN34" s="40"/>
      <c r="LTO34" s="39"/>
      <c r="LTP34" s="39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3"/>
      <c r="LUH34" s="3"/>
      <c r="LUI34" s="3"/>
      <c r="LUJ34" s="3"/>
      <c r="LUK34" s="3"/>
      <c r="LUL34" s="40"/>
      <c r="LUM34" s="39"/>
      <c r="LUN34" s="39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3"/>
      <c r="LVF34" s="3"/>
      <c r="LVG34" s="3"/>
      <c r="LVH34" s="3"/>
      <c r="LVI34" s="3"/>
      <c r="LVJ34" s="40"/>
      <c r="LVK34" s="39"/>
      <c r="LVL34" s="39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3"/>
      <c r="LWD34" s="3"/>
      <c r="LWE34" s="3"/>
      <c r="LWF34" s="3"/>
      <c r="LWG34" s="3"/>
      <c r="LWH34" s="40"/>
      <c r="LWI34" s="39"/>
      <c r="LWJ34" s="39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3"/>
      <c r="LXB34" s="3"/>
      <c r="LXC34" s="3"/>
      <c r="LXD34" s="3"/>
      <c r="LXE34" s="3"/>
      <c r="LXF34" s="40"/>
      <c r="LXG34" s="39"/>
      <c r="LXH34" s="39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3"/>
      <c r="LXZ34" s="3"/>
      <c r="LYA34" s="3"/>
      <c r="LYB34" s="3"/>
      <c r="LYC34" s="3"/>
      <c r="LYD34" s="40"/>
      <c r="LYE34" s="39"/>
      <c r="LYF34" s="39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3"/>
      <c r="LYX34" s="3"/>
      <c r="LYY34" s="3"/>
      <c r="LYZ34" s="3"/>
      <c r="LZA34" s="3"/>
      <c r="LZB34" s="40"/>
      <c r="LZC34" s="39"/>
      <c r="LZD34" s="39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3"/>
      <c r="LZV34" s="3"/>
      <c r="LZW34" s="3"/>
      <c r="LZX34" s="3"/>
      <c r="LZY34" s="3"/>
      <c r="LZZ34" s="40"/>
      <c r="MAA34" s="39"/>
      <c r="MAB34" s="39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3"/>
      <c r="MAT34" s="3"/>
      <c r="MAU34" s="3"/>
      <c r="MAV34" s="3"/>
      <c r="MAW34" s="3"/>
      <c r="MAX34" s="40"/>
      <c r="MAY34" s="39"/>
      <c r="MAZ34" s="39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3"/>
      <c r="MBR34" s="3"/>
      <c r="MBS34" s="3"/>
      <c r="MBT34" s="3"/>
      <c r="MBU34" s="3"/>
      <c r="MBV34" s="40"/>
      <c r="MBW34" s="39"/>
      <c r="MBX34" s="39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3"/>
      <c r="MCP34" s="3"/>
      <c r="MCQ34" s="3"/>
      <c r="MCR34" s="3"/>
      <c r="MCS34" s="3"/>
      <c r="MCT34" s="40"/>
      <c r="MCU34" s="39"/>
      <c r="MCV34" s="39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3"/>
      <c r="MDN34" s="3"/>
      <c r="MDO34" s="3"/>
      <c r="MDP34" s="3"/>
      <c r="MDQ34" s="3"/>
      <c r="MDR34" s="40"/>
      <c r="MDS34" s="39"/>
      <c r="MDT34" s="39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3"/>
      <c r="MEL34" s="3"/>
      <c r="MEM34" s="3"/>
      <c r="MEN34" s="3"/>
      <c r="MEO34" s="3"/>
      <c r="MEP34" s="40"/>
      <c r="MEQ34" s="39"/>
      <c r="MER34" s="39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3"/>
      <c r="MFJ34" s="3"/>
      <c r="MFK34" s="3"/>
      <c r="MFL34" s="3"/>
      <c r="MFM34" s="3"/>
      <c r="MFN34" s="40"/>
      <c r="MFO34" s="39"/>
      <c r="MFP34" s="39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3"/>
      <c r="MGH34" s="3"/>
      <c r="MGI34" s="3"/>
      <c r="MGJ34" s="3"/>
      <c r="MGK34" s="3"/>
      <c r="MGL34" s="40"/>
      <c r="MGM34" s="39"/>
      <c r="MGN34" s="39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3"/>
      <c r="MHF34" s="3"/>
      <c r="MHG34" s="3"/>
      <c r="MHH34" s="3"/>
      <c r="MHI34" s="3"/>
      <c r="MHJ34" s="40"/>
      <c r="MHK34" s="39"/>
      <c r="MHL34" s="39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3"/>
      <c r="MID34" s="3"/>
      <c r="MIE34" s="3"/>
      <c r="MIF34" s="3"/>
      <c r="MIG34" s="3"/>
      <c r="MIH34" s="40"/>
      <c r="MII34" s="39"/>
      <c r="MIJ34" s="39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3"/>
      <c r="MJB34" s="3"/>
      <c r="MJC34" s="3"/>
      <c r="MJD34" s="3"/>
      <c r="MJE34" s="3"/>
      <c r="MJF34" s="40"/>
      <c r="MJG34" s="39"/>
      <c r="MJH34" s="39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3"/>
      <c r="MJZ34" s="3"/>
      <c r="MKA34" s="3"/>
      <c r="MKB34" s="3"/>
      <c r="MKC34" s="3"/>
      <c r="MKD34" s="40"/>
      <c r="MKE34" s="39"/>
      <c r="MKF34" s="39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3"/>
      <c r="MKX34" s="3"/>
      <c r="MKY34" s="3"/>
      <c r="MKZ34" s="3"/>
      <c r="MLA34" s="3"/>
      <c r="MLB34" s="40"/>
      <c r="MLC34" s="39"/>
      <c r="MLD34" s="39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3"/>
      <c r="MLV34" s="3"/>
      <c r="MLW34" s="3"/>
      <c r="MLX34" s="3"/>
      <c r="MLY34" s="3"/>
      <c r="MLZ34" s="40"/>
      <c r="MMA34" s="39"/>
      <c r="MMB34" s="39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3"/>
      <c r="MMT34" s="3"/>
      <c r="MMU34" s="3"/>
      <c r="MMV34" s="3"/>
      <c r="MMW34" s="3"/>
      <c r="MMX34" s="40"/>
      <c r="MMY34" s="39"/>
      <c r="MMZ34" s="39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3"/>
      <c r="MNR34" s="3"/>
      <c r="MNS34" s="3"/>
      <c r="MNT34" s="3"/>
      <c r="MNU34" s="3"/>
      <c r="MNV34" s="40"/>
      <c r="MNW34" s="39"/>
      <c r="MNX34" s="39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3"/>
      <c r="MOP34" s="3"/>
      <c r="MOQ34" s="3"/>
      <c r="MOR34" s="3"/>
      <c r="MOS34" s="3"/>
      <c r="MOT34" s="40"/>
      <c r="MOU34" s="39"/>
      <c r="MOV34" s="39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3"/>
      <c r="MPN34" s="3"/>
      <c r="MPO34" s="3"/>
      <c r="MPP34" s="3"/>
      <c r="MPQ34" s="3"/>
      <c r="MPR34" s="40"/>
      <c r="MPS34" s="39"/>
      <c r="MPT34" s="39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3"/>
      <c r="MQL34" s="3"/>
      <c r="MQM34" s="3"/>
      <c r="MQN34" s="3"/>
      <c r="MQO34" s="3"/>
      <c r="MQP34" s="40"/>
      <c r="MQQ34" s="39"/>
      <c r="MQR34" s="39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3"/>
      <c r="MRJ34" s="3"/>
      <c r="MRK34" s="3"/>
      <c r="MRL34" s="3"/>
      <c r="MRM34" s="3"/>
      <c r="MRN34" s="40"/>
      <c r="MRO34" s="39"/>
      <c r="MRP34" s="39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3"/>
      <c r="MSH34" s="3"/>
      <c r="MSI34" s="3"/>
      <c r="MSJ34" s="3"/>
      <c r="MSK34" s="3"/>
      <c r="MSL34" s="40"/>
      <c r="MSM34" s="39"/>
      <c r="MSN34" s="39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3"/>
      <c r="MTF34" s="3"/>
      <c r="MTG34" s="3"/>
      <c r="MTH34" s="3"/>
      <c r="MTI34" s="3"/>
      <c r="MTJ34" s="40"/>
      <c r="MTK34" s="39"/>
      <c r="MTL34" s="39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3"/>
      <c r="MUD34" s="3"/>
      <c r="MUE34" s="3"/>
      <c r="MUF34" s="3"/>
      <c r="MUG34" s="3"/>
      <c r="MUH34" s="40"/>
      <c r="MUI34" s="39"/>
      <c r="MUJ34" s="39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3"/>
      <c r="MVB34" s="3"/>
      <c r="MVC34" s="3"/>
      <c r="MVD34" s="3"/>
      <c r="MVE34" s="3"/>
      <c r="MVF34" s="40"/>
      <c r="MVG34" s="39"/>
      <c r="MVH34" s="39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3"/>
      <c r="MVZ34" s="3"/>
      <c r="MWA34" s="3"/>
      <c r="MWB34" s="3"/>
      <c r="MWC34" s="3"/>
      <c r="MWD34" s="40"/>
      <c r="MWE34" s="39"/>
      <c r="MWF34" s="39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3"/>
      <c r="MWX34" s="3"/>
      <c r="MWY34" s="3"/>
      <c r="MWZ34" s="3"/>
      <c r="MXA34" s="3"/>
      <c r="MXB34" s="40"/>
      <c r="MXC34" s="39"/>
      <c r="MXD34" s="39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3"/>
      <c r="MXV34" s="3"/>
      <c r="MXW34" s="3"/>
      <c r="MXX34" s="3"/>
      <c r="MXY34" s="3"/>
      <c r="MXZ34" s="40"/>
      <c r="MYA34" s="39"/>
      <c r="MYB34" s="39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3"/>
      <c r="MYT34" s="3"/>
      <c r="MYU34" s="3"/>
      <c r="MYV34" s="3"/>
      <c r="MYW34" s="3"/>
      <c r="MYX34" s="40"/>
      <c r="MYY34" s="39"/>
      <c r="MYZ34" s="39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3"/>
      <c r="MZR34" s="3"/>
      <c r="MZS34" s="3"/>
      <c r="MZT34" s="3"/>
      <c r="MZU34" s="3"/>
      <c r="MZV34" s="40"/>
      <c r="MZW34" s="39"/>
      <c r="MZX34" s="39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3"/>
      <c r="NAP34" s="3"/>
      <c r="NAQ34" s="3"/>
      <c r="NAR34" s="3"/>
      <c r="NAS34" s="3"/>
      <c r="NAT34" s="40"/>
      <c r="NAU34" s="39"/>
      <c r="NAV34" s="39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3"/>
      <c r="NBN34" s="3"/>
      <c r="NBO34" s="3"/>
      <c r="NBP34" s="3"/>
      <c r="NBQ34" s="3"/>
      <c r="NBR34" s="40"/>
      <c r="NBS34" s="39"/>
      <c r="NBT34" s="39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3"/>
      <c r="NCL34" s="3"/>
      <c r="NCM34" s="3"/>
      <c r="NCN34" s="3"/>
      <c r="NCO34" s="3"/>
      <c r="NCP34" s="40"/>
      <c r="NCQ34" s="39"/>
      <c r="NCR34" s="39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3"/>
      <c r="NDJ34" s="3"/>
      <c r="NDK34" s="3"/>
      <c r="NDL34" s="3"/>
      <c r="NDM34" s="3"/>
      <c r="NDN34" s="40"/>
      <c r="NDO34" s="39"/>
      <c r="NDP34" s="39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3"/>
      <c r="NEH34" s="3"/>
      <c r="NEI34" s="3"/>
      <c r="NEJ34" s="3"/>
      <c r="NEK34" s="3"/>
      <c r="NEL34" s="40"/>
      <c r="NEM34" s="39"/>
      <c r="NEN34" s="39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3"/>
      <c r="NFF34" s="3"/>
      <c r="NFG34" s="3"/>
      <c r="NFH34" s="3"/>
      <c r="NFI34" s="3"/>
      <c r="NFJ34" s="40"/>
      <c r="NFK34" s="39"/>
      <c r="NFL34" s="39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3"/>
      <c r="NGD34" s="3"/>
      <c r="NGE34" s="3"/>
      <c r="NGF34" s="3"/>
      <c r="NGG34" s="3"/>
      <c r="NGH34" s="40"/>
      <c r="NGI34" s="39"/>
      <c r="NGJ34" s="39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3"/>
      <c r="NHB34" s="3"/>
      <c r="NHC34" s="3"/>
      <c r="NHD34" s="3"/>
      <c r="NHE34" s="3"/>
      <c r="NHF34" s="40"/>
      <c r="NHG34" s="39"/>
      <c r="NHH34" s="39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3"/>
      <c r="NHZ34" s="3"/>
      <c r="NIA34" s="3"/>
      <c r="NIB34" s="3"/>
      <c r="NIC34" s="3"/>
      <c r="NID34" s="40"/>
      <c r="NIE34" s="39"/>
      <c r="NIF34" s="39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3"/>
      <c r="NIX34" s="3"/>
      <c r="NIY34" s="3"/>
      <c r="NIZ34" s="3"/>
      <c r="NJA34" s="3"/>
      <c r="NJB34" s="40"/>
      <c r="NJC34" s="39"/>
      <c r="NJD34" s="39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3"/>
      <c r="NJV34" s="3"/>
      <c r="NJW34" s="3"/>
      <c r="NJX34" s="3"/>
      <c r="NJY34" s="3"/>
      <c r="NJZ34" s="40"/>
      <c r="NKA34" s="39"/>
      <c r="NKB34" s="39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3"/>
      <c r="NKT34" s="3"/>
      <c r="NKU34" s="3"/>
      <c r="NKV34" s="3"/>
      <c r="NKW34" s="3"/>
      <c r="NKX34" s="40"/>
      <c r="NKY34" s="39"/>
      <c r="NKZ34" s="39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3"/>
      <c r="NLR34" s="3"/>
      <c r="NLS34" s="3"/>
      <c r="NLT34" s="3"/>
      <c r="NLU34" s="3"/>
      <c r="NLV34" s="40"/>
      <c r="NLW34" s="39"/>
      <c r="NLX34" s="39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3"/>
      <c r="NMP34" s="3"/>
      <c r="NMQ34" s="3"/>
      <c r="NMR34" s="3"/>
      <c r="NMS34" s="3"/>
      <c r="NMT34" s="40"/>
      <c r="NMU34" s="39"/>
      <c r="NMV34" s="39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3"/>
      <c r="NNN34" s="3"/>
      <c r="NNO34" s="3"/>
      <c r="NNP34" s="3"/>
      <c r="NNQ34" s="3"/>
      <c r="NNR34" s="40"/>
      <c r="NNS34" s="39"/>
      <c r="NNT34" s="39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3"/>
      <c r="NOL34" s="3"/>
      <c r="NOM34" s="3"/>
      <c r="NON34" s="3"/>
      <c r="NOO34" s="3"/>
      <c r="NOP34" s="40"/>
      <c r="NOQ34" s="39"/>
      <c r="NOR34" s="39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3"/>
      <c r="NPJ34" s="3"/>
      <c r="NPK34" s="3"/>
      <c r="NPL34" s="3"/>
      <c r="NPM34" s="3"/>
      <c r="NPN34" s="40"/>
      <c r="NPO34" s="39"/>
      <c r="NPP34" s="39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3"/>
      <c r="NQH34" s="3"/>
      <c r="NQI34" s="3"/>
      <c r="NQJ34" s="3"/>
      <c r="NQK34" s="3"/>
      <c r="NQL34" s="40"/>
      <c r="NQM34" s="39"/>
      <c r="NQN34" s="39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3"/>
      <c r="NRF34" s="3"/>
      <c r="NRG34" s="3"/>
      <c r="NRH34" s="3"/>
      <c r="NRI34" s="3"/>
      <c r="NRJ34" s="40"/>
      <c r="NRK34" s="39"/>
      <c r="NRL34" s="39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3"/>
      <c r="NSD34" s="3"/>
      <c r="NSE34" s="3"/>
      <c r="NSF34" s="3"/>
      <c r="NSG34" s="3"/>
      <c r="NSH34" s="40"/>
      <c r="NSI34" s="39"/>
      <c r="NSJ34" s="39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3"/>
      <c r="NTB34" s="3"/>
      <c r="NTC34" s="3"/>
      <c r="NTD34" s="3"/>
      <c r="NTE34" s="3"/>
      <c r="NTF34" s="40"/>
      <c r="NTG34" s="39"/>
      <c r="NTH34" s="39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3"/>
      <c r="NTZ34" s="3"/>
      <c r="NUA34" s="3"/>
      <c r="NUB34" s="3"/>
      <c r="NUC34" s="3"/>
      <c r="NUD34" s="40"/>
      <c r="NUE34" s="39"/>
      <c r="NUF34" s="39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3"/>
      <c r="NUX34" s="3"/>
      <c r="NUY34" s="3"/>
      <c r="NUZ34" s="3"/>
      <c r="NVA34" s="3"/>
      <c r="NVB34" s="40"/>
      <c r="NVC34" s="39"/>
      <c r="NVD34" s="39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3"/>
      <c r="NVV34" s="3"/>
      <c r="NVW34" s="3"/>
      <c r="NVX34" s="3"/>
      <c r="NVY34" s="3"/>
      <c r="NVZ34" s="40"/>
      <c r="NWA34" s="39"/>
      <c r="NWB34" s="39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3"/>
      <c r="NWT34" s="3"/>
      <c r="NWU34" s="3"/>
      <c r="NWV34" s="3"/>
      <c r="NWW34" s="3"/>
      <c r="NWX34" s="40"/>
      <c r="NWY34" s="39"/>
      <c r="NWZ34" s="39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3"/>
      <c r="NXR34" s="3"/>
      <c r="NXS34" s="3"/>
      <c r="NXT34" s="3"/>
      <c r="NXU34" s="3"/>
      <c r="NXV34" s="40"/>
      <c r="NXW34" s="39"/>
      <c r="NXX34" s="39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3"/>
      <c r="NYP34" s="3"/>
      <c r="NYQ34" s="3"/>
      <c r="NYR34" s="3"/>
      <c r="NYS34" s="3"/>
      <c r="NYT34" s="40"/>
      <c r="NYU34" s="39"/>
      <c r="NYV34" s="39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3"/>
      <c r="NZN34" s="3"/>
      <c r="NZO34" s="3"/>
      <c r="NZP34" s="3"/>
      <c r="NZQ34" s="3"/>
      <c r="NZR34" s="40"/>
      <c r="NZS34" s="39"/>
      <c r="NZT34" s="39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3"/>
      <c r="OAL34" s="3"/>
      <c r="OAM34" s="3"/>
      <c r="OAN34" s="3"/>
      <c r="OAO34" s="3"/>
      <c r="OAP34" s="40"/>
      <c r="OAQ34" s="39"/>
      <c r="OAR34" s="39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3"/>
      <c r="OBJ34" s="3"/>
      <c r="OBK34" s="3"/>
      <c r="OBL34" s="3"/>
      <c r="OBM34" s="3"/>
      <c r="OBN34" s="40"/>
      <c r="OBO34" s="39"/>
      <c r="OBP34" s="39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3"/>
      <c r="OCH34" s="3"/>
      <c r="OCI34" s="3"/>
      <c r="OCJ34" s="3"/>
      <c r="OCK34" s="3"/>
      <c r="OCL34" s="40"/>
      <c r="OCM34" s="39"/>
      <c r="OCN34" s="39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3"/>
      <c r="ODF34" s="3"/>
      <c r="ODG34" s="3"/>
      <c r="ODH34" s="3"/>
      <c r="ODI34" s="3"/>
      <c r="ODJ34" s="40"/>
      <c r="ODK34" s="39"/>
      <c r="ODL34" s="39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3"/>
      <c r="OED34" s="3"/>
      <c r="OEE34" s="3"/>
      <c r="OEF34" s="3"/>
      <c r="OEG34" s="3"/>
      <c r="OEH34" s="40"/>
      <c r="OEI34" s="39"/>
      <c r="OEJ34" s="39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3"/>
      <c r="OFB34" s="3"/>
      <c r="OFC34" s="3"/>
      <c r="OFD34" s="3"/>
      <c r="OFE34" s="3"/>
      <c r="OFF34" s="40"/>
      <c r="OFG34" s="39"/>
      <c r="OFH34" s="39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3"/>
      <c r="OFZ34" s="3"/>
      <c r="OGA34" s="3"/>
      <c r="OGB34" s="3"/>
      <c r="OGC34" s="3"/>
      <c r="OGD34" s="40"/>
      <c r="OGE34" s="39"/>
      <c r="OGF34" s="39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3"/>
      <c r="OGX34" s="3"/>
      <c r="OGY34" s="3"/>
      <c r="OGZ34" s="3"/>
      <c r="OHA34" s="3"/>
      <c r="OHB34" s="40"/>
      <c r="OHC34" s="39"/>
      <c r="OHD34" s="39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3"/>
      <c r="OHV34" s="3"/>
      <c r="OHW34" s="3"/>
      <c r="OHX34" s="3"/>
      <c r="OHY34" s="3"/>
      <c r="OHZ34" s="40"/>
      <c r="OIA34" s="39"/>
      <c r="OIB34" s="39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3"/>
      <c r="OIT34" s="3"/>
      <c r="OIU34" s="3"/>
      <c r="OIV34" s="3"/>
      <c r="OIW34" s="3"/>
      <c r="OIX34" s="40"/>
      <c r="OIY34" s="39"/>
      <c r="OIZ34" s="39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3"/>
      <c r="OJR34" s="3"/>
      <c r="OJS34" s="3"/>
      <c r="OJT34" s="3"/>
      <c r="OJU34" s="3"/>
      <c r="OJV34" s="40"/>
      <c r="OJW34" s="39"/>
      <c r="OJX34" s="39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3"/>
      <c r="OKP34" s="3"/>
      <c r="OKQ34" s="3"/>
      <c r="OKR34" s="3"/>
      <c r="OKS34" s="3"/>
      <c r="OKT34" s="40"/>
      <c r="OKU34" s="39"/>
      <c r="OKV34" s="39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3"/>
      <c r="OLN34" s="3"/>
      <c r="OLO34" s="3"/>
      <c r="OLP34" s="3"/>
      <c r="OLQ34" s="3"/>
      <c r="OLR34" s="40"/>
      <c r="OLS34" s="39"/>
      <c r="OLT34" s="39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3"/>
      <c r="OML34" s="3"/>
      <c r="OMM34" s="3"/>
      <c r="OMN34" s="3"/>
      <c r="OMO34" s="3"/>
      <c r="OMP34" s="40"/>
      <c r="OMQ34" s="39"/>
      <c r="OMR34" s="39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3"/>
      <c r="ONJ34" s="3"/>
      <c r="ONK34" s="3"/>
      <c r="ONL34" s="3"/>
      <c r="ONM34" s="3"/>
      <c r="ONN34" s="40"/>
      <c r="ONO34" s="39"/>
      <c r="ONP34" s="39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3"/>
      <c r="OOH34" s="3"/>
      <c r="OOI34" s="3"/>
      <c r="OOJ34" s="3"/>
      <c r="OOK34" s="3"/>
      <c r="OOL34" s="40"/>
      <c r="OOM34" s="39"/>
      <c r="OON34" s="39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3"/>
      <c r="OPF34" s="3"/>
      <c r="OPG34" s="3"/>
      <c r="OPH34" s="3"/>
      <c r="OPI34" s="3"/>
      <c r="OPJ34" s="40"/>
      <c r="OPK34" s="39"/>
      <c r="OPL34" s="39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3"/>
      <c r="OQD34" s="3"/>
      <c r="OQE34" s="3"/>
      <c r="OQF34" s="3"/>
      <c r="OQG34" s="3"/>
      <c r="OQH34" s="40"/>
      <c r="OQI34" s="39"/>
      <c r="OQJ34" s="39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3"/>
      <c r="ORB34" s="3"/>
      <c r="ORC34" s="3"/>
      <c r="ORD34" s="3"/>
      <c r="ORE34" s="3"/>
      <c r="ORF34" s="40"/>
      <c r="ORG34" s="39"/>
      <c r="ORH34" s="39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3"/>
      <c r="ORZ34" s="3"/>
      <c r="OSA34" s="3"/>
      <c r="OSB34" s="3"/>
      <c r="OSC34" s="3"/>
      <c r="OSD34" s="40"/>
      <c r="OSE34" s="39"/>
      <c r="OSF34" s="39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3"/>
      <c r="OSX34" s="3"/>
      <c r="OSY34" s="3"/>
      <c r="OSZ34" s="3"/>
      <c r="OTA34" s="3"/>
      <c r="OTB34" s="40"/>
      <c r="OTC34" s="39"/>
      <c r="OTD34" s="39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3"/>
      <c r="OTV34" s="3"/>
      <c r="OTW34" s="3"/>
      <c r="OTX34" s="3"/>
      <c r="OTY34" s="3"/>
      <c r="OTZ34" s="40"/>
      <c r="OUA34" s="39"/>
      <c r="OUB34" s="39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3"/>
      <c r="OUT34" s="3"/>
      <c r="OUU34" s="3"/>
      <c r="OUV34" s="3"/>
      <c r="OUW34" s="3"/>
      <c r="OUX34" s="40"/>
      <c r="OUY34" s="39"/>
      <c r="OUZ34" s="39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3"/>
      <c r="OVR34" s="3"/>
      <c r="OVS34" s="3"/>
      <c r="OVT34" s="3"/>
      <c r="OVU34" s="3"/>
      <c r="OVV34" s="40"/>
      <c r="OVW34" s="39"/>
      <c r="OVX34" s="39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3"/>
      <c r="OWP34" s="3"/>
      <c r="OWQ34" s="3"/>
      <c r="OWR34" s="3"/>
      <c r="OWS34" s="3"/>
      <c r="OWT34" s="40"/>
      <c r="OWU34" s="39"/>
      <c r="OWV34" s="39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3"/>
      <c r="OXN34" s="3"/>
      <c r="OXO34" s="3"/>
      <c r="OXP34" s="3"/>
      <c r="OXQ34" s="3"/>
      <c r="OXR34" s="40"/>
      <c r="OXS34" s="39"/>
      <c r="OXT34" s="39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3"/>
      <c r="OYL34" s="3"/>
      <c r="OYM34" s="3"/>
      <c r="OYN34" s="3"/>
      <c r="OYO34" s="3"/>
      <c r="OYP34" s="40"/>
      <c r="OYQ34" s="39"/>
      <c r="OYR34" s="39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3"/>
      <c r="OZJ34" s="3"/>
      <c r="OZK34" s="3"/>
      <c r="OZL34" s="3"/>
      <c r="OZM34" s="3"/>
      <c r="OZN34" s="40"/>
      <c r="OZO34" s="39"/>
      <c r="OZP34" s="39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3"/>
      <c r="PAH34" s="3"/>
      <c r="PAI34" s="3"/>
      <c r="PAJ34" s="3"/>
      <c r="PAK34" s="3"/>
      <c r="PAL34" s="40"/>
      <c r="PAM34" s="39"/>
      <c r="PAN34" s="39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3"/>
      <c r="PBF34" s="3"/>
      <c r="PBG34" s="3"/>
      <c r="PBH34" s="3"/>
      <c r="PBI34" s="3"/>
      <c r="PBJ34" s="40"/>
      <c r="PBK34" s="39"/>
      <c r="PBL34" s="39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3"/>
      <c r="PCD34" s="3"/>
      <c r="PCE34" s="3"/>
      <c r="PCF34" s="3"/>
      <c r="PCG34" s="3"/>
      <c r="PCH34" s="40"/>
      <c r="PCI34" s="39"/>
      <c r="PCJ34" s="39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3"/>
      <c r="PDB34" s="3"/>
      <c r="PDC34" s="3"/>
      <c r="PDD34" s="3"/>
      <c r="PDE34" s="3"/>
      <c r="PDF34" s="40"/>
      <c r="PDG34" s="39"/>
      <c r="PDH34" s="39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3"/>
      <c r="PDZ34" s="3"/>
      <c r="PEA34" s="3"/>
      <c r="PEB34" s="3"/>
      <c r="PEC34" s="3"/>
      <c r="PED34" s="40"/>
      <c r="PEE34" s="39"/>
      <c r="PEF34" s="39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3"/>
      <c r="PEX34" s="3"/>
      <c r="PEY34" s="3"/>
      <c r="PEZ34" s="3"/>
      <c r="PFA34" s="3"/>
      <c r="PFB34" s="40"/>
      <c r="PFC34" s="39"/>
      <c r="PFD34" s="39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3"/>
      <c r="PFV34" s="3"/>
      <c r="PFW34" s="3"/>
      <c r="PFX34" s="3"/>
      <c r="PFY34" s="3"/>
      <c r="PFZ34" s="40"/>
      <c r="PGA34" s="39"/>
      <c r="PGB34" s="39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3"/>
      <c r="PGT34" s="3"/>
      <c r="PGU34" s="3"/>
      <c r="PGV34" s="3"/>
      <c r="PGW34" s="3"/>
      <c r="PGX34" s="40"/>
      <c r="PGY34" s="39"/>
      <c r="PGZ34" s="39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3"/>
      <c r="PHR34" s="3"/>
      <c r="PHS34" s="3"/>
      <c r="PHT34" s="3"/>
      <c r="PHU34" s="3"/>
      <c r="PHV34" s="40"/>
      <c r="PHW34" s="39"/>
      <c r="PHX34" s="39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3"/>
      <c r="PIP34" s="3"/>
      <c r="PIQ34" s="3"/>
      <c r="PIR34" s="3"/>
      <c r="PIS34" s="3"/>
      <c r="PIT34" s="40"/>
      <c r="PIU34" s="39"/>
      <c r="PIV34" s="39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3"/>
      <c r="PJN34" s="3"/>
      <c r="PJO34" s="3"/>
      <c r="PJP34" s="3"/>
      <c r="PJQ34" s="3"/>
      <c r="PJR34" s="40"/>
      <c r="PJS34" s="39"/>
      <c r="PJT34" s="39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3"/>
      <c r="PKL34" s="3"/>
      <c r="PKM34" s="3"/>
      <c r="PKN34" s="3"/>
      <c r="PKO34" s="3"/>
      <c r="PKP34" s="40"/>
      <c r="PKQ34" s="39"/>
      <c r="PKR34" s="39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3"/>
      <c r="PLJ34" s="3"/>
      <c r="PLK34" s="3"/>
      <c r="PLL34" s="3"/>
      <c r="PLM34" s="3"/>
      <c r="PLN34" s="40"/>
      <c r="PLO34" s="39"/>
      <c r="PLP34" s="39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3"/>
      <c r="PMH34" s="3"/>
      <c r="PMI34" s="3"/>
      <c r="PMJ34" s="3"/>
      <c r="PMK34" s="3"/>
      <c r="PML34" s="40"/>
      <c r="PMM34" s="39"/>
      <c r="PMN34" s="39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3"/>
      <c r="PNF34" s="3"/>
      <c r="PNG34" s="3"/>
      <c r="PNH34" s="3"/>
      <c r="PNI34" s="3"/>
      <c r="PNJ34" s="40"/>
      <c r="PNK34" s="39"/>
      <c r="PNL34" s="39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3"/>
      <c r="POD34" s="3"/>
      <c r="POE34" s="3"/>
      <c r="POF34" s="3"/>
      <c r="POG34" s="3"/>
      <c r="POH34" s="40"/>
      <c r="POI34" s="39"/>
      <c r="POJ34" s="39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3"/>
      <c r="PPB34" s="3"/>
      <c r="PPC34" s="3"/>
      <c r="PPD34" s="3"/>
      <c r="PPE34" s="3"/>
      <c r="PPF34" s="40"/>
      <c r="PPG34" s="39"/>
      <c r="PPH34" s="39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3"/>
      <c r="PPZ34" s="3"/>
      <c r="PQA34" s="3"/>
      <c r="PQB34" s="3"/>
      <c r="PQC34" s="3"/>
      <c r="PQD34" s="40"/>
      <c r="PQE34" s="39"/>
      <c r="PQF34" s="39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3"/>
      <c r="PQX34" s="3"/>
      <c r="PQY34" s="3"/>
      <c r="PQZ34" s="3"/>
      <c r="PRA34" s="3"/>
      <c r="PRB34" s="40"/>
      <c r="PRC34" s="39"/>
      <c r="PRD34" s="39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3"/>
      <c r="PRV34" s="3"/>
      <c r="PRW34" s="3"/>
      <c r="PRX34" s="3"/>
      <c r="PRY34" s="3"/>
      <c r="PRZ34" s="40"/>
      <c r="PSA34" s="39"/>
      <c r="PSB34" s="39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3"/>
      <c r="PST34" s="3"/>
      <c r="PSU34" s="3"/>
      <c r="PSV34" s="3"/>
      <c r="PSW34" s="3"/>
      <c r="PSX34" s="40"/>
      <c r="PSY34" s="39"/>
      <c r="PSZ34" s="39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3"/>
      <c r="PTR34" s="3"/>
      <c r="PTS34" s="3"/>
      <c r="PTT34" s="3"/>
      <c r="PTU34" s="3"/>
      <c r="PTV34" s="40"/>
      <c r="PTW34" s="39"/>
      <c r="PTX34" s="39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3"/>
      <c r="PUP34" s="3"/>
      <c r="PUQ34" s="3"/>
      <c r="PUR34" s="3"/>
      <c r="PUS34" s="3"/>
      <c r="PUT34" s="40"/>
      <c r="PUU34" s="39"/>
      <c r="PUV34" s="39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3"/>
      <c r="PVN34" s="3"/>
      <c r="PVO34" s="3"/>
      <c r="PVP34" s="3"/>
      <c r="PVQ34" s="3"/>
      <c r="PVR34" s="40"/>
      <c r="PVS34" s="39"/>
      <c r="PVT34" s="39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3"/>
      <c r="PWL34" s="3"/>
      <c r="PWM34" s="3"/>
      <c r="PWN34" s="3"/>
      <c r="PWO34" s="3"/>
      <c r="PWP34" s="40"/>
      <c r="PWQ34" s="39"/>
      <c r="PWR34" s="39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3"/>
      <c r="PXJ34" s="3"/>
      <c r="PXK34" s="3"/>
      <c r="PXL34" s="3"/>
      <c r="PXM34" s="3"/>
      <c r="PXN34" s="40"/>
      <c r="PXO34" s="39"/>
      <c r="PXP34" s="39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3"/>
      <c r="PYH34" s="3"/>
      <c r="PYI34" s="3"/>
      <c r="PYJ34" s="3"/>
      <c r="PYK34" s="3"/>
      <c r="PYL34" s="40"/>
      <c r="PYM34" s="39"/>
      <c r="PYN34" s="39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3"/>
      <c r="PZF34" s="3"/>
      <c r="PZG34" s="3"/>
      <c r="PZH34" s="3"/>
      <c r="PZI34" s="3"/>
      <c r="PZJ34" s="40"/>
      <c r="PZK34" s="39"/>
      <c r="PZL34" s="39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3"/>
      <c r="QAD34" s="3"/>
      <c r="QAE34" s="3"/>
      <c r="QAF34" s="3"/>
      <c r="QAG34" s="3"/>
      <c r="QAH34" s="40"/>
      <c r="QAI34" s="39"/>
      <c r="QAJ34" s="39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3"/>
      <c r="QBB34" s="3"/>
      <c r="QBC34" s="3"/>
      <c r="QBD34" s="3"/>
      <c r="QBE34" s="3"/>
      <c r="QBF34" s="40"/>
      <c r="QBG34" s="39"/>
      <c r="QBH34" s="39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3"/>
      <c r="QBZ34" s="3"/>
      <c r="QCA34" s="3"/>
      <c r="QCB34" s="3"/>
      <c r="QCC34" s="3"/>
      <c r="QCD34" s="40"/>
      <c r="QCE34" s="39"/>
      <c r="QCF34" s="39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3"/>
      <c r="QCX34" s="3"/>
      <c r="QCY34" s="3"/>
      <c r="QCZ34" s="3"/>
      <c r="QDA34" s="3"/>
      <c r="QDB34" s="40"/>
      <c r="QDC34" s="39"/>
      <c r="QDD34" s="39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3"/>
      <c r="QDV34" s="3"/>
      <c r="QDW34" s="3"/>
      <c r="QDX34" s="3"/>
      <c r="QDY34" s="3"/>
      <c r="QDZ34" s="40"/>
      <c r="QEA34" s="39"/>
      <c r="QEB34" s="39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3"/>
      <c r="QET34" s="3"/>
      <c r="QEU34" s="3"/>
      <c r="QEV34" s="3"/>
      <c r="QEW34" s="3"/>
      <c r="QEX34" s="40"/>
      <c r="QEY34" s="39"/>
      <c r="QEZ34" s="39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3"/>
      <c r="QFR34" s="3"/>
      <c r="QFS34" s="3"/>
      <c r="QFT34" s="3"/>
      <c r="QFU34" s="3"/>
      <c r="QFV34" s="40"/>
      <c r="QFW34" s="39"/>
      <c r="QFX34" s="39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3"/>
      <c r="QGP34" s="3"/>
      <c r="QGQ34" s="3"/>
      <c r="QGR34" s="3"/>
      <c r="QGS34" s="3"/>
      <c r="QGT34" s="40"/>
      <c r="QGU34" s="39"/>
      <c r="QGV34" s="39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3"/>
      <c r="QHN34" s="3"/>
      <c r="QHO34" s="3"/>
      <c r="QHP34" s="3"/>
      <c r="QHQ34" s="3"/>
      <c r="QHR34" s="40"/>
      <c r="QHS34" s="39"/>
      <c r="QHT34" s="39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3"/>
      <c r="QIL34" s="3"/>
      <c r="QIM34" s="3"/>
      <c r="QIN34" s="3"/>
      <c r="QIO34" s="3"/>
      <c r="QIP34" s="40"/>
      <c r="QIQ34" s="39"/>
      <c r="QIR34" s="39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3"/>
      <c r="QJJ34" s="3"/>
      <c r="QJK34" s="3"/>
      <c r="QJL34" s="3"/>
      <c r="QJM34" s="3"/>
      <c r="QJN34" s="40"/>
      <c r="QJO34" s="39"/>
      <c r="QJP34" s="39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3"/>
      <c r="QKH34" s="3"/>
      <c r="QKI34" s="3"/>
      <c r="QKJ34" s="3"/>
      <c r="QKK34" s="3"/>
      <c r="QKL34" s="40"/>
      <c r="QKM34" s="39"/>
      <c r="QKN34" s="39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3"/>
      <c r="QLF34" s="3"/>
      <c r="QLG34" s="3"/>
      <c r="QLH34" s="3"/>
      <c r="QLI34" s="3"/>
      <c r="QLJ34" s="40"/>
      <c r="QLK34" s="39"/>
      <c r="QLL34" s="39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3"/>
      <c r="QMD34" s="3"/>
      <c r="QME34" s="3"/>
      <c r="QMF34" s="3"/>
      <c r="QMG34" s="3"/>
      <c r="QMH34" s="40"/>
      <c r="QMI34" s="39"/>
      <c r="QMJ34" s="39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3"/>
      <c r="QNB34" s="3"/>
      <c r="QNC34" s="3"/>
      <c r="QND34" s="3"/>
      <c r="QNE34" s="3"/>
      <c r="QNF34" s="40"/>
      <c r="QNG34" s="39"/>
      <c r="QNH34" s="39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3"/>
      <c r="QNZ34" s="3"/>
      <c r="QOA34" s="3"/>
      <c r="QOB34" s="3"/>
      <c r="QOC34" s="3"/>
      <c r="QOD34" s="40"/>
      <c r="QOE34" s="39"/>
      <c r="QOF34" s="39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3"/>
      <c r="QOX34" s="3"/>
      <c r="QOY34" s="3"/>
      <c r="QOZ34" s="3"/>
      <c r="QPA34" s="3"/>
      <c r="QPB34" s="40"/>
      <c r="QPC34" s="39"/>
      <c r="QPD34" s="39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3"/>
      <c r="QPV34" s="3"/>
      <c r="QPW34" s="3"/>
      <c r="QPX34" s="3"/>
      <c r="QPY34" s="3"/>
      <c r="QPZ34" s="40"/>
      <c r="QQA34" s="39"/>
      <c r="QQB34" s="39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3"/>
      <c r="QQT34" s="3"/>
      <c r="QQU34" s="3"/>
      <c r="QQV34" s="3"/>
      <c r="QQW34" s="3"/>
      <c r="QQX34" s="40"/>
      <c r="QQY34" s="39"/>
      <c r="QQZ34" s="39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3"/>
      <c r="QRR34" s="3"/>
      <c r="QRS34" s="3"/>
      <c r="QRT34" s="3"/>
      <c r="QRU34" s="3"/>
      <c r="QRV34" s="40"/>
      <c r="QRW34" s="39"/>
      <c r="QRX34" s="39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3"/>
      <c r="QSP34" s="3"/>
      <c r="QSQ34" s="3"/>
      <c r="QSR34" s="3"/>
      <c r="QSS34" s="3"/>
      <c r="QST34" s="40"/>
      <c r="QSU34" s="39"/>
      <c r="QSV34" s="39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3"/>
      <c r="QTN34" s="3"/>
      <c r="QTO34" s="3"/>
      <c r="QTP34" s="3"/>
      <c r="QTQ34" s="3"/>
      <c r="QTR34" s="40"/>
      <c r="QTS34" s="39"/>
      <c r="QTT34" s="39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3"/>
      <c r="QUL34" s="3"/>
      <c r="QUM34" s="3"/>
      <c r="QUN34" s="3"/>
      <c r="QUO34" s="3"/>
      <c r="QUP34" s="40"/>
      <c r="QUQ34" s="39"/>
      <c r="QUR34" s="39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3"/>
      <c r="QVJ34" s="3"/>
      <c r="QVK34" s="3"/>
      <c r="QVL34" s="3"/>
      <c r="QVM34" s="3"/>
      <c r="QVN34" s="40"/>
      <c r="QVO34" s="39"/>
      <c r="QVP34" s="39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3"/>
      <c r="QWH34" s="3"/>
      <c r="QWI34" s="3"/>
      <c r="QWJ34" s="3"/>
      <c r="QWK34" s="3"/>
      <c r="QWL34" s="40"/>
      <c r="QWM34" s="39"/>
      <c r="QWN34" s="39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3"/>
      <c r="QXF34" s="3"/>
      <c r="QXG34" s="3"/>
      <c r="QXH34" s="3"/>
      <c r="QXI34" s="3"/>
      <c r="QXJ34" s="40"/>
      <c r="QXK34" s="39"/>
      <c r="QXL34" s="39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3"/>
      <c r="QYD34" s="3"/>
      <c r="QYE34" s="3"/>
      <c r="QYF34" s="3"/>
      <c r="QYG34" s="3"/>
      <c r="QYH34" s="40"/>
      <c r="QYI34" s="39"/>
      <c r="QYJ34" s="39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3"/>
      <c r="QZB34" s="3"/>
      <c r="QZC34" s="3"/>
      <c r="QZD34" s="3"/>
      <c r="QZE34" s="3"/>
      <c r="QZF34" s="40"/>
      <c r="QZG34" s="39"/>
      <c r="QZH34" s="39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3"/>
      <c r="QZZ34" s="3"/>
      <c r="RAA34" s="3"/>
      <c r="RAB34" s="3"/>
      <c r="RAC34" s="3"/>
      <c r="RAD34" s="40"/>
      <c r="RAE34" s="39"/>
      <c r="RAF34" s="39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3"/>
      <c r="RAX34" s="3"/>
      <c r="RAY34" s="3"/>
      <c r="RAZ34" s="3"/>
      <c r="RBA34" s="3"/>
      <c r="RBB34" s="40"/>
      <c r="RBC34" s="39"/>
      <c r="RBD34" s="39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3"/>
      <c r="RBV34" s="3"/>
      <c r="RBW34" s="3"/>
      <c r="RBX34" s="3"/>
      <c r="RBY34" s="3"/>
      <c r="RBZ34" s="40"/>
      <c r="RCA34" s="39"/>
      <c r="RCB34" s="39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3"/>
      <c r="RCT34" s="3"/>
      <c r="RCU34" s="3"/>
      <c r="RCV34" s="3"/>
      <c r="RCW34" s="3"/>
      <c r="RCX34" s="40"/>
      <c r="RCY34" s="39"/>
      <c r="RCZ34" s="39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3"/>
      <c r="RDR34" s="3"/>
      <c r="RDS34" s="3"/>
      <c r="RDT34" s="3"/>
      <c r="RDU34" s="3"/>
      <c r="RDV34" s="40"/>
      <c r="RDW34" s="39"/>
      <c r="RDX34" s="39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3"/>
      <c r="REP34" s="3"/>
      <c r="REQ34" s="3"/>
      <c r="RER34" s="3"/>
      <c r="RES34" s="3"/>
      <c r="RET34" s="40"/>
      <c r="REU34" s="39"/>
      <c r="REV34" s="39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3"/>
      <c r="RFN34" s="3"/>
      <c r="RFO34" s="3"/>
      <c r="RFP34" s="3"/>
      <c r="RFQ34" s="3"/>
      <c r="RFR34" s="40"/>
      <c r="RFS34" s="39"/>
      <c r="RFT34" s="39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3"/>
      <c r="RGL34" s="3"/>
      <c r="RGM34" s="3"/>
      <c r="RGN34" s="3"/>
      <c r="RGO34" s="3"/>
      <c r="RGP34" s="40"/>
      <c r="RGQ34" s="39"/>
      <c r="RGR34" s="39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3"/>
      <c r="RHJ34" s="3"/>
      <c r="RHK34" s="3"/>
      <c r="RHL34" s="3"/>
      <c r="RHM34" s="3"/>
      <c r="RHN34" s="40"/>
      <c r="RHO34" s="39"/>
      <c r="RHP34" s="39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3"/>
      <c r="RIH34" s="3"/>
      <c r="RII34" s="3"/>
      <c r="RIJ34" s="3"/>
      <c r="RIK34" s="3"/>
      <c r="RIL34" s="40"/>
      <c r="RIM34" s="39"/>
      <c r="RIN34" s="39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3"/>
      <c r="RJF34" s="3"/>
      <c r="RJG34" s="3"/>
      <c r="RJH34" s="3"/>
      <c r="RJI34" s="3"/>
      <c r="RJJ34" s="40"/>
      <c r="RJK34" s="39"/>
      <c r="RJL34" s="39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3"/>
      <c r="RKD34" s="3"/>
      <c r="RKE34" s="3"/>
      <c r="RKF34" s="3"/>
      <c r="RKG34" s="3"/>
      <c r="RKH34" s="40"/>
      <c r="RKI34" s="39"/>
      <c r="RKJ34" s="39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3"/>
      <c r="RLB34" s="3"/>
      <c r="RLC34" s="3"/>
      <c r="RLD34" s="3"/>
      <c r="RLE34" s="3"/>
      <c r="RLF34" s="40"/>
      <c r="RLG34" s="39"/>
      <c r="RLH34" s="39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3"/>
      <c r="RLZ34" s="3"/>
      <c r="RMA34" s="3"/>
      <c r="RMB34" s="3"/>
      <c r="RMC34" s="3"/>
      <c r="RMD34" s="40"/>
      <c r="RME34" s="39"/>
      <c r="RMF34" s="39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3"/>
      <c r="RMX34" s="3"/>
      <c r="RMY34" s="3"/>
      <c r="RMZ34" s="3"/>
      <c r="RNA34" s="3"/>
      <c r="RNB34" s="40"/>
      <c r="RNC34" s="39"/>
      <c r="RND34" s="39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3"/>
      <c r="RNV34" s="3"/>
      <c r="RNW34" s="3"/>
      <c r="RNX34" s="3"/>
      <c r="RNY34" s="3"/>
      <c r="RNZ34" s="40"/>
      <c r="ROA34" s="39"/>
      <c r="ROB34" s="39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3"/>
      <c r="ROT34" s="3"/>
      <c r="ROU34" s="3"/>
      <c r="ROV34" s="3"/>
      <c r="ROW34" s="3"/>
      <c r="ROX34" s="40"/>
      <c r="ROY34" s="39"/>
      <c r="ROZ34" s="39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3"/>
      <c r="RPR34" s="3"/>
      <c r="RPS34" s="3"/>
      <c r="RPT34" s="3"/>
      <c r="RPU34" s="3"/>
      <c r="RPV34" s="40"/>
      <c r="RPW34" s="39"/>
      <c r="RPX34" s="39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3"/>
      <c r="RQP34" s="3"/>
      <c r="RQQ34" s="3"/>
      <c r="RQR34" s="3"/>
      <c r="RQS34" s="3"/>
      <c r="RQT34" s="40"/>
      <c r="RQU34" s="39"/>
      <c r="RQV34" s="39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3"/>
      <c r="RRN34" s="3"/>
      <c r="RRO34" s="3"/>
      <c r="RRP34" s="3"/>
      <c r="RRQ34" s="3"/>
      <c r="RRR34" s="40"/>
      <c r="RRS34" s="39"/>
      <c r="RRT34" s="39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3"/>
      <c r="RSL34" s="3"/>
      <c r="RSM34" s="3"/>
      <c r="RSN34" s="3"/>
      <c r="RSO34" s="3"/>
      <c r="RSP34" s="40"/>
      <c r="RSQ34" s="39"/>
      <c r="RSR34" s="39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3"/>
      <c r="RTJ34" s="3"/>
      <c r="RTK34" s="3"/>
      <c r="RTL34" s="3"/>
      <c r="RTM34" s="3"/>
      <c r="RTN34" s="40"/>
      <c r="RTO34" s="39"/>
      <c r="RTP34" s="39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3"/>
      <c r="RUH34" s="3"/>
      <c r="RUI34" s="3"/>
      <c r="RUJ34" s="3"/>
      <c r="RUK34" s="3"/>
      <c r="RUL34" s="40"/>
      <c r="RUM34" s="39"/>
      <c r="RUN34" s="39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3"/>
      <c r="RVF34" s="3"/>
      <c r="RVG34" s="3"/>
      <c r="RVH34" s="3"/>
      <c r="RVI34" s="3"/>
      <c r="RVJ34" s="40"/>
      <c r="RVK34" s="39"/>
      <c r="RVL34" s="39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3"/>
      <c r="RWD34" s="3"/>
      <c r="RWE34" s="3"/>
      <c r="RWF34" s="3"/>
      <c r="RWG34" s="3"/>
      <c r="RWH34" s="40"/>
      <c r="RWI34" s="39"/>
      <c r="RWJ34" s="39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3"/>
      <c r="RXB34" s="3"/>
      <c r="RXC34" s="3"/>
      <c r="RXD34" s="3"/>
      <c r="RXE34" s="3"/>
      <c r="RXF34" s="40"/>
      <c r="RXG34" s="39"/>
      <c r="RXH34" s="39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3"/>
      <c r="RXZ34" s="3"/>
      <c r="RYA34" s="3"/>
      <c r="RYB34" s="3"/>
      <c r="RYC34" s="3"/>
      <c r="RYD34" s="40"/>
      <c r="RYE34" s="39"/>
      <c r="RYF34" s="39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3"/>
      <c r="RYX34" s="3"/>
      <c r="RYY34" s="3"/>
      <c r="RYZ34" s="3"/>
      <c r="RZA34" s="3"/>
      <c r="RZB34" s="40"/>
      <c r="RZC34" s="39"/>
      <c r="RZD34" s="39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3"/>
      <c r="RZV34" s="3"/>
      <c r="RZW34" s="3"/>
      <c r="RZX34" s="3"/>
      <c r="RZY34" s="3"/>
      <c r="RZZ34" s="40"/>
      <c r="SAA34" s="39"/>
      <c r="SAB34" s="39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3"/>
      <c r="SAT34" s="3"/>
      <c r="SAU34" s="3"/>
      <c r="SAV34" s="3"/>
      <c r="SAW34" s="3"/>
      <c r="SAX34" s="40"/>
      <c r="SAY34" s="39"/>
      <c r="SAZ34" s="39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3"/>
      <c r="SBR34" s="3"/>
      <c r="SBS34" s="3"/>
      <c r="SBT34" s="3"/>
      <c r="SBU34" s="3"/>
      <c r="SBV34" s="40"/>
      <c r="SBW34" s="39"/>
      <c r="SBX34" s="39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3"/>
      <c r="SCP34" s="3"/>
      <c r="SCQ34" s="3"/>
      <c r="SCR34" s="3"/>
      <c r="SCS34" s="3"/>
      <c r="SCT34" s="40"/>
      <c r="SCU34" s="39"/>
      <c r="SCV34" s="39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3"/>
      <c r="SDN34" s="3"/>
      <c r="SDO34" s="3"/>
      <c r="SDP34" s="3"/>
      <c r="SDQ34" s="3"/>
      <c r="SDR34" s="40"/>
      <c r="SDS34" s="39"/>
      <c r="SDT34" s="39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3"/>
      <c r="SEL34" s="3"/>
      <c r="SEM34" s="3"/>
      <c r="SEN34" s="3"/>
      <c r="SEO34" s="3"/>
      <c r="SEP34" s="40"/>
      <c r="SEQ34" s="39"/>
      <c r="SER34" s="39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3"/>
      <c r="SFJ34" s="3"/>
      <c r="SFK34" s="3"/>
      <c r="SFL34" s="3"/>
      <c r="SFM34" s="3"/>
      <c r="SFN34" s="40"/>
      <c r="SFO34" s="39"/>
      <c r="SFP34" s="39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3"/>
      <c r="SGH34" s="3"/>
      <c r="SGI34" s="3"/>
      <c r="SGJ34" s="3"/>
      <c r="SGK34" s="3"/>
      <c r="SGL34" s="40"/>
      <c r="SGM34" s="39"/>
      <c r="SGN34" s="39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3"/>
      <c r="SHF34" s="3"/>
      <c r="SHG34" s="3"/>
      <c r="SHH34" s="3"/>
      <c r="SHI34" s="3"/>
      <c r="SHJ34" s="40"/>
      <c r="SHK34" s="39"/>
      <c r="SHL34" s="39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3"/>
      <c r="SID34" s="3"/>
      <c r="SIE34" s="3"/>
      <c r="SIF34" s="3"/>
      <c r="SIG34" s="3"/>
      <c r="SIH34" s="40"/>
      <c r="SII34" s="39"/>
      <c r="SIJ34" s="39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3"/>
      <c r="SJB34" s="3"/>
      <c r="SJC34" s="3"/>
      <c r="SJD34" s="3"/>
      <c r="SJE34" s="3"/>
      <c r="SJF34" s="40"/>
      <c r="SJG34" s="39"/>
      <c r="SJH34" s="39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3"/>
      <c r="SJZ34" s="3"/>
      <c r="SKA34" s="3"/>
      <c r="SKB34" s="3"/>
      <c r="SKC34" s="3"/>
      <c r="SKD34" s="40"/>
      <c r="SKE34" s="39"/>
      <c r="SKF34" s="39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3"/>
      <c r="SKX34" s="3"/>
      <c r="SKY34" s="3"/>
      <c r="SKZ34" s="3"/>
      <c r="SLA34" s="3"/>
      <c r="SLB34" s="40"/>
      <c r="SLC34" s="39"/>
      <c r="SLD34" s="39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3"/>
      <c r="SLV34" s="3"/>
      <c r="SLW34" s="3"/>
      <c r="SLX34" s="3"/>
      <c r="SLY34" s="3"/>
      <c r="SLZ34" s="40"/>
      <c r="SMA34" s="39"/>
      <c r="SMB34" s="39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3"/>
      <c r="SMT34" s="3"/>
      <c r="SMU34" s="3"/>
      <c r="SMV34" s="3"/>
      <c r="SMW34" s="3"/>
      <c r="SMX34" s="40"/>
      <c r="SMY34" s="39"/>
      <c r="SMZ34" s="39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3"/>
      <c r="SNR34" s="3"/>
      <c r="SNS34" s="3"/>
      <c r="SNT34" s="3"/>
      <c r="SNU34" s="3"/>
      <c r="SNV34" s="40"/>
      <c r="SNW34" s="39"/>
      <c r="SNX34" s="39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3"/>
      <c r="SOP34" s="3"/>
      <c r="SOQ34" s="3"/>
      <c r="SOR34" s="3"/>
      <c r="SOS34" s="3"/>
      <c r="SOT34" s="40"/>
      <c r="SOU34" s="39"/>
      <c r="SOV34" s="39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3"/>
      <c r="SPN34" s="3"/>
      <c r="SPO34" s="3"/>
      <c r="SPP34" s="3"/>
      <c r="SPQ34" s="3"/>
      <c r="SPR34" s="40"/>
      <c r="SPS34" s="39"/>
      <c r="SPT34" s="39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3"/>
      <c r="SQL34" s="3"/>
      <c r="SQM34" s="3"/>
      <c r="SQN34" s="3"/>
      <c r="SQO34" s="3"/>
      <c r="SQP34" s="40"/>
      <c r="SQQ34" s="39"/>
      <c r="SQR34" s="39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3"/>
      <c r="SRJ34" s="3"/>
      <c r="SRK34" s="3"/>
      <c r="SRL34" s="3"/>
      <c r="SRM34" s="3"/>
      <c r="SRN34" s="40"/>
      <c r="SRO34" s="39"/>
      <c r="SRP34" s="39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3"/>
      <c r="SSH34" s="3"/>
      <c r="SSI34" s="3"/>
      <c r="SSJ34" s="3"/>
      <c r="SSK34" s="3"/>
      <c r="SSL34" s="40"/>
      <c r="SSM34" s="39"/>
      <c r="SSN34" s="39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3"/>
      <c r="STF34" s="3"/>
      <c r="STG34" s="3"/>
      <c r="STH34" s="3"/>
      <c r="STI34" s="3"/>
      <c r="STJ34" s="40"/>
      <c r="STK34" s="39"/>
      <c r="STL34" s="39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3"/>
      <c r="SUD34" s="3"/>
      <c r="SUE34" s="3"/>
      <c r="SUF34" s="3"/>
      <c r="SUG34" s="3"/>
      <c r="SUH34" s="40"/>
      <c r="SUI34" s="39"/>
      <c r="SUJ34" s="39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3"/>
      <c r="SVB34" s="3"/>
      <c r="SVC34" s="3"/>
      <c r="SVD34" s="3"/>
      <c r="SVE34" s="3"/>
      <c r="SVF34" s="40"/>
      <c r="SVG34" s="39"/>
      <c r="SVH34" s="39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3"/>
      <c r="SVZ34" s="3"/>
      <c r="SWA34" s="3"/>
      <c r="SWB34" s="3"/>
      <c r="SWC34" s="3"/>
      <c r="SWD34" s="40"/>
      <c r="SWE34" s="39"/>
      <c r="SWF34" s="39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3"/>
      <c r="SWX34" s="3"/>
      <c r="SWY34" s="3"/>
      <c r="SWZ34" s="3"/>
      <c r="SXA34" s="3"/>
      <c r="SXB34" s="40"/>
      <c r="SXC34" s="39"/>
      <c r="SXD34" s="39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3"/>
      <c r="SXV34" s="3"/>
      <c r="SXW34" s="3"/>
      <c r="SXX34" s="3"/>
      <c r="SXY34" s="3"/>
      <c r="SXZ34" s="40"/>
      <c r="SYA34" s="39"/>
      <c r="SYB34" s="39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3"/>
      <c r="SYT34" s="3"/>
      <c r="SYU34" s="3"/>
      <c r="SYV34" s="3"/>
      <c r="SYW34" s="3"/>
      <c r="SYX34" s="40"/>
      <c r="SYY34" s="39"/>
      <c r="SYZ34" s="39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3"/>
      <c r="SZR34" s="3"/>
      <c r="SZS34" s="3"/>
      <c r="SZT34" s="3"/>
      <c r="SZU34" s="3"/>
      <c r="SZV34" s="40"/>
      <c r="SZW34" s="39"/>
      <c r="SZX34" s="39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3"/>
      <c r="TAP34" s="3"/>
      <c r="TAQ34" s="3"/>
      <c r="TAR34" s="3"/>
      <c r="TAS34" s="3"/>
      <c r="TAT34" s="40"/>
      <c r="TAU34" s="39"/>
      <c r="TAV34" s="39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3"/>
      <c r="TBN34" s="3"/>
      <c r="TBO34" s="3"/>
      <c r="TBP34" s="3"/>
      <c r="TBQ34" s="3"/>
      <c r="TBR34" s="40"/>
      <c r="TBS34" s="39"/>
      <c r="TBT34" s="39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3"/>
      <c r="TCL34" s="3"/>
      <c r="TCM34" s="3"/>
      <c r="TCN34" s="3"/>
      <c r="TCO34" s="3"/>
      <c r="TCP34" s="40"/>
      <c r="TCQ34" s="39"/>
      <c r="TCR34" s="39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3"/>
      <c r="TDJ34" s="3"/>
      <c r="TDK34" s="3"/>
      <c r="TDL34" s="3"/>
      <c r="TDM34" s="3"/>
      <c r="TDN34" s="40"/>
      <c r="TDO34" s="39"/>
      <c r="TDP34" s="39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3"/>
      <c r="TEH34" s="3"/>
      <c r="TEI34" s="3"/>
      <c r="TEJ34" s="3"/>
      <c r="TEK34" s="3"/>
      <c r="TEL34" s="40"/>
      <c r="TEM34" s="39"/>
      <c r="TEN34" s="39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3"/>
      <c r="TFF34" s="3"/>
      <c r="TFG34" s="3"/>
      <c r="TFH34" s="3"/>
      <c r="TFI34" s="3"/>
      <c r="TFJ34" s="40"/>
      <c r="TFK34" s="39"/>
      <c r="TFL34" s="39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3"/>
      <c r="TGD34" s="3"/>
      <c r="TGE34" s="3"/>
      <c r="TGF34" s="3"/>
      <c r="TGG34" s="3"/>
      <c r="TGH34" s="40"/>
      <c r="TGI34" s="39"/>
      <c r="TGJ34" s="39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3"/>
      <c r="THB34" s="3"/>
      <c r="THC34" s="3"/>
      <c r="THD34" s="3"/>
      <c r="THE34" s="3"/>
      <c r="THF34" s="40"/>
      <c r="THG34" s="39"/>
      <c r="THH34" s="39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3"/>
      <c r="THZ34" s="3"/>
      <c r="TIA34" s="3"/>
      <c r="TIB34" s="3"/>
      <c r="TIC34" s="3"/>
      <c r="TID34" s="40"/>
      <c r="TIE34" s="39"/>
      <c r="TIF34" s="39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3"/>
      <c r="TIX34" s="3"/>
      <c r="TIY34" s="3"/>
      <c r="TIZ34" s="3"/>
      <c r="TJA34" s="3"/>
      <c r="TJB34" s="40"/>
      <c r="TJC34" s="39"/>
      <c r="TJD34" s="39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3"/>
      <c r="TJV34" s="3"/>
      <c r="TJW34" s="3"/>
      <c r="TJX34" s="3"/>
      <c r="TJY34" s="3"/>
      <c r="TJZ34" s="40"/>
      <c r="TKA34" s="39"/>
      <c r="TKB34" s="39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3"/>
      <c r="TKT34" s="3"/>
      <c r="TKU34" s="3"/>
      <c r="TKV34" s="3"/>
      <c r="TKW34" s="3"/>
      <c r="TKX34" s="40"/>
      <c r="TKY34" s="39"/>
      <c r="TKZ34" s="39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3"/>
      <c r="TLR34" s="3"/>
      <c r="TLS34" s="3"/>
      <c r="TLT34" s="3"/>
      <c r="TLU34" s="3"/>
      <c r="TLV34" s="40"/>
      <c r="TLW34" s="39"/>
      <c r="TLX34" s="39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3"/>
      <c r="TMP34" s="3"/>
      <c r="TMQ34" s="3"/>
      <c r="TMR34" s="3"/>
      <c r="TMS34" s="3"/>
      <c r="TMT34" s="40"/>
      <c r="TMU34" s="39"/>
      <c r="TMV34" s="39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3"/>
      <c r="TNN34" s="3"/>
      <c r="TNO34" s="3"/>
      <c r="TNP34" s="3"/>
      <c r="TNQ34" s="3"/>
      <c r="TNR34" s="40"/>
      <c r="TNS34" s="39"/>
      <c r="TNT34" s="39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3"/>
      <c r="TOL34" s="3"/>
      <c r="TOM34" s="3"/>
      <c r="TON34" s="3"/>
      <c r="TOO34" s="3"/>
      <c r="TOP34" s="40"/>
      <c r="TOQ34" s="39"/>
      <c r="TOR34" s="39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3"/>
      <c r="TPJ34" s="3"/>
      <c r="TPK34" s="3"/>
      <c r="TPL34" s="3"/>
      <c r="TPM34" s="3"/>
      <c r="TPN34" s="40"/>
      <c r="TPO34" s="39"/>
      <c r="TPP34" s="39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3"/>
      <c r="TQH34" s="3"/>
      <c r="TQI34" s="3"/>
      <c r="TQJ34" s="3"/>
      <c r="TQK34" s="3"/>
      <c r="TQL34" s="40"/>
      <c r="TQM34" s="39"/>
      <c r="TQN34" s="39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3"/>
      <c r="TRF34" s="3"/>
      <c r="TRG34" s="3"/>
      <c r="TRH34" s="3"/>
      <c r="TRI34" s="3"/>
      <c r="TRJ34" s="40"/>
      <c r="TRK34" s="39"/>
      <c r="TRL34" s="39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3"/>
      <c r="TSD34" s="3"/>
      <c r="TSE34" s="3"/>
      <c r="TSF34" s="3"/>
      <c r="TSG34" s="3"/>
      <c r="TSH34" s="40"/>
      <c r="TSI34" s="39"/>
      <c r="TSJ34" s="39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3"/>
      <c r="TTB34" s="3"/>
      <c r="TTC34" s="3"/>
      <c r="TTD34" s="3"/>
      <c r="TTE34" s="3"/>
      <c r="TTF34" s="40"/>
      <c r="TTG34" s="39"/>
      <c r="TTH34" s="39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3"/>
      <c r="TTZ34" s="3"/>
      <c r="TUA34" s="3"/>
      <c r="TUB34" s="3"/>
      <c r="TUC34" s="3"/>
      <c r="TUD34" s="40"/>
      <c r="TUE34" s="39"/>
      <c r="TUF34" s="39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3"/>
      <c r="TUX34" s="3"/>
      <c r="TUY34" s="3"/>
      <c r="TUZ34" s="3"/>
      <c r="TVA34" s="3"/>
      <c r="TVB34" s="40"/>
      <c r="TVC34" s="39"/>
      <c r="TVD34" s="39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3"/>
      <c r="TVV34" s="3"/>
      <c r="TVW34" s="3"/>
      <c r="TVX34" s="3"/>
      <c r="TVY34" s="3"/>
      <c r="TVZ34" s="40"/>
      <c r="TWA34" s="39"/>
      <c r="TWB34" s="39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3"/>
      <c r="TWT34" s="3"/>
      <c r="TWU34" s="3"/>
      <c r="TWV34" s="3"/>
      <c r="TWW34" s="3"/>
      <c r="TWX34" s="40"/>
      <c r="TWY34" s="39"/>
      <c r="TWZ34" s="39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3"/>
      <c r="TXR34" s="3"/>
      <c r="TXS34" s="3"/>
      <c r="TXT34" s="3"/>
      <c r="TXU34" s="3"/>
      <c r="TXV34" s="40"/>
      <c r="TXW34" s="39"/>
      <c r="TXX34" s="39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3"/>
      <c r="TYP34" s="3"/>
      <c r="TYQ34" s="3"/>
      <c r="TYR34" s="3"/>
      <c r="TYS34" s="3"/>
      <c r="TYT34" s="40"/>
      <c r="TYU34" s="39"/>
      <c r="TYV34" s="39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3"/>
      <c r="TZN34" s="3"/>
      <c r="TZO34" s="3"/>
      <c r="TZP34" s="3"/>
      <c r="TZQ34" s="3"/>
      <c r="TZR34" s="40"/>
      <c r="TZS34" s="39"/>
      <c r="TZT34" s="39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3"/>
      <c r="UAL34" s="3"/>
      <c r="UAM34" s="3"/>
      <c r="UAN34" s="3"/>
      <c r="UAO34" s="3"/>
      <c r="UAP34" s="40"/>
      <c r="UAQ34" s="39"/>
      <c r="UAR34" s="39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3"/>
      <c r="UBJ34" s="3"/>
      <c r="UBK34" s="3"/>
      <c r="UBL34" s="3"/>
      <c r="UBM34" s="3"/>
      <c r="UBN34" s="40"/>
      <c r="UBO34" s="39"/>
      <c r="UBP34" s="39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3"/>
      <c r="UCH34" s="3"/>
      <c r="UCI34" s="3"/>
      <c r="UCJ34" s="3"/>
      <c r="UCK34" s="3"/>
      <c r="UCL34" s="40"/>
      <c r="UCM34" s="39"/>
      <c r="UCN34" s="39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3"/>
      <c r="UDF34" s="3"/>
      <c r="UDG34" s="3"/>
      <c r="UDH34" s="3"/>
      <c r="UDI34" s="3"/>
      <c r="UDJ34" s="40"/>
      <c r="UDK34" s="39"/>
      <c r="UDL34" s="39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3"/>
      <c r="UED34" s="3"/>
      <c r="UEE34" s="3"/>
      <c r="UEF34" s="3"/>
      <c r="UEG34" s="3"/>
      <c r="UEH34" s="40"/>
      <c r="UEI34" s="39"/>
      <c r="UEJ34" s="39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3"/>
      <c r="UFB34" s="3"/>
      <c r="UFC34" s="3"/>
      <c r="UFD34" s="3"/>
      <c r="UFE34" s="3"/>
      <c r="UFF34" s="40"/>
      <c r="UFG34" s="39"/>
      <c r="UFH34" s="39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3"/>
      <c r="UFZ34" s="3"/>
      <c r="UGA34" s="3"/>
      <c r="UGB34" s="3"/>
      <c r="UGC34" s="3"/>
      <c r="UGD34" s="40"/>
      <c r="UGE34" s="39"/>
      <c r="UGF34" s="39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3"/>
      <c r="UGX34" s="3"/>
      <c r="UGY34" s="3"/>
      <c r="UGZ34" s="3"/>
      <c r="UHA34" s="3"/>
      <c r="UHB34" s="40"/>
      <c r="UHC34" s="39"/>
      <c r="UHD34" s="39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3"/>
      <c r="UHV34" s="3"/>
      <c r="UHW34" s="3"/>
      <c r="UHX34" s="3"/>
      <c r="UHY34" s="3"/>
      <c r="UHZ34" s="40"/>
      <c r="UIA34" s="39"/>
      <c r="UIB34" s="39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3"/>
      <c r="UIT34" s="3"/>
      <c r="UIU34" s="3"/>
      <c r="UIV34" s="3"/>
      <c r="UIW34" s="3"/>
      <c r="UIX34" s="40"/>
      <c r="UIY34" s="39"/>
      <c r="UIZ34" s="39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3"/>
      <c r="UJR34" s="3"/>
      <c r="UJS34" s="3"/>
      <c r="UJT34" s="3"/>
      <c r="UJU34" s="3"/>
      <c r="UJV34" s="40"/>
      <c r="UJW34" s="39"/>
      <c r="UJX34" s="39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3"/>
      <c r="UKP34" s="3"/>
      <c r="UKQ34" s="3"/>
      <c r="UKR34" s="3"/>
      <c r="UKS34" s="3"/>
      <c r="UKT34" s="40"/>
      <c r="UKU34" s="39"/>
      <c r="UKV34" s="39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3"/>
      <c r="ULN34" s="3"/>
      <c r="ULO34" s="3"/>
      <c r="ULP34" s="3"/>
      <c r="ULQ34" s="3"/>
      <c r="ULR34" s="40"/>
      <c r="ULS34" s="39"/>
      <c r="ULT34" s="39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3"/>
      <c r="UML34" s="3"/>
      <c r="UMM34" s="3"/>
      <c r="UMN34" s="3"/>
      <c r="UMO34" s="3"/>
      <c r="UMP34" s="40"/>
      <c r="UMQ34" s="39"/>
      <c r="UMR34" s="39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3"/>
      <c r="UNJ34" s="3"/>
      <c r="UNK34" s="3"/>
      <c r="UNL34" s="3"/>
      <c r="UNM34" s="3"/>
      <c r="UNN34" s="40"/>
      <c r="UNO34" s="39"/>
      <c r="UNP34" s="39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3"/>
      <c r="UOH34" s="3"/>
      <c r="UOI34" s="3"/>
      <c r="UOJ34" s="3"/>
      <c r="UOK34" s="3"/>
      <c r="UOL34" s="40"/>
      <c r="UOM34" s="39"/>
      <c r="UON34" s="39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3"/>
      <c r="UPF34" s="3"/>
      <c r="UPG34" s="3"/>
      <c r="UPH34" s="3"/>
      <c r="UPI34" s="3"/>
      <c r="UPJ34" s="40"/>
      <c r="UPK34" s="39"/>
      <c r="UPL34" s="39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3"/>
      <c r="UQD34" s="3"/>
      <c r="UQE34" s="3"/>
      <c r="UQF34" s="3"/>
      <c r="UQG34" s="3"/>
      <c r="UQH34" s="40"/>
      <c r="UQI34" s="39"/>
      <c r="UQJ34" s="39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3"/>
      <c r="URB34" s="3"/>
      <c r="URC34" s="3"/>
      <c r="URD34" s="3"/>
      <c r="URE34" s="3"/>
      <c r="URF34" s="40"/>
      <c r="URG34" s="39"/>
      <c r="URH34" s="39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3"/>
      <c r="URZ34" s="3"/>
      <c r="USA34" s="3"/>
      <c r="USB34" s="3"/>
      <c r="USC34" s="3"/>
      <c r="USD34" s="40"/>
      <c r="USE34" s="39"/>
      <c r="USF34" s="39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3"/>
      <c r="USX34" s="3"/>
      <c r="USY34" s="3"/>
      <c r="USZ34" s="3"/>
      <c r="UTA34" s="3"/>
      <c r="UTB34" s="40"/>
      <c r="UTC34" s="39"/>
      <c r="UTD34" s="39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3"/>
      <c r="UTV34" s="3"/>
      <c r="UTW34" s="3"/>
      <c r="UTX34" s="3"/>
      <c r="UTY34" s="3"/>
      <c r="UTZ34" s="40"/>
      <c r="UUA34" s="39"/>
      <c r="UUB34" s="39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3"/>
      <c r="UUT34" s="3"/>
      <c r="UUU34" s="3"/>
      <c r="UUV34" s="3"/>
      <c r="UUW34" s="3"/>
      <c r="UUX34" s="40"/>
      <c r="UUY34" s="39"/>
      <c r="UUZ34" s="39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3"/>
      <c r="UVR34" s="3"/>
      <c r="UVS34" s="3"/>
      <c r="UVT34" s="3"/>
      <c r="UVU34" s="3"/>
      <c r="UVV34" s="40"/>
      <c r="UVW34" s="39"/>
      <c r="UVX34" s="39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3"/>
      <c r="UWP34" s="3"/>
      <c r="UWQ34" s="3"/>
      <c r="UWR34" s="3"/>
      <c r="UWS34" s="3"/>
      <c r="UWT34" s="40"/>
      <c r="UWU34" s="39"/>
      <c r="UWV34" s="39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3"/>
      <c r="UXN34" s="3"/>
      <c r="UXO34" s="3"/>
      <c r="UXP34" s="3"/>
      <c r="UXQ34" s="3"/>
      <c r="UXR34" s="40"/>
      <c r="UXS34" s="39"/>
      <c r="UXT34" s="39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3"/>
      <c r="UYL34" s="3"/>
      <c r="UYM34" s="3"/>
      <c r="UYN34" s="3"/>
      <c r="UYO34" s="3"/>
      <c r="UYP34" s="40"/>
      <c r="UYQ34" s="39"/>
      <c r="UYR34" s="39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3"/>
      <c r="UZJ34" s="3"/>
      <c r="UZK34" s="3"/>
      <c r="UZL34" s="3"/>
      <c r="UZM34" s="3"/>
      <c r="UZN34" s="40"/>
      <c r="UZO34" s="39"/>
      <c r="UZP34" s="39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3"/>
      <c r="VAH34" s="3"/>
      <c r="VAI34" s="3"/>
      <c r="VAJ34" s="3"/>
      <c r="VAK34" s="3"/>
      <c r="VAL34" s="40"/>
      <c r="VAM34" s="39"/>
      <c r="VAN34" s="39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3"/>
      <c r="VBF34" s="3"/>
      <c r="VBG34" s="3"/>
      <c r="VBH34" s="3"/>
      <c r="VBI34" s="3"/>
      <c r="VBJ34" s="40"/>
      <c r="VBK34" s="39"/>
      <c r="VBL34" s="39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3"/>
      <c r="VCD34" s="3"/>
      <c r="VCE34" s="3"/>
      <c r="VCF34" s="3"/>
      <c r="VCG34" s="3"/>
      <c r="VCH34" s="40"/>
      <c r="VCI34" s="39"/>
      <c r="VCJ34" s="39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3"/>
      <c r="VDB34" s="3"/>
      <c r="VDC34" s="3"/>
      <c r="VDD34" s="3"/>
      <c r="VDE34" s="3"/>
      <c r="VDF34" s="40"/>
      <c r="VDG34" s="39"/>
      <c r="VDH34" s="39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3"/>
      <c r="VDZ34" s="3"/>
      <c r="VEA34" s="3"/>
      <c r="VEB34" s="3"/>
      <c r="VEC34" s="3"/>
      <c r="VED34" s="40"/>
      <c r="VEE34" s="39"/>
      <c r="VEF34" s="39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3"/>
      <c r="VEX34" s="3"/>
      <c r="VEY34" s="3"/>
      <c r="VEZ34" s="3"/>
      <c r="VFA34" s="3"/>
      <c r="VFB34" s="40"/>
      <c r="VFC34" s="39"/>
      <c r="VFD34" s="39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3"/>
      <c r="VFV34" s="3"/>
      <c r="VFW34" s="3"/>
      <c r="VFX34" s="3"/>
      <c r="VFY34" s="3"/>
      <c r="VFZ34" s="40"/>
      <c r="VGA34" s="39"/>
      <c r="VGB34" s="39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3"/>
      <c r="VGT34" s="3"/>
      <c r="VGU34" s="3"/>
      <c r="VGV34" s="3"/>
      <c r="VGW34" s="3"/>
      <c r="VGX34" s="40"/>
      <c r="VGY34" s="39"/>
      <c r="VGZ34" s="39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3"/>
      <c r="VHR34" s="3"/>
      <c r="VHS34" s="3"/>
      <c r="VHT34" s="3"/>
      <c r="VHU34" s="3"/>
      <c r="VHV34" s="40"/>
      <c r="VHW34" s="39"/>
      <c r="VHX34" s="39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3"/>
      <c r="VIP34" s="3"/>
      <c r="VIQ34" s="3"/>
      <c r="VIR34" s="3"/>
      <c r="VIS34" s="3"/>
      <c r="VIT34" s="40"/>
      <c r="VIU34" s="39"/>
      <c r="VIV34" s="39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3"/>
      <c r="VJN34" s="3"/>
      <c r="VJO34" s="3"/>
      <c r="VJP34" s="3"/>
      <c r="VJQ34" s="3"/>
      <c r="VJR34" s="40"/>
      <c r="VJS34" s="39"/>
      <c r="VJT34" s="39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3"/>
      <c r="VKL34" s="3"/>
      <c r="VKM34" s="3"/>
      <c r="VKN34" s="3"/>
      <c r="VKO34" s="3"/>
      <c r="VKP34" s="40"/>
      <c r="VKQ34" s="39"/>
      <c r="VKR34" s="39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3"/>
      <c r="VLJ34" s="3"/>
      <c r="VLK34" s="3"/>
      <c r="VLL34" s="3"/>
      <c r="VLM34" s="3"/>
      <c r="VLN34" s="40"/>
      <c r="VLO34" s="39"/>
      <c r="VLP34" s="39"/>
      <c r="VLQ34" s="3"/>
      <c r="VLR34" s="3"/>
      <c r="VLS34" s="3"/>
      <c r="VLT34" s="3"/>
      <c r="VLU34" s="3"/>
      <c r="VLV34" s="3"/>
      <c r="VLW34" s="3"/>
      <c r="VLX34" s="3"/>
      <c r="VLY34" s="3"/>
      <c r="VLZ34" s="3"/>
      <c r="VMA34" s="3"/>
      <c r="VMB34" s="3"/>
      <c r="VMC34" s="3"/>
      <c r="VMD34" s="3"/>
      <c r="VME34" s="3"/>
      <c r="VMF34" s="3"/>
      <c r="VMG34" s="3"/>
      <c r="VMH34" s="3"/>
      <c r="VMI34" s="3"/>
      <c r="VMJ34" s="3"/>
      <c r="VMK34" s="3"/>
      <c r="VML34" s="40"/>
      <c r="VMM34" s="39"/>
      <c r="VMN34" s="39"/>
      <c r="VMO34" s="3"/>
      <c r="VMP34" s="3"/>
      <c r="VMQ34" s="3"/>
      <c r="VMR34" s="3"/>
      <c r="VMS34" s="3"/>
      <c r="VMT34" s="3"/>
      <c r="VMU34" s="3"/>
      <c r="VMV34" s="3"/>
      <c r="VMW34" s="3"/>
      <c r="VMX34" s="3"/>
      <c r="VMY34" s="3"/>
      <c r="VMZ34" s="3"/>
      <c r="VNA34" s="3"/>
      <c r="VNB34" s="3"/>
      <c r="VNC34" s="3"/>
      <c r="VND34" s="3"/>
      <c r="VNE34" s="3"/>
      <c r="VNF34" s="3"/>
      <c r="VNG34" s="3"/>
      <c r="VNH34" s="3"/>
      <c r="VNI34" s="3"/>
      <c r="VNJ34" s="40"/>
      <c r="VNK34" s="39"/>
      <c r="VNL34" s="39"/>
      <c r="VNM34" s="3"/>
      <c r="VNN34" s="3"/>
      <c r="VNO34" s="3"/>
      <c r="VNP34" s="3"/>
      <c r="VNQ34" s="3"/>
      <c r="VNR34" s="3"/>
      <c r="VNS34" s="3"/>
      <c r="VNT34" s="3"/>
      <c r="VNU34" s="3"/>
      <c r="VNV34" s="3"/>
      <c r="VNW34" s="3"/>
      <c r="VNX34" s="3"/>
      <c r="VNY34" s="3"/>
      <c r="VNZ34" s="3"/>
      <c r="VOA34" s="3"/>
      <c r="VOB34" s="3"/>
      <c r="VOC34" s="3"/>
      <c r="VOD34" s="3"/>
      <c r="VOE34" s="3"/>
      <c r="VOF34" s="3"/>
      <c r="VOG34" s="3"/>
      <c r="VOH34" s="40"/>
      <c r="VOI34" s="39"/>
      <c r="VOJ34" s="39"/>
      <c r="VOK34" s="3"/>
      <c r="VOL34" s="3"/>
      <c r="VOM34" s="3"/>
      <c r="VON34" s="3"/>
      <c r="VOO34" s="3"/>
      <c r="VOP34" s="3"/>
      <c r="VOQ34" s="3"/>
      <c r="VOR34" s="3"/>
      <c r="VOS34" s="3"/>
      <c r="VOT34" s="3"/>
      <c r="VOU34" s="3"/>
      <c r="VOV34" s="3"/>
      <c r="VOW34" s="3"/>
      <c r="VOX34" s="3"/>
      <c r="VOY34" s="3"/>
      <c r="VOZ34" s="3"/>
      <c r="VPA34" s="3"/>
      <c r="VPB34" s="3"/>
      <c r="VPC34" s="3"/>
      <c r="VPD34" s="3"/>
      <c r="VPE34" s="3"/>
      <c r="VPF34" s="40"/>
      <c r="VPG34" s="39"/>
      <c r="VPH34" s="39"/>
      <c r="VPI34" s="3"/>
      <c r="VPJ34" s="3"/>
      <c r="VPK34" s="3"/>
      <c r="VPL34" s="3"/>
      <c r="VPM34" s="3"/>
      <c r="VPN34" s="3"/>
      <c r="VPO34" s="3"/>
      <c r="VPP34" s="3"/>
      <c r="VPQ34" s="3"/>
      <c r="VPR34" s="3"/>
      <c r="VPS34" s="3"/>
      <c r="VPT34" s="3"/>
      <c r="VPU34" s="3"/>
      <c r="VPV34" s="3"/>
      <c r="VPW34" s="3"/>
      <c r="VPX34" s="3"/>
      <c r="VPY34" s="3"/>
      <c r="VPZ34" s="3"/>
      <c r="VQA34" s="3"/>
      <c r="VQB34" s="3"/>
      <c r="VQC34" s="3"/>
      <c r="VQD34" s="40"/>
      <c r="VQE34" s="39"/>
      <c r="VQF34" s="39"/>
      <c r="VQG34" s="3"/>
      <c r="VQH34" s="3"/>
      <c r="VQI34" s="3"/>
      <c r="VQJ34" s="3"/>
      <c r="VQK34" s="3"/>
      <c r="VQL34" s="3"/>
      <c r="VQM34" s="3"/>
      <c r="VQN34" s="3"/>
      <c r="VQO34" s="3"/>
      <c r="VQP34" s="3"/>
      <c r="VQQ34" s="3"/>
      <c r="VQR34" s="3"/>
      <c r="VQS34" s="3"/>
      <c r="VQT34" s="3"/>
      <c r="VQU34" s="3"/>
      <c r="VQV34" s="3"/>
      <c r="VQW34" s="3"/>
      <c r="VQX34" s="3"/>
      <c r="VQY34" s="3"/>
      <c r="VQZ34" s="3"/>
      <c r="VRA34" s="3"/>
      <c r="VRB34" s="40"/>
      <c r="VRC34" s="39"/>
      <c r="VRD34" s="39"/>
      <c r="VRE34" s="3"/>
      <c r="VRF34" s="3"/>
      <c r="VRG34" s="3"/>
      <c r="VRH34" s="3"/>
      <c r="VRI34" s="3"/>
      <c r="VRJ34" s="3"/>
      <c r="VRK34" s="3"/>
      <c r="VRL34" s="3"/>
      <c r="VRM34" s="3"/>
      <c r="VRN34" s="3"/>
      <c r="VRO34" s="3"/>
      <c r="VRP34" s="3"/>
      <c r="VRQ34" s="3"/>
      <c r="VRR34" s="3"/>
      <c r="VRS34" s="3"/>
      <c r="VRT34" s="3"/>
      <c r="VRU34" s="3"/>
      <c r="VRV34" s="3"/>
      <c r="VRW34" s="3"/>
      <c r="VRX34" s="3"/>
      <c r="VRY34" s="3"/>
      <c r="VRZ34" s="40"/>
      <c r="VSA34" s="39"/>
      <c r="VSB34" s="39"/>
      <c r="VSC34" s="3"/>
      <c r="VSD34" s="3"/>
      <c r="VSE34" s="3"/>
      <c r="VSF34" s="3"/>
      <c r="VSG34" s="3"/>
      <c r="VSH34" s="3"/>
      <c r="VSI34" s="3"/>
      <c r="VSJ34" s="3"/>
      <c r="VSK34" s="3"/>
      <c r="VSL34" s="3"/>
      <c r="VSM34" s="3"/>
      <c r="VSN34" s="3"/>
      <c r="VSO34" s="3"/>
      <c r="VSP34" s="3"/>
      <c r="VSQ34" s="3"/>
      <c r="VSR34" s="3"/>
      <c r="VSS34" s="3"/>
      <c r="VST34" s="3"/>
      <c r="VSU34" s="3"/>
      <c r="VSV34" s="3"/>
      <c r="VSW34" s="3"/>
      <c r="VSX34" s="40"/>
      <c r="VSY34" s="39"/>
      <c r="VSZ34" s="39"/>
      <c r="VTA34" s="3"/>
      <c r="VTB34" s="3"/>
      <c r="VTC34" s="3"/>
      <c r="VTD34" s="3"/>
      <c r="VTE34" s="3"/>
      <c r="VTF34" s="3"/>
      <c r="VTG34" s="3"/>
      <c r="VTH34" s="3"/>
      <c r="VTI34" s="3"/>
      <c r="VTJ34" s="3"/>
      <c r="VTK34" s="3"/>
      <c r="VTL34" s="3"/>
      <c r="VTM34" s="3"/>
      <c r="VTN34" s="3"/>
      <c r="VTO34" s="3"/>
      <c r="VTP34" s="3"/>
      <c r="VTQ34" s="3"/>
      <c r="VTR34" s="3"/>
      <c r="VTS34" s="3"/>
      <c r="VTT34" s="3"/>
      <c r="VTU34" s="3"/>
      <c r="VTV34" s="40"/>
      <c r="VTW34" s="39"/>
      <c r="VTX34" s="39"/>
      <c r="VTY34" s="3"/>
      <c r="VTZ34" s="3"/>
      <c r="VUA34" s="3"/>
      <c r="VUB34" s="3"/>
      <c r="VUC34" s="3"/>
      <c r="VUD34" s="3"/>
      <c r="VUE34" s="3"/>
      <c r="VUF34" s="3"/>
      <c r="VUG34" s="3"/>
      <c r="VUH34" s="3"/>
      <c r="VUI34" s="3"/>
      <c r="VUJ34" s="3"/>
      <c r="VUK34" s="3"/>
      <c r="VUL34" s="3"/>
      <c r="VUM34" s="3"/>
      <c r="VUN34" s="3"/>
      <c r="VUO34" s="3"/>
      <c r="VUP34" s="3"/>
      <c r="VUQ34" s="3"/>
      <c r="VUR34" s="3"/>
      <c r="VUS34" s="3"/>
      <c r="VUT34" s="40"/>
      <c r="VUU34" s="39"/>
      <c r="VUV34" s="39"/>
      <c r="VUW34" s="3"/>
      <c r="VUX34" s="3"/>
      <c r="VUY34" s="3"/>
      <c r="VUZ34" s="3"/>
      <c r="VVA34" s="3"/>
      <c r="VVB34" s="3"/>
      <c r="VVC34" s="3"/>
      <c r="VVD34" s="3"/>
      <c r="VVE34" s="3"/>
      <c r="VVF34" s="3"/>
      <c r="VVG34" s="3"/>
      <c r="VVH34" s="3"/>
      <c r="VVI34" s="3"/>
      <c r="VVJ34" s="3"/>
      <c r="VVK34" s="3"/>
      <c r="VVL34" s="3"/>
      <c r="VVM34" s="3"/>
      <c r="VVN34" s="3"/>
      <c r="VVO34" s="3"/>
      <c r="VVP34" s="3"/>
      <c r="VVQ34" s="3"/>
      <c r="VVR34" s="40"/>
      <c r="VVS34" s="39"/>
      <c r="VVT34" s="39"/>
      <c r="VVU34" s="3"/>
      <c r="VVV34" s="3"/>
      <c r="VVW34" s="3"/>
      <c r="VVX34" s="3"/>
      <c r="VVY34" s="3"/>
      <c r="VVZ34" s="3"/>
      <c r="VWA34" s="3"/>
      <c r="VWB34" s="3"/>
      <c r="VWC34" s="3"/>
      <c r="VWD34" s="3"/>
      <c r="VWE34" s="3"/>
      <c r="VWF34" s="3"/>
      <c r="VWG34" s="3"/>
      <c r="VWH34" s="3"/>
      <c r="VWI34" s="3"/>
      <c r="VWJ34" s="3"/>
      <c r="VWK34" s="3"/>
      <c r="VWL34" s="3"/>
      <c r="VWM34" s="3"/>
      <c r="VWN34" s="3"/>
      <c r="VWO34" s="3"/>
      <c r="VWP34" s="40"/>
      <c r="VWQ34" s="39"/>
      <c r="VWR34" s="39"/>
      <c r="VWS34" s="3"/>
      <c r="VWT34" s="3"/>
      <c r="VWU34" s="3"/>
      <c r="VWV34" s="3"/>
      <c r="VWW34" s="3"/>
      <c r="VWX34" s="3"/>
      <c r="VWY34" s="3"/>
      <c r="VWZ34" s="3"/>
      <c r="VXA34" s="3"/>
      <c r="VXB34" s="3"/>
      <c r="VXC34" s="3"/>
      <c r="VXD34" s="3"/>
      <c r="VXE34" s="3"/>
      <c r="VXF34" s="3"/>
      <c r="VXG34" s="3"/>
      <c r="VXH34" s="3"/>
      <c r="VXI34" s="3"/>
      <c r="VXJ34" s="3"/>
      <c r="VXK34" s="3"/>
      <c r="VXL34" s="3"/>
      <c r="VXM34" s="3"/>
      <c r="VXN34" s="40"/>
      <c r="VXO34" s="39"/>
      <c r="VXP34" s="39"/>
      <c r="VXQ34" s="3"/>
      <c r="VXR34" s="3"/>
      <c r="VXS34" s="3"/>
      <c r="VXT34" s="3"/>
      <c r="VXU34" s="3"/>
      <c r="VXV34" s="3"/>
      <c r="VXW34" s="3"/>
      <c r="VXX34" s="3"/>
      <c r="VXY34" s="3"/>
      <c r="VXZ34" s="3"/>
      <c r="VYA34" s="3"/>
      <c r="VYB34" s="3"/>
      <c r="VYC34" s="3"/>
      <c r="VYD34" s="3"/>
      <c r="VYE34" s="3"/>
      <c r="VYF34" s="3"/>
      <c r="VYG34" s="3"/>
      <c r="VYH34" s="3"/>
      <c r="VYI34" s="3"/>
      <c r="VYJ34" s="3"/>
      <c r="VYK34" s="3"/>
      <c r="VYL34" s="40"/>
      <c r="VYM34" s="39"/>
      <c r="VYN34" s="39"/>
      <c r="VYO34" s="3"/>
      <c r="VYP34" s="3"/>
      <c r="VYQ34" s="3"/>
      <c r="VYR34" s="3"/>
      <c r="VYS34" s="3"/>
      <c r="VYT34" s="3"/>
      <c r="VYU34" s="3"/>
      <c r="VYV34" s="3"/>
      <c r="VYW34" s="3"/>
      <c r="VYX34" s="3"/>
      <c r="VYY34" s="3"/>
      <c r="VYZ34" s="3"/>
      <c r="VZA34" s="3"/>
      <c r="VZB34" s="3"/>
      <c r="VZC34" s="3"/>
      <c r="VZD34" s="3"/>
      <c r="VZE34" s="3"/>
      <c r="VZF34" s="3"/>
      <c r="VZG34" s="3"/>
      <c r="VZH34" s="3"/>
      <c r="VZI34" s="3"/>
      <c r="VZJ34" s="40"/>
      <c r="VZK34" s="39"/>
      <c r="VZL34" s="39"/>
      <c r="VZM34" s="3"/>
      <c r="VZN34" s="3"/>
      <c r="VZO34" s="3"/>
      <c r="VZP34" s="3"/>
      <c r="VZQ34" s="3"/>
      <c r="VZR34" s="3"/>
      <c r="VZS34" s="3"/>
      <c r="VZT34" s="3"/>
      <c r="VZU34" s="3"/>
      <c r="VZV34" s="3"/>
      <c r="VZW34" s="3"/>
      <c r="VZX34" s="3"/>
      <c r="VZY34" s="3"/>
      <c r="VZZ34" s="3"/>
      <c r="WAA34" s="3"/>
      <c r="WAB34" s="3"/>
      <c r="WAC34" s="3"/>
      <c r="WAD34" s="3"/>
      <c r="WAE34" s="3"/>
      <c r="WAF34" s="3"/>
      <c r="WAG34" s="3"/>
      <c r="WAH34" s="40"/>
      <c r="WAI34" s="39"/>
      <c r="WAJ34" s="39"/>
      <c r="WAK34" s="3"/>
      <c r="WAL34" s="3"/>
      <c r="WAM34" s="3"/>
      <c r="WAN34" s="3"/>
      <c r="WAO34" s="3"/>
      <c r="WAP34" s="3"/>
      <c r="WAQ34" s="3"/>
      <c r="WAR34" s="3"/>
      <c r="WAS34" s="3"/>
      <c r="WAT34" s="3"/>
      <c r="WAU34" s="3"/>
      <c r="WAV34" s="3"/>
      <c r="WAW34" s="3"/>
      <c r="WAX34" s="3"/>
      <c r="WAY34" s="3"/>
      <c r="WAZ34" s="3"/>
      <c r="WBA34" s="3"/>
      <c r="WBB34" s="3"/>
      <c r="WBC34" s="3"/>
      <c r="WBD34" s="3"/>
      <c r="WBE34" s="3"/>
      <c r="WBF34" s="40"/>
      <c r="WBG34" s="39"/>
      <c r="WBH34" s="39"/>
      <c r="WBI34" s="3"/>
      <c r="WBJ34" s="3"/>
      <c r="WBK34" s="3"/>
      <c r="WBL34" s="3"/>
      <c r="WBM34" s="3"/>
      <c r="WBN34" s="3"/>
      <c r="WBO34" s="3"/>
      <c r="WBP34" s="3"/>
      <c r="WBQ34" s="3"/>
      <c r="WBR34" s="3"/>
      <c r="WBS34" s="3"/>
      <c r="WBT34" s="3"/>
      <c r="WBU34" s="3"/>
      <c r="WBV34" s="3"/>
      <c r="WBW34" s="3"/>
      <c r="WBX34" s="3"/>
      <c r="WBY34" s="3"/>
      <c r="WBZ34" s="3"/>
      <c r="WCA34" s="3"/>
      <c r="WCB34" s="3"/>
      <c r="WCC34" s="3"/>
      <c r="WCD34" s="40"/>
      <c r="WCE34" s="39"/>
      <c r="WCF34" s="39"/>
      <c r="WCG34" s="3"/>
      <c r="WCH34" s="3"/>
      <c r="WCI34" s="3"/>
      <c r="WCJ34" s="3"/>
      <c r="WCK34" s="3"/>
      <c r="WCL34" s="3"/>
      <c r="WCM34" s="3"/>
      <c r="WCN34" s="3"/>
      <c r="WCO34" s="3"/>
      <c r="WCP34" s="3"/>
      <c r="WCQ34" s="3"/>
      <c r="WCR34" s="3"/>
      <c r="WCS34" s="3"/>
      <c r="WCT34" s="3"/>
      <c r="WCU34" s="3"/>
      <c r="WCV34" s="3"/>
      <c r="WCW34" s="3"/>
      <c r="WCX34" s="3"/>
      <c r="WCY34" s="3"/>
      <c r="WCZ34" s="3"/>
      <c r="WDA34" s="3"/>
      <c r="WDB34" s="40"/>
      <c r="WDC34" s="39"/>
      <c r="WDD34" s="39"/>
      <c r="WDE34" s="3"/>
      <c r="WDF34" s="3"/>
      <c r="WDG34" s="3"/>
      <c r="WDH34" s="3"/>
      <c r="WDI34" s="3"/>
      <c r="WDJ34" s="3"/>
      <c r="WDK34" s="3"/>
      <c r="WDL34" s="3"/>
      <c r="WDM34" s="3"/>
      <c r="WDN34" s="3"/>
      <c r="WDO34" s="3"/>
      <c r="WDP34" s="3"/>
      <c r="WDQ34" s="3"/>
      <c r="WDR34" s="3"/>
      <c r="WDS34" s="3"/>
      <c r="WDT34" s="3"/>
      <c r="WDU34" s="3"/>
      <c r="WDV34" s="3"/>
      <c r="WDW34" s="3"/>
      <c r="WDX34" s="3"/>
      <c r="WDY34" s="3"/>
      <c r="WDZ34" s="40"/>
      <c r="WEA34" s="39"/>
      <c r="WEB34" s="39"/>
      <c r="WEC34" s="3"/>
      <c r="WED34" s="3"/>
      <c r="WEE34" s="3"/>
      <c r="WEF34" s="3"/>
      <c r="WEG34" s="3"/>
      <c r="WEH34" s="3"/>
      <c r="WEI34" s="3"/>
      <c r="WEJ34" s="3"/>
      <c r="WEK34" s="3"/>
      <c r="WEL34" s="3"/>
      <c r="WEM34" s="3"/>
      <c r="WEN34" s="3"/>
      <c r="WEO34" s="3"/>
      <c r="WEP34" s="3"/>
      <c r="WEQ34" s="3"/>
      <c r="WER34" s="3"/>
      <c r="WES34" s="3"/>
      <c r="WET34" s="3"/>
      <c r="WEU34" s="3"/>
      <c r="WEV34" s="3"/>
      <c r="WEW34" s="3"/>
      <c r="WEX34" s="40"/>
      <c r="WEY34" s="39"/>
      <c r="WEZ34" s="39"/>
      <c r="WFA34" s="3"/>
      <c r="WFB34" s="3"/>
      <c r="WFC34" s="3"/>
      <c r="WFD34" s="3"/>
      <c r="WFE34" s="3"/>
      <c r="WFF34" s="3"/>
      <c r="WFG34" s="3"/>
      <c r="WFH34" s="3"/>
      <c r="WFI34" s="3"/>
      <c r="WFJ34" s="3"/>
      <c r="WFK34" s="3"/>
      <c r="WFL34" s="3"/>
      <c r="WFM34" s="3"/>
      <c r="WFN34" s="3"/>
      <c r="WFO34" s="3"/>
      <c r="WFP34" s="3"/>
      <c r="WFQ34" s="3"/>
      <c r="WFR34" s="3"/>
      <c r="WFS34" s="3"/>
      <c r="WFT34" s="3"/>
      <c r="WFU34" s="3"/>
      <c r="WFV34" s="40"/>
      <c r="WFW34" s="39"/>
      <c r="WFX34" s="39"/>
      <c r="WFY34" s="3"/>
      <c r="WFZ34" s="3"/>
      <c r="WGA34" s="3"/>
      <c r="WGB34" s="3"/>
      <c r="WGC34" s="3"/>
      <c r="WGD34" s="3"/>
      <c r="WGE34" s="3"/>
      <c r="WGF34" s="3"/>
      <c r="WGG34" s="3"/>
      <c r="WGH34" s="3"/>
      <c r="WGI34" s="3"/>
      <c r="WGJ34" s="3"/>
      <c r="WGK34" s="3"/>
      <c r="WGL34" s="3"/>
      <c r="WGM34" s="3"/>
      <c r="WGN34" s="3"/>
      <c r="WGO34" s="3"/>
      <c r="WGP34" s="3"/>
      <c r="WGQ34" s="3"/>
      <c r="WGR34" s="3"/>
      <c r="WGS34" s="3"/>
      <c r="WGT34" s="40"/>
      <c r="WGU34" s="39"/>
      <c r="WGV34" s="39"/>
      <c r="WGW34" s="3"/>
      <c r="WGX34" s="3"/>
      <c r="WGY34" s="3"/>
      <c r="WGZ34" s="3"/>
      <c r="WHA34" s="3"/>
      <c r="WHB34" s="3"/>
      <c r="WHC34" s="3"/>
      <c r="WHD34" s="3"/>
      <c r="WHE34" s="3"/>
      <c r="WHF34" s="3"/>
      <c r="WHG34" s="3"/>
      <c r="WHH34" s="3"/>
      <c r="WHI34" s="3"/>
      <c r="WHJ34" s="3"/>
      <c r="WHK34" s="3"/>
      <c r="WHL34" s="3"/>
      <c r="WHM34" s="3"/>
      <c r="WHN34" s="3"/>
      <c r="WHO34" s="3"/>
      <c r="WHP34" s="3"/>
      <c r="WHQ34" s="3"/>
      <c r="WHR34" s="40"/>
      <c r="WHS34" s="39"/>
      <c r="WHT34" s="39"/>
      <c r="WHU34" s="3"/>
      <c r="WHV34" s="3"/>
      <c r="WHW34" s="3"/>
      <c r="WHX34" s="3"/>
      <c r="WHY34" s="3"/>
      <c r="WHZ34" s="3"/>
      <c r="WIA34" s="3"/>
      <c r="WIB34" s="3"/>
      <c r="WIC34" s="3"/>
      <c r="WID34" s="3"/>
      <c r="WIE34" s="3"/>
      <c r="WIF34" s="3"/>
      <c r="WIG34" s="3"/>
      <c r="WIH34" s="3"/>
      <c r="WII34" s="3"/>
      <c r="WIJ34" s="3"/>
      <c r="WIK34" s="3"/>
      <c r="WIL34" s="3"/>
      <c r="WIM34" s="3"/>
      <c r="WIN34" s="3"/>
      <c r="WIO34" s="3"/>
      <c r="WIP34" s="40"/>
      <c r="WIQ34" s="39"/>
      <c r="WIR34" s="39"/>
      <c r="WIS34" s="3"/>
      <c r="WIT34" s="3"/>
      <c r="WIU34" s="3"/>
      <c r="WIV34" s="3"/>
      <c r="WIW34" s="3"/>
      <c r="WIX34" s="3"/>
      <c r="WIY34" s="3"/>
      <c r="WIZ34" s="3"/>
      <c r="WJA34" s="3"/>
      <c r="WJB34" s="3"/>
      <c r="WJC34" s="3"/>
      <c r="WJD34" s="3"/>
      <c r="WJE34" s="3"/>
      <c r="WJF34" s="3"/>
      <c r="WJG34" s="3"/>
      <c r="WJH34" s="3"/>
      <c r="WJI34" s="3"/>
      <c r="WJJ34" s="3"/>
      <c r="WJK34" s="3"/>
      <c r="WJL34" s="3"/>
      <c r="WJM34" s="3"/>
      <c r="WJN34" s="40"/>
      <c r="WJO34" s="39"/>
      <c r="WJP34" s="39"/>
      <c r="WJQ34" s="3"/>
      <c r="WJR34" s="3"/>
      <c r="WJS34" s="3"/>
      <c r="WJT34" s="3"/>
      <c r="WJU34" s="3"/>
      <c r="WJV34" s="3"/>
      <c r="WJW34" s="3"/>
      <c r="WJX34" s="3"/>
      <c r="WJY34" s="3"/>
      <c r="WJZ34" s="3"/>
      <c r="WKA34" s="3"/>
      <c r="WKB34" s="3"/>
      <c r="WKC34" s="3"/>
      <c r="WKD34" s="3"/>
      <c r="WKE34" s="3"/>
      <c r="WKF34" s="3"/>
      <c r="WKG34" s="3"/>
      <c r="WKH34" s="3"/>
      <c r="WKI34" s="3"/>
      <c r="WKJ34" s="3"/>
      <c r="WKK34" s="3"/>
      <c r="WKL34" s="40"/>
      <c r="WKM34" s="39"/>
      <c r="WKN34" s="39"/>
      <c r="WKO34" s="3"/>
      <c r="WKP34" s="3"/>
      <c r="WKQ34" s="3"/>
      <c r="WKR34" s="3"/>
      <c r="WKS34" s="3"/>
      <c r="WKT34" s="3"/>
      <c r="WKU34" s="3"/>
      <c r="WKV34" s="3"/>
      <c r="WKW34" s="3"/>
      <c r="WKX34" s="3"/>
      <c r="WKY34" s="3"/>
      <c r="WKZ34" s="3"/>
      <c r="WLA34" s="3"/>
      <c r="WLB34" s="3"/>
      <c r="WLC34" s="3"/>
      <c r="WLD34" s="3"/>
      <c r="WLE34" s="3"/>
      <c r="WLF34" s="3"/>
      <c r="WLG34" s="3"/>
      <c r="WLH34" s="3"/>
      <c r="WLI34" s="3"/>
      <c r="WLJ34" s="40"/>
      <c r="WLK34" s="39"/>
      <c r="WLL34" s="39"/>
      <c r="WLM34" s="3"/>
      <c r="WLN34" s="3"/>
      <c r="WLO34" s="3"/>
      <c r="WLP34" s="3"/>
      <c r="WLQ34" s="3"/>
      <c r="WLR34" s="3"/>
      <c r="WLS34" s="3"/>
      <c r="WLT34" s="3"/>
      <c r="WLU34" s="3"/>
      <c r="WLV34" s="3"/>
      <c r="WLW34" s="3"/>
      <c r="WLX34" s="3"/>
      <c r="WLY34" s="3"/>
      <c r="WLZ34" s="3"/>
      <c r="WMA34" s="3"/>
      <c r="WMB34" s="3"/>
      <c r="WMC34" s="3"/>
      <c r="WMD34" s="3"/>
      <c r="WME34" s="3"/>
      <c r="WMF34" s="3"/>
      <c r="WMG34" s="3"/>
      <c r="WMH34" s="40"/>
      <c r="WMI34" s="39"/>
      <c r="WMJ34" s="39"/>
      <c r="WMK34" s="3"/>
      <c r="WML34" s="3"/>
      <c r="WMM34" s="3"/>
      <c r="WMN34" s="3"/>
      <c r="WMO34" s="3"/>
      <c r="WMP34" s="3"/>
      <c r="WMQ34" s="3"/>
      <c r="WMR34" s="3"/>
      <c r="WMS34" s="3"/>
      <c r="WMT34" s="3"/>
      <c r="WMU34" s="3"/>
      <c r="WMV34" s="3"/>
      <c r="WMW34" s="3"/>
      <c r="WMX34" s="3"/>
      <c r="WMY34" s="3"/>
      <c r="WMZ34" s="3"/>
      <c r="WNA34" s="3"/>
      <c r="WNB34" s="3"/>
      <c r="WNC34" s="3"/>
      <c r="WND34" s="3"/>
      <c r="WNE34" s="3"/>
      <c r="WNF34" s="40"/>
      <c r="WNG34" s="39"/>
      <c r="WNH34" s="39"/>
      <c r="WNI34" s="3"/>
      <c r="WNJ34" s="3"/>
      <c r="WNK34" s="3"/>
      <c r="WNL34" s="3"/>
      <c r="WNM34" s="3"/>
      <c r="WNN34" s="3"/>
      <c r="WNO34" s="3"/>
      <c r="WNP34" s="3"/>
      <c r="WNQ34" s="3"/>
      <c r="WNR34" s="3"/>
      <c r="WNS34" s="3"/>
      <c r="WNT34" s="3"/>
      <c r="WNU34" s="3"/>
      <c r="WNV34" s="3"/>
      <c r="WNW34" s="3"/>
      <c r="WNX34" s="3"/>
      <c r="WNY34" s="3"/>
      <c r="WNZ34" s="3"/>
      <c r="WOA34" s="3"/>
      <c r="WOB34" s="3"/>
      <c r="WOC34" s="3"/>
      <c r="WOD34" s="40"/>
      <c r="WOE34" s="39"/>
      <c r="WOF34" s="39"/>
      <c r="WOG34" s="3"/>
      <c r="WOH34" s="3"/>
      <c r="WOI34" s="3"/>
      <c r="WOJ34" s="3"/>
      <c r="WOK34" s="3"/>
      <c r="WOL34" s="3"/>
      <c r="WOM34" s="3"/>
      <c r="WON34" s="3"/>
      <c r="WOO34" s="3"/>
      <c r="WOP34" s="3"/>
      <c r="WOQ34" s="3"/>
      <c r="WOR34" s="3"/>
      <c r="WOS34" s="3"/>
      <c r="WOT34" s="3"/>
      <c r="WOU34" s="3"/>
      <c r="WOV34" s="3"/>
      <c r="WOW34" s="3"/>
      <c r="WOX34" s="3"/>
      <c r="WOY34" s="3"/>
      <c r="WOZ34" s="3"/>
      <c r="WPA34" s="3"/>
      <c r="WPB34" s="40"/>
      <c r="WPC34" s="39"/>
      <c r="WPD34" s="39"/>
      <c r="WPE34" s="3"/>
      <c r="WPF34" s="3"/>
      <c r="WPG34" s="3"/>
      <c r="WPH34" s="3"/>
      <c r="WPI34" s="3"/>
      <c r="WPJ34" s="3"/>
      <c r="WPK34" s="3"/>
      <c r="WPL34" s="3"/>
      <c r="WPM34" s="3"/>
      <c r="WPN34" s="3"/>
      <c r="WPO34" s="3"/>
      <c r="WPP34" s="3"/>
      <c r="WPQ34" s="3"/>
      <c r="WPR34" s="3"/>
      <c r="WPS34" s="3"/>
      <c r="WPT34" s="3"/>
      <c r="WPU34" s="3"/>
      <c r="WPV34" s="3"/>
      <c r="WPW34" s="3"/>
      <c r="WPX34" s="3"/>
      <c r="WPY34" s="3"/>
      <c r="WPZ34" s="40"/>
      <c r="WQA34" s="39"/>
      <c r="WQB34" s="39"/>
      <c r="WQC34" s="3"/>
      <c r="WQD34" s="3"/>
      <c r="WQE34" s="3"/>
      <c r="WQF34" s="3"/>
      <c r="WQG34" s="3"/>
      <c r="WQH34" s="3"/>
      <c r="WQI34" s="3"/>
      <c r="WQJ34" s="3"/>
      <c r="WQK34" s="3"/>
      <c r="WQL34" s="3"/>
      <c r="WQM34" s="3"/>
      <c r="WQN34" s="3"/>
      <c r="WQO34" s="3"/>
      <c r="WQP34" s="3"/>
      <c r="WQQ34" s="3"/>
      <c r="WQR34" s="3"/>
      <c r="WQS34" s="3"/>
      <c r="WQT34" s="3"/>
      <c r="WQU34" s="3"/>
      <c r="WQV34" s="3"/>
      <c r="WQW34" s="3"/>
      <c r="WQX34" s="40"/>
      <c r="WQY34" s="39"/>
      <c r="WQZ34" s="39"/>
      <c r="WRA34" s="3"/>
      <c r="WRB34" s="3"/>
      <c r="WRC34" s="3"/>
      <c r="WRD34" s="3"/>
      <c r="WRE34" s="3"/>
      <c r="WRF34" s="3"/>
      <c r="WRG34" s="3"/>
      <c r="WRH34" s="3"/>
      <c r="WRI34" s="3"/>
      <c r="WRJ34" s="3"/>
      <c r="WRK34" s="3"/>
      <c r="WRL34" s="3"/>
      <c r="WRM34" s="3"/>
      <c r="WRN34" s="3"/>
      <c r="WRO34" s="3"/>
      <c r="WRP34" s="3"/>
      <c r="WRQ34" s="3"/>
      <c r="WRR34" s="3"/>
      <c r="WRS34" s="3"/>
      <c r="WRT34" s="3"/>
      <c r="WRU34" s="3"/>
      <c r="WRV34" s="40"/>
      <c r="WRW34" s="39"/>
      <c r="WRX34" s="39"/>
      <c r="WRY34" s="3"/>
      <c r="WRZ34" s="3"/>
      <c r="WSA34" s="3"/>
      <c r="WSB34" s="3"/>
      <c r="WSC34" s="3"/>
      <c r="WSD34" s="3"/>
      <c r="WSE34" s="3"/>
      <c r="WSF34" s="3"/>
      <c r="WSG34" s="3"/>
      <c r="WSH34" s="3"/>
      <c r="WSI34" s="3"/>
      <c r="WSJ34" s="3"/>
      <c r="WSK34" s="3"/>
      <c r="WSL34" s="3"/>
      <c r="WSM34" s="3"/>
      <c r="WSN34" s="3"/>
      <c r="WSO34" s="3"/>
      <c r="WSP34" s="3"/>
      <c r="WSQ34" s="3"/>
      <c r="WSR34" s="3"/>
      <c r="WSS34" s="3"/>
      <c r="WST34" s="40"/>
      <c r="WSU34" s="39"/>
      <c r="WSV34" s="39"/>
      <c r="WSW34" s="3"/>
      <c r="WSX34" s="3"/>
      <c r="WSY34" s="3"/>
      <c r="WSZ34" s="3"/>
      <c r="WTA34" s="3"/>
      <c r="WTB34" s="3"/>
      <c r="WTC34" s="3"/>
      <c r="WTD34" s="3"/>
      <c r="WTE34" s="3"/>
      <c r="WTF34" s="3"/>
      <c r="WTG34" s="3"/>
      <c r="WTH34" s="3"/>
      <c r="WTI34" s="3"/>
      <c r="WTJ34" s="3"/>
      <c r="WTK34" s="3"/>
      <c r="WTL34" s="3"/>
      <c r="WTM34" s="3"/>
      <c r="WTN34" s="3"/>
      <c r="WTO34" s="3"/>
      <c r="WTP34" s="3"/>
      <c r="WTQ34" s="3"/>
      <c r="WTR34" s="40"/>
      <c r="WTS34" s="39"/>
      <c r="WTT34" s="39"/>
      <c r="WTU34" s="3"/>
      <c r="WTV34" s="3"/>
      <c r="WTW34" s="3"/>
      <c r="WTX34" s="3"/>
      <c r="WTY34" s="3"/>
      <c r="WTZ34" s="3"/>
      <c r="WUA34" s="3"/>
      <c r="WUB34" s="3"/>
      <c r="WUC34" s="3"/>
      <c r="WUD34" s="3"/>
      <c r="WUE34" s="3"/>
      <c r="WUF34" s="3"/>
      <c r="WUG34" s="3"/>
      <c r="WUH34" s="3"/>
      <c r="WUI34" s="3"/>
      <c r="WUJ34" s="3"/>
      <c r="WUK34" s="3"/>
      <c r="WUL34" s="3"/>
      <c r="WUM34" s="3"/>
      <c r="WUN34" s="3"/>
      <c r="WUO34" s="3"/>
      <c r="WUP34" s="40"/>
      <c r="WUQ34" s="39"/>
      <c r="WUR34" s="39"/>
      <c r="WUS34" s="3"/>
      <c r="WUT34" s="3"/>
      <c r="WUU34" s="3"/>
      <c r="WUV34" s="3"/>
      <c r="WUW34" s="3"/>
      <c r="WUX34" s="3"/>
      <c r="WUY34" s="3"/>
      <c r="WUZ34" s="3"/>
      <c r="WVA34" s="3"/>
      <c r="WVB34" s="3"/>
      <c r="WVC34" s="3"/>
      <c r="WVD34" s="3"/>
      <c r="WVE34" s="3"/>
      <c r="WVF34" s="3"/>
      <c r="WVG34" s="3"/>
      <c r="WVH34" s="3"/>
      <c r="WVI34" s="3"/>
      <c r="WVJ34" s="3"/>
      <c r="WVK34" s="3"/>
      <c r="WVL34" s="3"/>
      <c r="WVM34" s="3"/>
      <c r="WVN34" s="40"/>
      <c r="WVO34" s="39"/>
      <c r="WVP34" s="39"/>
      <c r="WVQ34" s="3"/>
      <c r="WVR34" s="3"/>
      <c r="WVS34" s="3"/>
      <c r="WVT34" s="3"/>
      <c r="WVU34" s="3"/>
      <c r="WVV34" s="3"/>
      <c r="WVW34" s="3"/>
      <c r="WVX34" s="3"/>
      <c r="WVY34" s="3"/>
      <c r="WVZ34" s="3"/>
      <c r="WWA34" s="3"/>
      <c r="WWB34" s="3"/>
      <c r="WWC34" s="3"/>
      <c r="WWD34" s="3"/>
      <c r="WWE34" s="3"/>
      <c r="WWF34" s="3"/>
      <c r="WWG34" s="3"/>
      <c r="WWH34" s="3"/>
      <c r="WWI34" s="3"/>
      <c r="WWJ34" s="3"/>
      <c r="WWK34" s="3"/>
      <c r="WWL34" s="40"/>
      <c r="WWM34" s="39"/>
      <c r="WWN34" s="39"/>
      <c r="WWO34" s="3"/>
      <c r="WWP34" s="3"/>
      <c r="WWQ34" s="3"/>
      <c r="WWR34" s="3"/>
      <c r="WWS34" s="3"/>
      <c r="WWT34" s="3"/>
      <c r="WWU34" s="3"/>
      <c r="WWV34" s="3"/>
      <c r="WWW34" s="3"/>
      <c r="WWX34" s="3"/>
      <c r="WWY34" s="3"/>
      <c r="WWZ34" s="3"/>
      <c r="WXA34" s="3"/>
      <c r="WXB34" s="3"/>
      <c r="WXC34" s="3"/>
      <c r="WXD34" s="3"/>
      <c r="WXE34" s="3"/>
      <c r="WXF34" s="3"/>
      <c r="WXG34" s="3"/>
      <c r="WXH34" s="3"/>
      <c r="WXI34" s="3"/>
      <c r="WXJ34" s="40"/>
      <c r="WXK34" s="39"/>
      <c r="WXL34" s="39"/>
      <c r="WXM34" s="3"/>
      <c r="WXN34" s="3"/>
      <c r="WXO34" s="3"/>
      <c r="WXP34" s="3"/>
      <c r="WXQ34" s="3"/>
      <c r="WXR34" s="3"/>
      <c r="WXS34" s="3"/>
      <c r="WXT34" s="3"/>
      <c r="WXU34" s="3"/>
      <c r="WXV34" s="3"/>
      <c r="WXW34" s="3"/>
      <c r="WXX34" s="3"/>
      <c r="WXY34" s="3"/>
      <c r="WXZ34" s="3"/>
      <c r="WYA34" s="3"/>
      <c r="WYB34" s="3"/>
      <c r="WYC34" s="3"/>
      <c r="WYD34" s="3"/>
      <c r="WYE34" s="3"/>
      <c r="WYF34" s="3"/>
      <c r="WYG34" s="3"/>
      <c r="WYH34" s="40"/>
      <c r="WYI34" s="39"/>
      <c r="WYJ34" s="39"/>
      <c r="WYK34" s="3"/>
      <c r="WYL34" s="3"/>
      <c r="WYM34" s="3"/>
      <c r="WYN34" s="3"/>
      <c r="WYO34" s="3"/>
      <c r="WYP34" s="3"/>
      <c r="WYQ34" s="3"/>
      <c r="WYR34" s="3"/>
      <c r="WYS34" s="3"/>
      <c r="WYT34" s="3"/>
      <c r="WYU34" s="3"/>
      <c r="WYV34" s="3"/>
      <c r="WYW34" s="3"/>
      <c r="WYX34" s="3"/>
      <c r="WYY34" s="3"/>
      <c r="WYZ34" s="3"/>
      <c r="WZA34" s="3"/>
      <c r="WZB34" s="3"/>
      <c r="WZC34" s="3"/>
      <c r="WZD34" s="3"/>
      <c r="WZE34" s="3"/>
      <c r="WZF34" s="40"/>
      <c r="WZG34" s="39"/>
      <c r="WZH34" s="39"/>
      <c r="WZI34" s="3"/>
      <c r="WZJ34" s="3"/>
      <c r="WZK34" s="3"/>
      <c r="WZL34" s="3"/>
      <c r="WZM34" s="3"/>
      <c r="WZN34" s="3"/>
      <c r="WZO34" s="3"/>
      <c r="WZP34" s="3"/>
      <c r="WZQ34" s="3"/>
      <c r="WZR34" s="3"/>
      <c r="WZS34" s="3"/>
      <c r="WZT34" s="3"/>
      <c r="WZU34" s="3"/>
      <c r="WZV34" s="3"/>
      <c r="WZW34" s="3"/>
      <c r="WZX34" s="3"/>
      <c r="WZY34" s="3"/>
      <c r="WZZ34" s="3"/>
      <c r="XAA34" s="3"/>
      <c r="XAB34" s="3"/>
      <c r="XAC34" s="3"/>
      <c r="XAD34" s="40"/>
      <c r="XAE34" s="39"/>
      <c r="XAF34" s="39"/>
      <c r="XAG34" s="3"/>
      <c r="XAH34" s="3"/>
      <c r="XAI34" s="3"/>
      <c r="XAJ34" s="3"/>
      <c r="XAK34" s="3"/>
      <c r="XAL34" s="3"/>
      <c r="XAM34" s="3"/>
      <c r="XAN34" s="3"/>
      <c r="XAO34" s="3"/>
      <c r="XAP34" s="3"/>
      <c r="XAQ34" s="3"/>
      <c r="XAR34" s="3"/>
      <c r="XAS34" s="3"/>
      <c r="XAT34" s="3"/>
      <c r="XAU34" s="3"/>
      <c r="XAV34" s="3"/>
      <c r="XAW34" s="3"/>
      <c r="XAX34" s="3"/>
      <c r="XAY34" s="3"/>
      <c r="XAZ34" s="3"/>
      <c r="XBA34" s="3"/>
      <c r="XBB34" s="40"/>
      <c r="XBC34" s="39"/>
      <c r="XBD34" s="39"/>
      <c r="XBE34" s="3"/>
      <c r="XBF34" s="3"/>
      <c r="XBG34" s="3"/>
      <c r="XBH34" s="3"/>
      <c r="XBI34" s="3"/>
      <c r="XBJ34" s="3"/>
      <c r="XBK34" s="3"/>
      <c r="XBL34" s="3"/>
      <c r="XBM34" s="3"/>
      <c r="XBN34" s="3"/>
      <c r="XBO34" s="3"/>
      <c r="XBP34" s="3"/>
      <c r="XBQ34" s="3"/>
      <c r="XBR34" s="3"/>
      <c r="XBS34" s="3"/>
      <c r="XBT34" s="3"/>
      <c r="XBU34" s="3"/>
      <c r="XBV34" s="3"/>
      <c r="XBW34" s="3"/>
      <c r="XBX34" s="3"/>
      <c r="XBY34" s="3"/>
      <c r="XBZ34" s="40"/>
      <c r="XCA34" s="39"/>
      <c r="XCB34" s="39"/>
      <c r="XCC34" s="3"/>
      <c r="XCD34" s="3"/>
      <c r="XCE34" s="3"/>
      <c r="XCF34" s="3"/>
      <c r="XCG34" s="3"/>
      <c r="XCH34" s="3"/>
      <c r="XCI34" s="3"/>
      <c r="XCJ34" s="3"/>
      <c r="XCK34" s="3"/>
      <c r="XCL34" s="3"/>
      <c r="XCM34" s="3"/>
      <c r="XCN34" s="3"/>
      <c r="XCO34" s="3"/>
      <c r="XCP34" s="3"/>
      <c r="XCQ34" s="3"/>
      <c r="XCR34" s="3"/>
      <c r="XCS34" s="3"/>
      <c r="XCT34" s="3"/>
      <c r="XCU34" s="3"/>
      <c r="XCV34" s="3"/>
      <c r="XCW34" s="3"/>
      <c r="XCX34" s="40"/>
      <c r="XCY34" s="39"/>
      <c r="XCZ34" s="39"/>
      <c r="XDA34" s="3"/>
      <c r="XDB34" s="3"/>
      <c r="XDC34" s="3"/>
      <c r="XDD34" s="3"/>
      <c r="XDE34" s="3"/>
      <c r="XDF34" s="3"/>
      <c r="XDG34" s="3"/>
      <c r="XDH34" s="3"/>
      <c r="XDI34" s="3"/>
      <c r="XDJ34" s="3"/>
      <c r="XDK34" s="3"/>
      <c r="XDL34" s="3"/>
      <c r="XDM34" s="3"/>
      <c r="XDN34" s="3"/>
      <c r="XDO34" s="3"/>
      <c r="XDP34" s="3"/>
      <c r="XDQ34" s="3"/>
      <c r="XDR34" s="3"/>
      <c r="XDS34" s="3"/>
      <c r="XDT34" s="3"/>
      <c r="XDU34" s="3"/>
      <c r="XDV34" s="40"/>
      <c r="XDW34" s="39"/>
      <c r="XDX34" s="39"/>
      <c r="XDY34" s="3"/>
      <c r="XDZ34" s="3"/>
      <c r="XEA34" s="3"/>
      <c r="XEB34" s="3"/>
      <c r="XEC34" s="3"/>
      <c r="XED34" s="3"/>
      <c r="XEE34" s="3"/>
      <c r="XEF34" s="3"/>
      <c r="XEG34" s="3"/>
      <c r="XEH34" s="3"/>
      <c r="XEI34" s="3"/>
      <c r="XEJ34" s="3"/>
      <c r="XEK34" s="3"/>
      <c r="XEL34" s="3"/>
      <c r="XEM34" s="3"/>
      <c r="XEN34" s="3"/>
      <c r="XEO34" s="3"/>
      <c r="XEP34" s="3"/>
      <c r="XEQ34" s="3"/>
      <c r="XER34" s="3"/>
      <c r="XES34" s="3"/>
      <c r="XET34" s="40"/>
      <c r="XEU34" s="39"/>
      <c r="XEV34" s="39"/>
      <c r="XEW34" s="3"/>
      <c r="XEX34" s="3"/>
      <c r="XEY34" s="3"/>
      <c r="XEZ34" s="3"/>
      <c r="XFA34" s="3"/>
      <c r="XFB34" s="3"/>
      <c r="XFC34" s="3"/>
      <c r="XFD34" s="3"/>
    </row>
    <row r="35" spans="1:16384" x14ac:dyDescent="0.25">
      <c r="A35" s="9" t="s">
        <v>110</v>
      </c>
      <c r="B35" s="106" t="str">
        <f>+VLOOKUP(A35,Clases!$A$1:$B$7,2,FALSE)</f>
        <v>Ramos Administrativos</v>
      </c>
      <c r="C35" s="10">
        <v>26</v>
      </c>
      <c r="D35" s="10">
        <v>2</v>
      </c>
      <c r="E35" s="25" t="s">
        <v>101</v>
      </c>
      <c r="F35" s="11"/>
      <c r="G35" s="11"/>
      <c r="H35" s="11">
        <v>79.5</v>
      </c>
      <c r="I35" s="11">
        <v>84.1</v>
      </c>
      <c r="J35" s="11">
        <v>229.2</v>
      </c>
      <c r="K35" s="11">
        <v>319.8</v>
      </c>
      <c r="L35" s="11">
        <v>603.29999999999995</v>
      </c>
      <c r="M35" s="11">
        <v>1282</v>
      </c>
      <c r="N35" s="11">
        <v>1818.7</v>
      </c>
      <c r="O35" s="11">
        <v>1306.4000000000001</v>
      </c>
      <c r="P35" s="11">
        <v>2809.9</v>
      </c>
      <c r="Q35" s="11">
        <v>4349.2</v>
      </c>
      <c r="R35" s="11">
        <v>6055.3</v>
      </c>
      <c r="S35" s="11">
        <v>7354</v>
      </c>
      <c r="T35" s="11">
        <v>7945</v>
      </c>
      <c r="U35" s="11">
        <v>9058.2000000000007</v>
      </c>
      <c r="V35" s="11"/>
      <c r="W35" s="11"/>
      <c r="X35" s="11"/>
      <c r="Y35" s="11"/>
      <c r="Z35" s="11"/>
      <c r="AA35" s="79"/>
      <c r="AB35" s="32"/>
      <c r="AC35" s="32"/>
      <c r="AD35" s="32"/>
      <c r="AE35" s="32" t="str">
        <f>+IFERROR(VLOOKUP($E35,'2002'!$B:$D,3,FALSE),"")</f>
        <v/>
      </c>
      <c r="AF35" s="32" t="str">
        <f>+IFERROR(VLOOKUP($E35,'2003'!$B:$D,3,FALSE),"")</f>
        <v/>
      </c>
      <c r="AG35" s="32" t="str">
        <f>+IFERROR(VLOOKUP($E35,'2004'!$B:$D,3,FALSE),"")</f>
        <v/>
      </c>
      <c r="AH35" s="32" t="str">
        <f>+IFERROR(VLOOKUP($E35,'2005-15 corrientes'!$B$2:$W$50,2,FALSE),"")</f>
        <v/>
      </c>
      <c r="AI35" s="32" t="str">
        <f>+IFERROR(VLOOKUP($E35,'2005-15 corrientes'!$B$2:$W$50,4,FALSE),"")</f>
        <v/>
      </c>
      <c r="AJ35" s="32" t="str">
        <f>+IFERROR(VLOOKUP($E35,'2005-15 corrientes'!$B$2:$W$50,6,FALSE),"")</f>
        <v/>
      </c>
      <c r="AK35" s="32" t="str">
        <f>+IFERROR(VLOOKUP($E35,'2005-15 corrientes'!$B$2:$W$50,8,FALSE),"")</f>
        <v/>
      </c>
      <c r="AL35" s="32" t="str">
        <f>+IFERROR(VLOOKUP($E35,'2005-15 corrientes'!$B$2:$W$50,10,FALSE),"")</f>
        <v/>
      </c>
      <c r="AM35" s="32" t="str">
        <f>+IFERROR(VLOOKUP($E35,'2005-15 corrientes'!$B$2:$W$50,12,FALSE),"")</f>
        <v/>
      </c>
      <c r="AN35" s="32" t="str">
        <f>+IFERROR(VLOOKUP($E35,'2005-15 corrientes'!$B$2:$W$50,14,FALSE),"")</f>
        <v/>
      </c>
      <c r="AO35" s="32" t="str">
        <f>+IFERROR(VLOOKUP($E35,'2005-15 corrientes'!$B$2:$W$50,16,FALSE),"")</f>
        <v/>
      </c>
      <c r="AP35" s="32" t="str">
        <f>+IFERROR(VLOOKUP($E35,'2005-15 corrientes'!$B$2:$W$50,18,FALSE),"")</f>
        <v/>
      </c>
      <c r="AQ35" s="32" t="str">
        <f>+IFERROR(VLOOKUP($E35,'2005-15 corrientes'!$B$2:$W$50,20,FALSE),"")</f>
        <v/>
      </c>
      <c r="AR35" s="32" t="str">
        <f>+IFERROR(VLOOKUP($E35,'2005-15 corrientes'!$B$2:$W$50,22,FALSE),"")</f>
        <v/>
      </c>
      <c r="AS35" s="3"/>
      <c r="AT35" s="3"/>
      <c r="AU35" s="3"/>
      <c r="AV35" s="3"/>
      <c r="AW35" s="3"/>
      <c r="AX35" s="3"/>
      <c r="AY35" s="3"/>
      <c r="AZ35" s="3"/>
      <c r="BA35" s="3"/>
      <c r="BB35" s="40"/>
      <c r="BC35" s="39"/>
      <c r="BD35" s="39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40"/>
      <c r="CA35" s="39"/>
      <c r="CB35" s="39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40"/>
      <c r="CY35" s="39"/>
      <c r="CZ35" s="39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40"/>
      <c r="DW35" s="39"/>
      <c r="DX35" s="39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40"/>
      <c r="EU35" s="39"/>
      <c r="EV35" s="39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40"/>
      <c r="FS35" s="39"/>
      <c r="FT35" s="39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40"/>
      <c r="GQ35" s="39"/>
      <c r="GR35" s="39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40"/>
      <c r="HO35" s="39"/>
      <c r="HP35" s="39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40"/>
      <c r="IM35" s="39"/>
      <c r="IN35" s="39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40"/>
      <c r="JK35" s="39"/>
      <c r="JL35" s="39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40"/>
      <c r="KI35" s="39"/>
      <c r="KJ35" s="39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40"/>
      <c r="LG35" s="39"/>
      <c r="LH35" s="39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40"/>
      <c r="ME35" s="39"/>
      <c r="MF35" s="39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40"/>
      <c r="NC35" s="39"/>
      <c r="ND35" s="39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40"/>
      <c r="OA35" s="39"/>
      <c r="OB35" s="39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40"/>
      <c r="OY35" s="39"/>
      <c r="OZ35" s="39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40"/>
      <c r="PW35" s="39"/>
      <c r="PX35" s="39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40"/>
      <c r="QU35" s="39"/>
      <c r="QV35" s="39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40"/>
      <c r="RS35" s="39"/>
      <c r="RT35" s="39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40"/>
      <c r="SQ35" s="39"/>
      <c r="SR35" s="39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40"/>
      <c r="TO35" s="39"/>
      <c r="TP35" s="39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40"/>
      <c r="UM35" s="39"/>
      <c r="UN35" s="39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40"/>
      <c r="VK35" s="39"/>
      <c r="VL35" s="39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40"/>
      <c r="WI35" s="39"/>
      <c r="WJ35" s="39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40"/>
      <c r="XG35" s="39"/>
      <c r="XH35" s="39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40"/>
      <c r="YE35" s="39"/>
      <c r="YF35" s="39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40"/>
      <c r="ZC35" s="39"/>
      <c r="ZD35" s="39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40"/>
      <c r="AAA35" s="39"/>
      <c r="AAB35" s="39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40"/>
      <c r="AAY35" s="39"/>
      <c r="AAZ35" s="39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40"/>
      <c r="ABW35" s="39"/>
      <c r="ABX35" s="39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40"/>
      <c r="ACU35" s="39"/>
      <c r="ACV35" s="39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40"/>
      <c r="ADS35" s="39"/>
      <c r="ADT35" s="39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40"/>
      <c r="AEQ35" s="39"/>
      <c r="AER35" s="39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40"/>
      <c r="AFO35" s="39"/>
      <c r="AFP35" s="39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40"/>
      <c r="AGM35" s="39"/>
      <c r="AGN35" s="39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40"/>
      <c r="AHK35" s="39"/>
      <c r="AHL35" s="39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40"/>
      <c r="AII35" s="39"/>
      <c r="AIJ35" s="39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40"/>
      <c r="AJG35" s="39"/>
      <c r="AJH35" s="39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40"/>
      <c r="AKE35" s="39"/>
      <c r="AKF35" s="39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40"/>
      <c r="ALC35" s="39"/>
      <c r="ALD35" s="39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40"/>
      <c r="AMA35" s="39"/>
      <c r="AMB35" s="39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40"/>
      <c r="AMY35" s="39"/>
      <c r="AMZ35" s="39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40"/>
      <c r="ANW35" s="39"/>
      <c r="ANX35" s="39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40"/>
      <c r="AOU35" s="39"/>
      <c r="AOV35" s="39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40"/>
      <c r="APS35" s="39"/>
      <c r="APT35" s="39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40"/>
      <c r="AQQ35" s="39"/>
      <c r="AQR35" s="39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40"/>
      <c r="ARO35" s="39"/>
      <c r="ARP35" s="39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40"/>
      <c r="ASM35" s="39"/>
      <c r="ASN35" s="39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40"/>
      <c r="ATK35" s="39"/>
      <c r="ATL35" s="39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40"/>
      <c r="AUI35" s="39"/>
      <c r="AUJ35" s="39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40"/>
      <c r="AVG35" s="39"/>
      <c r="AVH35" s="39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40"/>
      <c r="AWE35" s="39"/>
      <c r="AWF35" s="39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40"/>
      <c r="AXC35" s="39"/>
      <c r="AXD35" s="39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40"/>
      <c r="AYA35" s="39"/>
      <c r="AYB35" s="39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40"/>
      <c r="AYY35" s="39"/>
      <c r="AYZ35" s="39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40"/>
      <c r="AZW35" s="39"/>
      <c r="AZX35" s="39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40"/>
      <c r="BAU35" s="39"/>
      <c r="BAV35" s="39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40"/>
      <c r="BBS35" s="39"/>
      <c r="BBT35" s="39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40"/>
      <c r="BCQ35" s="39"/>
      <c r="BCR35" s="39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40"/>
      <c r="BDO35" s="39"/>
      <c r="BDP35" s="39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40"/>
      <c r="BEM35" s="39"/>
      <c r="BEN35" s="39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40"/>
      <c r="BFK35" s="39"/>
      <c r="BFL35" s="39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40"/>
      <c r="BGI35" s="39"/>
      <c r="BGJ35" s="39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40"/>
      <c r="BHG35" s="39"/>
      <c r="BHH35" s="39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40"/>
      <c r="BIE35" s="39"/>
      <c r="BIF35" s="39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40"/>
      <c r="BJC35" s="39"/>
      <c r="BJD35" s="39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40"/>
      <c r="BKA35" s="39"/>
      <c r="BKB35" s="39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40"/>
      <c r="BKY35" s="39"/>
      <c r="BKZ35" s="39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40"/>
      <c r="BLW35" s="39"/>
      <c r="BLX35" s="39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40"/>
      <c r="BMU35" s="39"/>
      <c r="BMV35" s="39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40"/>
      <c r="BNS35" s="39"/>
      <c r="BNT35" s="39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40"/>
      <c r="BOQ35" s="39"/>
      <c r="BOR35" s="39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40"/>
      <c r="BPO35" s="39"/>
      <c r="BPP35" s="39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40"/>
      <c r="BQM35" s="39"/>
      <c r="BQN35" s="39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40"/>
      <c r="BRK35" s="39"/>
      <c r="BRL35" s="39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40"/>
      <c r="BSI35" s="39"/>
      <c r="BSJ35" s="39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40"/>
      <c r="BTG35" s="39"/>
      <c r="BTH35" s="39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40"/>
      <c r="BUE35" s="39"/>
      <c r="BUF35" s="39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40"/>
      <c r="BVC35" s="39"/>
      <c r="BVD35" s="39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40"/>
      <c r="BWA35" s="39"/>
      <c r="BWB35" s="39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40"/>
      <c r="BWY35" s="39"/>
      <c r="BWZ35" s="39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40"/>
      <c r="BXW35" s="39"/>
      <c r="BXX35" s="39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40"/>
      <c r="BYU35" s="39"/>
      <c r="BYV35" s="39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40"/>
      <c r="BZS35" s="39"/>
      <c r="BZT35" s="39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40"/>
      <c r="CAQ35" s="39"/>
      <c r="CAR35" s="39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40"/>
      <c r="CBO35" s="39"/>
      <c r="CBP35" s="39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40"/>
      <c r="CCM35" s="39"/>
      <c r="CCN35" s="39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40"/>
      <c r="CDK35" s="39"/>
      <c r="CDL35" s="39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40"/>
      <c r="CEI35" s="39"/>
      <c r="CEJ35" s="39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40"/>
      <c r="CFG35" s="39"/>
      <c r="CFH35" s="39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40"/>
      <c r="CGE35" s="39"/>
      <c r="CGF35" s="39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40"/>
      <c r="CHC35" s="39"/>
      <c r="CHD35" s="39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40"/>
      <c r="CIA35" s="39"/>
      <c r="CIB35" s="39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40"/>
      <c r="CIY35" s="39"/>
      <c r="CIZ35" s="39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40"/>
      <c r="CJW35" s="39"/>
      <c r="CJX35" s="39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40"/>
      <c r="CKU35" s="39"/>
      <c r="CKV35" s="39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40"/>
      <c r="CLS35" s="39"/>
      <c r="CLT35" s="39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40"/>
      <c r="CMQ35" s="39"/>
      <c r="CMR35" s="39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40"/>
      <c r="CNO35" s="39"/>
      <c r="CNP35" s="39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40"/>
      <c r="COM35" s="39"/>
      <c r="CON35" s="39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40"/>
      <c r="CPK35" s="39"/>
      <c r="CPL35" s="39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40"/>
      <c r="CQI35" s="39"/>
      <c r="CQJ35" s="39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40"/>
      <c r="CRG35" s="39"/>
      <c r="CRH35" s="39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40"/>
      <c r="CSE35" s="39"/>
      <c r="CSF35" s="39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40"/>
      <c r="CTC35" s="39"/>
      <c r="CTD35" s="39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40"/>
      <c r="CUA35" s="39"/>
      <c r="CUB35" s="39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40"/>
      <c r="CUY35" s="39"/>
      <c r="CUZ35" s="39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40"/>
      <c r="CVW35" s="39"/>
      <c r="CVX35" s="39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40"/>
      <c r="CWU35" s="39"/>
      <c r="CWV35" s="39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40"/>
      <c r="CXS35" s="39"/>
      <c r="CXT35" s="39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40"/>
      <c r="CYQ35" s="39"/>
      <c r="CYR35" s="39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40"/>
      <c r="CZO35" s="39"/>
      <c r="CZP35" s="39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40"/>
      <c r="DAM35" s="39"/>
      <c r="DAN35" s="39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40"/>
      <c r="DBK35" s="39"/>
      <c r="DBL35" s="39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40"/>
      <c r="DCI35" s="39"/>
      <c r="DCJ35" s="39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40"/>
      <c r="DDG35" s="39"/>
      <c r="DDH35" s="39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40"/>
      <c r="DEE35" s="39"/>
      <c r="DEF35" s="39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40"/>
      <c r="DFC35" s="39"/>
      <c r="DFD35" s="39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40"/>
      <c r="DGA35" s="39"/>
      <c r="DGB35" s="39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40"/>
      <c r="DGY35" s="39"/>
      <c r="DGZ35" s="39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40"/>
      <c r="DHW35" s="39"/>
      <c r="DHX35" s="39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40"/>
      <c r="DIU35" s="39"/>
      <c r="DIV35" s="39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40"/>
      <c r="DJS35" s="39"/>
      <c r="DJT35" s="39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40"/>
      <c r="DKQ35" s="39"/>
      <c r="DKR35" s="39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40"/>
      <c r="DLO35" s="39"/>
      <c r="DLP35" s="39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40"/>
      <c r="DMM35" s="39"/>
      <c r="DMN35" s="39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40"/>
      <c r="DNK35" s="39"/>
      <c r="DNL35" s="39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40"/>
      <c r="DOI35" s="39"/>
      <c r="DOJ35" s="39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40"/>
      <c r="DPG35" s="39"/>
      <c r="DPH35" s="39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40"/>
      <c r="DQE35" s="39"/>
      <c r="DQF35" s="39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40"/>
      <c r="DRC35" s="39"/>
      <c r="DRD35" s="39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40"/>
      <c r="DSA35" s="39"/>
      <c r="DSB35" s="39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40"/>
      <c r="DSY35" s="39"/>
      <c r="DSZ35" s="39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40"/>
      <c r="DTW35" s="39"/>
      <c r="DTX35" s="39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40"/>
      <c r="DUU35" s="39"/>
      <c r="DUV35" s="39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40"/>
      <c r="DVS35" s="39"/>
      <c r="DVT35" s="39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40"/>
      <c r="DWQ35" s="39"/>
      <c r="DWR35" s="39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40"/>
      <c r="DXO35" s="39"/>
      <c r="DXP35" s="39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40"/>
      <c r="DYM35" s="39"/>
      <c r="DYN35" s="39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40"/>
      <c r="DZK35" s="39"/>
      <c r="DZL35" s="39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40"/>
      <c r="EAI35" s="39"/>
      <c r="EAJ35" s="39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40"/>
      <c r="EBG35" s="39"/>
      <c r="EBH35" s="39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40"/>
      <c r="ECE35" s="39"/>
      <c r="ECF35" s="39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40"/>
      <c r="EDC35" s="39"/>
      <c r="EDD35" s="39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40"/>
      <c r="EEA35" s="39"/>
      <c r="EEB35" s="39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40"/>
      <c r="EEY35" s="39"/>
      <c r="EEZ35" s="39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40"/>
      <c r="EFW35" s="39"/>
      <c r="EFX35" s="39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40"/>
      <c r="EGU35" s="39"/>
      <c r="EGV35" s="39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40"/>
      <c r="EHS35" s="39"/>
      <c r="EHT35" s="39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40"/>
      <c r="EIQ35" s="39"/>
      <c r="EIR35" s="39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40"/>
      <c r="EJO35" s="39"/>
      <c r="EJP35" s="39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40"/>
      <c r="EKM35" s="39"/>
      <c r="EKN35" s="39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40"/>
      <c r="ELK35" s="39"/>
      <c r="ELL35" s="39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40"/>
      <c r="EMI35" s="39"/>
      <c r="EMJ35" s="39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40"/>
      <c r="ENG35" s="39"/>
      <c r="ENH35" s="39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40"/>
      <c r="EOE35" s="39"/>
      <c r="EOF35" s="39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40"/>
      <c r="EPC35" s="39"/>
      <c r="EPD35" s="39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40"/>
      <c r="EQA35" s="39"/>
      <c r="EQB35" s="39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40"/>
      <c r="EQY35" s="39"/>
      <c r="EQZ35" s="39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40"/>
      <c r="ERW35" s="39"/>
      <c r="ERX35" s="39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40"/>
      <c r="ESU35" s="39"/>
      <c r="ESV35" s="39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40"/>
      <c r="ETS35" s="39"/>
      <c r="ETT35" s="39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40"/>
      <c r="EUQ35" s="39"/>
      <c r="EUR35" s="39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40"/>
      <c r="EVO35" s="39"/>
      <c r="EVP35" s="39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40"/>
      <c r="EWM35" s="39"/>
      <c r="EWN35" s="39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40"/>
      <c r="EXK35" s="39"/>
      <c r="EXL35" s="39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40"/>
      <c r="EYI35" s="39"/>
      <c r="EYJ35" s="39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40"/>
      <c r="EZG35" s="39"/>
      <c r="EZH35" s="39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40"/>
      <c r="FAE35" s="39"/>
      <c r="FAF35" s="39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40"/>
      <c r="FBC35" s="39"/>
      <c r="FBD35" s="39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40"/>
      <c r="FCA35" s="39"/>
      <c r="FCB35" s="39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40"/>
      <c r="FCY35" s="39"/>
      <c r="FCZ35" s="39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40"/>
      <c r="FDW35" s="39"/>
      <c r="FDX35" s="39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40"/>
      <c r="FEU35" s="39"/>
      <c r="FEV35" s="39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40"/>
      <c r="FFS35" s="39"/>
      <c r="FFT35" s="39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40"/>
      <c r="FGQ35" s="39"/>
      <c r="FGR35" s="39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40"/>
      <c r="FHO35" s="39"/>
      <c r="FHP35" s="39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40"/>
      <c r="FIM35" s="39"/>
      <c r="FIN35" s="39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40"/>
      <c r="FJK35" s="39"/>
      <c r="FJL35" s="39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40"/>
      <c r="FKI35" s="39"/>
      <c r="FKJ35" s="39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40"/>
      <c r="FLG35" s="39"/>
      <c r="FLH35" s="39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40"/>
      <c r="FME35" s="39"/>
      <c r="FMF35" s="39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40"/>
      <c r="FNC35" s="39"/>
      <c r="FND35" s="39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40"/>
      <c r="FOA35" s="39"/>
      <c r="FOB35" s="39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40"/>
      <c r="FOY35" s="39"/>
      <c r="FOZ35" s="39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40"/>
      <c r="FPW35" s="39"/>
      <c r="FPX35" s="39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40"/>
      <c r="FQU35" s="39"/>
      <c r="FQV35" s="39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40"/>
      <c r="FRS35" s="39"/>
      <c r="FRT35" s="39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40"/>
      <c r="FSQ35" s="39"/>
      <c r="FSR35" s="39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40"/>
      <c r="FTO35" s="39"/>
      <c r="FTP35" s="39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40"/>
      <c r="FUM35" s="39"/>
      <c r="FUN35" s="39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40"/>
      <c r="FVK35" s="39"/>
      <c r="FVL35" s="39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40"/>
      <c r="FWI35" s="39"/>
      <c r="FWJ35" s="39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40"/>
      <c r="FXG35" s="39"/>
      <c r="FXH35" s="39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40"/>
      <c r="FYE35" s="39"/>
      <c r="FYF35" s="39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40"/>
      <c r="FZC35" s="39"/>
      <c r="FZD35" s="39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40"/>
      <c r="GAA35" s="39"/>
      <c r="GAB35" s="39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40"/>
      <c r="GAY35" s="39"/>
      <c r="GAZ35" s="39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40"/>
      <c r="GBW35" s="39"/>
      <c r="GBX35" s="39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40"/>
      <c r="GCU35" s="39"/>
      <c r="GCV35" s="39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40"/>
      <c r="GDS35" s="39"/>
      <c r="GDT35" s="39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40"/>
      <c r="GEQ35" s="39"/>
      <c r="GER35" s="39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40"/>
      <c r="GFO35" s="39"/>
      <c r="GFP35" s="39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40"/>
      <c r="GGM35" s="39"/>
      <c r="GGN35" s="39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40"/>
      <c r="GHK35" s="39"/>
      <c r="GHL35" s="39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40"/>
      <c r="GII35" s="39"/>
      <c r="GIJ35" s="39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40"/>
      <c r="GJG35" s="39"/>
      <c r="GJH35" s="39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40"/>
      <c r="GKE35" s="39"/>
      <c r="GKF35" s="39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40"/>
      <c r="GLC35" s="39"/>
      <c r="GLD35" s="39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40"/>
      <c r="GMA35" s="39"/>
      <c r="GMB35" s="39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40"/>
      <c r="GMY35" s="39"/>
      <c r="GMZ35" s="39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40"/>
      <c r="GNW35" s="39"/>
      <c r="GNX35" s="39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40"/>
      <c r="GOU35" s="39"/>
      <c r="GOV35" s="39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40"/>
      <c r="GPS35" s="39"/>
      <c r="GPT35" s="39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40"/>
      <c r="GQQ35" s="39"/>
      <c r="GQR35" s="39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40"/>
      <c r="GRO35" s="39"/>
      <c r="GRP35" s="39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40"/>
      <c r="GSM35" s="39"/>
      <c r="GSN35" s="39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40"/>
      <c r="GTK35" s="39"/>
      <c r="GTL35" s="39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40"/>
      <c r="GUI35" s="39"/>
      <c r="GUJ35" s="39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40"/>
      <c r="GVG35" s="39"/>
      <c r="GVH35" s="39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40"/>
      <c r="GWE35" s="39"/>
      <c r="GWF35" s="39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40"/>
      <c r="GXC35" s="39"/>
      <c r="GXD35" s="39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40"/>
      <c r="GYA35" s="39"/>
      <c r="GYB35" s="39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40"/>
      <c r="GYY35" s="39"/>
      <c r="GYZ35" s="39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40"/>
      <c r="GZW35" s="39"/>
      <c r="GZX35" s="39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40"/>
      <c r="HAU35" s="39"/>
      <c r="HAV35" s="39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40"/>
      <c r="HBS35" s="39"/>
      <c r="HBT35" s="39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40"/>
      <c r="HCQ35" s="39"/>
      <c r="HCR35" s="39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40"/>
      <c r="HDO35" s="39"/>
      <c r="HDP35" s="39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40"/>
      <c r="HEM35" s="39"/>
      <c r="HEN35" s="39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40"/>
      <c r="HFK35" s="39"/>
      <c r="HFL35" s="39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40"/>
      <c r="HGI35" s="39"/>
      <c r="HGJ35" s="39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40"/>
      <c r="HHG35" s="39"/>
      <c r="HHH35" s="39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40"/>
      <c r="HIE35" s="39"/>
      <c r="HIF35" s="39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40"/>
      <c r="HJC35" s="39"/>
      <c r="HJD35" s="39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40"/>
      <c r="HKA35" s="39"/>
      <c r="HKB35" s="39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40"/>
      <c r="HKY35" s="39"/>
      <c r="HKZ35" s="39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40"/>
      <c r="HLW35" s="39"/>
      <c r="HLX35" s="39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40"/>
      <c r="HMU35" s="39"/>
      <c r="HMV35" s="39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40"/>
      <c r="HNS35" s="39"/>
      <c r="HNT35" s="39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40"/>
      <c r="HOQ35" s="39"/>
      <c r="HOR35" s="39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40"/>
      <c r="HPO35" s="39"/>
      <c r="HPP35" s="39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40"/>
      <c r="HQM35" s="39"/>
      <c r="HQN35" s="39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40"/>
      <c r="HRK35" s="39"/>
      <c r="HRL35" s="39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40"/>
      <c r="HSI35" s="39"/>
      <c r="HSJ35" s="39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40"/>
      <c r="HTG35" s="39"/>
      <c r="HTH35" s="39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40"/>
      <c r="HUE35" s="39"/>
      <c r="HUF35" s="39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40"/>
      <c r="HVC35" s="39"/>
      <c r="HVD35" s="39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40"/>
      <c r="HWA35" s="39"/>
      <c r="HWB35" s="39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40"/>
      <c r="HWY35" s="39"/>
      <c r="HWZ35" s="39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40"/>
      <c r="HXW35" s="39"/>
      <c r="HXX35" s="39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40"/>
      <c r="HYU35" s="39"/>
      <c r="HYV35" s="39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40"/>
      <c r="HZS35" s="39"/>
      <c r="HZT35" s="39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40"/>
      <c r="IAQ35" s="39"/>
      <c r="IAR35" s="39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40"/>
      <c r="IBO35" s="39"/>
      <c r="IBP35" s="39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40"/>
      <c r="ICM35" s="39"/>
      <c r="ICN35" s="39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40"/>
      <c r="IDK35" s="39"/>
      <c r="IDL35" s="39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40"/>
      <c r="IEI35" s="39"/>
      <c r="IEJ35" s="39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40"/>
      <c r="IFG35" s="39"/>
      <c r="IFH35" s="39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40"/>
      <c r="IGE35" s="39"/>
      <c r="IGF35" s="39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40"/>
      <c r="IHC35" s="39"/>
      <c r="IHD35" s="39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40"/>
      <c r="IIA35" s="39"/>
      <c r="IIB35" s="39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40"/>
      <c r="IIY35" s="39"/>
      <c r="IIZ35" s="39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40"/>
      <c r="IJW35" s="39"/>
      <c r="IJX35" s="39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40"/>
      <c r="IKU35" s="39"/>
      <c r="IKV35" s="39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40"/>
      <c r="ILS35" s="39"/>
      <c r="ILT35" s="39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40"/>
      <c r="IMQ35" s="39"/>
      <c r="IMR35" s="39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40"/>
      <c r="INO35" s="39"/>
      <c r="INP35" s="39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40"/>
      <c r="IOM35" s="39"/>
      <c r="ION35" s="39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40"/>
      <c r="IPK35" s="39"/>
      <c r="IPL35" s="39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40"/>
      <c r="IQI35" s="39"/>
      <c r="IQJ35" s="39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40"/>
      <c r="IRG35" s="39"/>
      <c r="IRH35" s="39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40"/>
      <c r="ISE35" s="39"/>
      <c r="ISF35" s="39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40"/>
      <c r="ITC35" s="39"/>
      <c r="ITD35" s="39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40"/>
      <c r="IUA35" s="39"/>
      <c r="IUB35" s="39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40"/>
      <c r="IUY35" s="39"/>
      <c r="IUZ35" s="39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40"/>
      <c r="IVW35" s="39"/>
      <c r="IVX35" s="39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40"/>
      <c r="IWU35" s="39"/>
      <c r="IWV35" s="39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40"/>
      <c r="IXS35" s="39"/>
      <c r="IXT35" s="39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40"/>
      <c r="IYQ35" s="39"/>
      <c r="IYR35" s="39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40"/>
      <c r="IZO35" s="39"/>
      <c r="IZP35" s="39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40"/>
      <c r="JAM35" s="39"/>
      <c r="JAN35" s="39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40"/>
      <c r="JBK35" s="39"/>
      <c r="JBL35" s="39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40"/>
      <c r="JCI35" s="39"/>
      <c r="JCJ35" s="39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40"/>
      <c r="JDG35" s="39"/>
      <c r="JDH35" s="39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40"/>
      <c r="JEE35" s="39"/>
      <c r="JEF35" s="39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40"/>
      <c r="JFC35" s="39"/>
      <c r="JFD35" s="39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40"/>
      <c r="JGA35" s="39"/>
      <c r="JGB35" s="39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40"/>
      <c r="JGY35" s="39"/>
      <c r="JGZ35" s="39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40"/>
      <c r="JHW35" s="39"/>
      <c r="JHX35" s="39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40"/>
      <c r="JIU35" s="39"/>
      <c r="JIV35" s="39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40"/>
      <c r="JJS35" s="39"/>
      <c r="JJT35" s="39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40"/>
      <c r="JKQ35" s="39"/>
      <c r="JKR35" s="39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40"/>
      <c r="JLO35" s="39"/>
      <c r="JLP35" s="39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40"/>
      <c r="JMM35" s="39"/>
      <c r="JMN35" s="39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40"/>
      <c r="JNK35" s="39"/>
      <c r="JNL35" s="39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40"/>
      <c r="JOI35" s="39"/>
      <c r="JOJ35" s="39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40"/>
      <c r="JPG35" s="39"/>
      <c r="JPH35" s="39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40"/>
      <c r="JQE35" s="39"/>
      <c r="JQF35" s="39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40"/>
      <c r="JRC35" s="39"/>
      <c r="JRD35" s="39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40"/>
      <c r="JSA35" s="39"/>
      <c r="JSB35" s="39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40"/>
      <c r="JSY35" s="39"/>
      <c r="JSZ35" s="39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40"/>
      <c r="JTW35" s="39"/>
      <c r="JTX35" s="39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40"/>
      <c r="JUU35" s="39"/>
      <c r="JUV35" s="39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40"/>
      <c r="JVS35" s="39"/>
      <c r="JVT35" s="39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40"/>
      <c r="JWQ35" s="39"/>
      <c r="JWR35" s="39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40"/>
      <c r="JXO35" s="39"/>
      <c r="JXP35" s="39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40"/>
      <c r="JYM35" s="39"/>
      <c r="JYN35" s="39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40"/>
      <c r="JZK35" s="39"/>
      <c r="JZL35" s="39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40"/>
      <c r="KAI35" s="39"/>
      <c r="KAJ35" s="39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40"/>
      <c r="KBG35" s="39"/>
      <c r="KBH35" s="39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40"/>
      <c r="KCE35" s="39"/>
      <c r="KCF35" s="39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40"/>
      <c r="KDC35" s="39"/>
      <c r="KDD35" s="39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40"/>
      <c r="KEA35" s="39"/>
      <c r="KEB35" s="39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40"/>
      <c r="KEY35" s="39"/>
      <c r="KEZ35" s="39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40"/>
      <c r="KFW35" s="39"/>
      <c r="KFX35" s="39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40"/>
      <c r="KGU35" s="39"/>
      <c r="KGV35" s="39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40"/>
      <c r="KHS35" s="39"/>
      <c r="KHT35" s="39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40"/>
      <c r="KIQ35" s="39"/>
      <c r="KIR35" s="39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40"/>
      <c r="KJO35" s="39"/>
      <c r="KJP35" s="39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40"/>
      <c r="KKM35" s="39"/>
      <c r="KKN35" s="39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40"/>
      <c r="KLK35" s="39"/>
      <c r="KLL35" s="39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40"/>
      <c r="KMI35" s="39"/>
      <c r="KMJ35" s="39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40"/>
      <c r="KNG35" s="39"/>
      <c r="KNH35" s="39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40"/>
      <c r="KOE35" s="39"/>
      <c r="KOF35" s="39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40"/>
      <c r="KPC35" s="39"/>
      <c r="KPD35" s="39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40"/>
      <c r="KQA35" s="39"/>
      <c r="KQB35" s="39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40"/>
      <c r="KQY35" s="39"/>
      <c r="KQZ35" s="39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40"/>
      <c r="KRW35" s="39"/>
      <c r="KRX35" s="39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40"/>
      <c r="KSU35" s="39"/>
      <c r="KSV35" s="39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40"/>
      <c r="KTS35" s="39"/>
      <c r="KTT35" s="39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40"/>
      <c r="KUQ35" s="39"/>
      <c r="KUR35" s="39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40"/>
      <c r="KVO35" s="39"/>
      <c r="KVP35" s="39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40"/>
      <c r="KWM35" s="39"/>
      <c r="KWN35" s="39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40"/>
      <c r="KXK35" s="39"/>
      <c r="KXL35" s="39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40"/>
      <c r="KYI35" s="39"/>
      <c r="KYJ35" s="39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40"/>
      <c r="KZG35" s="39"/>
      <c r="KZH35" s="39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40"/>
      <c r="LAE35" s="39"/>
      <c r="LAF35" s="39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40"/>
      <c r="LBC35" s="39"/>
      <c r="LBD35" s="39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40"/>
      <c r="LCA35" s="39"/>
      <c r="LCB35" s="39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40"/>
      <c r="LCY35" s="39"/>
      <c r="LCZ35" s="39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40"/>
      <c r="LDW35" s="39"/>
      <c r="LDX35" s="39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40"/>
      <c r="LEU35" s="39"/>
      <c r="LEV35" s="39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40"/>
      <c r="LFS35" s="39"/>
      <c r="LFT35" s="39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40"/>
      <c r="LGQ35" s="39"/>
      <c r="LGR35" s="39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40"/>
      <c r="LHO35" s="39"/>
      <c r="LHP35" s="39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40"/>
      <c r="LIM35" s="39"/>
      <c r="LIN35" s="39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40"/>
      <c r="LJK35" s="39"/>
      <c r="LJL35" s="39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40"/>
      <c r="LKI35" s="39"/>
      <c r="LKJ35" s="39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40"/>
      <c r="LLG35" s="39"/>
      <c r="LLH35" s="39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40"/>
      <c r="LME35" s="39"/>
      <c r="LMF35" s="39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40"/>
      <c r="LNC35" s="39"/>
      <c r="LND35" s="39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40"/>
      <c r="LOA35" s="39"/>
      <c r="LOB35" s="39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40"/>
      <c r="LOY35" s="39"/>
      <c r="LOZ35" s="39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40"/>
      <c r="LPW35" s="39"/>
      <c r="LPX35" s="39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40"/>
      <c r="LQU35" s="39"/>
      <c r="LQV35" s="39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40"/>
      <c r="LRS35" s="39"/>
      <c r="LRT35" s="39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40"/>
      <c r="LSQ35" s="39"/>
      <c r="LSR35" s="39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40"/>
      <c r="LTO35" s="39"/>
      <c r="LTP35" s="39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40"/>
      <c r="LUM35" s="39"/>
      <c r="LUN35" s="39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40"/>
      <c r="LVK35" s="39"/>
      <c r="LVL35" s="39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40"/>
      <c r="LWI35" s="39"/>
      <c r="LWJ35" s="39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40"/>
      <c r="LXG35" s="39"/>
      <c r="LXH35" s="39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40"/>
      <c r="LYE35" s="39"/>
      <c r="LYF35" s="39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40"/>
      <c r="LZC35" s="39"/>
      <c r="LZD35" s="39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40"/>
      <c r="MAA35" s="39"/>
      <c r="MAB35" s="39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40"/>
      <c r="MAY35" s="39"/>
      <c r="MAZ35" s="39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40"/>
      <c r="MBW35" s="39"/>
      <c r="MBX35" s="39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40"/>
      <c r="MCU35" s="39"/>
      <c r="MCV35" s="39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40"/>
      <c r="MDS35" s="39"/>
      <c r="MDT35" s="39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40"/>
      <c r="MEQ35" s="39"/>
      <c r="MER35" s="39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40"/>
      <c r="MFO35" s="39"/>
      <c r="MFP35" s="39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40"/>
      <c r="MGM35" s="39"/>
      <c r="MGN35" s="39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40"/>
      <c r="MHK35" s="39"/>
      <c r="MHL35" s="39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40"/>
      <c r="MII35" s="39"/>
      <c r="MIJ35" s="39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40"/>
      <c r="MJG35" s="39"/>
      <c r="MJH35" s="39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40"/>
      <c r="MKE35" s="39"/>
      <c r="MKF35" s="39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40"/>
      <c r="MLC35" s="39"/>
      <c r="MLD35" s="39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40"/>
      <c r="MMA35" s="39"/>
      <c r="MMB35" s="39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40"/>
      <c r="MMY35" s="39"/>
      <c r="MMZ35" s="39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40"/>
      <c r="MNW35" s="39"/>
      <c r="MNX35" s="39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40"/>
      <c r="MOU35" s="39"/>
      <c r="MOV35" s="39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40"/>
      <c r="MPS35" s="39"/>
      <c r="MPT35" s="39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40"/>
      <c r="MQQ35" s="39"/>
      <c r="MQR35" s="39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40"/>
      <c r="MRO35" s="39"/>
      <c r="MRP35" s="39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40"/>
      <c r="MSM35" s="39"/>
      <c r="MSN35" s="39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40"/>
      <c r="MTK35" s="39"/>
      <c r="MTL35" s="39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40"/>
      <c r="MUI35" s="39"/>
      <c r="MUJ35" s="39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40"/>
      <c r="MVG35" s="39"/>
      <c r="MVH35" s="39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40"/>
      <c r="MWE35" s="39"/>
      <c r="MWF35" s="39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40"/>
      <c r="MXC35" s="39"/>
      <c r="MXD35" s="39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40"/>
      <c r="MYA35" s="39"/>
      <c r="MYB35" s="39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40"/>
      <c r="MYY35" s="39"/>
      <c r="MYZ35" s="39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40"/>
      <c r="MZW35" s="39"/>
      <c r="MZX35" s="39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40"/>
      <c r="NAU35" s="39"/>
      <c r="NAV35" s="39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40"/>
      <c r="NBS35" s="39"/>
      <c r="NBT35" s="39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40"/>
      <c r="NCQ35" s="39"/>
      <c r="NCR35" s="39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40"/>
      <c r="NDO35" s="39"/>
      <c r="NDP35" s="39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40"/>
      <c r="NEM35" s="39"/>
      <c r="NEN35" s="39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40"/>
      <c r="NFK35" s="39"/>
      <c r="NFL35" s="39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40"/>
      <c r="NGI35" s="39"/>
      <c r="NGJ35" s="39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40"/>
      <c r="NHG35" s="39"/>
      <c r="NHH35" s="39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40"/>
      <c r="NIE35" s="39"/>
      <c r="NIF35" s="39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40"/>
      <c r="NJC35" s="39"/>
      <c r="NJD35" s="39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40"/>
      <c r="NKA35" s="39"/>
      <c r="NKB35" s="39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40"/>
      <c r="NKY35" s="39"/>
      <c r="NKZ35" s="39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40"/>
      <c r="NLW35" s="39"/>
      <c r="NLX35" s="39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40"/>
      <c r="NMU35" s="39"/>
      <c r="NMV35" s="39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40"/>
      <c r="NNS35" s="39"/>
      <c r="NNT35" s="39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40"/>
      <c r="NOQ35" s="39"/>
      <c r="NOR35" s="39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40"/>
      <c r="NPO35" s="39"/>
      <c r="NPP35" s="39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40"/>
      <c r="NQM35" s="39"/>
      <c r="NQN35" s="39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40"/>
      <c r="NRK35" s="39"/>
      <c r="NRL35" s="39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40"/>
      <c r="NSI35" s="39"/>
      <c r="NSJ35" s="39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40"/>
      <c r="NTG35" s="39"/>
      <c r="NTH35" s="39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40"/>
      <c r="NUE35" s="39"/>
      <c r="NUF35" s="39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40"/>
      <c r="NVC35" s="39"/>
      <c r="NVD35" s="39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40"/>
      <c r="NWA35" s="39"/>
      <c r="NWB35" s="39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40"/>
      <c r="NWY35" s="39"/>
      <c r="NWZ35" s="39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40"/>
      <c r="NXW35" s="39"/>
      <c r="NXX35" s="39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40"/>
      <c r="NYU35" s="39"/>
      <c r="NYV35" s="39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40"/>
      <c r="NZS35" s="39"/>
      <c r="NZT35" s="39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40"/>
      <c r="OAQ35" s="39"/>
      <c r="OAR35" s="39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40"/>
      <c r="OBO35" s="39"/>
      <c r="OBP35" s="39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40"/>
      <c r="OCM35" s="39"/>
      <c r="OCN35" s="39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40"/>
      <c r="ODK35" s="39"/>
      <c r="ODL35" s="39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40"/>
      <c r="OEI35" s="39"/>
      <c r="OEJ35" s="39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40"/>
      <c r="OFG35" s="39"/>
      <c r="OFH35" s="39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40"/>
      <c r="OGE35" s="39"/>
      <c r="OGF35" s="39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40"/>
      <c r="OHC35" s="39"/>
      <c r="OHD35" s="39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40"/>
      <c r="OIA35" s="39"/>
      <c r="OIB35" s="39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40"/>
      <c r="OIY35" s="39"/>
      <c r="OIZ35" s="39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40"/>
      <c r="OJW35" s="39"/>
      <c r="OJX35" s="39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40"/>
      <c r="OKU35" s="39"/>
      <c r="OKV35" s="39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40"/>
      <c r="OLS35" s="39"/>
      <c r="OLT35" s="39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40"/>
      <c r="OMQ35" s="39"/>
      <c r="OMR35" s="39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40"/>
      <c r="ONO35" s="39"/>
      <c r="ONP35" s="39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40"/>
      <c r="OOM35" s="39"/>
      <c r="OON35" s="39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40"/>
      <c r="OPK35" s="39"/>
      <c r="OPL35" s="39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40"/>
      <c r="OQI35" s="39"/>
      <c r="OQJ35" s="39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40"/>
      <c r="ORG35" s="39"/>
      <c r="ORH35" s="39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40"/>
      <c r="OSE35" s="39"/>
      <c r="OSF35" s="39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40"/>
      <c r="OTC35" s="39"/>
      <c r="OTD35" s="39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40"/>
      <c r="OUA35" s="39"/>
      <c r="OUB35" s="39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40"/>
      <c r="OUY35" s="39"/>
      <c r="OUZ35" s="39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40"/>
      <c r="OVW35" s="39"/>
      <c r="OVX35" s="39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40"/>
      <c r="OWU35" s="39"/>
      <c r="OWV35" s="39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40"/>
      <c r="OXS35" s="39"/>
      <c r="OXT35" s="39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40"/>
      <c r="OYQ35" s="39"/>
      <c r="OYR35" s="39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40"/>
      <c r="OZO35" s="39"/>
      <c r="OZP35" s="39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40"/>
      <c r="PAM35" s="39"/>
      <c r="PAN35" s="39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40"/>
      <c r="PBK35" s="39"/>
      <c r="PBL35" s="39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40"/>
      <c r="PCI35" s="39"/>
      <c r="PCJ35" s="39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40"/>
      <c r="PDG35" s="39"/>
      <c r="PDH35" s="39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40"/>
      <c r="PEE35" s="39"/>
      <c r="PEF35" s="39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40"/>
      <c r="PFC35" s="39"/>
      <c r="PFD35" s="39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40"/>
      <c r="PGA35" s="39"/>
      <c r="PGB35" s="39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40"/>
      <c r="PGY35" s="39"/>
      <c r="PGZ35" s="39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40"/>
      <c r="PHW35" s="39"/>
      <c r="PHX35" s="39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40"/>
      <c r="PIU35" s="39"/>
      <c r="PIV35" s="39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40"/>
      <c r="PJS35" s="39"/>
      <c r="PJT35" s="39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40"/>
      <c r="PKQ35" s="39"/>
      <c r="PKR35" s="39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40"/>
      <c r="PLO35" s="39"/>
      <c r="PLP35" s="39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40"/>
      <c r="PMM35" s="39"/>
      <c r="PMN35" s="39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40"/>
      <c r="PNK35" s="39"/>
      <c r="PNL35" s="39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40"/>
      <c r="POI35" s="39"/>
      <c r="POJ35" s="39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40"/>
      <c r="PPG35" s="39"/>
      <c r="PPH35" s="39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40"/>
      <c r="PQE35" s="39"/>
      <c r="PQF35" s="39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40"/>
      <c r="PRC35" s="39"/>
      <c r="PRD35" s="39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40"/>
      <c r="PSA35" s="39"/>
      <c r="PSB35" s="39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40"/>
      <c r="PSY35" s="39"/>
      <c r="PSZ35" s="39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40"/>
      <c r="PTW35" s="39"/>
      <c r="PTX35" s="39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40"/>
      <c r="PUU35" s="39"/>
      <c r="PUV35" s="39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40"/>
      <c r="PVS35" s="39"/>
      <c r="PVT35" s="39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40"/>
      <c r="PWQ35" s="39"/>
      <c r="PWR35" s="39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40"/>
      <c r="PXO35" s="39"/>
      <c r="PXP35" s="39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40"/>
      <c r="PYM35" s="39"/>
      <c r="PYN35" s="39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40"/>
      <c r="PZK35" s="39"/>
      <c r="PZL35" s="39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40"/>
      <c r="QAI35" s="39"/>
      <c r="QAJ35" s="39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40"/>
      <c r="QBG35" s="39"/>
      <c r="QBH35" s="39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40"/>
      <c r="QCE35" s="39"/>
      <c r="QCF35" s="39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40"/>
      <c r="QDC35" s="39"/>
      <c r="QDD35" s="39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40"/>
      <c r="QEA35" s="39"/>
      <c r="QEB35" s="39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40"/>
      <c r="QEY35" s="39"/>
      <c r="QEZ35" s="39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40"/>
      <c r="QFW35" s="39"/>
      <c r="QFX35" s="39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40"/>
      <c r="QGU35" s="39"/>
      <c r="QGV35" s="39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40"/>
      <c r="QHS35" s="39"/>
      <c r="QHT35" s="39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40"/>
      <c r="QIQ35" s="39"/>
      <c r="QIR35" s="39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40"/>
      <c r="QJO35" s="39"/>
      <c r="QJP35" s="39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40"/>
      <c r="QKM35" s="39"/>
      <c r="QKN35" s="39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40"/>
      <c r="QLK35" s="39"/>
      <c r="QLL35" s="39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40"/>
      <c r="QMI35" s="39"/>
      <c r="QMJ35" s="39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40"/>
      <c r="QNG35" s="39"/>
      <c r="QNH35" s="39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40"/>
      <c r="QOE35" s="39"/>
      <c r="QOF35" s="39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40"/>
      <c r="QPC35" s="39"/>
      <c r="QPD35" s="39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40"/>
      <c r="QQA35" s="39"/>
      <c r="QQB35" s="39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40"/>
      <c r="QQY35" s="39"/>
      <c r="QQZ35" s="39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40"/>
      <c r="QRW35" s="39"/>
      <c r="QRX35" s="39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40"/>
      <c r="QSU35" s="39"/>
      <c r="QSV35" s="39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40"/>
      <c r="QTS35" s="39"/>
      <c r="QTT35" s="39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40"/>
      <c r="QUQ35" s="39"/>
      <c r="QUR35" s="39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40"/>
      <c r="QVO35" s="39"/>
      <c r="QVP35" s="39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40"/>
      <c r="QWM35" s="39"/>
      <c r="QWN35" s="39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40"/>
      <c r="QXK35" s="39"/>
      <c r="QXL35" s="39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40"/>
      <c r="QYI35" s="39"/>
      <c r="QYJ35" s="39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40"/>
      <c r="QZG35" s="39"/>
      <c r="QZH35" s="39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40"/>
      <c r="RAE35" s="39"/>
      <c r="RAF35" s="39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40"/>
      <c r="RBC35" s="39"/>
      <c r="RBD35" s="39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40"/>
      <c r="RCA35" s="39"/>
      <c r="RCB35" s="39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40"/>
      <c r="RCY35" s="39"/>
      <c r="RCZ35" s="39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40"/>
      <c r="RDW35" s="39"/>
      <c r="RDX35" s="39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40"/>
      <c r="REU35" s="39"/>
      <c r="REV35" s="39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40"/>
      <c r="RFS35" s="39"/>
      <c r="RFT35" s="39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40"/>
      <c r="RGQ35" s="39"/>
      <c r="RGR35" s="39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40"/>
      <c r="RHO35" s="39"/>
      <c r="RHP35" s="39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40"/>
      <c r="RIM35" s="39"/>
      <c r="RIN35" s="39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40"/>
      <c r="RJK35" s="39"/>
      <c r="RJL35" s="39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40"/>
      <c r="RKI35" s="39"/>
      <c r="RKJ35" s="39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40"/>
      <c r="RLG35" s="39"/>
      <c r="RLH35" s="39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40"/>
      <c r="RME35" s="39"/>
      <c r="RMF35" s="39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40"/>
      <c r="RNC35" s="39"/>
      <c r="RND35" s="39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40"/>
      <c r="ROA35" s="39"/>
      <c r="ROB35" s="39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40"/>
      <c r="ROY35" s="39"/>
      <c r="ROZ35" s="39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40"/>
      <c r="RPW35" s="39"/>
      <c r="RPX35" s="39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40"/>
      <c r="RQU35" s="39"/>
      <c r="RQV35" s="39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40"/>
      <c r="RRS35" s="39"/>
      <c r="RRT35" s="39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40"/>
      <c r="RSQ35" s="39"/>
      <c r="RSR35" s="39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40"/>
      <c r="RTO35" s="39"/>
      <c r="RTP35" s="39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40"/>
      <c r="RUM35" s="39"/>
      <c r="RUN35" s="39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40"/>
      <c r="RVK35" s="39"/>
      <c r="RVL35" s="39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40"/>
      <c r="RWI35" s="39"/>
      <c r="RWJ35" s="39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40"/>
      <c r="RXG35" s="39"/>
      <c r="RXH35" s="39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40"/>
      <c r="RYE35" s="39"/>
      <c r="RYF35" s="39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40"/>
      <c r="RZC35" s="39"/>
      <c r="RZD35" s="39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40"/>
      <c r="SAA35" s="39"/>
      <c r="SAB35" s="39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40"/>
      <c r="SAY35" s="39"/>
      <c r="SAZ35" s="39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40"/>
      <c r="SBW35" s="39"/>
      <c r="SBX35" s="39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40"/>
      <c r="SCU35" s="39"/>
      <c r="SCV35" s="39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40"/>
      <c r="SDS35" s="39"/>
      <c r="SDT35" s="39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40"/>
      <c r="SEQ35" s="39"/>
      <c r="SER35" s="39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40"/>
      <c r="SFO35" s="39"/>
      <c r="SFP35" s="39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40"/>
      <c r="SGM35" s="39"/>
      <c r="SGN35" s="39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40"/>
      <c r="SHK35" s="39"/>
      <c r="SHL35" s="39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40"/>
      <c r="SII35" s="39"/>
      <c r="SIJ35" s="39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40"/>
      <c r="SJG35" s="39"/>
      <c r="SJH35" s="39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40"/>
      <c r="SKE35" s="39"/>
      <c r="SKF35" s="39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40"/>
      <c r="SLC35" s="39"/>
      <c r="SLD35" s="39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40"/>
      <c r="SMA35" s="39"/>
      <c r="SMB35" s="39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40"/>
      <c r="SMY35" s="39"/>
      <c r="SMZ35" s="39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40"/>
      <c r="SNW35" s="39"/>
      <c r="SNX35" s="39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40"/>
      <c r="SOU35" s="39"/>
      <c r="SOV35" s="39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40"/>
      <c r="SPS35" s="39"/>
      <c r="SPT35" s="39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40"/>
      <c r="SQQ35" s="39"/>
      <c r="SQR35" s="39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40"/>
      <c r="SRO35" s="39"/>
      <c r="SRP35" s="39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40"/>
      <c r="SSM35" s="39"/>
      <c r="SSN35" s="39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40"/>
      <c r="STK35" s="39"/>
      <c r="STL35" s="39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40"/>
      <c r="SUI35" s="39"/>
      <c r="SUJ35" s="39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40"/>
      <c r="SVG35" s="39"/>
      <c r="SVH35" s="39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40"/>
      <c r="SWE35" s="39"/>
      <c r="SWF35" s="39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40"/>
      <c r="SXC35" s="39"/>
      <c r="SXD35" s="39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40"/>
      <c r="SYA35" s="39"/>
      <c r="SYB35" s="39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40"/>
      <c r="SYY35" s="39"/>
      <c r="SYZ35" s="39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40"/>
      <c r="SZW35" s="39"/>
      <c r="SZX35" s="39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40"/>
      <c r="TAU35" s="39"/>
      <c r="TAV35" s="39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40"/>
      <c r="TBS35" s="39"/>
      <c r="TBT35" s="39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40"/>
      <c r="TCQ35" s="39"/>
      <c r="TCR35" s="39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40"/>
      <c r="TDO35" s="39"/>
      <c r="TDP35" s="39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40"/>
      <c r="TEM35" s="39"/>
      <c r="TEN35" s="39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40"/>
      <c r="TFK35" s="39"/>
      <c r="TFL35" s="39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40"/>
      <c r="TGI35" s="39"/>
      <c r="TGJ35" s="39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40"/>
      <c r="THG35" s="39"/>
      <c r="THH35" s="39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40"/>
      <c r="TIE35" s="39"/>
      <c r="TIF35" s="39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40"/>
      <c r="TJC35" s="39"/>
      <c r="TJD35" s="39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40"/>
      <c r="TKA35" s="39"/>
      <c r="TKB35" s="39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40"/>
      <c r="TKY35" s="39"/>
      <c r="TKZ35" s="39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40"/>
      <c r="TLW35" s="39"/>
      <c r="TLX35" s="39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40"/>
      <c r="TMU35" s="39"/>
      <c r="TMV35" s="39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40"/>
      <c r="TNS35" s="39"/>
      <c r="TNT35" s="39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40"/>
      <c r="TOQ35" s="39"/>
      <c r="TOR35" s="39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40"/>
      <c r="TPO35" s="39"/>
      <c r="TPP35" s="39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40"/>
      <c r="TQM35" s="39"/>
      <c r="TQN35" s="39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40"/>
      <c r="TRK35" s="39"/>
      <c r="TRL35" s="39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40"/>
      <c r="TSI35" s="39"/>
      <c r="TSJ35" s="39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40"/>
      <c r="TTG35" s="39"/>
      <c r="TTH35" s="39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40"/>
      <c r="TUE35" s="39"/>
      <c r="TUF35" s="39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40"/>
      <c r="TVC35" s="39"/>
      <c r="TVD35" s="39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40"/>
      <c r="TWA35" s="39"/>
      <c r="TWB35" s="39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40"/>
      <c r="TWY35" s="39"/>
      <c r="TWZ35" s="39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40"/>
      <c r="TXW35" s="39"/>
      <c r="TXX35" s="39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40"/>
      <c r="TYU35" s="39"/>
      <c r="TYV35" s="39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40"/>
      <c r="TZS35" s="39"/>
      <c r="TZT35" s="39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40"/>
      <c r="UAQ35" s="39"/>
      <c r="UAR35" s="39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40"/>
      <c r="UBO35" s="39"/>
      <c r="UBP35" s="39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40"/>
      <c r="UCM35" s="39"/>
      <c r="UCN35" s="39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40"/>
      <c r="UDK35" s="39"/>
      <c r="UDL35" s="39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40"/>
      <c r="UEI35" s="39"/>
      <c r="UEJ35" s="39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40"/>
      <c r="UFG35" s="39"/>
      <c r="UFH35" s="39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40"/>
      <c r="UGE35" s="39"/>
      <c r="UGF35" s="39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40"/>
      <c r="UHC35" s="39"/>
      <c r="UHD35" s="39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40"/>
      <c r="UIA35" s="39"/>
      <c r="UIB35" s="39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40"/>
      <c r="UIY35" s="39"/>
      <c r="UIZ35" s="39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40"/>
      <c r="UJW35" s="39"/>
      <c r="UJX35" s="39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40"/>
      <c r="UKU35" s="39"/>
      <c r="UKV35" s="39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40"/>
      <c r="ULS35" s="39"/>
      <c r="ULT35" s="39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40"/>
      <c r="UMQ35" s="39"/>
      <c r="UMR35" s="39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40"/>
      <c r="UNO35" s="39"/>
      <c r="UNP35" s="39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40"/>
      <c r="UOM35" s="39"/>
      <c r="UON35" s="39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40"/>
      <c r="UPK35" s="39"/>
      <c r="UPL35" s="39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40"/>
      <c r="UQI35" s="39"/>
      <c r="UQJ35" s="39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40"/>
      <c r="URG35" s="39"/>
      <c r="URH35" s="39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40"/>
      <c r="USE35" s="39"/>
      <c r="USF35" s="39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40"/>
      <c r="UTC35" s="39"/>
      <c r="UTD35" s="39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40"/>
      <c r="UUA35" s="39"/>
      <c r="UUB35" s="39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40"/>
      <c r="UUY35" s="39"/>
      <c r="UUZ35" s="39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40"/>
      <c r="UVW35" s="39"/>
      <c r="UVX35" s="39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40"/>
      <c r="UWU35" s="39"/>
      <c r="UWV35" s="39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40"/>
      <c r="UXS35" s="39"/>
      <c r="UXT35" s="39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40"/>
      <c r="UYQ35" s="39"/>
      <c r="UYR35" s="39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40"/>
      <c r="UZO35" s="39"/>
      <c r="UZP35" s="39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40"/>
      <c r="VAM35" s="39"/>
      <c r="VAN35" s="39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40"/>
      <c r="VBK35" s="39"/>
      <c r="VBL35" s="39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40"/>
      <c r="VCI35" s="39"/>
      <c r="VCJ35" s="39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40"/>
      <c r="VDG35" s="39"/>
      <c r="VDH35" s="39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40"/>
      <c r="VEE35" s="39"/>
      <c r="VEF35" s="39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40"/>
      <c r="VFC35" s="39"/>
      <c r="VFD35" s="39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40"/>
      <c r="VGA35" s="39"/>
      <c r="VGB35" s="39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40"/>
      <c r="VGY35" s="39"/>
      <c r="VGZ35" s="39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40"/>
      <c r="VHW35" s="39"/>
      <c r="VHX35" s="39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40"/>
      <c r="VIU35" s="39"/>
      <c r="VIV35" s="39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40"/>
      <c r="VJS35" s="39"/>
      <c r="VJT35" s="39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40"/>
      <c r="VKQ35" s="39"/>
      <c r="VKR35" s="39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40"/>
      <c r="VLO35" s="39"/>
      <c r="VLP35" s="39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40"/>
      <c r="VMM35" s="39"/>
      <c r="VMN35" s="39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40"/>
      <c r="VNK35" s="39"/>
      <c r="VNL35" s="39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40"/>
      <c r="VOI35" s="39"/>
      <c r="VOJ35" s="39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40"/>
      <c r="VPG35" s="39"/>
      <c r="VPH35" s="39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40"/>
      <c r="VQE35" s="39"/>
      <c r="VQF35" s="39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40"/>
      <c r="VRC35" s="39"/>
      <c r="VRD35" s="39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40"/>
      <c r="VSA35" s="39"/>
      <c r="VSB35" s="39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40"/>
      <c r="VSY35" s="39"/>
      <c r="VSZ35" s="39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40"/>
      <c r="VTW35" s="39"/>
      <c r="VTX35" s="39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40"/>
      <c r="VUU35" s="39"/>
      <c r="VUV35" s="39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40"/>
      <c r="VVS35" s="39"/>
      <c r="VVT35" s="39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40"/>
      <c r="VWQ35" s="39"/>
      <c r="VWR35" s="39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40"/>
      <c r="VXO35" s="39"/>
      <c r="VXP35" s="39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40"/>
      <c r="VYM35" s="39"/>
      <c r="VYN35" s="39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40"/>
      <c r="VZK35" s="39"/>
      <c r="VZL35" s="39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40"/>
      <c r="WAI35" s="39"/>
      <c r="WAJ35" s="39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40"/>
      <c r="WBG35" s="39"/>
      <c r="WBH35" s="39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40"/>
      <c r="WCE35" s="39"/>
      <c r="WCF35" s="39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40"/>
      <c r="WDC35" s="39"/>
      <c r="WDD35" s="39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40"/>
      <c r="WEA35" s="39"/>
      <c r="WEB35" s="39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40"/>
      <c r="WEY35" s="39"/>
      <c r="WEZ35" s="39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40"/>
      <c r="WFW35" s="39"/>
      <c r="WFX35" s="39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40"/>
      <c r="WGU35" s="39"/>
      <c r="WGV35" s="39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40"/>
      <c r="WHS35" s="39"/>
      <c r="WHT35" s="39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40"/>
      <c r="WIQ35" s="39"/>
      <c r="WIR35" s="39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40"/>
      <c r="WJO35" s="39"/>
      <c r="WJP35" s="39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40"/>
      <c r="WKM35" s="39"/>
      <c r="WKN35" s="39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40"/>
      <c r="WLK35" s="39"/>
      <c r="WLL35" s="39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40"/>
      <c r="WMI35" s="39"/>
      <c r="WMJ35" s="39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40"/>
      <c r="WNG35" s="39"/>
      <c r="WNH35" s="39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40"/>
      <c r="WOE35" s="39"/>
      <c r="WOF35" s="39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40"/>
      <c r="WPC35" s="39"/>
      <c r="WPD35" s="39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40"/>
      <c r="WQA35" s="39"/>
      <c r="WQB35" s="39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40"/>
      <c r="WQY35" s="39"/>
      <c r="WQZ35" s="39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40"/>
      <c r="WRW35" s="39"/>
      <c r="WRX35" s="39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40"/>
      <c r="WSU35" s="39"/>
      <c r="WSV35" s="39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40"/>
      <c r="WTS35" s="39"/>
      <c r="WTT35" s="39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40"/>
      <c r="WUQ35" s="39"/>
      <c r="WUR35" s="39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40"/>
      <c r="WVO35" s="39"/>
      <c r="WVP35" s="39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40"/>
      <c r="WWM35" s="39"/>
      <c r="WWN35" s="39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40"/>
      <c r="WXK35" s="39"/>
      <c r="WXL35" s="39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40"/>
      <c r="WYI35" s="39"/>
      <c r="WYJ35" s="39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40"/>
      <c r="WZG35" s="39"/>
      <c r="WZH35" s="39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40"/>
      <c r="XAE35" s="39"/>
      <c r="XAF35" s="39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40"/>
      <c r="XBC35" s="39"/>
      <c r="XBD35" s="39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40"/>
      <c r="XCA35" s="39"/>
      <c r="XCB35" s="39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40"/>
      <c r="XCY35" s="39"/>
      <c r="XCZ35" s="39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40"/>
      <c r="XDW35" s="39"/>
      <c r="XDX35" s="39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3"/>
      <c r="XEP35" s="3"/>
      <c r="XEQ35" s="3"/>
      <c r="XER35" s="3"/>
      <c r="XES35" s="3"/>
      <c r="XET35" s="40"/>
      <c r="XEU35" s="39"/>
      <c r="XEV35" s="39"/>
      <c r="XEW35" s="3"/>
      <c r="XEX35" s="3"/>
      <c r="XEY35" s="3"/>
      <c r="XEZ35" s="3"/>
      <c r="XFA35" s="3"/>
      <c r="XFB35" s="3"/>
      <c r="XFC35" s="3"/>
      <c r="XFD35" s="3"/>
    </row>
    <row r="36" spans="1:16384" x14ac:dyDescent="0.25">
      <c r="A36" s="9" t="s">
        <v>110</v>
      </c>
      <c r="B36" s="106" t="str">
        <f>+VLOOKUP(A36,Clases!$A$1:$B$7,2,FALSE)</f>
        <v>Ramos Administrativos</v>
      </c>
      <c r="C36" s="10">
        <v>26</v>
      </c>
      <c r="D36" s="10">
        <v>3</v>
      </c>
      <c r="E36" s="25" t="s">
        <v>102</v>
      </c>
      <c r="F36" s="11"/>
      <c r="G36" s="11"/>
      <c r="H36" s="11"/>
      <c r="I36" s="11"/>
      <c r="J36" s="11"/>
      <c r="K36" s="11"/>
      <c r="L36" s="11">
        <v>33.6</v>
      </c>
      <c r="M36" s="11">
        <v>2.2000000000000002</v>
      </c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79"/>
      <c r="AB36" s="32"/>
      <c r="AC36" s="32"/>
      <c r="AD36" s="32"/>
      <c r="AE36" s="32" t="str">
        <f>+IFERROR(VLOOKUP($E36,'2002'!$B:$D,3,FALSE),"")</f>
        <v/>
      </c>
      <c r="AF36" s="32" t="str">
        <f>+IFERROR(VLOOKUP($E36,'2003'!$B:$D,3,FALSE),"")</f>
        <v/>
      </c>
      <c r="AG36" s="32" t="str">
        <f>+IFERROR(VLOOKUP($E36,'2004'!$B:$D,3,FALSE),"")</f>
        <v/>
      </c>
      <c r="AH36" s="32" t="str">
        <f>+IFERROR(VLOOKUP($E36,'2005-15 corrientes'!$B$2:$W$50,2,FALSE),"")</f>
        <v/>
      </c>
      <c r="AI36" s="32" t="str">
        <f>+IFERROR(VLOOKUP($E36,'2005-15 corrientes'!$B$2:$W$50,4,FALSE),"")</f>
        <v/>
      </c>
      <c r="AJ36" s="32" t="str">
        <f>+IFERROR(VLOOKUP($E36,'2005-15 corrientes'!$B$2:$W$50,6,FALSE),"")</f>
        <v/>
      </c>
      <c r="AK36" s="32" t="str">
        <f>+IFERROR(VLOOKUP($E36,'2005-15 corrientes'!$B$2:$W$50,8,FALSE),"")</f>
        <v/>
      </c>
      <c r="AL36" s="32" t="str">
        <f>+IFERROR(VLOOKUP($E36,'2005-15 corrientes'!$B$2:$W$50,10,FALSE),"")</f>
        <v/>
      </c>
      <c r="AM36" s="32" t="str">
        <f>+IFERROR(VLOOKUP($E36,'2005-15 corrientes'!$B$2:$W$50,12,FALSE),"")</f>
        <v/>
      </c>
      <c r="AN36" s="32" t="str">
        <f>+IFERROR(VLOOKUP($E36,'2005-15 corrientes'!$B$2:$W$50,14,FALSE),"")</f>
        <v/>
      </c>
      <c r="AO36" s="32" t="str">
        <f>+IFERROR(VLOOKUP($E36,'2005-15 corrientes'!$B$2:$W$50,16,FALSE),"")</f>
        <v/>
      </c>
      <c r="AP36" s="32" t="str">
        <f>+IFERROR(VLOOKUP($E36,'2005-15 corrientes'!$B$2:$W$50,18,FALSE),"")</f>
        <v/>
      </c>
      <c r="AQ36" s="32" t="str">
        <f>+IFERROR(VLOOKUP($E36,'2005-15 corrientes'!$B$2:$W$50,20,FALSE),"")</f>
        <v/>
      </c>
      <c r="AR36" s="32" t="str">
        <f>+IFERROR(VLOOKUP($E36,'2005-15 corrientes'!$B$2:$W$50,22,FALSE),"")</f>
        <v/>
      </c>
      <c r="AS36" s="3"/>
      <c r="AT36" s="3"/>
      <c r="AU36" s="3"/>
      <c r="AV36" s="3"/>
      <c r="AW36" s="3"/>
      <c r="AX36" s="3"/>
      <c r="AY36" s="3"/>
      <c r="AZ36" s="3"/>
      <c r="BA36" s="3"/>
      <c r="BB36" s="40"/>
      <c r="BC36" s="39"/>
      <c r="BD36" s="39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40"/>
      <c r="CA36" s="39"/>
      <c r="CB36" s="39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40"/>
      <c r="CY36" s="39"/>
      <c r="CZ36" s="39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40"/>
      <c r="DW36" s="39"/>
      <c r="DX36" s="39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40"/>
      <c r="EU36" s="39"/>
      <c r="EV36" s="39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40"/>
      <c r="FS36" s="39"/>
      <c r="FT36" s="39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40"/>
      <c r="GQ36" s="39"/>
      <c r="GR36" s="39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40"/>
      <c r="HO36" s="39"/>
      <c r="HP36" s="39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40"/>
      <c r="IM36" s="39"/>
      <c r="IN36" s="39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40"/>
      <c r="JK36" s="39"/>
      <c r="JL36" s="39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40"/>
      <c r="KI36" s="39"/>
      <c r="KJ36" s="39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40"/>
      <c r="LG36" s="39"/>
      <c r="LH36" s="39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40"/>
      <c r="ME36" s="39"/>
      <c r="MF36" s="39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40"/>
      <c r="NC36" s="39"/>
      <c r="ND36" s="39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40"/>
      <c r="OA36" s="39"/>
      <c r="OB36" s="39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40"/>
      <c r="OY36" s="39"/>
      <c r="OZ36" s="39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40"/>
      <c r="PW36" s="39"/>
      <c r="PX36" s="39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40"/>
      <c r="QU36" s="39"/>
      <c r="QV36" s="39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40"/>
      <c r="RS36" s="39"/>
      <c r="RT36" s="39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40"/>
      <c r="SQ36" s="39"/>
      <c r="SR36" s="39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40"/>
      <c r="TO36" s="39"/>
      <c r="TP36" s="39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40"/>
      <c r="UM36" s="39"/>
      <c r="UN36" s="39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40"/>
      <c r="VK36" s="39"/>
      <c r="VL36" s="39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40"/>
      <c r="WI36" s="39"/>
      <c r="WJ36" s="39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40"/>
      <c r="XG36" s="39"/>
      <c r="XH36" s="39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40"/>
      <c r="YE36" s="39"/>
      <c r="YF36" s="39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40"/>
      <c r="ZC36" s="39"/>
      <c r="ZD36" s="39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40"/>
      <c r="AAA36" s="39"/>
      <c r="AAB36" s="39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40"/>
      <c r="AAY36" s="39"/>
      <c r="AAZ36" s="39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40"/>
      <c r="ABW36" s="39"/>
      <c r="ABX36" s="39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40"/>
      <c r="ACU36" s="39"/>
      <c r="ACV36" s="39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40"/>
      <c r="ADS36" s="39"/>
      <c r="ADT36" s="39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40"/>
      <c r="AEQ36" s="39"/>
      <c r="AER36" s="39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40"/>
      <c r="AFO36" s="39"/>
      <c r="AFP36" s="39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40"/>
      <c r="AGM36" s="39"/>
      <c r="AGN36" s="39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40"/>
      <c r="AHK36" s="39"/>
      <c r="AHL36" s="39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40"/>
      <c r="AII36" s="39"/>
      <c r="AIJ36" s="39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40"/>
      <c r="AJG36" s="39"/>
      <c r="AJH36" s="39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40"/>
      <c r="AKE36" s="39"/>
      <c r="AKF36" s="39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40"/>
      <c r="ALC36" s="39"/>
      <c r="ALD36" s="39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40"/>
      <c r="AMA36" s="39"/>
      <c r="AMB36" s="39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40"/>
      <c r="AMY36" s="39"/>
      <c r="AMZ36" s="39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40"/>
      <c r="ANW36" s="39"/>
      <c r="ANX36" s="39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40"/>
      <c r="AOU36" s="39"/>
      <c r="AOV36" s="39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40"/>
      <c r="APS36" s="39"/>
      <c r="APT36" s="39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40"/>
      <c r="AQQ36" s="39"/>
      <c r="AQR36" s="39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40"/>
      <c r="ARO36" s="39"/>
      <c r="ARP36" s="39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40"/>
      <c r="ASM36" s="39"/>
      <c r="ASN36" s="39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40"/>
      <c r="ATK36" s="39"/>
      <c r="ATL36" s="39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40"/>
      <c r="AUI36" s="39"/>
      <c r="AUJ36" s="39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40"/>
      <c r="AVG36" s="39"/>
      <c r="AVH36" s="39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40"/>
      <c r="AWE36" s="39"/>
      <c r="AWF36" s="39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40"/>
      <c r="AXC36" s="39"/>
      <c r="AXD36" s="39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40"/>
      <c r="AYA36" s="39"/>
      <c r="AYB36" s="39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40"/>
      <c r="AYY36" s="39"/>
      <c r="AYZ36" s="39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40"/>
      <c r="AZW36" s="39"/>
      <c r="AZX36" s="39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40"/>
      <c r="BAU36" s="39"/>
      <c r="BAV36" s="39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40"/>
      <c r="BBS36" s="39"/>
      <c r="BBT36" s="39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40"/>
      <c r="BCQ36" s="39"/>
      <c r="BCR36" s="39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40"/>
      <c r="BDO36" s="39"/>
      <c r="BDP36" s="39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40"/>
      <c r="BEM36" s="39"/>
      <c r="BEN36" s="39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40"/>
      <c r="BFK36" s="39"/>
      <c r="BFL36" s="39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40"/>
      <c r="BGI36" s="39"/>
      <c r="BGJ36" s="39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40"/>
      <c r="BHG36" s="39"/>
      <c r="BHH36" s="39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40"/>
      <c r="BIE36" s="39"/>
      <c r="BIF36" s="39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40"/>
      <c r="BJC36" s="39"/>
      <c r="BJD36" s="39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40"/>
      <c r="BKA36" s="39"/>
      <c r="BKB36" s="39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40"/>
      <c r="BKY36" s="39"/>
      <c r="BKZ36" s="39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40"/>
      <c r="BLW36" s="39"/>
      <c r="BLX36" s="39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40"/>
      <c r="BMU36" s="39"/>
      <c r="BMV36" s="39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40"/>
      <c r="BNS36" s="39"/>
      <c r="BNT36" s="39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40"/>
      <c r="BOQ36" s="39"/>
      <c r="BOR36" s="39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40"/>
      <c r="BPO36" s="39"/>
      <c r="BPP36" s="39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40"/>
      <c r="BQM36" s="39"/>
      <c r="BQN36" s="39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40"/>
      <c r="BRK36" s="39"/>
      <c r="BRL36" s="39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40"/>
      <c r="BSI36" s="39"/>
      <c r="BSJ36" s="39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40"/>
      <c r="BTG36" s="39"/>
      <c r="BTH36" s="39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40"/>
      <c r="BUE36" s="39"/>
      <c r="BUF36" s="39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40"/>
      <c r="BVC36" s="39"/>
      <c r="BVD36" s="39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40"/>
      <c r="BWA36" s="39"/>
      <c r="BWB36" s="39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40"/>
      <c r="BWY36" s="39"/>
      <c r="BWZ36" s="39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40"/>
      <c r="BXW36" s="39"/>
      <c r="BXX36" s="39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40"/>
      <c r="BYU36" s="39"/>
      <c r="BYV36" s="39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40"/>
      <c r="BZS36" s="39"/>
      <c r="BZT36" s="39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40"/>
      <c r="CAQ36" s="39"/>
      <c r="CAR36" s="39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40"/>
      <c r="CBO36" s="39"/>
      <c r="CBP36" s="39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40"/>
      <c r="CCM36" s="39"/>
      <c r="CCN36" s="39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40"/>
      <c r="CDK36" s="39"/>
      <c r="CDL36" s="39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40"/>
      <c r="CEI36" s="39"/>
      <c r="CEJ36" s="39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40"/>
      <c r="CFG36" s="39"/>
      <c r="CFH36" s="39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40"/>
      <c r="CGE36" s="39"/>
      <c r="CGF36" s="39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40"/>
      <c r="CHC36" s="39"/>
      <c r="CHD36" s="39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40"/>
      <c r="CIA36" s="39"/>
      <c r="CIB36" s="39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40"/>
      <c r="CIY36" s="39"/>
      <c r="CIZ36" s="39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40"/>
      <c r="CJW36" s="39"/>
      <c r="CJX36" s="39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40"/>
      <c r="CKU36" s="39"/>
      <c r="CKV36" s="39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40"/>
      <c r="CLS36" s="39"/>
      <c r="CLT36" s="39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40"/>
      <c r="CMQ36" s="39"/>
      <c r="CMR36" s="39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40"/>
      <c r="CNO36" s="39"/>
      <c r="CNP36" s="39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40"/>
      <c r="COM36" s="39"/>
      <c r="CON36" s="39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40"/>
      <c r="CPK36" s="39"/>
      <c r="CPL36" s="39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40"/>
      <c r="CQI36" s="39"/>
      <c r="CQJ36" s="39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40"/>
      <c r="CRG36" s="39"/>
      <c r="CRH36" s="39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40"/>
      <c r="CSE36" s="39"/>
      <c r="CSF36" s="39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40"/>
      <c r="CTC36" s="39"/>
      <c r="CTD36" s="39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40"/>
      <c r="CUA36" s="39"/>
      <c r="CUB36" s="39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40"/>
      <c r="CUY36" s="39"/>
      <c r="CUZ36" s="39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  <c r="CVN36" s="3"/>
      <c r="CVO36" s="3"/>
      <c r="CVP36" s="3"/>
      <c r="CVQ36" s="3"/>
      <c r="CVR36" s="3"/>
      <c r="CVS36" s="3"/>
      <c r="CVT36" s="3"/>
      <c r="CVU36" s="3"/>
      <c r="CVV36" s="40"/>
      <c r="CVW36" s="39"/>
      <c r="CVX36" s="39"/>
      <c r="CVY36" s="3"/>
      <c r="CVZ36" s="3"/>
      <c r="CWA36" s="3"/>
      <c r="CWB36" s="3"/>
      <c r="CWC36" s="3"/>
      <c r="CWD36" s="3"/>
      <c r="CWE36" s="3"/>
      <c r="CWF36" s="3"/>
      <c r="CWG36" s="3"/>
      <c r="CWH36" s="3"/>
      <c r="CWI36" s="3"/>
      <c r="CWJ36" s="3"/>
      <c r="CWK36" s="3"/>
      <c r="CWL36" s="3"/>
      <c r="CWM36" s="3"/>
      <c r="CWN36" s="3"/>
      <c r="CWO36" s="3"/>
      <c r="CWP36" s="3"/>
      <c r="CWQ36" s="3"/>
      <c r="CWR36" s="3"/>
      <c r="CWS36" s="3"/>
      <c r="CWT36" s="40"/>
      <c r="CWU36" s="39"/>
      <c r="CWV36" s="39"/>
      <c r="CWW36" s="3"/>
      <c r="CWX36" s="3"/>
      <c r="CWY36" s="3"/>
      <c r="CWZ36" s="3"/>
      <c r="CXA36" s="3"/>
      <c r="CXB36" s="3"/>
      <c r="CXC36" s="3"/>
      <c r="CXD36" s="3"/>
      <c r="CXE36" s="3"/>
      <c r="CXF36" s="3"/>
      <c r="CXG36" s="3"/>
      <c r="CXH36" s="3"/>
      <c r="CXI36" s="3"/>
      <c r="CXJ36" s="3"/>
      <c r="CXK36" s="3"/>
      <c r="CXL36" s="3"/>
      <c r="CXM36" s="3"/>
      <c r="CXN36" s="3"/>
      <c r="CXO36" s="3"/>
      <c r="CXP36" s="3"/>
      <c r="CXQ36" s="3"/>
      <c r="CXR36" s="40"/>
      <c r="CXS36" s="39"/>
      <c r="CXT36" s="39"/>
      <c r="CXU36" s="3"/>
      <c r="CXV36" s="3"/>
      <c r="CXW36" s="3"/>
      <c r="CXX36" s="3"/>
      <c r="CXY36" s="3"/>
      <c r="CXZ36" s="3"/>
      <c r="CYA36" s="3"/>
      <c r="CYB36" s="3"/>
      <c r="CYC36" s="3"/>
      <c r="CYD36" s="3"/>
      <c r="CYE36" s="3"/>
      <c r="CYF36" s="3"/>
      <c r="CYG36" s="3"/>
      <c r="CYH36" s="3"/>
      <c r="CYI36" s="3"/>
      <c r="CYJ36" s="3"/>
      <c r="CYK36" s="3"/>
      <c r="CYL36" s="3"/>
      <c r="CYM36" s="3"/>
      <c r="CYN36" s="3"/>
      <c r="CYO36" s="3"/>
      <c r="CYP36" s="40"/>
      <c r="CYQ36" s="39"/>
      <c r="CYR36" s="39"/>
      <c r="CYS36" s="3"/>
      <c r="CYT36" s="3"/>
      <c r="CYU36" s="3"/>
      <c r="CYV36" s="3"/>
      <c r="CYW36" s="3"/>
      <c r="CYX36" s="3"/>
      <c r="CYY36" s="3"/>
      <c r="CYZ36" s="3"/>
      <c r="CZA36" s="3"/>
      <c r="CZB36" s="3"/>
      <c r="CZC36" s="3"/>
      <c r="CZD36" s="3"/>
      <c r="CZE36" s="3"/>
      <c r="CZF36" s="3"/>
      <c r="CZG36" s="3"/>
      <c r="CZH36" s="3"/>
      <c r="CZI36" s="3"/>
      <c r="CZJ36" s="3"/>
      <c r="CZK36" s="3"/>
      <c r="CZL36" s="3"/>
      <c r="CZM36" s="3"/>
      <c r="CZN36" s="40"/>
      <c r="CZO36" s="39"/>
      <c r="CZP36" s="39"/>
      <c r="CZQ36" s="3"/>
      <c r="CZR36" s="3"/>
      <c r="CZS36" s="3"/>
      <c r="CZT36" s="3"/>
      <c r="CZU36" s="3"/>
      <c r="CZV36" s="3"/>
      <c r="CZW36" s="3"/>
      <c r="CZX36" s="3"/>
      <c r="CZY36" s="3"/>
      <c r="CZZ36" s="3"/>
      <c r="DAA36" s="3"/>
      <c r="DAB36" s="3"/>
      <c r="DAC36" s="3"/>
      <c r="DAD36" s="3"/>
      <c r="DAE36" s="3"/>
      <c r="DAF36" s="3"/>
      <c r="DAG36" s="3"/>
      <c r="DAH36" s="3"/>
      <c r="DAI36" s="3"/>
      <c r="DAJ36" s="3"/>
      <c r="DAK36" s="3"/>
      <c r="DAL36" s="40"/>
      <c r="DAM36" s="39"/>
      <c r="DAN36" s="39"/>
      <c r="DAO36" s="3"/>
      <c r="DAP36" s="3"/>
      <c r="DAQ36" s="3"/>
      <c r="DAR36" s="3"/>
      <c r="DAS36" s="3"/>
      <c r="DAT36" s="3"/>
      <c r="DAU36" s="3"/>
      <c r="DAV36" s="3"/>
      <c r="DAW36" s="3"/>
      <c r="DAX36" s="3"/>
      <c r="DAY36" s="3"/>
      <c r="DAZ36" s="3"/>
      <c r="DBA36" s="3"/>
      <c r="DBB36" s="3"/>
      <c r="DBC36" s="3"/>
      <c r="DBD36" s="3"/>
      <c r="DBE36" s="3"/>
      <c r="DBF36" s="3"/>
      <c r="DBG36" s="3"/>
      <c r="DBH36" s="3"/>
      <c r="DBI36" s="3"/>
      <c r="DBJ36" s="40"/>
      <c r="DBK36" s="39"/>
      <c r="DBL36" s="39"/>
      <c r="DBM36" s="3"/>
      <c r="DBN36" s="3"/>
      <c r="DBO36" s="3"/>
      <c r="DBP36" s="3"/>
      <c r="DBQ36" s="3"/>
      <c r="DBR36" s="3"/>
      <c r="DBS36" s="3"/>
      <c r="DBT36" s="3"/>
      <c r="DBU36" s="3"/>
      <c r="DBV36" s="3"/>
      <c r="DBW36" s="3"/>
      <c r="DBX36" s="3"/>
      <c r="DBY36" s="3"/>
      <c r="DBZ36" s="3"/>
      <c r="DCA36" s="3"/>
      <c r="DCB36" s="3"/>
      <c r="DCC36" s="3"/>
      <c r="DCD36" s="3"/>
      <c r="DCE36" s="3"/>
      <c r="DCF36" s="3"/>
      <c r="DCG36" s="3"/>
      <c r="DCH36" s="40"/>
      <c r="DCI36" s="39"/>
      <c r="DCJ36" s="39"/>
      <c r="DCK36" s="3"/>
      <c r="DCL36" s="3"/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/>
      <c r="DDA36" s="3"/>
      <c r="DDB36" s="3"/>
      <c r="DDC36" s="3"/>
      <c r="DDD36" s="3"/>
      <c r="DDE36" s="3"/>
      <c r="DDF36" s="40"/>
      <c r="DDG36" s="39"/>
      <c r="DDH36" s="39"/>
      <c r="DDI36" s="3"/>
      <c r="DDJ36" s="3"/>
      <c r="DDK36" s="3"/>
      <c r="DDL36" s="3"/>
      <c r="DDM36" s="3"/>
      <c r="DDN36" s="3"/>
      <c r="DDO36" s="3"/>
      <c r="DDP36" s="3"/>
      <c r="DDQ36" s="3"/>
      <c r="DDR36" s="3"/>
      <c r="DDS36" s="3"/>
      <c r="DDT36" s="3"/>
      <c r="DDU36" s="3"/>
      <c r="DDV36" s="3"/>
      <c r="DDW36" s="3"/>
      <c r="DDX36" s="3"/>
      <c r="DDY36" s="3"/>
      <c r="DDZ36" s="3"/>
      <c r="DEA36" s="3"/>
      <c r="DEB36" s="3"/>
      <c r="DEC36" s="3"/>
      <c r="DED36" s="40"/>
      <c r="DEE36" s="39"/>
      <c r="DEF36" s="39"/>
      <c r="DEG36" s="3"/>
      <c r="DEH36" s="3"/>
      <c r="DEI36" s="3"/>
      <c r="DEJ36" s="3"/>
      <c r="DEK36" s="3"/>
      <c r="DEL36" s="3"/>
      <c r="DEM36" s="3"/>
      <c r="DEN36" s="3"/>
      <c r="DEO36" s="3"/>
      <c r="DEP36" s="3"/>
      <c r="DEQ36" s="3"/>
      <c r="DER36" s="3"/>
      <c r="DES36" s="3"/>
      <c r="DET36" s="3"/>
      <c r="DEU36" s="3"/>
      <c r="DEV36" s="3"/>
      <c r="DEW36" s="3"/>
      <c r="DEX36" s="3"/>
      <c r="DEY36" s="3"/>
      <c r="DEZ36" s="3"/>
      <c r="DFA36" s="3"/>
      <c r="DFB36" s="40"/>
      <c r="DFC36" s="39"/>
      <c r="DFD36" s="39"/>
      <c r="DFE36" s="3"/>
      <c r="DFF36" s="3"/>
      <c r="DFG36" s="3"/>
      <c r="DFH36" s="3"/>
      <c r="DFI36" s="3"/>
      <c r="DFJ36" s="3"/>
      <c r="DFK36" s="3"/>
      <c r="DFL36" s="3"/>
      <c r="DFM36" s="3"/>
      <c r="DFN36" s="3"/>
      <c r="DFO36" s="3"/>
      <c r="DFP36" s="3"/>
      <c r="DFQ36" s="3"/>
      <c r="DFR36" s="3"/>
      <c r="DFS36" s="3"/>
      <c r="DFT36" s="3"/>
      <c r="DFU36" s="3"/>
      <c r="DFV36" s="3"/>
      <c r="DFW36" s="3"/>
      <c r="DFX36" s="3"/>
      <c r="DFY36" s="3"/>
      <c r="DFZ36" s="40"/>
      <c r="DGA36" s="39"/>
      <c r="DGB36" s="39"/>
      <c r="DGC36" s="3"/>
      <c r="DGD36" s="3"/>
      <c r="DGE36" s="3"/>
      <c r="DGF36" s="3"/>
      <c r="DGG36" s="3"/>
      <c r="DGH36" s="3"/>
      <c r="DGI36" s="3"/>
      <c r="DGJ36" s="3"/>
      <c r="DGK36" s="3"/>
      <c r="DGL36" s="3"/>
      <c r="DGM36" s="3"/>
      <c r="DGN36" s="3"/>
      <c r="DGO36" s="3"/>
      <c r="DGP36" s="3"/>
      <c r="DGQ36" s="3"/>
      <c r="DGR36" s="3"/>
      <c r="DGS36" s="3"/>
      <c r="DGT36" s="3"/>
      <c r="DGU36" s="3"/>
      <c r="DGV36" s="3"/>
      <c r="DGW36" s="3"/>
      <c r="DGX36" s="40"/>
      <c r="DGY36" s="39"/>
      <c r="DGZ36" s="39"/>
      <c r="DHA36" s="3"/>
      <c r="DHB36" s="3"/>
      <c r="DHC36" s="3"/>
      <c r="DHD36" s="3"/>
      <c r="DHE36" s="3"/>
      <c r="DHF36" s="3"/>
      <c r="DHG36" s="3"/>
      <c r="DHH36" s="3"/>
      <c r="DHI36" s="3"/>
      <c r="DHJ36" s="3"/>
      <c r="DHK36" s="3"/>
      <c r="DHL36" s="3"/>
      <c r="DHM36" s="3"/>
      <c r="DHN36" s="3"/>
      <c r="DHO36" s="3"/>
      <c r="DHP36" s="3"/>
      <c r="DHQ36" s="3"/>
      <c r="DHR36" s="3"/>
      <c r="DHS36" s="3"/>
      <c r="DHT36" s="3"/>
      <c r="DHU36" s="3"/>
      <c r="DHV36" s="40"/>
      <c r="DHW36" s="39"/>
      <c r="DHX36" s="39"/>
      <c r="DHY36" s="3"/>
      <c r="DHZ36" s="3"/>
      <c r="DIA36" s="3"/>
      <c r="DIB36" s="3"/>
      <c r="DIC36" s="3"/>
      <c r="DID36" s="3"/>
      <c r="DIE36" s="3"/>
      <c r="DIF36" s="3"/>
      <c r="DIG36" s="3"/>
      <c r="DIH36" s="3"/>
      <c r="DII36" s="3"/>
      <c r="DIJ36" s="3"/>
      <c r="DIK36" s="3"/>
      <c r="DIL36" s="3"/>
      <c r="DIM36" s="3"/>
      <c r="DIN36" s="3"/>
      <c r="DIO36" s="3"/>
      <c r="DIP36" s="3"/>
      <c r="DIQ36" s="3"/>
      <c r="DIR36" s="3"/>
      <c r="DIS36" s="3"/>
      <c r="DIT36" s="40"/>
      <c r="DIU36" s="39"/>
      <c r="DIV36" s="39"/>
      <c r="DIW36" s="3"/>
      <c r="DIX36" s="3"/>
      <c r="DIY36" s="3"/>
      <c r="DIZ36" s="3"/>
      <c r="DJA36" s="3"/>
      <c r="DJB36" s="3"/>
      <c r="DJC36" s="3"/>
      <c r="DJD36" s="3"/>
      <c r="DJE36" s="3"/>
      <c r="DJF36" s="3"/>
      <c r="DJG36" s="3"/>
      <c r="DJH36" s="3"/>
      <c r="DJI36" s="3"/>
      <c r="DJJ36" s="3"/>
      <c r="DJK36" s="3"/>
      <c r="DJL36" s="3"/>
      <c r="DJM36" s="3"/>
      <c r="DJN36" s="3"/>
      <c r="DJO36" s="3"/>
      <c r="DJP36" s="3"/>
      <c r="DJQ36" s="3"/>
      <c r="DJR36" s="40"/>
      <c r="DJS36" s="39"/>
      <c r="DJT36" s="39"/>
      <c r="DJU36" s="3"/>
      <c r="DJV36" s="3"/>
      <c r="DJW36" s="3"/>
      <c r="DJX36" s="3"/>
      <c r="DJY36" s="3"/>
      <c r="DJZ36" s="3"/>
      <c r="DKA36" s="3"/>
      <c r="DKB36" s="3"/>
      <c r="DKC36" s="3"/>
      <c r="DKD36" s="3"/>
      <c r="DKE36" s="3"/>
      <c r="DKF36" s="3"/>
      <c r="DKG36" s="3"/>
      <c r="DKH36" s="3"/>
      <c r="DKI36" s="3"/>
      <c r="DKJ36" s="3"/>
      <c r="DKK36" s="3"/>
      <c r="DKL36" s="3"/>
      <c r="DKM36" s="3"/>
      <c r="DKN36" s="3"/>
      <c r="DKO36" s="3"/>
      <c r="DKP36" s="40"/>
      <c r="DKQ36" s="39"/>
      <c r="DKR36" s="39"/>
      <c r="DKS36" s="3"/>
      <c r="DKT36" s="3"/>
      <c r="DKU36" s="3"/>
      <c r="DKV36" s="3"/>
      <c r="DKW36" s="3"/>
      <c r="DKX36" s="3"/>
      <c r="DKY36" s="3"/>
      <c r="DKZ36" s="3"/>
      <c r="DLA36" s="3"/>
      <c r="DLB36" s="3"/>
      <c r="DLC36" s="3"/>
      <c r="DLD36" s="3"/>
      <c r="DLE36" s="3"/>
      <c r="DLF36" s="3"/>
      <c r="DLG36" s="3"/>
      <c r="DLH36" s="3"/>
      <c r="DLI36" s="3"/>
      <c r="DLJ36" s="3"/>
      <c r="DLK36" s="3"/>
      <c r="DLL36" s="3"/>
      <c r="DLM36" s="3"/>
      <c r="DLN36" s="40"/>
      <c r="DLO36" s="39"/>
      <c r="DLP36" s="39"/>
      <c r="DLQ36" s="3"/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/>
      <c r="DMF36" s="3"/>
      <c r="DMG36" s="3"/>
      <c r="DMH36" s="3"/>
      <c r="DMI36" s="3"/>
      <c r="DMJ36" s="3"/>
      <c r="DMK36" s="3"/>
      <c r="DML36" s="40"/>
      <c r="DMM36" s="39"/>
      <c r="DMN36" s="39"/>
      <c r="DMO36" s="3"/>
      <c r="DMP36" s="3"/>
      <c r="DMQ36" s="3"/>
      <c r="DMR36" s="3"/>
      <c r="DMS36" s="3"/>
      <c r="DMT36" s="3"/>
      <c r="DMU36" s="3"/>
      <c r="DMV36" s="3"/>
      <c r="DMW36" s="3"/>
      <c r="DMX36" s="3"/>
      <c r="DMY36" s="3"/>
      <c r="DMZ36" s="3"/>
      <c r="DNA36" s="3"/>
      <c r="DNB36" s="3"/>
      <c r="DNC36" s="3"/>
      <c r="DND36" s="3"/>
      <c r="DNE36" s="3"/>
      <c r="DNF36" s="3"/>
      <c r="DNG36" s="3"/>
      <c r="DNH36" s="3"/>
      <c r="DNI36" s="3"/>
      <c r="DNJ36" s="40"/>
      <c r="DNK36" s="39"/>
      <c r="DNL36" s="39"/>
      <c r="DNM36" s="3"/>
      <c r="DNN36" s="3"/>
      <c r="DNO36" s="3"/>
      <c r="DNP36" s="3"/>
      <c r="DNQ36" s="3"/>
      <c r="DNR36" s="3"/>
      <c r="DNS36" s="3"/>
      <c r="DNT36" s="3"/>
      <c r="DNU36" s="3"/>
      <c r="DNV36" s="3"/>
      <c r="DNW36" s="3"/>
      <c r="DNX36" s="3"/>
      <c r="DNY36" s="3"/>
      <c r="DNZ36" s="3"/>
      <c r="DOA36" s="3"/>
      <c r="DOB36" s="3"/>
      <c r="DOC36" s="3"/>
      <c r="DOD36" s="3"/>
      <c r="DOE36" s="3"/>
      <c r="DOF36" s="3"/>
      <c r="DOG36" s="3"/>
      <c r="DOH36" s="40"/>
      <c r="DOI36" s="39"/>
      <c r="DOJ36" s="39"/>
      <c r="DOK36" s="3"/>
      <c r="DOL36" s="3"/>
      <c r="DOM36" s="3"/>
      <c r="DON36" s="3"/>
      <c r="DOO36" s="3"/>
      <c r="DOP36" s="3"/>
      <c r="DOQ36" s="3"/>
      <c r="DOR36" s="3"/>
      <c r="DOS36" s="3"/>
      <c r="DOT36" s="3"/>
      <c r="DOU36" s="3"/>
      <c r="DOV36" s="3"/>
      <c r="DOW36" s="3"/>
      <c r="DOX36" s="3"/>
      <c r="DOY36" s="3"/>
      <c r="DOZ36" s="3"/>
      <c r="DPA36" s="3"/>
      <c r="DPB36" s="3"/>
      <c r="DPC36" s="3"/>
      <c r="DPD36" s="3"/>
      <c r="DPE36" s="3"/>
      <c r="DPF36" s="40"/>
      <c r="DPG36" s="39"/>
      <c r="DPH36" s="39"/>
      <c r="DPI36" s="3"/>
      <c r="DPJ36" s="3"/>
      <c r="DPK36" s="3"/>
      <c r="DPL36" s="3"/>
      <c r="DPM36" s="3"/>
      <c r="DPN36" s="3"/>
      <c r="DPO36" s="3"/>
      <c r="DPP36" s="3"/>
      <c r="DPQ36" s="3"/>
      <c r="DPR36" s="3"/>
      <c r="DPS36" s="3"/>
      <c r="DPT36" s="3"/>
      <c r="DPU36" s="3"/>
      <c r="DPV36" s="3"/>
      <c r="DPW36" s="3"/>
      <c r="DPX36" s="3"/>
      <c r="DPY36" s="3"/>
      <c r="DPZ36" s="3"/>
      <c r="DQA36" s="3"/>
      <c r="DQB36" s="3"/>
      <c r="DQC36" s="3"/>
      <c r="DQD36" s="40"/>
      <c r="DQE36" s="39"/>
      <c r="DQF36" s="39"/>
      <c r="DQG36" s="3"/>
      <c r="DQH36" s="3"/>
      <c r="DQI36" s="3"/>
      <c r="DQJ36" s="3"/>
      <c r="DQK36" s="3"/>
      <c r="DQL36" s="3"/>
      <c r="DQM36" s="3"/>
      <c r="DQN36" s="3"/>
      <c r="DQO36" s="3"/>
      <c r="DQP36" s="3"/>
      <c r="DQQ36" s="3"/>
      <c r="DQR36" s="3"/>
      <c r="DQS36" s="3"/>
      <c r="DQT36" s="3"/>
      <c r="DQU36" s="3"/>
      <c r="DQV36" s="3"/>
      <c r="DQW36" s="3"/>
      <c r="DQX36" s="3"/>
      <c r="DQY36" s="3"/>
      <c r="DQZ36" s="3"/>
      <c r="DRA36" s="3"/>
      <c r="DRB36" s="40"/>
      <c r="DRC36" s="39"/>
      <c r="DRD36" s="39"/>
      <c r="DRE36" s="3"/>
      <c r="DRF36" s="3"/>
      <c r="DRG36" s="3"/>
      <c r="DRH36" s="3"/>
      <c r="DRI36" s="3"/>
      <c r="DRJ36" s="3"/>
      <c r="DRK36" s="3"/>
      <c r="DRL36" s="3"/>
      <c r="DRM36" s="3"/>
      <c r="DRN36" s="3"/>
      <c r="DRO36" s="3"/>
      <c r="DRP36" s="3"/>
      <c r="DRQ36" s="3"/>
      <c r="DRR36" s="3"/>
      <c r="DRS36" s="3"/>
      <c r="DRT36" s="3"/>
      <c r="DRU36" s="3"/>
      <c r="DRV36" s="3"/>
      <c r="DRW36" s="3"/>
      <c r="DRX36" s="3"/>
      <c r="DRY36" s="3"/>
      <c r="DRZ36" s="40"/>
      <c r="DSA36" s="39"/>
      <c r="DSB36" s="39"/>
      <c r="DSC36" s="3"/>
      <c r="DSD36" s="3"/>
      <c r="DSE36" s="3"/>
      <c r="DSF36" s="3"/>
      <c r="DSG36" s="3"/>
      <c r="DSH36" s="3"/>
      <c r="DSI36" s="3"/>
      <c r="DSJ36" s="3"/>
      <c r="DSK36" s="3"/>
      <c r="DSL36" s="3"/>
      <c r="DSM36" s="3"/>
      <c r="DSN36" s="3"/>
      <c r="DSO36" s="3"/>
      <c r="DSP36" s="3"/>
      <c r="DSQ36" s="3"/>
      <c r="DSR36" s="3"/>
      <c r="DSS36" s="3"/>
      <c r="DST36" s="3"/>
      <c r="DSU36" s="3"/>
      <c r="DSV36" s="3"/>
      <c r="DSW36" s="3"/>
      <c r="DSX36" s="40"/>
      <c r="DSY36" s="39"/>
      <c r="DSZ36" s="39"/>
      <c r="DTA36" s="3"/>
      <c r="DTB36" s="3"/>
      <c r="DTC36" s="3"/>
      <c r="DTD36" s="3"/>
      <c r="DTE36" s="3"/>
      <c r="DTF36" s="3"/>
      <c r="DTG36" s="3"/>
      <c r="DTH36" s="3"/>
      <c r="DTI36" s="3"/>
      <c r="DTJ36" s="3"/>
      <c r="DTK36" s="3"/>
      <c r="DTL36" s="3"/>
      <c r="DTM36" s="3"/>
      <c r="DTN36" s="3"/>
      <c r="DTO36" s="3"/>
      <c r="DTP36" s="3"/>
      <c r="DTQ36" s="3"/>
      <c r="DTR36" s="3"/>
      <c r="DTS36" s="3"/>
      <c r="DTT36" s="3"/>
      <c r="DTU36" s="3"/>
      <c r="DTV36" s="40"/>
      <c r="DTW36" s="39"/>
      <c r="DTX36" s="39"/>
      <c r="DTY36" s="3"/>
      <c r="DTZ36" s="3"/>
      <c r="DUA36" s="3"/>
      <c r="DUB36" s="3"/>
      <c r="DUC36" s="3"/>
      <c r="DUD36" s="3"/>
      <c r="DUE36" s="3"/>
      <c r="DUF36" s="3"/>
      <c r="DUG36" s="3"/>
      <c r="DUH36" s="3"/>
      <c r="DUI36" s="3"/>
      <c r="DUJ36" s="3"/>
      <c r="DUK36" s="3"/>
      <c r="DUL36" s="3"/>
      <c r="DUM36" s="3"/>
      <c r="DUN36" s="3"/>
      <c r="DUO36" s="3"/>
      <c r="DUP36" s="3"/>
      <c r="DUQ36" s="3"/>
      <c r="DUR36" s="3"/>
      <c r="DUS36" s="3"/>
      <c r="DUT36" s="40"/>
      <c r="DUU36" s="39"/>
      <c r="DUV36" s="39"/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/>
      <c r="DVK36" s="3"/>
      <c r="DVL36" s="3"/>
      <c r="DVM36" s="3"/>
      <c r="DVN36" s="3"/>
      <c r="DVO36" s="3"/>
      <c r="DVP36" s="3"/>
      <c r="DVQ36" s="3"/>
      <c r="DVR36" s="40"/>
      <c r="DVS36" s="39"/>
      <c r="DVT36" s="39"/>
      <c r="DVU36" s="3"/>
      <c r="DVV36" s="3"/>
      <c r="DVW36" s="3"/>
      <c r="DVX36" s="3"/>
      <c r="DVY36" s="3"/>
      <c r="DVZ36" s="3"/>
      <c r="DWA36" s="3"/>
      <c r="DWB36" s="3"/>
      <c r="DWC36" s="3"/>
      <c r="DWD36" s="3"/>
      <c r="DWE36" s="3"/>
      <c r="DWF36" s="3"/>
      <c r="DWG36" s="3"/>
      <c r="DWH36" s="3"/>
      <c r="DWI36" s="3"/>
      <c r="DWJ36" s="3"/>
      <c r="DWK36" s="3"/>
      <c r="DWL36" s="3"/>
      <c r="DWM36" s="3"/>
      <c r="DWN36" s="3"/>
      <c r="DWO36" s="3"/>
      <c r="DWP36" s="40"/>
      <c r="DWQ36" s="39"/>
      <c r="DWR36" s="39"/>
      <c r="DWS36" s="3"/>
      <c r="DWT36" s="3"/>
      <c r="DWU36" s="3"/>
      <c r="DWV36" s="3"/>
      <c r="DWW36" s="3"/>
      <c r="DWX36" s="3"/>
      <c r="DWY36" s="3"/>
      <c r="DWZ36" s="3"/>
      <c r="DXA36" s="3"/>
      <c r="DXB36" s="3"/>
      <c r="DXC36" s="3"/>
      <c r="DXD36" s="3"/>
      <c r="DXE36" s="3"/>
      <c r="DXF36" s="3"/>
      <c r="DXG36" s="3"/>
      <c r="DXH36" s="3"/>
      <c r="DXI36" s="3"/>
      <c r="DXJ36" s="3"/>
      <c r="DXK36" s="3"/>
      <c r="DXL36" s="3"/>
      <c r="DXM36" s="3"/>
      <c r="DXN36" s="40"/>
      <c r="DXO36" s="39"/>
      <c r="DXP36" s="39"/>
      <c r="DXQ36" s="3"/>
      <c r="DXR36" s="3"/>
      <c r="DXS36" s="3"/>
      <c r="DXT36" s="3"/>
      <c r="DXU36" s="3"/>
      <c r="DXV36" s="3"/>
      <c r="DXW36" s="3"/>
      <c r="DXX36" s="3"/>
      <c r="DXY36" s="3"/>
      <c r="DXZ36" s="3"/>
      <c r="DYA36" s="3"/>
      <c r="DYB36" s="3"/>
      <c r="DYC36" s="3"/>
      <c r="DYD36" s="3"/>
      <c r="DYE36" s="3"/>
      <c r="DYF36" s="3"/>
      <c r="DYG36" s="3"/>
      <c r="DYH36" s="3"/>
      <c r="DYI36" s="3"/>
      <c r="DYJ36" s="3"/>
      <c r="DYK36" s="3"/>
      <c r="DYL36" s="40"/>
      <c r="DYM36" s="39"/>
      <c r="DYN36" s="39"/>
      <c r="DYO36" s="3"/>
      <c r="DYP36" s="3"/>
      <c r="DYQ36" s="3"/>
      <c r="DYR36" s="3"/>
      <c r="DYS36" s="3"/>
      <c r="DYT36" s="3"/>
      <c r="DYU36" s="3"/>
      <c r="DYV36" s="3"/>
      <c r="DYW36" s="3"/>
      <c r="DYX36" s="3"/>
      <c r="DYY36" s="3"/>
      <c r="DYZ36" s="3"/>
      <c r="DZA36" s="3"/>
      <c r="DZB36" s="3"/>
      <c r="DZC36" s="3"/>
      <c r="DZD36" s="3"/>
      <c r="DZE36" s="3"/>
      <c r="DZF36" s="3"/>
      <c r="DZG36" s="3"/>
      <c r="DZH36" s="3"/>
      <c r="DZI36" s="3"/>
      <c r="DZJ36" s="40"/>
      <c r="DZK36" s="39"/>
      <c r="DZL36" s="39"/>
      <c r="DZM36" s="3"/>
      <c r="DZN36" s="3"/>
      <c r="DZO36" s="3"/>
      <c r="DZP36" s="3"/>
      <c r="DZQ36" s="3"/>
      <c r="DZR36" s="3"/>
      <c r="DZS36" s="3"/>
      <c r="DZT36" s="3"/>
      <c r="DZU36" s="3"/>
      <c r="DZV36" s="3"/>
      <c r="DZW36" s="3"/>
      <c r="DZX36" s="3"/>
      <c r="DZY36" s="3"/>
      <c r="DZZ36" s="3"/>
      <c r="EAA36" s="3"/>
      <c r="EAB36" s="3"/>
      <c r="EAC36" s="3"/>
      <c r="EAD36" s="3"/>
      <c r="EAE36" s="3"/>
      <c r="EAF36" s="3"/>
      <c r="EAG36" s="3"/>
      <c r="EAH36" s="40"/>
      <c r="EAI36" s="39"/>
      <c r="EAJ36" s="39"/>
      <c r="EAK36" s="3"/>
      <c r="EAL36" s="3"/>
      <c r="EAM36" s="3"/>
      <c r="EAN36" s="3"/>
      <c r="EAO36" s="3"/>
      <c r="EAP36" s="3"/>
      <c r="EAQ36" s="3"/>
      <c r="EAR36" s="3"/>
      <c r="EAS36" s="3"/>
      <c r="EAT36" s="3"/>
      <c r="EAU36" s="3"/>
      <c r="EAV36" s="3"/>
      <c r="EAW36" s="3"/>
      <c r="EAX36" s="3"/>
      <c r="EAY36" s="3"/>
      <c r="EAZ36" s="3"/>
      <c r="EBA36" s="3"/>
      <c r="EBB36" s="3"/>
      <c r="EBC36" s="3"/>
      <c r="EBD36" s="3"/>
      <c r="EBE36" s="3"/>
      <c r="EBF36" s="40"/>
      <c r="EBG36" s="39"/>
      <c r="EBH36" s="39"/>
      <c r="EBI36" s="3"/>
      <c r="EBJ36" s="3"/>
      <c r="EBK36" s="3"/>
      <c r="EBL36" s="3"/>
      <c r="EBM36" s="3"/>
      <c r="EBN36" s="3"/>
      <c r="EBO36" s="3"/>
      <c r="EBP36" s="3"/>
      <c r="EBQ36" s="3"/>
      <c r="EBR36" s="3"/>
      <c r="EBS36" s="3"/>
      <c r="EBT36" s="3"/>
      <c r="EBU36" s="3"/>
      <c r="EBV36" s="3"/>
      <c r="EBW36" s="3"/>
      <c r="EBX36" s="3"/>
      <c r="EBY36" s="3"/>
      <c r="EBZ36" s="3"/>
      <c r="ECA36" s="3"/>
      <c r="ECB36" s="3"/>
      <c r="ECC36" s="3"/>
      <c r="ECD36" s="40"/>
      <c r="ECE36" s="39"/>
      <c r="ECF36" s="39"/>
      <c r="ECG36" s="3"/>
      <c r="ECH36" s="3"/>
      <c r="ECI36" s="3"/>
      <c r="ECJ36" s="3"/>
      <c r="ECK36" s="3"/>
      <c r="ECL36" s="3"/>
      <c r="ECM36" s="3"/>
      <c r="ECN36" s="3"/>
      <c r="ECO36" s="3"/>
      <c r="ECP36" s="3"/>
      <c r="ECQ36" s="3"/>
      <c r="ECR36" s="3"/>
      <c r="ECS36" s="3"/>
      <c r="ECT36" s="3"/>
      <c r="ECU36" s="3"/>
      <c r="ECV36" s="3"/>
      <c r="ECW36" s="3"/>
      <c r="ECX36" s="3"/>
      <c r="ECY36" s="3"/>
      <c r="ECZ36" s="3"/>
      <c r="EDA36" s="3"/>
      <c r="EDB36" s="40"/>
      <c r="EDC36" s="39"/>
      <c r="EDD36" s="39"/>
      <c r="EDE36" s="3"/>
      <c r="EDF36" s="3"/>
      <c r="EDG36" s="3"/>
      <c r="EDH36" s="3"/>
      <c r="EDI36" s="3"/>
      <c r="EDJ36" s="3"/>
      <c r="EDK36" s="3"/>
      <c r="EDL36" s="3"/>
      <c r="EDM36" s="3"/>
      <c r="EDN36" s="3"/>
      <c r="EDO36" s="3"/>
      <c r="EDP36" s="3"/>
      <c r="EDQ36" s="3"/>
      <c r="EDR36" s="3"/>
      <c r="EDS36" s="3"/>
      <c r="EDT36" s="3"/>
      <c r="EDU36" s="3"/>
      <c r="EDV36" s="3"/>
      <c r="EDW36" s="3"/>
      <c r="EDX36" s="3"/>
      <c r="EDY36" s="3"/>
      <c r="EDZ36" s="40"/>
      <c r="EEA36" s="39"/>
      <c r="EEB36" s="39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/>
      <c r="EEP36" s="3"/>
      <c r="EEQ36" s="3"/>
      <c r="EER36" s="3"/>
      <c r="EES36" s="3"/>
      <c r="EET36" s="3"/>
      <c r="EEU36" s="3"/>
      <c r="EEV36" s="3"/>
      <c r="EEW36" s="3"/>
      <c r="EEX36" s="40"/>
      <c r="EEY36" s="39"/>
      <c r="EEZ36" s="39"/>
      <c r="EFA36" s="3"/>
      <c r="EFB36" s="3"/>
      <c r="EFC36" s="3"/>
      <c r="EFD36" s="3"/>
      <c r="EFE36" s="3"/>
      <c r="EFF36" s="3"/>
      <c r="EFG36" s="3"/>
      <c r="EFH36" s="3"/>
      <c r="EFI36" s="3"/>
      <c r="EFJ36" s="3"/>
      <c r="EFK36" s="3"/>
      <c r="EFL36" s="3"/>
      <c r="EFM36" s="3"/>
      <c r="EFN36" s="3"/>
      <c r="EFO36" s="3"/>
      <c r="EFP36" s="3"/>
      <c r="EFQ36" s="3"/>
      <c r="EFR36" s="3"/>
      <c r="EFS36" s="3"/>
      <c r="EFT36" s="3"/>
      <c r="EFU36" s="3"/>
      <c r="EFV36" s="40"/>
      <c r="EFW36" s="39"/>
      <c r="EFX36" s="39"/>
      <c r="EFY36" s="3"/>
      <c r="EFZ36" s="3"/>
      <c r="EGA36" s="3"/>
      <c r="EGB36" s="3"/>
      <c r="EGC36" s="3"/>
      <c r="EGD36" s="3"/>
      <c r="EGE36" s="3"/>
      <c r="EGF36" s="3"/>
      <c r="EGG36" s="3"/>
      <c r="EGH36" s="3"/>
      <c r="EGI36" s="3"/>
      <c r="EGJ36" s="3"/>
      <c r="EGK36" s="3"/>
      <c r="EGL36" s="3"/>
      <c r="EGM36" s="3"/>
      <c r="EGN36" s="3"/>
      <c r="EGO36" s="3"/>
      <c r="EGP36" s="3"/>
      <c r="EGQ36" s="3"/>
      <c r="EGR36" s="3"/>
      <c r="EGS36" s="3"/>
      <c r="EGT36" s="40"/>
      <c r="EGU36" s="39"/>
      <c r="EGV36" s="39"/>
      <c r="EGW36" s="3"/>
      <c r="EGX36" s="3"/>
      <c r="EGY36" s="3"/>
      <c r="EGZ36" s="3"/>
      <c r="EHA36" s="3"/>
      <c r="EHB36" s="3"/>
      <c r="EHC36" s="3"/>
      <c r="EHD36" s="3"/>
      <c r="EHE36" s="3"/>
      <c r="EHF36" s="3"/>
      <c r="EHG36" s="3"/>
      <c r="EHH36" s="3"/>
      <c r="EHI36" s="3"/>
      <c r="EHJ36" s="3"/>
      <c r="EHK36" s="3"/>
      <c r="EHL36" s="3"/>
      <c r="EHM36" s="3"/>
      <c r="EHN36" s="3"/>
      <c r="EHO36" s="3"/>
      <c r="EHP36" s="3"/>
      <c r="EHQ36" s="3"/>
      <c r="EHR36" s="40"/>
      <c r="EHS36" s="39"/>
      <c r="EHT36" s="39"/>
      <c r="EHU36" s="3"/>
      <c r="EHV36" s="3"/>
      <c r="EHW36" s="3"/>
      <c r="EHX36" s="3"/>
      <c r="EHY36" s="3"/>
      <c r="EHZ36" s="3"/>
      <c r="EIA36" s="3"/>
      <c r="EIB36" s="3"/>
      <c r="EIC36" s="3"/>
      <c r="EID36" s="3"/>
      <c r="EIE36" s="3"/>
      <c r="EIF36" s="3"/>
      <c r="EIG36" s="3"/>
      <c r="EIH36" s="3"/>
      <c r="EII36" s="3"/>
      <c r="EIJ36" s="3"/>
      <c r="EIK36" s="3"/>
      <c r="EIL36" s="3"/>
      <c r="EIM36" s="3"/>
      <c r="EIN36" s="3"/>
      <c r="EIO36" s="3"/>
      <c r="EIP36" s="40"/>
      <c r="EIQ36" s="39"/>
      <c r="EIR36" s="39"/>
      <c r="EIS36" s="3"/>
      <c r="EIT36" s="3"/>
      <c r="EIU36" s="3"/>
      <c r="EIV36" s="3"/>
      <c r="EIW36" s="3"/>
      <c r="EIX36" s="3"/>
      <c r="EIY36" s="3"/>
      <c r="EIZ36" s="3"/>
      <c r="EJA36" s="3"/>
      <c r="EJB36" s="3"/>
      <c r="EJC36" s="3"/>
      <c r="EJD36" s="3"/>
      <c r="EJE36" s="3"/>
      <c r="EJF36" s="3"/>
      <c r="EJG36" s="3"/>
      <c r="EJH36" s="3"/>
      <c r="EJI36" s="3"/>
      <c r="EJJ36" s="3"/>
      <c r="EJK36" s="3"/>
      <c r="EJL36" s="3"/>
      <c r="EJM36" s="3"/>
      <c r="EJN36" s="40"/>
      <c r="EJO36" s="39"/>
      <c r="EJP36" s="39"/>
      <c r="EJQ36" s="3"/>
      <c r="EJR36" s="3"/>
      <c r="EJS36" s="3"/>
      <c r="EJT36" s="3"/>
      <c r="EJU36" s="3"/>
      <c r="EJV36" s="3"/>
      <c r="EJW36" s="3"/>
      <c r="EJX36" s="3"/>
      <c r="EJY36" s="3"/>
      <c r="EJZ36" s="3"/>
      <c r="EKA36" s="3"/>
      <c r="EKB36" s="3"/>
      <c r="EKC36" s="3"/>
      <c r="EKD36" s="3"/>
      <c r="EKE36" s="3"/>
      <c r="EKF36" s="3"/>
      <c r="EKG36" s="3"/>
      <c r="EKH36" s="3"/>
      <c r="EKI36" s="3"/>
      <c r="EKJ36" s="3"/>
      <c r="EKK36" s="3"/>
      <c r="EKL36" s="40"/>
      <c r="EKM36" s="39"/>
      <c r="EKN36" s="39"/>
      <c r="EKO36" s="3"/>
      <c r="EKP36" s="3"/>
      <c r="EKQ36" s="3"/>
      <c r="EKR36" s="3"/>
      <c r="EKS36" s="3"/>
      <c r="EKT36" s="3"/>
      <c r="EKU36" s="3"/>
      <c r="EKV36" s="3"/>
      <c r="EKW36" s="3"/>
      <c r="EKX36" s="3"/>
      <c r="EKY36" s="3"/>
      <c r="EKZ36" s="3"/>
      <c r="ELA36" s="3"/>
      <c r="ELB36" s="3"/>
      <c r="ELC36" s="3"/>
      <c r="ELD36" s="3"/>
      <c r="ELE36" s="3"/>
      <c r="ELF36" s="3"/>
      <c r="ELG36" s="3"/>
      <c r="ELH36" s="3"/>
      <c r="ELI36" s="3"/>
      <c r="ELJ36" s="40"/>
      <c r="ELK36" s="39"/>
      <c r="ELL36" s="39"/>
      <c r="ELM36" s="3"/>
      <c r="ELN36" s="3"/>
      <c r="ELO36" s="3"/>
      <c r="ELP36" s="3"/>
      <c r="ELQ36" s="3"/>
      <c r="ELR36" s="3"/>
      <c r="ELS36" s="3"/>
      <c r="ELT36" s="3"/>
      <c r="ELU36" s="3"/>
      <c r="ELV36" s="3"/>
      <c r="ELW36" s="3"/>
      <c r="ELX36" s="3"/>
      <c r="ELY36" s="3"/>
      <c r="ELZ36" s="3"/>
      <c r="EMA36" s="3"/>
      <c r="EMB36" s="3"/>
      <c r="EMC36" s="3"/>
      <c r="EMD36" s="3"/>
      <c r="EME36" s="3"/>
      <c r="EMF36" s="3"/>
      <c r="EMG36" s="3"/>
      <c r="EMH36" s="40"/>
      <c r="EMI36" s="39"/>
      <c r="EMJ36" s="39"/>
      <c r="EMK36" s="3"/>
      <c r="EML36" s="3"/>
      <c r="EMM36" s="3"/>
      <c r="EMN36" s="3"/>
      <c r="EMO36" s="3"/>
      <c r="EMP36" s="3"/>
      <c r="EMQ36" s="3"/>
      <c r="EMR36" s="3"/>
      <c r="EMS36" s="3"/>
      <c r="EMT36" s="3"/>
      <c r="EMU36" s="3"/>
      <c r="EMV36" s="3"/>
      <c r="EMW36" s="3"/>
      <c r="EMX36" s="3"/>
      <c r="EMY36" s="3"/>
      <c r="EMZ36" s="3"/>
      <c r="ENA36" s="3"/>
      <c r="ENB36" s="3"/>
      <c r="ENC36" s="3"/>
      <c r="END36" s="3"/>
      <c r="ENE36" s="3"/>
      <c r="ENF36" s="40"/>
      <c r="ENG36" s="39"/>
      <c r="ENH36" s="39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/>
      <c r="ENU36" s="3"/>
      <c r="ENV36" s="3"/>
      <c r="ENW36" s="3"/>
      <c r="ENX36" s="3"/>
      <c r="ENY36" s="3"/>
      <c r="ENZ36" s="3"/>
      <c r="EOA36" s="3"/>
      <c r="EOB36" s="3"/>
      <c r="EOC36" s="3"/>
      <c r="EOD36" s="40"/>
      <c r="EOE36" s="39"/>
      <c r="EOF36" s="39"/>
      <c r="EOG36" s="3"/>
      <c r="EOH36" s="3"/>
      <c r="EOI36" s="3"/>
      <c r="EOJ36" s="3"/>
      <c r="EOK36" s="3"/>
      <c r="EOL36" s="3"/>
      <c r="EOM36" s="3"/>
      <c r="EON36" s="3"/>
      <c r="EOO36" s="3"/>
      <c r="EOP36" s="3"/>
      <c r="EOQ36" s="3"/>
      <c r="EOR36" s="3"/>
      <c r="EOS36" s="3"/>
      <c r="EOT36" s="3"/>
      <c r="EOU36" s="3"/>
      <c r="EOV36" s="3"/>
      <c r="EOW36" s="3"/>
      <c r="EOX36" s="3"/>
      <c r="EOY36" s="3"/>
      <c r="EOZ36" s="3"/>
      <c r="EPA36" s="3"/>
      <c r="EPB36" s="40"/>
      <c r="EPC36" s="39"/>
      <c r="EPD36" s="39"/>
      <c r="EPE36" s="3"/>
      <c r="EPF36" s="3"/>
      <c r="EPG36" s="3"/>
      <c r="EPH36" s="3"/>
      <c r="EPI36" s="3"/>
      <c r="EPJ36" s="3"/>
      <c r="EPK36" s="3"/>
      <c r="EPL36" s="3"/>
      <c r="EPM36" s="3"/>
      <c r="EPN36" s="3"/>
      <c r="EPO36" s="3"/>
      <c r="EPP36" s="3"/>
      <c r="EPQ36" s="3"/>
      <c r="EPR36" s="3"/>
      <c r="EPS36" s="3"/>
      <c r="EPT36" s="3"/>
      <c r="EPU36" s="3"/>
      <c r="EPV36" s="3"/>
      <c r="EPW36" s="3"/>
      <c r="EPX36" s="3"/>
      <c r="EPY36" s="3"/>
      <c r="EPZ36" s="40"/>
      <c r="EQA36" s="39"/>
      <c r="EQB36" s="39"/>
      <c r="EQC36" s="3"/>
      <c r="EQD36" s="3"/>
      <c r="EQE36" s="3"/>
      <c r="EQF36" s="3"/>
      <c r="EQG36" s="3"/>
      <c r="EQH36" s="3"/>
      <c r="EQI36" s="3"/>
      <c r="EQJ36" s="3"/>
      <c r="EQK36" s="3"/>
      <c r="EQL36" s="3"/>
      <c r="EQM36" s="3"/>
      <c r="EQN36" s="3"/>
      <c r="EQO36" s="3"/>
      <c r="EQP36" s="3"/>
      <c r="EQQ36" s="3"/>
      <c r="EQR36" s="3"/>
      <c r="EQS36" s="3"/>
      <c r="EQT36" s="3"/>
      <c r="EQU36" s="3"/>
      <c r="EQV36" s="3"/>
      <c r="EQW36" s="3"/>
      <c r="EQX36" s="40"/>
      <c r="EQY36" s="39"/>
      <c r="EQZ36" s="39"/>
      <c r="ERA36" s="3"/>
      <c r="ERB36" s="3"/>
      <c r="ERC36" s="3"/>
      <c r="ERD36" s="3"/>
      <c r="ERE36" s="3"/>
      <c r="ERF36" s="3"/>
      <c r="ERG36" s="3"/>
      <c r="ERH36" s="3"/>
      <c r="ERI36" s="3"/>
      <c r="ERJ36" s="3"/>
      <c r="ERK36" s="3"/>
      <c r="ERL36" s="3"/>
      <c r="ERM36" s="3"/>
      <c r="ERN36" s="3"/>
      <c r="ERO36" s="3"/>
      <c r="ERP36" s="3"/>
      <c r="ERQ36" s="3"/>
      <c r="ERR36" s="3"/>
      <c r="ERS36" s="3"/>
      <c r="ERT36" s="3"/>
      <c r="ERU36" s="3"/>
      <c r="ERV36" s="40"/>
      <c r="ERW36" s="39"/>
      <c r="ERX36" s="39"/>
      <c r="ERY36" s="3"/>
      <c r="ERZ36" s="3"/>
      <c r="ESA36" s="3"/>
      <c r="ESB36" s="3"/>
      <c r="ESC36" s="3"/>
      <c r="ESD36" s="3"/>
      <c r="ESE36" s="3"/>
      <c r="ESF36" s="3"/>
      <c r="ESG36" s="3"/>
      <c r="ESH36" s="3"/>
      <c r="ESI36" s="3"/>
      <c r="ESJ36" s="3"/>
      <c r="ESK36" s="3"/>
      <c r="ESL36" s="3"/>
      <c r="ESM36" s="3"/>
      <c r="ESN36" s="3"/>
      <c r="ESO36" s="3"/>
      <c r="ESP36" s="3"/>
      <c r="ESQ36" s="3"/>
      <c r="ESR36" s="3"/>
      <c r="ESS36" s="3"/>
      <c r="EST36" s="40"/>
      <c r="ESU36" s="39"/>
      <c r="ESV36" s="39"/>
      <c r="ESW36" s="3"/>
      <c r="ESX36" s="3"/>
      <c r="ESY36" s="3"/>
      <c r="ESZ36" s="3"/>
      <c r="ETA36" s="3"/>
      <c r="ETB36" s="3"/>
      <c r="ETC36" s="3"/>
      <c r="ETD36" s="3"/>
      <c r="ETE36" s="3"/>
      <c r="ETF36" s="3"/>
      <c r="ETG36" s="3"/>
      <c r="ETH36" s="3"/>
      <c r="ETI36" s="3"/>
      <c r="ETJ36" s="3"/>
      <c r="ETK36" s="3"/>
      <c r="ETL36" s="3"/>
      <c r="ETM36" s="3"/>
      <c r="ETN36" s="3"/>
      <c r="ETO36" s="3"/>
      <c r="ETP36" s="3"/>
      <c r="ETQ36" s="3"/>
      <c r="ETR36" s="40"/>
      <c r="ETS36" s="39"/>
      <c r="ETT36" s="39"/>
      <c r="ETU36" s="3"/>
      <c r="ETV36" s="3"/>
      <c r="ETW36" s="3"/>
      <c r="ETX36" s="3"/>
      <c r="ETY36" s="3"/>
      <c r="ETZ36" s="3"/>
      <c r="EUA36" s="3"/>
      <c r="EUB36" s="3"/>
      <c r="EUC36" s="3"/>
      <c r="EUD36" s="3"/>
      <c r="EUE36" s="3"/>
      <c r="EUF36" s="3"/>
      <c r="EUG36" s="3"/>
      <c r="EUH36" s="3"/>
      <c r="EUI36" s="3"/>
      <c r="EUJ36" s="3"/>
      <c r="EUK36" s="3"/>
      <c r="EUL36" s="3"/>
      <c r="EUM36" s="3"/>
      <c r="EUN36" s="3"/>
      <c r="EUO36" s="3"/>
      <c r="EUP36" s="40"/>
      <c r="EUQ36" s="39"/>
      <c r="EUR36" s="39"/>
      <c r="EUS36" s="3"/>
      <c r="EUT36" s="3"/>
      <c r="EUU36" s="3"/>
      <c r="EUV36" s="3"/>
      <c r="EUW36" s="3"/>
      <c r="EUX36" s="3"/>
      <c r="EUY36" s="3"/>
      <c r="EUZ36" s="3"/>
      <c r="EVA36" s="3"/>
      <c r="EVB36" s="3"/>
      <c r="EVC36" s="3"/>
      <c r="EVD36" s="3"/>
      <c r="EVE36" s="3"/>
      <c r="EVF36" s="3"/>
      <c r="EVG36" s="3"/>
      <c r="EVH36" s="3"/>
      <c r="EVI36" s="3"/>
      <c r="EVJ36" s="3"/>
      <c r="EVK36" s="3"/>
      <c r="EVL36" s="3"/>
      <c r="EVM36" s="3"/>
      <c r="EVN36" s="40"/>
      <c r="EVO36" s="39"/>
      <c r="EVP36" s="39"/>
      <c r="EVQ36" s="3"/>
      <c r="EVR36" s="3"/>
      <c r="EVS36" s="3"/>
      <c r="EVT36" s="3"/>
      <c r="EVU36" s="3"/>
      <c r="EVV36" s="3"/>
      <c r="EVW36" s="3"/>
      <c r="EVX36" s="3"/>
      <c r="EVY36" s="3"/>
      <c r="EVZ36" s="3"/>
      <c r="EWA36" s="3"/>
      <c r="EWB36" s="3"/>
      <c r="EWC36" s="3"/>
      <c r="EWD36" s="3"/>
      <c r="EWE36" s="3"/>
      <c r="EWF36" s="3"/>
      <c r="EWG36" s="3"/>
      <c r="EWH36" s="3"/>
      <c r="EWI36" s="3"/>
      <c r="EWJ36" s="3"/>
      <c r="EWK36" s="3"/>
      <c r="EWL36" s="40"/>
      <c r="EWM36" s="39"/>
      <c r="EWN36" s="39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/>
      <c r="EWZ36" s="3"/>
      <c r="EXA36" s="3"/>
      <c r="EXB36" s="3"/>
      <c r="EXC36" s="3"/>
      <c r="EXD36" s="3"/>
      <c r="EXE36" s="3"/>
      <c r="EXF36" s="3"/>
      <c r="EXG36" s="3"/>
      <c r="EXH36" s="3"/>
      <c r="EXI36" s="3"/>
      <c r="EXJ36" s="40"/>
      <c r="EXK36" s="39"/>
      <c r="EXL36" s="39"/>
      <c r="EXM36" s="3"/>
      <c r="EXN36" s="3"/>
      <c r="EXO36" s="3"/>
      <c r="EXP36" s="3"/>
      <c r="EXQ36" s="3"/>
      <c r="EXR36" s="3"/>
      <c r="EXS36" s="3"/>
      <c r="EXT36" s="3"/>
      <c r="EXU36" s="3"/>
      <c r="EXV36" s="3"/>
      <c r="EXW36" s="3"/>
      <c r="EXX36" s="3"/>
      <c r="EXY36" s="3"/>
      <c r="EXZ36" s="3"/>
      <c r="EYA36" s="3"/>
      <c r="EYB36" s="3"/>
      <c r="EYC36" s="3"/>
      <c r="EYD36" s="3"/>
      <c r="EYE36" s="3"/>
      <c r="EYF36" s="3"/>
      <c r="EYG36" s="3"/>
      <c r="EYH36" s="40"/>
      <c r="EYI36" s="39"/>
      <c r="EYJ36" s="39"/>
      <c r="EYK36" s="3"/>
      <c r="EYL36" s="3"/>
      <c r="EYM36" s="3"/>
      <c r="EYN36" s="3"/>
      <c r="EYO36" s="3"/>
      <c r="EYP36" s="3"/>
      <c r="EYQ36" s="3"/>
      <c r="EYR36" s="3"/>
      <c r="EYS36" s="3"/>
      <c r="EYT36" s="3"/>
      <c r="EYU36" s="3"/>
      <c r="EYV36" s="3"/>
      <c r="EYW36" s="3"/>
      <c r="EYX36" s="3"/>
      <c r="EYY36" s="3"/>
      <c r="EYZ36" s="3"/>
      <c r="EZA36" s="3"/>
      <c r="EZB36" s="3"/>
      <c r="EZC36" s="3"/>
      <c r="EZD36" s="3"/>
      <c r="EZE36" s="3"/>
      <c r="EZF36" s="40"/>
      <c r="EZG36" s="39"/>
      <c r="EZH36" s="39"/>
      <c r="EZI36" s="3"/>
      <c r="EZJ36" s="3"/>
      <c r="EZK36" s="3"/>
      <c r="EZL36" s="3"/>
      <c r="EZM36" s="3"/>
      <c r="EZN36" s="3"/>
      <c r="EZO36" s="3"/>
      <c r="EZP36" s="3"/>
      <c r="EZQ36" s="3"/>
      <c r="EZR36" s="3"/>
      <c r="EZS36" s="3"/>
      <c r="EZT36" s="3"/>
      <c r="EZU36" s="3"/>
      <c r="EZV36" s="3"/>
      <c r="EZW36" s="3"/>
      <c r="EZX36" s="3"/>
      <c r="EZY36" s="3"/>
      <c r="EZZ36" s="3"/>
      <c r="FAA36" s="3"/>
      <c r="FAB36" s="3"/>
      <c r="FAC36" s="3"/>
      <c r="FAD36" s="40"/>
      <c r="FAE36" s="39"/>
      <c r="FAF36" s="39"/>
      <c r="FAG36" s="3"/>
      <c r="FAH36" s="3"/>
      <c r="FAI36" s="3"/>
      <c r="FAJ36" s="3"/>
      <c r="FAK36" s="3"/>
      <c r="FAL36" s="3"/>
      <c r="FAM36" s="3"/>
      <c r="FAN36" s="3"/>
      <c r="FAO36" s="3"/>
      <c r="FAP36" s="3"/>
      <c r="FAQ36" s="3"/>
      <c r="FAR36" s="3"/>
      <c r="FAS36" s="3"/>
      <c r="FAT36" s="3"/>
      <c r="FAU36" s="3"/>
      <c r="FAV36" s="3"/>
      <c r="FAW36" s="3"/>
      <c r="FAX36" s="3"/>
      <c r="FAY36" s="3"/>
      <c r="FAZ36" s="3"/>
      <c r="FBA36" s="3"/>
      <c r="FBB36" s="40"/>
      <c r="FBC36" s="39"/>
      <c r="FBD36" s="39"/>
      <c r="FBE36" s="3"/>
      <c r="FBF36" s="3"/>
      <c r="FBG36" s="3"/>
      <c r="FBH36" s="3"/>
      <c r="FBI36" s="3"/>
      <c r="FBJ36" s="3"/>
      <c r="FBK36" s="3"/>
      <c r="FBL36" s="3"/>
      <c r="FBM36" s="3"/>
      <c r="FBN36" s="3"/>
      <c r="FBO36" s="3"/>
      <c r="FBP36" s="3"/>
      <c r="FBQ36" s="3"/>
      <c r="FBR36" s="3"/>
      <c r="FBS36" s="3"/>
      <c r="FBT36" s="3"/>
      <c r="FBU36" s="3"/>
      <c r="FBV36" s="3"/>
      <c r="FBW36" s="3"/>
      <c r="FBX36" s="3"/>
      <c r="FBY36" s="3"/>
      <c r="FBZ36" s="40"/>
      <c r="FCA36" s="39"/>
      <c r="FCB36" s="39"/>
      <c r="FCC36" s="3"/>
      <c r="FCD36" s="3"/>
      <c r="FCE36" s="3"/>
      <c r="FCF36" s="3"/>
      <c r="FCG36" s="3"/>
      <c r="FCH36" s="3"/>
      <c r="FCI36" s="3"/>
      <c r="FCJ36" s="3"/>
      <c r="FCK36" s="3"/>
      <c r="FCL36" s="3"/>
      <c r="FCM36" s="3"/>
      <c r="FCN36" s="3"/>
      <c r="FCO36" s="3"/>
      <c r="FCP36" s="3"/>
      <c r="FCQ36" s="3"/>
      <c r="FCR36" s="3"/>
      <c r="FCS36" s="3"/>
      <c r="FCT36" s="3"/>
      <c r="FCU36" s="3"/>
      <c r="FCV36" s="3"/>
      <c r="FCW36" s="3"/>
      <c r="FCX36" s="40"/>
      <c r="FCY36" s="39"/>
      <c r="FCZ36" s="39"/>
      <c r="FDA36" s="3"/>
      <c r="FDB36" s="3"/>
      <c r="FDC36" s="3"/>
      <c r="FDD36" s="3"/>
      <c r="FDE36" s="3"/>
      <c r="FDF36" s="3"/>
      <c r="FDG36" s="3"/>
      <c r="FDH36" s="3"/>
      <c r="FDI36" s="3"/>
      <c r="FDJ36" s="3"/>
      <c r="FDK36" s="3"/>
      <c r="FDL36" s="3"/>
      <c r="FDM36" s="3"/>
      <c r="FDN36" s="3"/>
      <c r="FDO36" s="3"/>
      <c r="FDP36" s="3"/>
      <c r="FDQ36" s="3"/>
      <c r="FDR36" s="3"/>
      <c r="FDS36" s="3"/>
      <c r="FDT36" s="3"/>
      <c r="FDU36" s="3"/>
      <c r="FDV36" s="40"/>
      <c r="FDW36" s="39"/>
      <c r="FDX36" s="39"/>
      <c r="FDY36" s="3"/>
      <c r="FDZ36" s="3"/>
      <c r="FEA36" s="3"/>
      <c r="FEB36" s="3"/>
      <c r="FEC36" s="3"/>
      <c r="FED36" s="3"/>
      <c r="FEE36" s="3"/>
      <c r="FEF36" s="3"/>
      <c r="FEG36" s="3"/>
      <c r="FEH36" s="3"/>
      <c r="FEI36" s="3"/>
      <c r="FEJ36" s="3"/>
      <c r="FEK36" s="3"/>
      <c r="FEL36" s="3"/>
      <c r="FEM36" s="3"/>
      <c r="FEN36" s="3"/>
      <c r="FEO36" s="3"/>
      <c r="FEP36" s="3"/>
      <c r="FEQ36" s="3"/>
      <c r="FER36" s="3"/>
      <c r="FES36" s="3"/>
      <c r="FET36" s="40"/>
      <c r="FEU36" s="39"/>
      <c r="FEV36" s="39"/>
      <c r="FEW36" s="3"/>
      <c r="FEX36" s="3"/>
      <c r="FEY36" s="3"/>
      <c r="FEZ36" s="3"/>
      <c r="FFA36" s="3"/>
      <c r="FFB36" s="3"/>
      <c r="FFC36" s="3"/>
      <c r="FFD36" s="3"/>
      <c r="FFE36" s="3"/>
      <c r="FFF36" s="3"/>
      <c r="FFG36" s="3"/>
      <c r="FFH36" s="3"/>
      <c r="FFI36" s="3"/>
      <c r="FFJ36" s="3"/>
      <c r="FFK36" s="3"/>
      <c r="FFL36" s="3"/>
      <c r="FFM36" s="3"/>
      <c r="FFN36" s="3"/>
      <c r="FFO36" s="3"/>
      <c r="FFP36" s="3"/>
      <c r="FFQ36" s="3"/>
      <c r="FFR36" s="40"/>
      <c r="FFS36" s="39"/>
      <c r="FFT36" s="39"/>
      <c r="FFU36" s="3"/>
      <c r="FFV36" s="3"/>
      <c r="FFW36" s="3"/>
      <c r="FFX36" s="3"/>
      <c r="FFY36" s="3"/>
      <c r="FFZ36" s="3"/>
      <c r="FGA36" s="3"/>
      <c r="FGB36" s="3"/>
      <c r="FGC36" s="3"/>
      <c r="FGD36" s="3"/>
      <c r="FGE36" s="3"/>
      <c r="FGF36" s="3"/>
      <c r="FGG36" s="3"/>
      <c r="FGH36" s="3"/>
      <c r="FGI36" s="3"/>
      <c r="FGJ36" s="3"/>
      <c r="FGK36" s="3"/>
      <c r="FGL36" s="3"/>
      <c r="FGM36" s="3"/>
      <c r="FGN36" s="3"/>
      <c r="FGO36" s="3"/>
      <c r="FGP36" s="40"/>
      <c r="FGQ36" s="39"/>
      <c r="FGR36" s="39"/>
      <c r="FGS36" s="3"/>
      <c r="FGT36" s="3"/>
      <c r="FGU36" s="3"/>
      <c r="FGV36" s="3"/>
      <c r="FGW36" s="3"/>
      <c r="FGX36" s="3"/>
      <c r="FGY36" s="3"/>
      <c r="FGZ36" s="3"/>
      <c r="FHA36" s="3"/>
      <c r="FHB36" s="3"/>
      <c r="FHC36" s="3"/>
      <c r="FHD36" s="3"/>
      <c r="FHE36" s="3"/>
      <c r="FHF36" s="3"/>
      <c r="FHG36" s="3"/>
      <c r="FHH36" s="3"/>
      <c r="FHI36" s="3"/>
      <c r="FHJ36" s="3"/>
      <c r="FHK36" s="3"/>
      <c r="FHL36" s="3"/>
      <c r="FHM36" s="3"/>
      <c r="FHN36" s="40"/>
      <c r="FHO36" s="39"/>
      <c r="FHP36" s="39"/>
      <c r="FHQ36" s="3"/>
      <c r="FHR36" s="3"/>
      <c r="FHS36" s="3"/>
      <c r="FHT36" s="3"/>
      <c r="FHU36" s="3"/>
      <c r="FHV36" s="3"/>
      <c r="FHW36" s="3"/>
      <c r="FHX36" s="3"/>
      <c r="FHY36" s="3"/>
      <c r="FHZ36" s="3"/>
      <c r="FIA36" s="3"/>
      <c r="FIB36" s="3"/>
      <c r="FIC36" s="3"/>
      <c r="FID36" s="3"/>
      <c r="FIE36" s="3"/>
      <c r="FIF36" s="3"/>
      <c r="FIG36" s="3"/>
      <c r="FIH36" s="3"/>
      <c r="FII36" s="3"/>
      <c r="FIJ36" s="3"/>
      <c r="FIK36" s="3"/>
      <c r="FIL36" s="40"/>
      <c r="FIM36" s="39"/>
      <c r="FIN36" s="39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3"/>
      <c r="FJF36" s="3"/>
      <c r="FJG36" s="3"/>
      <c r="FJH36" s="3"/>
      <c r="FJI36" s="3"/>
      <c r="FJJ36" s="40"/>
      <c r="FJK36" s="39"/>
      <c r="FJL36" s="39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3"/>
      <c r="FKD36" s="3"/>
      <c r="FKE36" s="3"/>
      <c r="FKF36" s="3"/>
      <c r="FKG36" s="3"/>
      <c r="FKH36" s="40"/>
      <c r="FKI36" s="39"/>
      <c r="FKJ36" s="39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3"/>
      <c r="FLB36" s="3"/>
      <c r="FLC36" s="3"/>
      <c r="FLD36" s="3"/>
      <c r="FLE36" s="3"/>
      <c r="FLF36" s="40"/>
      <c r="FLG36" s="39"/>
      <c r="FLH36" s="39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3"/>
      <c r="FLZ36" s="3"/>
      <c r="FMA36" s="3"/>
      <c r="FMB36" s="3"/>
      <c r="FMC36" s="3"/>
      <c r="FMD36" s="40"/>
      <c r="FME36" s="39"/>
      <c r="FMF36" s="39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  <c r="FMU36" s="3"/>
      <c r="FMV36" s="3"/>
      <c r="FMW36" s="3"/>
      <c r="FMX36" s="3"/>
      <c r="FMY36" s="3"/>
      <c r="FMZ36" s="3"/>
      <c r="FNA36" s="3"/>
      <c r="FNB36" s="40"/>
      <c r="FNC36" s="39"/>
      <c r="FND36" s="39"/>
      <c r="FNE36" s="3"/>
      <c r="FNF36" s="3"/>
      <c r="FNG36" s="3"/>
      <c r="FNH36" s="3"/>
      <c r="FNI36" s="3"/>
      <c r="FNJ36" s="3"/>
      <c r="FNK36" s="3"/>
      <c r="FNL36" s="3"/>
      <c r="FNM36" s="3"/>
      <c r="FNN36" s="3"/>
      <c r="FNO36" s="3"/>
      <c r="FNP36" s="3"/>
      <c r="FNQ36" s="3"/>
      <c r="FNR36" s="3"/>
      <c r="FNS36" s="3"/>
      <c r="FNT36" s="3"/>
      <c r="FNU36" s="3"/>
      <c r="FNV36" s="3"/>
      <c r="FNW36" s="3"/>
      <c r="FNX36" s="3"/>
      <c r="FNY36" s="3"/>
      <c r="FNZ36" s="40"/>
      <c r="FOA36" s="39"/>
      <c r="FOB36" s="39"/>
      <c r="FOC36" s="3"/>
      <c r="FOD36" s="3"/>
      <c r="FOE36" s="3"/>
      <c r="FOF36" s="3"/>
      <c r="FOG36" s="3"/>
      <c r="FOH36" s="3"/>
      <c r="FOI36" s="3"/>
      <c r="FOJ36" s="3"/>
      <c r="FOK36" s="3"/>
      <c r="FOL36" s="3"/>
      <c r="FOM36" s="3"/>
      <c r="FON36" s="3"/>
      <c r="FOO36" s="3"/>
      <c r="FOP36" s="3"/>
      <c r="FOQ36" s="3"/>
      <c r="FOR36" s="3"/>
      <c r="FOS36" s="3"/>
      <c r="FOT36" s="3"/>
      <c r="FOU36" s="3"/>
      <c r="FOV36" s="3"/>
      <c r="FOW36" s="3"/>
      <c r="FOX36" s="40"/>
      <c r="FOY36" s="39"/>
      <c r="FOZ36" s="39"/>
      <c r="FPA36" s="3"/>
      <c r="FPB36" s="3"/>
      <c r="FPC36" s="3"/>
      <c r="FPD36" s="3"/>
      <c r="FPE36" s="3"/>
      <c r="FPF36" s="3"/>
      <c r="FPG36" s="3"/>
      <c r="FPH36" s="3"/>
      <c r="FPI36" s="3"/>
      <c r="FPJ36" s="3"/>
      <c r="FPK36" s="3"/>
      <c r="FPL36" s="3"/>
      <c r="FPM36" s="3"/>
      <c r="FPN36" s="3"/>
      <c r="FPO36" s="3"/>
      <c r="FPP36" s="3"/>
      <c r="FPQ36" s="3"/>
      <c r="FPR36" s="3"/>
      <c r="FPS36" s="3"/>
      <c r="FPT36" s="3"/>
      <c r="FPU36" s="3"/>
      <c r="FPV36" s="40"/>
      <c r="FPW36" s="39"/>
      <c r="FPX36" s="39"/>
      <c r="FPY36" s="3"/>
      <c r="FPZ36" s="3"/>
      <c r="FQA36" s="3"/>
      <c r="FQB36" s="3"/>
      <c r="FQC36" s="3"/>
      <c r="FQD36" s="3"/>
      <c r="FQE36" s="3"/>
      <c r="FQF36" s="3"/>
      <c r="FQG36" s="3"/>
      <c r="FQH36" s="3"/>
      <c r="FQI36" s="3"/>
      <c r="FQJ36" s="3"/>
      <c r="FQK36" s="3"/>
      <c r="FQL36" s="3"/>
      <c r="FQM36" s="3"/>
      <c r="FQN36" s="3"/>
      <c r="FQO36" s="3"/>
      <c r="FQP36" s="3"/>
      <c r="FQQ36" s="3"/>
      <c r="FQR36" s="3"/>
      <c r="FQS36" s="3"/>
      <c r="FQT36" s="40"/>
      <c r="FQU36" s="39"/>
      <c r="FQV36" s="39"/>
      <c r="FQW36" s="3"/>
      <c r="FQX36" s="3"/>
      <c r="FQY36" s="3"/>
      <c r="FQZ36" s="3"/>
      <c r="FRA36" s="3"/>
      <c r="FRB36" s="3"/>
      <c r="FRC36" s="3"/>
      <c r="FRD36" s="3"/>
      <c r="FRE36" s="3"/>
      <c r="FRF36" s="3"/>
      <c r="FRG36" s="3"/>
      <c r="FRH36" s="3"/>
      <c r="FRI36" s="3"/>
      <c r="FRJ36" s="3"/>
      <c r="FRK36" s="3"/>
      <c r="FRL36" s="3"/>
      <c r="FRM36" s="3"/>
      <c r="FRN36" s="3"/>
      <c r="FRO36" s="3"/>
      <c r="FRP36" s="3"/>
      <c r="FRQ36" s="3"/>
      <c r="FRR36" s="40"/>
      <c r="FRS36" s="39"/>
      <c r="FRT36" s="39"/>
      <c r="FRU36" s="3"/>
      <c r="FRV36" s="3"/>
      <c r="FRW36" s="3"/>
      <c r="FRX36" s="3"/>
      <c r="FRY36" s="3"/>
      <c r="FRZ36" s="3"/>
      <c r="FSA36" s="3"/>
      <c r="FSB36" s="3"/>
      <c r="FSC36" s="3"/>
      <c r="FSD36" s="3"/>
      <c r="FSE36" s="3"/>
      <c r="FSF36" s="3"/>
      <c r="FSG36" s="3"/>
      <c r="FSH36" s="3"/>
      <c r="FSI36" s="3"/>
      <c r="FSJ36" s="3"/>
      <c r="FSK36" s="3"/>
      <c r="FSL36" s="3"/>
      <c r="FSM36" s="3"/>
      <c r="FSN36" s="3"/>
      <c r="FSO36" s="3"/>
      <c r="FSP36" s="40"/>
      <c r="FSQ36" s="39"/>
      <c r="FSR36" s="39"/>
      <c r="FSS36" s="3"/>
      <c r="FST36" s="3"/>
      <c r="FSU36" s="3"/>
      <c r="FSV36" s="3"/>
      <c r="FSW36" s="3"/>
      <c r="FSX36" s="3"/>
      <c r="FSY36" s="3"/>
      <c r="FSZ36" s="3"/>
      <c r="FTA36" s="3"/>
      <c r="FTB36" s="3"/>
      <c r="FTC36" s="3"/>
      <c r="FTD36" s="3"/>
      <c r="FTE36" s="3"/>
      <c r="FTF36" s="3"/>
      <c r="FTG36" s="3"/>
      <c r="FTH36" s="3"/>
      <c r="FTI36" s="3"/>
      <c r="FTJ36" s="3"/>
      <c r="FTK36" s="3"/>
      <c r="FTL36" s="3"/>
      <c r="FTM36" s="3"/>
      <c r="FTN36" s="40"/>
      <c r="FTO36" s="39"/>
      <c r="FTP36" s="39"/>
      <c r="FTQ36" s="3"/>
      <c r="FTR36" s="3"/>
      <c r="FTS36" s="3"/>
      <c r="FTT36" s="3"/>
      <c r="FTU36" s="3"/>
      <c r="FTV36" s="3"/>
      <c r="FTW36" s="3"/>
      <c r="FTX36" s="3"/>
      <c r="FTY36" s="3"/>
      <c r="FTZ36" s="3"/>
      <c r="FUA36" s="3"/>
      <c r="FUB36" s="3"/>
      <c r="FUC36" s="3"/>
      <c r="FUD36" s="3"/>
      <c r="FUE36" s="3"/>
      <c r="FUF36" s="3"/>
      <c r="FUG36" s="3"/>
      <c r="FUH36" s="3"/>
      <c r="FUI36" s="3"/>
      <c r="FUJ36" s="3"/>
      <c r="FUK36" s="3"/>
      <c r="FUL36" s="40"/>
      <c r="FUM36" s="39"/>
      <c r="FUN36" s="39"/>
      <c r="FUO36" s="3"/>
      <c r="FUP36" s="3"/>
      <c r="FUQ36" s="3"/>
      <c r="FUR36" s="3"/>
      <c r="FUS36" s="3"/>
      <c r="FUT36" s="3"/>
      <c r="FUU36" s="3"/>
      <c r="FUV36" s="3"/>
      <c r="FUW36" s="3"/>
      <c r="FUX36" s="3"/>
      <c r="FUY36" s="3"/>
      <c r="FUZ36" s="3"/>
      <c r="FVA36" s="3"/>
      <c r="FVB36" s="3"/>
      <c r="FVC36" s="3"/>
      <c r="FVD36" s="3"/>
      <c r="FVE36" s="3"/>
      <c r="FVF36" s="3"/>
      <c r="FVG36" s="3"/>
      <c r="FVH36" s="3"/>
      <c r="FVI36" s="3"/>
      <c r="FVJ36" s="40"/>
      <c r="FVK36" s="39"/>
      <c r="FVL36" s="39"/>
      <c r="FVM36" s="3"/>
      <c r="FVN36" s="3"/>
      <c r="FVO36" s="3"/>
      <c r="FVP36" s="3"/>
      <c r="FVQ36" s="3"/>
      <c r="FVR36" s="3"/>
      <c r="FVS36" s="3"/>
      <c r="FVT36" s="3"/>
      <c r="FVU36" s="3"/>
      <c r="FVV36" s="3"/>
      <c r="FVW36" s="3"/>
      <c r="FVX36" s="3"/>
      <c r="FVY36" s="3"/>
      <c r="FVZ36" s="3"/>
      <c r="FWA36" s="3"/>
      <c r="FWB36" s="3"/>
      <c r="FWC36" s="3"/>
      <c r="FWD36" s="3"/>
      <c r="FWE36" s="3"/>
      <c r="FWF36" s="3"/>
      <c r="FWG36" s="3"/>
      <c r="FWH36" s="40"/>
      <c r="FWI36" s="39"/>
      <c r="FWJ36" s="39"/>
      <c r="FWK36" s="3"/>
      <c r="FWL36" s="3"/>
      <c r="FWM36" s="3"/>
      <c r="FWN36" s="3"/>
      <c r="FWO36" s="3"/>
      <c r="FWP36" s="3"/>
      <c r="FWQ36" s="3"/>
      <c r="FWR36" s="3"/>
      <c r="FWS36" s="3"/>
      <c r="FWT36" s="3"/>
      <c r="FWU36" s="3"/>
      <c r="FWV36" s="3"/>
      <c r="FWW36" s="3"/>
      <c r="FWX36" s="3"/>
      <c r="FWY36" s="3"/>
      <c r="FWZ36" s="3"/>
      <c r="FXA36" s="3"/>
      <c r="FXB36" s="3"/>
      <c r="FXC36" s="3"/>
      <c r="FXD36" s="3"/>
      <c r="FXE36" s="3"/>
      <c r="FXF36" s="40"/>
      <c r="FXG36" s="39"/>
      <c r="FXH36" s="39"/>
      <c r="FXI36" s="3"/>
      <c r="FXJ36" s="3"/>
      <c r="FXK36" s="3"/>
      <c r="FXL36" s="3"/>
      <c r="FXM36" s="3"/>
      <c r="FXN36" s="3"/>
      <c r="FXO36" s="3"/>
      <c r="FXP36" s="3"/>
      <c r="FXQ36" s="3"/>
      <c r="FXR36" s="3"/>
      <c r="FXS36" s="3"/>
      <c r="FXT36" s="3"/>
      <c r="FXU36" s="3"/>
      <c r="FXV36" s="3"/>
      <c r="FXW36" s="3"/>
      <c r="FXX36" s="3"/>
      <c r="FXY36" s="3"/>
      <c r="FXZ36" s="3"/>
      <c r="FYA36" s="3"/>
      <c r="FYB36" s="3"/>
      <c r="FYC36" s="3"/>
      <c r="FYD36" s="40"/>
      <c r="FYE36" s="39"/>
      <c r="FYF36" s="39"/>
      <c r="FYG36" s="3"/>
      <c r="FYH36" s="3"/>
      <c r="FYI36" s="3"/>
      <c r="FYJ36" s="3"/>
      <c r="FYK36" s="3"/>
      <c r="FYL36" s="3"/>
      <c r="FYM36" s="3"/>
      <c r="FYN36" s="3"/>
      <c r="FYO36" s="3"/>
      <c r="FYP36" s="3"/>
      <c r="FYQ36" s="3"/>
      <c r="FYR36" s="3"/>
      <c r="FYS36" s="3"/>
      <c r="FYT36" s="3"/>
      <c r="FYU36" s="3"/>
      <c r="FYV36" s="3"/>
      <c r="FYW36" s="3"/>
      <c r="FYX36" s="3"/>
      <c r="FYY36" s="3"/>
      <c r="FYZ36" s="3"/>
      <c r="FZA36" s="3"/>
      <c r="FZB36" s="40"/>
      <c r="FZC36" s="39"/>
      <c r="FZD36" s="39"/>
      <c r="FZE36" s="3"/>
      <c r="FZF36" s="3"/>
      <c r="FZG36" s="3"/>
      <c r="FZH36" s="3"/>
      <c r="FZI36" s="3"/>
      <c r="FZJ36" s="3"/>
      <c r="FZK36" s="3"/>
      <c r="FZL36" s="3"/>
      <c r="FZM36" s="3"/>
      <c r="FZN36" s="3"/>
      <c r="FZO36" s="3"/>
      <c r="FZP36" s="3"/>
      <c r="FZQ36" s="3"/>
      <c r="FZR36" s="3"/>
      <c r="FZS36" s="3"/>
      <c r="FZT36" s="3"/>
      <c r="FZU36" s="3"/>
      <c r="FZV36" s="3"/>
      <c r="FZW36" s="3"/>
      <c r="FZX36" s="3"/>
      <c r="FZY36" s="3"/>
      <c r="FZZ36" s="40"/>
      <c r="GAA36" s="39"/>
      <c r="GAB36" s="39"/>
      <c r="GAC36" s="3"/>
      <c r="GAD36" s="3"/>
      <c r="GAE36" s="3"/>
      <c r="GAF36" s="3"/>
      <c r="GAG36" s="3"/>
      <c r="GAH36" s="3"/>
      <c r="GAI36" s="3"/>
      <c r="GAJ36" s="3"/>
      <c r="GAK36" s="3"/>
      <c r="GAL36" s="3"/>
      <c r="GAM36" s="3"/>
      <c r="GAN36" s="3"/>
      <c r="GAO36" s="3"/>
      <c r="GAP36" s="3"/>
      <c r="GAQ36" s="3"/>
      <c r="GAR36" s="3"/>
      <c r="GAS36" s="3"/>
      <c r="GAT36" s="3"/>
      <c r="GAU36" s="3"/>
      <c r="GAV36" s="3"/>
      <c r="GAW36" s="3"/>
      <c r="GAX36" s="40"/>
      <c r="GAY36" s="39"/>
      <c r="GAZ36" s="39"/>
      <c r="GBA36" s="3"/>
      <c r="GBB36" s="3"/>
      <c r="GBC36" s="3"/>
      <c r="GBD36" s="3"/>
      <c r="GBE36" s="3"/>
      <c r="GBF36" s="3"/>
      <c r="GBG36" s="3"/>
      <c r="GBH36" s="3"/>
      <c r="GBI36" s="3"/>
      <c r="GBJ36" s="3"/>
      <c r="GBK36" s="3"/>
      <c r="GBL36" s="3"/>
      <c r="GBM36" s="3"/>
      <c r="GBN36" s="3"/>
      <c r="GBO36" s="3"/>
      <c r="GBP36" s="3"/>
      <c r="GBQ36" s="3"/>
      <c r="GBR36" s="3"/>
      <c r="GBS36" s="3"/>
      <c r="GBT36" s="3"/>
      <c r="GBU36" s="3"/>
      <c r="GBV36" s="40"/>
      <c r="GBW36" s="39"/>
      <c r="GBX36" s="39"/>
      <c r="GBY36" s="3"/>
      <c r="GBZ36" s="3"/>
      <c r="GCA36" s="3"/>
      <c r="GCB36" s="3"/>
      <c r="GCC36" s="3"/>
      <c r="GCD36" s="3"/>
      <c r="GCE36" s="3"/>
      <c r="GCF36" s="3"/>
      <c r="GCG36" s="3"/>
      <c r="GCH36" s="3"/>
      <c r="GCI36" s="3"/>
      <c r="GCJ36" s="3"/>
      <c r="GCK36" s="3"/>
      <c r="GCL36" s="3"/>
      <c r="GCM36" s="3"/>
      <c r="GCN36" s="3"/>
      <c r="GCO36" s="3"/>
      <c r="GCP36" s="3"/>
      <c r="GCQ36" s="3"/>
      <c r="GCR36" s="3"/>
      <c r="GCS36" s="3"/>
      <c r="GCT36" s="40"/>
      <c r="GCU36" s="39"/>
      <c r="GCV36" s="39"/>
      <c r="GCW36" s="3"/>
      <c r="GCX36" s="3"/>
      <c r="GCY36" s="3"/>
      <c r="GCZ36" s="3"/>
      <c r="GDA36" s="3"/>
      <c r="GDB36" s="3"/>
      <c r="GDC36" s="3"/>
      <c r="GDD36" s="3"/>
      <c r="GDE36" s="3"/>
      <c r="GDF36" s="3"/>
      <c r="GDG36" s="3"/>
      <c r="GDH36" s="3"/>
      <c r="GDI36" s="3"/>
      <c r="GDJ36" s="3"/>
      <c r="GDK36" s="3"/>
      <c r="GDL36" s="3"/>
      <c r="GDM36" s="3"/>
      <c r="GDN36" s="3"/>
      <c r="GDO36" s="3"/>
      <c r="GDP36" s="3"/>
      <c r="GDQ36" s="3"/>
      <c r="GDR36" s="40"/>
      <c r="GDS36" s="39"/>
      <c r="GDT36" s="39"/>
      <c r="GDU36" s="3"/>
      <c r="GDV36" s="3"/>
      <c r="GDW36" s="3"/>
      <c r="GDX36" s="3"/>
      <c r="GDY36" s="3"/>
      <c r="GDZ36" s="3"/>
      <c r="GEA36" s="3"/>
      <c r="GEB36" s="3"/>
      <c r="GEC36" s="3"/>
      <c r="GED36" s="3"/>
      <c r="GEE36" s="3"/>
      <c r="GEF36" s="3"/>
      <c r="GEG36" s="3"/>
      <c r="GEH36" s="3"/>
      <c r="GEI36" s="3"/>
      <c r="GEJ36" s="3"/>
      <c r="GEK36" s="3"/>
      <c r="GEL36" s="3"/>
      <c r="GEM36" s="3"/>
      <c r="GEN36" s="3"/>
      <c r="GEO36" s="3"/>
      <c r="GEP36" s="40"/>
      <c r="GEQ36" s="39"/>
      <c r="GER36" s="39"/>
      <c r="GES36" s="3"/>
      <c r="GET36" s="3"/>
      <c r="GEU36" s="3"/>
      <c r="GEV36" s="3"/>
      <c r="GEW36" s="3"/>
      <c r="GEX36" s="3"/>
      <c r="GEY36" s="3"/>
      <c r="GEZ36" s="3"/>
      <c r="GFA36" s="3"/>
      <c r="GFB36" s="3"/>
      <c r="GFC36" s="3"/>
      <c r="GFD36" s="3"/>
      <c r="GFE36" s="3"/>
      <c r="GFF36" s="3"/>
      <c r="GFG36" s="3"/>
      <c r="GFH36" s="3"/>
      <c r="GFI36" s="3"/>
      <c r="GFJ36" s="3"/>
      <c r="GFK36" s="3"/>
      <c r="GFL36" s="3"/>
      <c r="GFM36" s="3"/>
      <c r="GFN36" s="40"/>
      <c r="GFO36" s="39"/>
      <c r="GFP36" s="39"/>
      <c r="GFQ36" s="3"/>
      <c r="GFR36" s="3"/>
      <c r="GFS36" s="3"/>
      <c r="GFT36" s="3"/>
      <c r="GFU36" s="3"/>
      <c r="GFV36" s="3"/>
      <c r="GFW36" s="3"/>
      <c r="GFX36" s="3"/>
      <c r="GFY36" s="3"/>
      <c r="GFZ36" s="3"/>
      <c r="GGA36" s="3"/>
      <c r="GGB36" s="3"/>
      <c r="GGC36" s="3"/>
      <c r="GGD36" s="3"/>
      <c r="GGE36" s="3"/>
      <c r="GGF36" s="3"/>
      <c r="GGG36" s="3"/>
      <c r="GGH36" s="3"/>
      <c r="GGI36" s="3"/>
      <c r="GGJ36" s="3"/>
      <c r="GGK36" s="3"/>
      <c r="GGL36" s="40"/>
      <c r="GGM36" s="39"/>
      <c r="GGN36" s="39"/>
      <c r="GGO36" s="3"/>
      <c r="GGP36" s="3"/>
      <c r="GGQ36" s="3"/>
      <c r="GGR36" s="3"/>
      <c r="GGS36" s="3"/>
      <c r="GGT36" s="3"/>
      <c r="GGU36" s="3"/>
      <c r="GGV36" s="3"/>
      <c r="GGW36" s="3"/>
      <c r="GGX36" s="3"/>
      <c r="GGY36" s="3"/>
      <c r="GGZ36" s="3"/>
      <c r="GHA36" s="3"/>
      <c r="GHB36" s="3"/>
      <c r="GHC36" s="3"/>
      <c r="GHD36" s="3"/>
      <c r="GHE36" s="3"/>
      <c r="GHF36" s="3"/>
      <c r="GHG36" s="3"/>
      <c r="GHH36" s="3"/>
      <c r="GHI36" s="3"/>
      <c r="GHJ36" s="40"/>
      <c r="GHK36" s="39"/>
      <c r="GHL36" s="39"/>
      <c r="GHM36" s="3"/>
      <c r="GHN36" s="3"/>
      <c r="GHO36" s="3"/>
      <c r="GHP36" s="3"/>
      <c r="GHQ36" s="3"/>
      <c r="GHR36" s="3"/>
      <c r="GHS36" s="3"/>
      <c r="GHT36" s="3"/>
      <c r="GHU36" s="3"/>
      <c r="GHV36" s="3"/>
      <c r="GHW36" s="3"/>
      <c r="GHX36" s="3"/>
      <c r="GHY36" s="3"/>
      <c r="GHZ36" s="3"/>
      <c r="GIA36" s="3"/>
      <c r="GIB36" s="3"/>
      <c r="GIC36" s="3"/>
      <c r="GID36" s="3"/>
      <c r="GIE36" s="3"/>
      <c r="GIF36" s="3"/>
      <c r="GIG36" s="3"/>
      <c r="GIH36" s="40"/>
      <c r="GII36" s="39"/>
      <c r="GIJ36" s="39"/>
      <c r="GIK36" s="3"/>
      <c r="GIL36" s="3"/>
      <c r="GIM36" s="3"/>
      <c r="GIN36" s="3"/>
      <c r="GIO36" s="3"/>
      <c r="GIP36" s="3"/>
      <c r="GIQ36" s="3"/>
      <c r="GIR36" s="3"/>
      <c r="GIS36" s="3"/>
      <c r="GIT36" s="3"/>
      <c r="GIU36" s="3"/>
      <c r="GIV36" s="3"/>
      <c r="GIW36" s="3"/>
      <c r="GIX36" s="3"/>
      <c r="GIY36" s="3"/>
      <c r="GIZ36" s="3"/>
      <c r="GJA36" s="3"/>
      <c r="GJB36" s="3"/>
      <c r="GJC36" s="3"/>
      <c r="GJD36" s="3"/>
      <c r="GJE36" s="3"/>
      <c r="GJF36" s="40"/>
      <c r="GJG36" s="39"/>
      <c r="GJH36" s="39"/>
      <c r="GJI36" s="3"/>
      <c r="GJJ36" s="3"/>
      <c r="GJK36" s="3"/>
      <c r="GJL36" s="3"/>
      <c r="GJM36" s="3"/>
      <c r="GJN36" s="3"/>
      <c r="GJO36" s="3"/>
      <c r="GJP36" s="3"/>
      <c r="GJQ36" s="3"/>
      <c r="GJR36" s="3"/>
      <c r="GJS36" s="3"/>
      <c r="GJT36" s="3"/>
      <c r="GJU36" s="3"/>
      <c r="GJV36" s="3"/>
      <c r="GJW36" s="3"/>
      <c r="GJX36" s="3"/>
      <c r="GJY36" s="3"/>
      <c r="GJZ36" s="3"/>
      <c r="GKA36" s="3"/>
      <c r="GKB36" s="3"/>
      <c r="GKC36" s="3"/>
      <c r="GKD36" s="40"/>
      <c r="GKE36" s="39"/>
      <c r="GKF36" s="39"/>
      <c r="GKG36" s="3"/>
      <c r="GKH36" s="3"/>
      <c r="GKI36" s="3"/>
      <c r="GKJ36" s="3"/>
      <c r="GKK36" s="3"/>
      <c r="GKL36" s="3"/>
      <c r="GKM36" s="3"/>
      <c r="GKN36" s="3"/>
      <c r="GKO36" s="3"/>
      <c r="GKP36" s="3"/>
      <c r="GKQ36" s="3"/>
      <c r="GKR36" s="3"/>
      <c r="GKS36" s="3"/>
      <c r="GKT36" s="3"/>
      <c r="GKU36" s="3"/>
      <c r="GKV36" s="3"/>
      <c r="GKW36" s="3"/>
      <c r="GKX36" s="3"/>
      <c r="GKY36" s="3"/>
      <c r="GKZ36" s="3"/>
      <c r="GLA36" s="3"/>
      <c r="GLB36" s="40"/>
      <c r="GLC36" s="39"/>
      <c r="GLD36" s="39"/>
      <c r="GLE36" s="3"/>
      <c r="GLF36" s="3"/>
      <c r="GLG36" s="3"/>
      <c r="GLH36" s="3"/>
      <c r="GLI36" s="3"/>
      <c r="GLJ36" s="3"/>
      <c r="GLK36" s="3"/>
      <c r="GLL36" s="3"/>
      <c r="GLM36" s="3"/>
      <c r="GLN36" s="3"/>
      <c r="GLO36" s="3"/>
      <c r="GLP36" s="3"/>
      <c r="GLQ36" s="3"/>
      <c r="GLR36" s="3"/>
      <c r="GLS36" s="3"/>
      <c r="GLT36" s="3"/>
      <c r="GLU36" s="3"/>
      <c r="GLV36" s="3"/>
      <c r="GLW36" s="3"/>
      <c r="GLX36" s="3"/>
      <c r="GLY36" s="3"/>
      <c r="GLZ36" s="40"/>
      <c r="GMA36" s="39"/>
      <c r="GMB36" s="39"/>
      <c r="GMC36" s="3"/>
      <c r="GMD36" s="3"/>
      <c r="GME36" s="3"/>
      <c r="GMF36" s="3"/>
      <c r="GMG36" s="3"/>
      <c r="GMH36" s="3"/>
      <c r="GMI36" s="3"/>
      <c r="GMJ36" s="3"/>
      <c r="GMK36" s="3"/>
      <c r="GML36" s="3"/>
      <c r="GMM36" s="3"/>
      <c r="GMN36" s="3"/>
      <c r="GMO36" s="3"/>
      <c r="GMP36" s="3"/>
      <c r="GMQ36" s="3"/>
      <c r="GMR36" s="3"/>
      <c r="GMS36" s="3"/>
      <c r="GMT36" s="3"/>
      <c r="GMU36" s="3"/>
      <c r="GMV36" s="3"/>
      <c r="GMW36" s="3"/>
      <c r="GMX36" s="40"/>
      <c r="GMY36" s="39"/>
      <c r="GMZ36" s="39"/>
      <c r="GNA36" s="3"/>
      <c r="GNB36" s="3"/>
      <c r="GNC36" s="3"/>
      <c r="GND36" s="3"/>
      <c r="GNE36" s="3"/>
      <c r="GNF36" s="3"/>
      <c r="GNG36" s="3"/>
      <c r="GNH36" s="3"/>
      <c r="GNI36" s="3"/>
      <c r="GNJ36" s="3"/>
      <c r="GNK36" s="3"/>
      <c r="GNL36" s="3"/>
      <c r="GNM36" s="3"/>
      <c r="GNN36" s="3"/>
      <c r="GNO36" s="3"/>
      <c r="GNP36" s="3"/>
      <c r="GNQ36" s="3"/>
      <c r="GNR36" s="3"/>
      <c r="GNS36" s="3"/>
      <c r="GNT36" s="3"/>
      <c r="GNU36" s="3"/>
      <c r="GNV36" s="40"/>
      <c r="GNW36" s="39"/>
      <c r="GNX36" s="39"/>
      <c r="GNY36" s="3"/>
      <c r="GNZ36" s="3"/>
      <c r="GOA36" s="3"/>
      <c r="GOB36" s="3"/>
      <c r="GOC36" s="3"/>
      <c r="GOD36" s="3"/>
      <c r="GOE36" s="3"/>
      <c r="GOF36" s="3"/>
      <c r="GOG36" s="3"/>
      <c r="GOH36" s="3"/>
      <c r="GOI36" s="3"/>
      <c r="GOJ36" s="3"/>
      <c r="GOK36" s="3"/>
      <c r="GOL36" s="3"/>
      <c r="GOM36" s="3"/>
      <c r="GON36" s="3"/>
      <c r="GOO36" s="3"/>
      <c r="GOP36" s="3"/>
      <c r="GOQ36" s="3"/>
      <c r="GOR36" s="3"/>
      <c r="GOS36" s="3"/>
      <c r="GOT36" s="40"/>
      <c r="GOU36" s="39"/>
      <c r="GOV36" s="39"/>
      <c r="GOW36" s="3"/>
      <c r="GOX36" s="3"/>
      <c r="GOY36" s="3"/>
      <c r="GOZ36" s="3"/>
      <c r="GPA36" s="3"/>
      <c r="GPB36" s="3"/>
      <c r="GPC36" s="3"/>
      <c r="GPD36" s="3"/>
      <c r="GPE36" s="3"/>
      <c r="GPF36" s="3"/>
      <c r="GPG36" s="3"/>
      <c r="GPH36" s="3"/>
      <c r="GPI36" s="3"/>
      <c r="GPJ36" s="3"/>
      <c r="GPK36" s="3"/>
      <c r="GPL36" s="3"/>
      <c r="GPM36" s="3"/>
      <c r="GPN36" s="3"/>
      <c r="GPO36" s="3"/>
      <c r="GPP36" s="3"/>
      <c r="GPQ36" s="3"/>
      <c r="GPR36" s="40"/>
      <c r="GPS36" s="39"/>
      <c r="GPT36" s="39"/>
      <c r="GPU36" s="3"/>
      <c r="GPV36" s="3"/>
      <c r="GPW36" s="3"/>
      <c r="GPX36" s="3"/>
      <c r="GPY36" s="3"/>
      <c r="GPZ36" s="3"/>
      <c r="GQA36" s="3"/>
      <c r="GQB36" s="3"/>
      <c r="GQC36" s="3"/>
      <c r="GQD36" s="3"/>
      <c r="GQE36" s="3"/>
      <c r="GQF36" s="3"/>
      <c r="GQG36" s="3"/>
      <c r="GQH36" s="3"/>
      <c r="GQI36" s="3"/>
      <c r="GQJ36" s="3"/>
      <c r="GQK36" s="3"/>
      <c r="GQL36" s="3"/>
      <c r="GQM36" s="3"/>
      <c r="GQN36" s="3"/>
      <c r="GQO36" s="3"/>
      <c r="GQP36" s="40"/>
      <c r="GQQ36" s="39"/>
      <c r="GQR36" s="39"/>
      <c r="GQS36" s="3"/>
      <c r="GQT36" s="3"/>
      <c r="GQU36" s="3"/>
      <c r="GQV36" s="3"/>
      <c r="GQW36" s="3"/>
      <c r="GQX36" s="3"/>
      <c r="GQY36" s="3"/>
      <c r="GQZ36" s="3"/>
      <c r="GRA36" s="3"/>
      <c r="GRB36" s="3"/>
      <c r="GRC36" s="3"/>
      <c r="GRD36" s="3"/>
      <c r="GRE36" s="3"/>
      <c r="GRF36" s="3"/>
      <c r="GRG36" s="3"/>
      <c r="GRH36" s="3"/>
      <c r="GRI36" s="3"/>
      <c r="GRJ36" s="3"/>
      <c r="GRK36" s="3"/>
      <c r="GRL36" s="3"/>
      <c r="GRM36" s="3"/>
      <c r="GRN36" s="40"/>
      <c r="GRO36" s="39"/>
      <c r="GRP36" s="39"/>
      <c r="GRQ36" s="3"/>
      <c r="GRR36" s="3"/>
      <c r="GRS36" s="3"/>
      <c r="GRT36" s="3"/>
      <c r="GRU36" s="3"/>
      <c r="GRV36" s="3"/>
      <c r="GRW36" s="3"/>
      <c r="GRX36" s="3"/>
      <c r="GRY36" s="3"/>
      <c r="GRZ36" s="3"/>
      <c r="GSA36" s="3"/>
      <c r="GSB36" s="3"/>
      <c r="GSC36" s="3"/>
      <c r="GSD36" s="3"/>
      <c r="GSE36" s="3"/>
      <c r="GSF36" s="3"/>
      <c r="GSG36" s="3"/>
      <c r="GSH36" s="3"/>
      <c r="GSI36" s="3"/>
      <c r="GSJ36" s="3"/>
      <c r="GSK36" s="3"/>
      <c r="GSL36" s="40"/>
      <c r="GSM36" s="39"/>
      <c r="GSN36" s="39"/>
      <c r="GSO36" s="3"/>
      <c r="GSP36" s="3"/>
      <c r="GSQ36" s="3"/>
      <c r="GSR36" s="3"/>
      <c r="GSS36" s="3"/>
      <c r="GST36" s="3"/>
      <c r="GSU36" s="3"/>
      <c r="GSV36" s="3"/>
      <c r="GSW36" s="3"/>
      <c r="GSX36" s="3"/>
      <c r="GSY36" s="3"/>
      <c r="GSZ36" s="3"/>
      <c r="GTA36" s="3"/>
      <c r="GTB36" s="3"/>
      <c r="GTC36" s="3"/>
      <c r="GTD36" s="3"/>
      <c r="GTE36" s="3"/>
      <c r="GTF36" s="3"/>
      <c r="GTG36" s="3"/>
      <c r="GTH36" s="3"/>
      <c r="GTI36" s="3"/>
      <c r="GTJ36" s="40"/>
      <c r="GTK36" s="39"/>
      <c r="GTL36" s="39"/>
      <c r="GTM36" s="3"/>
      <c r="GTN36" s="3"/>
      <c r="GTO36" s="3"/>
      <c r="GTP36" s="3"/>
      <c r="GTQ36" s="3"/>
      <c r="GTR36" s="3"/>
      <c r="GTS36" s="3"/>
      <c r="GTT36" s="3"/>
      <c r="GTU36" s="3"/>
      <c r="GTV36" s="3"/>
      <c r="GTW36" s="3"/>
      <c r="GTX36" s="3"/>
      <c r="GTY36" s="3"/>
      <c r="GTZ36" s="3"/>
      <c r="GUA36" s="3"/>
      <c r="GUB36" s="3"/>
      <c r="GUC36" s="3"/>
      <c r="GUD36" s="3"/>
      <c r="GUE36" s="3"/>
      <c r="GUF36" s="3"/>
      <c r="GUG36" s="3"/>
      <c r="GUH36" s="40"/>
      <c r="GUI36" s="39"/>
      <c r="GUJ36" s="39"/>
      <c r="GUK36" s="3"/>
      <c r="GUL36" s="3"/>
      <c r="GUM36" s="3"/>
      <c r="GUN36" s="3"/>
      <c r="GUO36" s="3"/>
      <c r="GUP36" s="3"/>
      <c r="GUQ36" s="3"/>
      <c r="GUR36" s="3"/>
      <c r="GUS36" s="3"/>
      <c r="GUT36" s="3"/>
      <c r="GUU36" s="3"/>
      <c r="GUV36" s="3"/>
      <c r="GUW36" s="3"/>
      <c r="GUX36" s="3"/>
      <c r="GUY36" s="3"/>
      <c r="GUZ36" s="3"/>
      <c r="GVA36" s="3"/>
      <c r="GVB36" s="3"/>
      <c r="GVC36" s="3"/>
      <c r="GVD36" s="3"/>
      <c r="GVE36" s="3"/>
      <c r="GVF36" s="40"/>
      <c r="GVG36" s="39"/>
      <c r="GVH36" s="39"/>
      <c r="GVI36" s="3"/>
      <c r="GVJ36" s="3"/>
      <c r="GVK36" s="3"/>
      <c r="GVL36" s="3"/>
      <c r="GVM36" s="3"/>
      <c r="GVN36" s="3"/>
      <c r="GVO36" s="3"/>
      <c r="GVP36" s="3"/>
      <c r="GVQ36" s="3"/>
      <c r="GVR36" s="3"/>
      <c r="GVS36" s="3"/>
      <c r="GVT36" s="3"/>
      <c r="GVU36" s="3"/>
      <c r="GVV36" s="3"/>
      <c r="GVW36" s="3"/>
      <c r="GVX36" s="3"/>
      <c r="GVY36" s="3"/>
      <c r="GVZ36" s="3"/>
      <c r="GWA36" s="3"/>
      <c r="GWB36" s="3"/>
      <c r="GWC36" s="3"/>
      <c r="GWD36" s="40"/>
      <c r="GWE36" s="39"/>
      <c r="GWF36" s="39"/>
      <c r="GWG36" s="3"/>
      <c r="GWH36" s="3"/>
      <c r="GWI36" s="3"/>
      <c r="GWJ36" s="3"/>
      <c r="GWK36" s="3"/>
      <c r="GWL36" s="3"/>
      <c r="GWM36" s="3"/>
      <c r="GWN36" s="3"/>
      <c r="GWO36" s="3"/>
      <c r="GWP36" s="3"/>
      <c r="GWQ36" s="3"/>
      <c r="GWR36" s="3"/>
      <c r="GWS36" s="3"/>
      <c r="GWT36" s="3"/>
      <c r="GWU36" s="3"/>
      <c r="GWV36" s="3"/>
      <c r="GWW36" s="3"/>
      <c r="GWX36" s="3"/>
      <c r="GWY36" s="3"/>
      <c r="GWZ36" s="3"/>
      <c r="GXA36" s="3"/>
      <c r="GXB36" s="40"/>
      <c r="GXC36" s="39"/>
      <c r="GXD36" s="39"/>
      <c r="GXE36" s="3"/>
      <c r="GXF36" s="3"/>
      <c r="GXG36" s="3"/>
      <c r="GXH36" s="3"/>
      <c r="GXI36" s="3"/>
      <c r="GXJ36" s="3"/>
      <c r="GXK36" s="3"/>
      <c r="GXL36" s="3"/>
      <c r="GXM36" s="3"/>
      <c r="GXN36" s="3"/>
      <c r="GXO36" s="3"/>
      <c r="GXP36" s="3"/>
      <c r="GXQ36" s="3"/>
      <c r="GXR36" s="3"/>
      <c r="GXS36" s="3"/>
      <c r="GXT36" s="3"/>
      <c r="GXU36" s="3"/>
      <c r="GXV36" s="3"/>
      <c r="GXW36" s="3"/>
      <c r="GXX36" s="3"/>
      <c r="GXY36" s="3"/>
      <c r="GXZ36" s="40"/>
      <c r="GYA36" s="39"/>
      <c r="GYB36" s="39"/>
      <c r="GYC36" s="3"/>
      <c r="GYD36" s="3"/>
      <c r="GYE36" s="3"/>
      <c r="GYF36" s="3"/>
      <c r="GYG36" s="3"/>
      <c r="GYH36" s="3"/>
      <c r="GYI36" s="3"/>
      <c r="GYJ36" s="3"/>
      <c r="GYK36" s="3"/>
      <c r="GYL36" s="3"/>
      <c r="GYM36" s="3"/>
      <c r="GYN36" s="3"/>
      <c r="GYO36" s="3"/>
      <c r="GYP36" s="3"/>
      <c r="GYQ36" s="3"/>
      <c r="GYR36" s="3"/>
      <c r="GYS36" s="3"/>
      <c r="GYT36" s="3"/>
      <c r="GYU36" s="3"/>
      <c r="GYV36" s="3"/>
      <c r="GYW36" s="3"/>
      <c r="GYX36" s="40"/>
      <c r="GYY36" s="39"/>
      <c r="GYZ36" s="39"/>
      <c r="GZA36" s="3"/>
      <c r="GZB36" s="3"/>
      <c r="GZC36" s="3"/>
      <c r="GZD36" s="3"/>
      <c r="GZE36" s="3"/>
      <c r="GZF36" s="3"/>
      <c r="GZG36" s="3"/>
      <c r="GZH36" s="3"/>
      <c r="GZI36" s="3"/>
      <c r="GZJ36" s="3"/>
      <c r="GZK36" s="3"/>
      <c r="GZL36" s="3"/>
      <c r="GZM36" s="3"/>
      <c r="GZN36" s="3"/>
      <c r="GZO36" s="3"/>
      <c r="GZP36" s="3"/>
      <c r="GZQ36" s="3"/>
      <c r="GZR36" s="3"/>
      <c r="GZS36" s="3"/>
      <c r="GZT36" s="3"/>
      <c r="GZU36" s="3"/>
      <c r="GZV36" s="40"/>
      <c r="GZW36" s="39"/>
      <c r="GZX36" s="39"/>
      <c r="GZY36" s="3"/>
      <c r="GZZ36" s="3"/>
      <c r="HAA36" s="3"/>
      <c r="HAB36" s="3"/>
      <c r="HAC36" s="3"/>
      <c r="HAD36" s="3"/>
      <c r="HAE36" s="3"/>
      <c r="HAF36" s="3"/>
      <c r="HAG36" s="3"/>
      <c r="HAH36" s="3"/>
      <c r="HAI36" s="3"/>
      <c r="HAJ36" s="3"/>
      <c r="HAK36" s="3"/>
      <c r="HAL36" s="3"/>
      <c r="HAM36" s="3"/>
      <c r="HAN36" s="3"/>
      <c r="HAO36" s="3"/>
      <c r="HAP36" s="3"/>
      <c r="HAQ36" s="3"/>
      <c r="HAR36" s="3"/>
      <c r="HAS36" s="3"/>
      <c r="HAT36" s="40"/>
      <c r="HAU36" s="39"/>
      <c r="HAV36" s="39"/>
      <c r="HAW36" s="3"/>
      <c r="HAX36" s="3"/>
      <c r="HAY36" s="3"/>
      <c r="HAZ36" s="3"/>
      <c r="HBA36" s="3"/>
      <c r="HBB36" s="3"/>
      <c r="HBC36" s="3"/>
      <c r="HBD36" s="3"/>
      <c r="HBE36" s="3"/>
      <c r="HBF36" s="3"/>
      <c r="HBG36" s="3"/>
      <c r="HBH36" s="3"/>
      <c r="HBI36" s="3"/>
      <c r="HBJ36" s="3"/>
      <c r="HBK36" s="3"/>
      <c r="HBL36" s="3"/>
      <c r="HBM36" s="3"/>
      <c r="HBN36" s="3"/>
      <c r="HBO36" s="3"/>
      <c r="HBP36" s="3"/>
      <c r="HBQ36" s="3"/>
      <c r="HBR36" s="40"/>
      <c r="HBS36" s="39"/>
      <c r="HBT36" s="39"/>
      <c r="HBU36" s="3"/>
      <c r="HBV36" s="3"/>
      <c r="HBW36" s="3"/>
      <c r="HBX36" s="3"/>
      <c r="HBY36" s="3"/>
      <c r="HBZ36" s="3"/>
      <c r="HCA36" s="3"/>
      <c r="HCB36" s="3"/>
      <c r="HCC36" s="3"/>
      <c r="HCD36" s="3"/>
      <c r="HCE36" s="3"/>
      <c r="HCF36" s="3"/>
      <c r="HCG36" s="3"/>
      <c r="HCH36" s="3"/>
      <c r="HCI36" s="3"/>
      <c r="HCJ36" s="3"/>
      <c r="HCK36" s="3"/>
      <c r="HCL36" s="3"/>
      <c r="HCM36" s="3"/>
      <c r="HCN36" s="3"/>
      <c r="HCO36" s="3"/>
      <c r="HCP36" s="40"/>
      <c r="HCQ36" s="39"/>
      <c r="HCR36" s="39"/>
      <c r="HCS36" s="3"/>
      <c r="HCT36" s="3"/>
      <c r="HCU36" s="3"/>
      <c r="HCV36" s="3"/>
      <c r="HCW36" s="3"/>
      <c r="HCX36" s="3"/>
      <c r="HCY36" s="3"/>
      <c r="HCZ36" s="3"/>
      <c r="HDA36" s="3"/>
      <c r="HDB36" s="3"/>
      <c r="HDC36" s="3"/>
      <c r="HDD36" s="3"/>
      <c r="HDE36" s="3"/>
      <c r="HDF36" s="3"/>
      <c r="HDG36" s="3"/>
      <c r="HDH36" s="3"/>
      <c r="HDI36" s="3"/>
      <c r="HDJ36" s="3"/>
      <c r="HDK36" s="3"/>
      <c r="HDL36" s="3"/>
      <c r="HDM36" s="3"/>
      <c r="HDN36" s="40"/>
      <c r="HDO36" s="39"/>
      <c r="HDP36" s="39"/>
      <c r="HDQ36" s="3"/>
      <c r="HDR36" s="3"/>
      <c r="HDS36" s="3"/>
      <c r="HDT36" s="3"/>
      <c r="HDU36" s="3"/>
      <c r="HDV36" s="3"/>
      <c r="HDW36" s="3"/>
      <c r="HDX36" s="3"/>
      <c r="HDY36" s="3"/>
      <c r="HDZ36" s="3"/>
      <c r="HEA36" s="3"/>
      <c r="HEB36" s="3"/>
      <c r="HEC36" s="3"/>
      <c r="HED36" s="3"/>
      <c r="HEE36" s="3"/>
      <c r="HEF36" s="3"/>
      <c r="HEG36" s="3"/>
      <c r="HEH36" s="3"/>
      <c r="HEI36" s="3"/>
      <c r="HEJ36" s="3"/>
      <c r="HEK36" s="3"/>
      <c r="HEL36" s="40"/>
      <c r="HEM36" s="39"/>
      <c r="HEN36" s="39"/>
      <c r="HEO36" s="3"/>
      <c r="HEP36" s="3"/>
      <c r="HEQ36" s="3"/>
      <c r="HER36" s="3"/>
      <c r="HES36" s="3"/>
      <c r="HET36" s="3"/>
      <c r="HEU36" s="3"/>
      <c r="HEV36" s="3"/>
      <c r="HEW36" s="3"/>
      <c r="HEX36" s="3"/>
      <c r="HEY36" s="3"/>
      <c r="HEZ36" s="3"/>
      <c r="HFA36" s="3"/>
      <c r="HFB36" s="3"/>
      <c r="HFC36" s="3"/>
      <c r="HFD36" s="3"/>
      <c r="HFE36" s="3"/>
      <c r="HFF36" s="3"/>
      <c r="HFG36" s="3"/>
      <c r="HFH36" s="3"/>
      <c r="HFI36" s="3"/>
      <c r="HFJ36" s="40"/>
      <c r="HFK36" s="39"/>
      <c r="HFL36" s="39"/>
      <c r="HFM36" s="3"/>
      <c r="HFN36" s="3"/>
      <c r="HFO36" s="3"/>
      <c r="HFP36" s="3"/>
      <c r="HFQ36" s="3"/>
      <c r="HFR36" s="3"/>
      <c r="HFS36" s="3"/>
      <c r="HFT36" s="3"/>
      <c r="HFU36" s="3"/>
      <c r="HFV36" s="3"/>
      <c r="HFW36" s="3"/>
      <c r="HFX36" s="3"/>
      <c r="HFY36" s="3"/>
      <c r="HFZ36" s="3"/>
      <c r="HGA36" s="3"/>
      <c r="HGB36" s="3"/>
      <c r="HGC36" s="3"/>
      <c r="HGD36" s="3"/>
      <c r="HGE36" s="3"/>
      <c r="HGF36" s="3"/>
      <c r="HGG36" s="3"/>
      <c r="HGH36" s="40"/>
      <c r="HGI36" s="39"/>
      <c r="HGJ36" s="39"/>
      <c r="HGK36" s="3"/>
      <c r="HGL36" s="3"/>
      <c r="HGM36" s="3"/>
      <c r="HGN36" s="3"/>
      <c r="HGO36" s="3"/>
      <c r="HGP36" s="3"/>
      <c r="HGQ36" s="3"/>
      <c r="HGR36" s="3"/>
      <c r="HGS36" s="3"/>
      <c r="HGT36" s="3"/>
      <c r="HGU36" s="3"/>
      <c r="HGV36" s="3"/>
      <c r="HGW36" s="3"/>
      <c r="HGX36" s="3"/>
      <c r="HGY36" s="3"/>
      <c r="HGZ36" s="3"/>
      <c r="HHA36" s="3"/>
      <c r="HHB36" s="3"/>
      <c r="HHC36" s="3"/>
      <c r="HHD36" s="3"/>
      <c r="HHE36" s="3"/>
      <c r="HHF36" s="40"/>
      <c r="HHG36" s="39"/>
      <c r="HHH36" s="39"/>
      <c r="HHI36" s="3"/>
      <c r="HHJ36" s="3"/>
      <c r="HHK36" s="3"/>
      <c r="HHL36" s="3"/>
      <c r="HHM36" s="3"/>
      <c r="HHN36" s="3"/>
      <c r="HHO36" s="3"/>
      <c r="HHP36" s="3"/>
      <c r="HHQ36" s="3"/>
      <c r="HHR36" s="3"/>
      <c r="HHS36" s="3"/>
      <c r="HHT36" s="3"/>
      <c r="HHU36" s="3"/>
      <c r="HHV36" s="3"/>
      <c r="HHW36" s="3"/>
      <c r="HHX36" s="3"/>
      <c r="HHY36" s="3"/>
      <c r="HHZ36" s="3"/>
      <c r="HIA36" s="3"/>
      <c r="HIB36" s="3"/>
      <c r="HIC36" s="3"/>
      <c r="HID36" s="40"/>
      <c r="HIE36" s="39"/>
      <c r="HIF36" s="39"/>
      <c r="HIG36" s="3"/>
      <c r="HIH36" s="3"/>
      <c r="HII36" s="3"/>
      <c r="HIJ36" s="3"/>
      <c r="HIK36" s="3"/>
      <c r="HIL36" s="3"/>
      <c r="HIM36" s="3"/>
      <c r="HIN36" s="3"/>
      <c r="HIO36" s="3"/>
      <c r="HIP36" s="3"/>
      <c r="HIQ36" s="3"/>
      <c r="HIR36" s="3"/>
      <c r="HIS36" s="3"/>
      <c r="HIT36" s="3"/>
      <c r="HIU36" s="3"/>
      <c r="HIV36" s="3"/>
      <c r="HIW36" s="3"/>
      <c r="HIX36" s="3"/>
      <c r="HIY36" s="3"/>
      <c r="HIZ36" s="3"/>
      <c r="HJA36" s="3"/>
      <c r="HJB36" s="40"/>
      <c r="HJC36" s="39"/>
      <c r="HJD36" s="39"/>
      <c r="HJE36" s="3"/>
      <c r="HJF36" s="3"/>
      <c r="HJG36" s="3"/>
      <c r="HJH36" s="3"/>
      <c r="HJI36" s="3"/>
      <c r="HJJ36" s="3"/>
      <c r="HJK36" s="3"/>
      <c r="HJL36" s="3"/>
      <c r="HJM36" s="3"/>
      <c r="HJN36" s="3"/>
      <c r="HJO36" s="3"/>
      <c r="HJP36" s="3"/>
      <c r="HJQ36" s="3"/>
      <c r="HJR36" s="3"/>
      <c r="HJS36" s="3"/>
      <c r="HJT36" s="3"/>
      <c r="HJU36" s="3"/>
      <c r="HJV36" s="3"/>
      <c r="HJW36" s="3"/>
      <c r="HJX36" s="3"/>
      <c r="HJY36" s="3"/>
      <c r="HJZ36" s="40"/>
      <c r="HKA36" s="39"/>
      <c r="HKB36" s="39"/>
      <c r="HKC36" s="3"/>
      <c r="HKD36" s="3"/>
      <c r="HKE36" s="3"/>
      <c r="HKF36" s="3"/>
      <c r="HKG36" s="3"/>
      <c r="HKH36" s="3"/>
      <c r="HKI36" s="3"/>
      <c r="HKJ36" s="3"/>
      <c r="HKK36" s="3"/>
      <c r="HKL36" s="3"/>
      <c r="HKM36" s="3"/>
      <c r="HKN36" s="3"/>
      <c r="HKO36" s="3"/>
      <c r="HKP36" s="3"/>
      <c r="HKQ36" s="3"/>
      <c r="HKR36" s="3"/>
      <c r="HKS36" s="3"/>
      <c r="HKT36" s="3"/>
      <c r="HKU36" s="3"/>
      <c r="HKV36" s="3"/>
      <c r="HKW36" s="3"/>
      <c r="HKX36" s="40"/>
      <c r="HKY36" s="39"/>
      <c r="HKZ36" s="39"/>
      <c r="HLA36" s="3"/>
      <c r="HLB36" s="3"/>
      <c r="HLC36" s="3"/>
      <c r="HLD36" s="3"/>
      <c r="HLE36" s="3"/>
      <c r="HLF36" s="3"/>
      <c r="HLG36" s="3"/>
      <c r="HLH36" s="3"/>
      <c r="HLI36" s="3"/>
      <c r="HLJ36" s="3"/>
      <c r="HLK36" s="3"/>
      <c r="HLL36" s="3"/>
      <c r="HLM36" s="3"/>
      <c r="HLN36" s="3"/>
      <c r="HLO36" s="3"/>
      <c r="HLP36" s="3"/>
      <c r="HLQ36" s="3"/>
      <c r="HLR36" s="3"/>
      <c r="HLS36" s="3"/>
      <c r="HLT36" s="3"/>
      <c r="HLU36" s="3"/>
      <c r="HLV36" s="40"/>
      <c r="HLW36" s="39"/>
      <c r="HLX36" s="39"/>
      <c r="HLY36" s="3"/>
      <c r="HLZ36" s="3"/>
      <c r="HMA36" s="3"/>
      <c r="HMB36" s="3"/>
      <c r="HMC36" s="3"/>
      <c r="HMD36" s="3"/>
      <c r="HME36" s="3"/>
      <c r="HMF36" s="3"/>
      <c r="HMG36" s="3"/>
      <c r="HMH36" s="3"/>
      <c r="HMI36" s="3"/>
      <c r="HMJ36" s="3"/>
      <c r="HMK36" s="3"/>
      <c r="HML36" s="3"/>
      <c r="HMM36" s="3"/>
      <c r="HMN36" s="3"/>
      <c r="HMO36" s="3"/>
      <c r="HMP36" s="3"/>
      <c r="HMQ36" s="3"/>
      <c r="HMR36" s="3"/>
      <c r="HMS36" s="3"/>
      <c r="HMT36" s="40"/>
      <c r="HMU36" s="39"/>
      <c r="HMV36" s="39"/>
      <c r="HMW36" s="3"/>
      <c r="HMX36" s="3"/>
      <c r="HMY36" s="3"/>
      <c r="HMZ36" s="3"/>
      <c r="HNA36" s="3"/>
      <c r="HNB36" s="3"/>
      <c r="HNC36" s="3"/>
      <c r="HND36" s="3"/>
      <c r="HNE36" s="3"/>
      <c r="HNF36" s="3"/>
      <c r="HNG36" s="3"/>
      <c r="HNH36" s="3"/>
      <c r="HNI36" s="3"/>
      <c r="HNJ36" s="3"/>
      <c r="HNK36" s="3"/>
      <c r="HNL36" s="3"/>
      <c r="HNM36" s="3"/>
      <c r="HNN36" s="3"/>
      <c r="HNO36" s="3"/>
      <c r="HNP36" s="3"/>
      <c r="HNQ36" s="3"/>
      <c r="HNR36" s="40"/>
      <c r="HNS36" s="39"/>
      <c r="HNT36" s="39"/>
      <c r="HNU36" s="3"/>
      <c r="HNV36" s="3"/>
      <c r="HNW36" s="3"/>
      <c r="HNX36" s="3"/>
      <c r="HNY36" s="3"/>
      <c r="HNZ36" s="3"/>
      <c r="HOA36" s="3"/>
      <c r="HOB36" s="3"/>
      <c r="HOC36" s="3"/>
      <c r="HOD36" s="3"/>
      <c r="HOE36" s="3"/>
      <c r="HOF36" s="3"/>
      <c r="HOG36" s="3"/>
      <c r="HOH36" s="3"/>
      <c r="HOI36" s="3"/>
      <c r="HOJ36" s="3"/>
      <c r="HOK36" s="3"/>
      <c r="HOL36" s="3"/>
      <c r="HOM36" s="3"/>
      <c r="HON36" s="3"/>
      <c r="HOO36" s="3"/>
      <c r="HOP36" s="40"/>
      <c r="HOQ36" s="39"/>
      <c r="HOR36" s="39"/>
      <c r="HOS36" s="3"/>
      <c r="HOT36" s="3"/>
      <c r="HOU36" s="3"/>
      <c r="HOV36" s="3"/>
      <c r="HOW36" s="3"/>
      <c r="HOX36" s="3"/>
      <c r="HOY36" s="3"/>
      <c r="HOZ36" s="3"/>
      <c r="HPA36" s="3"/>
      <c r="HPB36" s="3"/>
      <c r="HPC36" s="3"/>
      <c r="HPD36" s="3"/>
      <c r="HPE36" s="3"/>
      <c r="HPF36" s="3"/>
      <c r="HPG36" s="3"/>
      <c r="HPH36" s="3"/>
      <c r="HPI36" s="3"/>
      <c r="HPJ36" s="3"/>
      <c r="HPK36" s="3"/>
      <c r="HPL36" s="3"/>
      <c r="HPM36" s="3"/>
      <c r="HPN36" s="40"/>
      <c r="HPO36" s="39"/>
      <c r="HPP36" s="39"/>
      <c r="HPQ36" s="3"/>
      <c r="HPR36" s="3"/>
      <c r="HPS36" s="3"/>
      <c r="HPT36" s="3"/>
      <c r="HPU36" s="3"/>
      <c r="HPV36" s="3"/>
      <c r="HPW36" s="3"/>
      <c r="HPX36" s="3"/>
      <c r="HPY36" s="3"/>
      <c r="HPZ36" s="3"/>
      <c r="HQA36" s="3"/>
      <c r="HQB36" s="3"/>
      <c r="HQC36" s="3"/>
      <c r="HQD36" s="3"/>
      <c r="HQE36" s="3"/>
      <c r="HQF36" s="3"/>
      <c r="HQG36" s="3"/>
      <c r="HQH36" s="3"/>
      <c r="HQI36" s="3"/>
      <c r="HQJ36" s="3"/>
      <c r="HQK36" s="3"/>
      <c r="HQL36" s="40"/>
      <c r="HQM36" s="39"/>
      <c r="HQN36" s="39"/>
      <c r="HQO36" s="3"/>
      <c r="HQP36" s="3"/>
      <c r="HQQ36" s="3"/>
      <c r="HQR36" s="3"/>
      <c r="HQS36" s="3"/>
      <c r="HQT36" s="3"/>
      <c r="HQU36" s="3"/>
      <c r="HQV36" s="3"/>
      <c r="HQW36" s="3"/>
      <c r="HQX36" s="3"/>
      <c r="HQY36" s="3"/>
      <c r="HQZ36" s="3"/>
      <c r="HRA36" s="3"/>
      <c r="HRB36" s="3"/>
      <c r="HRC36" s="3"/>
      <c r="HRD36" s="3"/>
      <c r="HRE36" s="3"/>
      <c r="HRF36" s="3"/>
      <c r="HRG36" s="3"/>
      <c r="HRH36" s="3"/>
      <c r="HRI36" s="3"/>
      <c r="HRJ36" s="40"/>
      <c r="HRK36" s="39"/>
      <c r="HRL36" s="39"/>
      <c r="HRM36" s="3"/>
      <c r="HRN36" s="3"/>
      <c r="HRO36" s="3"/>
      <c r="HRP36" s="3"/>
      <c r="HRQ36" s="3"/>
      <c r="HRR36" s="3"/>
      <c r="HRS36" s="3"/>
      <c r="HRT36" s="3"/>
      <c r="HRU36" s="3"/>
      <c r="HRV36" s="3"/>
      <c r="HRW36" s="3"/>
      <c r="HRX36" s="3"/>
      <c r="HRY36" s="3"/>
      <c r="HRZ36" s="3"/>
      <c r="HSA36" s="3"/>
      <c r="HSB36" s="3"/>
      <c r="HSC36" s="3"/>
      <c r="HSD36" s="3"/>
      <c r="HSE36" s="3"/>
      <c r="HSF36" s="3"/>
      <c r="HSG36" s="3"/>
      <c r="HSH36" s="40"/>
      <c r="HSI36" s="39"/>
      <c r="HSJ36" s="39"/>
      <c r="HSK36" s="3"/>
      <c r="HSL36" s="3"/>
      <c r="HSM36" s="3"/>
      <c r="HSN36" s="3"/>
      <c r="HSO36" s="3"/>
      <c r="HSP36" s="3"/>
      <c r="HSQ36" s="3"/>
      <c r="HSR36" s="3"/>
      <c r="HSS36" s="3"/>
      <c r="HST36" s="3"/>
      <c r="HSU36" s="3"/>
      <c r="HSV36" s="3"/>
      <c r="HSW36" s="3"/>
      <c r="HSX36" s="3"/>
      <c r="HSY36" s="3"/>
      <c r="HSZ36" s="3"/>
      <c r="HTA36" s="3"/>
      <c r="HTB36" s="3"/>
      <c r="HTC36" s="3"/>
      <c r="HTD36" s="3"/>
      <c r="HTE36" s="3"/>
      <c r="HTF36" s="40"/>
      <c r="HTG36" s="39"/>
      <c r="HTH36" s="39"/>
      <c r="HTI36" s="3"/>
      <c r="HTJ36" s="3"/>
      <c r="HTK36" s="3"/>
      <c r="HTL36" s="3"/>
      <c r="HTM36" s="3"/>
      <c r="HTN36" s="3"/>
      <c r="HTO36" s="3"/>
      <c r="HTP36" s="3"/>
      <c r="HTQ36" s="3"/>
      <c r="HTR36" s="3"/>
      <c r="HTS36" s="3"/>
      <c r="HTT36" s="3"/>
      <c r="HTU36" s="3"/>
      <c r="HTV36" s="3"/>
      <c r="HTW36" s="3"/>
      <c r="HTX36" s="3"/>
      <c r="HTY36" s="3"/>
      <c r="HTZ36" s="3"/>
      <c r="HUA36" s="3"/>
      <c r="HUB36" s="3"/>
      <c r="HUC36" s="3"/>
      <c r="HUD36" s="40"/>
      <c r="HUE36" s="39"/>
      <c r="HUF36" s="39"/>
      <c r="HUG36" s="3"/>
      <c r="HUH36" s="3"/>
      <c r="HUI36" s="3"/>
      <c r="HUJ36" s="3"/>
      <c r="HUK36" s="3"/>
      <c r="HUL36" s="3"/>
      <c r="HUM36" s="3"/>
      <c r="HUN36" s="3"/>
      <c r="HUO36" s="3"/>
      <c r="HUP36" s="3"/>
      <c r="HUQ36" s="3"/>
      <c r="HUR36" s="3"/>
      <c r="HUS36" s="3"/>
      <c r="HUT36" s="3"/>
      <c r="HUU36" s="3"/>
      <c r="HUV36" s="3"/>
      <c r="HUW36" s="3"/>
      <c r="HUX36" s="3"/>
      <c r="HUY36" s="3"/>
      <c r="HUZ36" s="3"/>
      <c r="HVA36" s="3"/>
      <c r="HVB36" s="40"/>
      <c r="HVC36" s="39"/>
      <c r="HVD36" s="39"/>
      <c r="HVE36" s="3"/>
      <c r="HVF36" s="3"/>
      <c r="HVG36" s="3"/>
      <c r="HVH36" s="3"/>
      <c r="HVI36" s="3"/>
      <c r="HVJ36" s="3"/>
      <c r="HVK36" s="3"/>
      <c r="HVL36" s="3"/>
      <c r="HVM36" s="3"/>
      <c r="HVN36" s="3"/>
      <c r="HVO36" s="3"/>
      <c r="HVP36" s="3"/>
      <c r="HVQ36" s="3"/>
      <c r="HVR36" s="3"/>
      <c r="HVS36" s="3"/>
      <c r="HVT36" s="3"/>
      <c r="HVU36" s="3"/>
      <c r="HVV36" s="3"/>
      <c r="HVW36" s="3"/>
      <c r="HVX36" s="3"/>
      <c r="HVY36" s="3"/>
      <c r="HVZ36" s="40"/>
      <c r="HWA36" s="39"/>
      <c r="HWB36" s="39"/>
      <c r="HWC36" s="3"/>
      <c r="HWD36" s="3"/>
      <c r="HWE36" s="3"/>
      <c r="HWF36" s="3"/>
      <c r="HWG36" s="3"/>
      <c r="HWH36" s="3"/>
      <c r="HWI36" s="3"/>
      <c r="HWJ36" s="3"/>
      <c r="HWK36" s="3"/>
      <c r="HWL36" s="3"/>
      <c r="HWM36" s="3"/>
      <c r="HWN36" s="3"/>
      <c r="HWO36" s="3"/>
      <c r="HWP36" s="3"/>
      <c r="HWQ36" s="3"/>
      <c r="HWR36" s="3"/>
      <c r="HWS36" s="3"/>
      <c r="HWT36" s="3"/>
      <c r="HWU36" s="3"/>
      <c r="HWV36" s="3"/>
      <c r="HWW36" s="3"/>
      <c r="HWX36" s="40"/>
      <c r="HWY36" s="39"/>
      <c r="HWZ36" s="39"/>
      <c r="HXA36" s="3"/>
      <c r="HXB36" s="3"/>
      <c r="HXC36" s="3"/>
      <c r="HXD36" s="3"/>
      <c r="HXE36" s="3"/>
      <c r="HXF36" s="3"/>
      <c r="HXG36" s="3"/>
      <c r="HXH36" s="3"/>
      <c r="HXI36" s="3"/>
      <c r="HXJ36" s="3"/>
      <c r="HXK36" s="3"/>
      <c r="HXL36" s="3"/>
      <c r="HXM36" s="3"/>
      <c r="HXN36" s="3"/>
      <c r="HXO36" s="3"/>
      <c r="HXP36" s="3"/>
      <c r="HXQ36" s="3"/>
      <c r="HXR36" s="3"/>
      <c r="HXS36" s="3"/>
      <c r="HXT36" s="3"/>
      <c r="HXU36" s="3"/>
      <c r="HXV36" s="40"/>
      <c r="HXW36" s="39"/>
      <c r="HXX36" s="39"/>
      <c r="HXY36" s="3"/>
      <c r="HXZ36" s="3"/>
      <c r="HYA36" s="3"/>
      <c r="HYB36" s="3"/>
      <c r="HYC36" s="3"/>
      <c r="HYD36" s="3"/>
      <c r="HYE36" s="3"/>
      <c r="HYF36" s="3"/>
      <c r="HYG36" s="3"/>
      <c r="HYH36" s="3"/>
      <c r="HYI36" s="3"/>
      <c r="HYJ36" s="3"/>
      <c r="HYK36" s="3"/>
      <c r="HYL36" s="3"/>
      <c r="HYM36" s="3"/>
      <c r="HYN36" s="3"/>
      <c r="HYO36" s="3"/>
      <c r="HYP36" s="3"/>
      <c r="HYQ36" s="3"/>
      <c r="HYR36" s="3"/>
      <c r="HYS36" s="3"/>
      <c r="HYT36" s="40"/>
      <c r="HYU36" s="39"/>
      <c r="HYV36" s="39"/>
      <c r="HYW36" s="3"/>
      <c r="HYX36" s="3"/>
      <c r="HYY36" s="3"/>
      <c r="HYZ36" s="3"/>
      <c r="HZA36" s="3"/>
      <c r="HZB36" s="3"/>
      <c r="HZC36" s="3"/>
      <c r="HZD36" s="3"/>
      <c r="HZE36" s="3"/>
      <c r="HZF36" s="3"/>
      <c r="HZG36" s="3"/>
      <c r="HZH36" s="3"/>
      <c r="HZI36" s="3"/>
      <c r="HZJ36" s="3"/>
      <c r="HZK36" s="3"/>
      <c r="HZL36" s="3"/>
      <c r="HZM36" s="3"/>
      <c r="HZN36" s="3"/>
      <c r="HZO36" s="3"/>
      <c r="HZP36" s="3"/>
      <c r="HZQ36" s="3"/>
      <c r="HZR36" s="40"/>
      <c r="HZS36" s="39"/>
      <c r="HZT36" s="39"/>
      <c r="HZU36" s="3"/>
      <c r="HZV36" s="3"/>
      <c r="HZW36" s="3"/>
      <c r="HZX36" s="3"/>
      <c r="HZY36" s="3"/>
      <c r="HZZ36" s="3"/>
      <c r="IAA36" s="3"/>
      <c r="IAB36" s="3"/>
      <c r="IAC36" s="3"/>
      <c r="IAD36" s="3"/>
      <c r="IAE36" s="3"/>
      <c r="IAF36" s="3"/>
      <c r="IAG36" s="3"/>
      <c r="IAH36" s="3"/>
      <c r="IAI36" s="3"/>
      <c r="IAJ36" s="3"/>
      <c r="IAK36" s="3"/>
      <c r="IAL36" s="3"/>
      <c r="IAM36" s="3"/>
      <c r="IAN36" s="3"/>
      <c r="IAO36" s="3"/>
      <c r="IAP36" s="40"/>
      <c r="IAQ36" s="39"/>
      <c r="IAR36" s="39"/>
      <c r="IAS36" s="3"/>
      <c r="IAT36" s="3"/>
      <c r="IAU36" s="3"/>
      <c r="IAV36" s="3"/>
      <c r="IAW36" s="3"/>
      <c r="IAX36" s="3"/>
      <c r="IAY36" s="3"/>
      <c r="IAZ36" s="3"/>
      <c r="IBA36" s="3"/>
      <c r="IBB36" s="3"/>
      <c r="IBC36" s="3"/>
      <c r="IBD36" s="3"/>
      <c r="IBE36" s="3"/>
      <c r="IBF36" s="3"/>
      <c r="IBG36" s="3"/>
      <c r="IBH36" s="3"/>
      <c r="IBI36" s="3"/>
      <c r="IBJ36" s="3"/>
      <c r="IBK36" s="3"/>
      <c r="IBL36" s="3"/>
      <c r="IBM36" s="3"/>
      <c r="IBN36" s="40"/>
      <c r="IBO36" s="39"/>
      <c r="IBP36" s="39"/>
      <c r="IBQ36" s="3"/>
      <c r="IBR36" s="3"/>
      <c r="IBS36" s="3"/>
      <c r="IBT36" s="3"/>
      <c r="IBU36" s="3"/>
      <c r="IBV36" s="3"/>
      <c r="IBW36" s="3"/>
      <c r="IBX36" s="3"/>
      <c r="IBY36" s="3"/>
      <c r="IBZ36" s="3"/>
      <c r="ICA36" s="3"/>
      <c r="ICB36" s="3"/>
      <c r="ICC36" s="3"/>
      <c r="ICD36" s="3"/>
      <c r="ICE36" s="3"/>
      <c r="ICF36" s="3"/>
      <c r="ICG36" s="3"/>
      <c r="ICH36" s="3"/>
      <c r="ICI36" s="3"/>
      <c r="ICJ36" s="3"/>
      <c r="ICK36" s="3"/>
      <c r="ICL36" s="40"/>
      <c r="ICM36" s="39"/>
      <c r="ICN36" s="39"/>
      <c r="ICO36" s="3"/>
      <c r="ICP36" s="3"/>
      <c r="ICQ36" s="3"/>
      <c r="ICR36" s="3"/>
      <c r="ICS36" s="3"/>
      <c r="ICT36" s="3"/>
      <c r="ICU36" s="3"/>
      <c r="ICV36" s="3"/>
      <c r="ICW36" s="3"/>
      <c r="ICX36" s="3"/>
      <c r="ICY36" s="3"/>
      <c r="ICZ36" s="3"/>
      <c r="IDA36" s="3"/>
      <c r="IDB36" s="3"/>
      <c r="IDC36" s="3"/>
      <c r="IDD36" s="3"/>
      <c r="IDE36" s="3"/>
      <c r="IDF36" s="3"/>
      <c r="IDG36" s="3"/>
      <c r="IDH36" s="3"/>
      <c r="IDI36" s="3"/>
      <c r="IDJ36" s="40"/>
      <c r="IDK36" s="39"/>
      <c r="IDL36" s="39"/>
      <c r="IDM36" s="3"/>
      <c r="IDN36" s="3"/>
      <c r="IDO36" s="3"/>
      <c r="IDP36" s="3"/>
      <c r="IDQ36" s="3"/>
      <c r="IDR36" s="3"/>
      <c r="IDS36" s="3"/>
      <c r="IDT36" s="3"/>
      <c r="IDU36" s="3"/>
      <c r="IDV36" s="3"/>
      <c r="IDW36" s="3"/>
      <c r="IDX36" s="3"/>
      <c r="IDY36" s="3"/>
      <c r="IDZ36" s="3"/>
      <c r="IEA36" s="3"/>
      <c r="IEB36" s="3"/>
      <c r="IEC36" s="3"/>
      <c r="IED36" s="3"/>
      <c r="IEE36" s="3"/>
      <c r="IEF36" s="3"/>
      <c r="IEG36" s="3"/>
      <c r="IEH36" s="40"/>
      <c r="IEI36" s="39"/>
      <c r="IEJ36" s="39"/>
      <c r="IEK36" s="3"/>
      <c r="IEL36" s="3"/>
      <c r="IEM36" s="3"/>
      <c r="IEN36" s="3"/>
      <c r="IEO36" s="3"/>
      <c r="IEP36" s="3"/>
      <c r="IEQ36" s="3"/>
      <c r="IER36" s="3"/>
      <c r="IES36" s="3"/>
      <c r="IET36" s="3"/>
      <c r="IEU36" s="3"/>
      <c r="IEV36" s="3"/>
      <c r="IEW36" s="3"/>
      <c r="IEX36" s="3"/>
      <c r="IEY36" s="3"/>
      <c r="IEZ36" s="3"/>
      <c r="IFA36" s="3"/>
      <c r="IFB36" s="3"/>
      <c r="IFC36" s="3"/>
      <c r="IFD36" s="3"/>
      <c r="IFE36" s="3"/>
      <c r="IFF36" s="40"/>
      <c r="IFG36" s="39"/>
      <c r="IFH36" s="39"/>
      <c r="IFI36" s="3"/>
      <c r="IFJ36" s="3"/>
      <c r="IFK36" s="3"/>
      <c r="IFL36" s="3"/>
      <c r="IFM36" s="3"/>
      <c r="IFN36" s="3"/>
      <c r="IFO36" s="3"/>
      <c r="IFP36" s="3"/>
      <c r="IFQ36" s="3"/>
      <c r="IFR36" s="3"/>
      <c r="IFS36" s="3"/>
      <c r="IFT36" s="3"/>
      <c r="IFU36" s="3"/>
      <c r="IFV36" s="3"/>
      <c r="IFW36" s="3"/>
      <c r="IFX36" s="3"/>
      <c r="IFY36" s="3"/>
      <c r="IFZ36" s="3"/>
      <c r="IGA36" s="3"/>
      <c r="IGB36" s="3"/>
      <c r="IGC36" s="3"/>
      <c r="IGD36" s="40"/>
      <c r="IGE36" s="39"/>
      <c r="IGF36" s="39"/>
      <c r="IGG36" s="3"/>
      <c r="IGH36" s="3"/>
      <c r="IGI36" s="3"/>
      <c r="IGJ36" s="3"/>
      <c r="IGK36" s="3"/>
      <c r="IGL36" s="3"/>
      <c r="IGM36" s="3"/>
      <c r="IGN36" s="3"/>
      <c r="IGO36" s="3"/>
      <c r="IGP36" s="3"/>
      <c r="IGQ36" s="3"/>
      <c r="IGR36" s="3"/>
      <c r="IGS36" s="3"/>
      <c r="IGT36" s="3"/>
      <c r="IGU36" s="3"/>
      <c r="IGV36" s="3"/>
      <c r="IGW36" s="3"/>
      <c r="IGX36" s="3"/>
      <c r="IGY36" s="3"/>
      <c r="IGZ36" s="3"/>
      <c r="IHA36" s="3"/>
      <c r="IHB36" s="40"/>
      <c r="IHC36" s="39"/>
      <c r="IHD36" s="39"/>
      <c r="IHE36" s="3"/>
      <c r="IHF36" s="3"/>
      <c r="IHG36" s="3"/>
      <c r="IHH36" s="3"/>
      <c r="IHI36" s="3"/>
      <c r="IHJ36" s="3"/>
      <c r="IHK36" s="3"/>
      <c r="IHL36" s="3"/>
      <c r="IHM36" s="3"/>
      <c r="IHN36" s="3"/>
      <c r="IHO36" s="3"/>
      <c r="IHP36" s="3"/>
      <c r="IHQ36" s="3"/>
      <c r="IHR36" s="3"/>
      <c r="IHS36" s="3"/>
      <c r="IHT36" s="3"/>
      <c r="IHU36" s="3"/>
      <c r="IHV36" s="3"/>
      <c r="IHW36" s="3"/>
      <c r="IHX36" s="3"/>
      <c r="IHY36" s="3"/>
      <c r="IHZ36" s="40"/>
      <c r="IIA36" s="39"/>
      <c r="IIB36" s="39"/>
      <c r="IIC36" s="3"/>
      <c r="IID36" s="3"/>
      <c r="IIE36" s="3"/>
      <c r="IIF36" s="3"/>
      <c r="IIG36" s="3"/>
      <c r="IIH36" s="3"/>
      <c r="III36" s="3"/>
      <c r="IIJ36" s="3"/>
      <c r="IIK36" s="3"/>
      <c r="IIL36" s="3"/>
      <c r="IIM36" s="3"/>
      <c r="IIN36" s="3"/>
      <c r="IIO36" s="3"/>
      <c r="IIP36" s="3"/>
      <c r="IIQ36" s="3"/>
      <c r="IIR36" s="3"/>
      <c r="IIS36" s="3"/>
      <c r="IIT36" s="3"/>
      <c r="IIU36" s="3"/>
      <c r="IIV36" s="3"/>
      <c r="IIW36" s="3"/>
      <c r="IIX36" s="40"/>
      <c r="IIY36" s="39"/>
      <c r="IIZ36" s="39"/>
      <c r="IJA36" s="3"/>
      <c r="IJB36" s="3"/>
      <c r="IJC36" s="3"/>
      <c r="IJD36" s="3"/>
      <c r="IJE36" s="3"/>
      <c r="IJF36" s="3"/>
      <c r="IJG36" s="3"/>
      <c r="IJH36" s="3"/>
      <c r="IJI36" s="3"/>
      <c r="IJJ36" s="3"/>
      <c r="IJK36" s="3"/>
      <c r="IJL36" s="3"/>
      <c r="IJM36" s="3"/>
      <c r="IJN36" s="3"/>
      <c r="IJO36" s="3"/>
      <c r="IJP36" s="3"/>
      <c r="IJQ36" s="3"/>
      <c r="IJR36" s="3"/>
      <c r="IJS36" s="3"/>
      <c r="IJT36" s="3"/>
      <c r="IJU36" s="3"/>
      <c r="IJV36" s="40"/>
      <c r="IJW36" s="39"/>
      <c r="IJX36" s="39"/>
      <c r="IJY36" s="3"/>
      <c r="IJZ36" s="3"/>
      <c r="IKA36" s="3"/>
      <c r="IKB36" s="3"/>
      <c r="IKC36" s="3"/>
      <c r="IKD36" s="3"/>
      <c r="IKE36" s="3"/>
      <c r="IKF36" s="3"/>
      <c r="IKG36" s="3"/>
      <c r="IKH36" s="3"/>
      <c r="IKI36" s="3"/>
      <c r="IKJ36" s="3"/>
      <c r="IKK36" s="3"/>
      <c r="IKL36" s="3"/>
      <c r="IKM36" s="3"/>
      <c r="IKN36" s="3"/>
      <c r="IKO36" s="3"/>
      <c r="IKP36" s="3"/>
      <c r="IKQ36" s="3"/>
      <c r="IKR36" s="3"/>
      <c r="IKS36" s="3"/>
      <c r="IKT36" s="40"/>
      <c r="IKU36" s="39"/>
      <c r="IKV36" s="39"/>
      <c r="IKW36" s="3"/>
      <c r="IKX36" s="3"/>
      <c r="IKY36" s="3"/>
      <c r="IKZ36" s="3"/>
      <c r="ILA36" s="3"/>
      <c r="ILB36" s="3"/>
      <c r="ILC36" s="3"/>
      <c r="ILD36" s="3"/>
      <c r="ILE36" s="3"/>
      <c r="ILF36" s="3"/>
      <c r="ILG36" s="3"/>
      <c r="ILH36" s="3"/>
      <c r="ILI36" s="3"/>
      <c r="ILJ36" s="3"/>
      <c r="ILK36" s="3"/>
      <c r="ILL36" s="3"/>
      <c r="ILM36" s="3"/>
      <c r="ILN36" s="3"/>
      <c r="ILO36" s="3"/>
      <c r="ILP36" s="3"/>
      <c r="ILQ36" s="3"/>
      <c r="ILR36" s="40"/>
      <c r="ILS36" s="39"/>
      <c r="ILT36" s="39"/>
      <c r="ILU36" s="3"/>
      <c r="ILV36" s="3"/>
      <c r="ILW36" s="3"/>
      <c r="ILX36" s="3"/>
      <c r="ILY36" s="3"/>
      <c r="ILZ36" s="3"/>
      <c r="IMA36" s="3"/>
      <c r="IMB36" s="3"/>
      <c r="IMC36" s="3"/>
      <c r="IMD36" s="3"/>
      <c r="IME36" s="3"/>
      <c r="IMF36" s="3"/>
      <c r="IMG36" s="3"/>
      <c r="IMH36" s="3"/>
      <c r="IMI36" s="3"/>
      <c r="IMJ36" s="3"/>
      <c r="IMK36" s="3"/>
      <c r="IML36" s="3"/>
      <c r="IMM36" s="3"/>
      <c r="IMN36" s="3"/>
      <c r="IMO36" s="3"/>
      <c r="IMP36" s="40"/>
      <c r="IMQ36" s="39"/>
      <c r="IMR36" s="39"/>
      <c r="IMS36" s="3"/>
      <c r="IMT36" s="3"/>
      <c r="IMU36" s="3"/>
      <c r="IMV36" s="3"/>
      <c r="IMW36" s="3"/>
      <c r="IMX36" s="3"/>
      <c r="IMY36" s="3"/>
      <c r="IMZ36" s="3"/>
      <c r="INA36" s="3"/>
      <c r="INB36" s="3"/>
      <c r="INC36" s="3"/>
      <c r="IND36" s="3"/>
      <c r="INE36" s="3"/>
      <c r="INF36" s="3"/>
      <c r="ING36" s="3"/>
      <c r="INH36" s="3"/>
      <c r="INI36" s="3"/>
      <c r="INJ36" s="3"/>
      <c r="INK36" s="3"/>
      <c r="INL36" s="3"/>
      <c r="INM36" s="3"/>
      <c r="INN36" s="40"/>
      <c r="INO36" s="39"/>
      <c r="INP36" s="39"/>
      <c r="INQ36" s="3"/>
      <c r="INR36" s="3"/>
      <c r="INS36" s="3"/>
      <c r="INT36" s="3"/>
      <c r="INU36" s="3"/>
      <c r="INV36" s="3"/>
      <c r="INW36" s="3"/>
      <c r="INX36" s="3"/>
      <c r="INY36" s="3"/>
      <c r="INZ36" s="3"/>
      <c r="IOA36" s="3"/>
      <c r="IOB36" s="3"/>
      <c r="IOC36" s="3"/>
      <c r="IOD36" s="3"/>
      <c r="IOE36" s="3"/>
      <c r="IOF36" s="3"/>
      <c r="IOG36" s="3"/>
      <c r="IOH36" s="3"/>
      <c r="IOI36" s="3"/>
      <c r="IOJ36" s="3"/>
      <c r="IOK36" s="3"/>
      <c r="IOL36" s="40"/>
      <c r="IOM36" s="39"/>
      <c r="ION36" s="39"/>
      <c r="IOO36" s="3"/>
      <c r="IOP36" s="3"/>
      <c r="IOQ36" s="3"/>
      <c r="IOR36" s="3"/>
      <c r="IOS36" s="3"/>
      <c r="IOT36" s="3"/>
      <c r="IOU36" s="3"/>
      <c r="IOV36" s="3"/>
      <c r="IOW36" s="3"/>
      <c r="IOX36" s="3"/>
      <c r="IOY36" s="3"/>
      <c r="IOZ36" s="3"/>
      <c r="IPA36" s="3"/>
      <c r="IPB36" s="3"/>
      <c r="IPC36" s="3"/>
      <c r="IPD36" s="3"/>
      <c r="IPE36" s="3"/>
      <c r="IPF36" s="3"/>
      <c r="IPG36" s="3"/>
      <c r="IPH36" s="3"/>
      <c r="IPI36" s="3"/>
      <c r="IPJ36" s="40"/>
      <c r="IPK36" s="39"/>
      <c r="IPL36" s="39"/>
      <c r="IPM36" s="3"/>
      <c r="IPN36" s="3"/>
      <c r="IPO36" s="3"/>
      <c r="IPP36" s="3"/>
      <c r="IPQ36" s="3"/>
      <c r="IPR36" s="3"/>
      <c r="IPS36" s="3"/>
      <c r="IPT36" s="3"/>
      <c r="IPU36" s="3"/>
      <c r="IPV36" s="3"/>
      <c r="IPW36" s="3"/>
      <c r="IPX36" s="3"/>
      <c r="IPY36" s="3"/>
      <c r="IPZ36" s="3"/>
      <c r="IQA36" s="3"/>
      <c r="IQB36" s="3"/>
      <c r="IQC36" s="3"/>
      <c r="IQD36" s="3"/>
      <c r="IQE36" s="3"/>
      <c r="IQF36" s="3"/>
      <c r="IQG36" s="3"/>
      <c r="IQH36" s="40"/>
      <c r="IQI36" s="39"/>
      <c r="IQJ36" s="39"/>
      <c r="IQK36" s="3"/>
      <c r="IQL36" s="3"/>
      <c r="IQM36" s="3"/>
      <c r="IQN36" s="3"/>
      <c r="IQO36" s="3"/>
      <c r="IQP36" s="3"/>
      <c r="IQQ36" s="3"/>
      <c r="IQR36" s="3"/>
      <c r="IQS36" s="3"/>
      <c r="IQT36" s="3"/>
      <c r="IQU36" s="3"/>
      <c r="IQV36" s="3"/>
      <c r="IQW36" s="3"/>
      <c r="IQX36" s="3"/>
      <c r="IQY36" s="3"/>
      <c r="IQZ36" s="3"/>
      <c r="IRA36" s="3"/>
      <c r="IRB36" s="3"/>
      <c r="IRC36" s="3"/>
      <c r="IRD36" s="3"/>
      <c r="IRE36" s="3"/>
      <c r="IRF36" s="40"/>
      <c r="IRG36" s="39"/>
      <c r="IRH36" s="39"/>
      <c r="IRI36" s="3"/>
      <c r="IRJ36" s="3"/>
      <c r="IRK36" s="3"/>
      <c r="IRL36" s="3"/>
      <c r="IRM36" s="3"/>
      <c r="IRN36" s="3"/>
      <c r="IRO36" s="3"/>
      <c r="IRP36" s="3"/>
      <c r="IRQ36" s="3"/>
      <c r="IRR36" s="3"/>
      <c r="IRS36" s="3"/>
      <c r="IRT36" s="3"/>
      <c r="IRU36" s="3"/>
      <c r="IRV36" s="3"/>
      <c r="IRW36" s="3"/>
      <c r="IRX36" s="3"/>
      <c r="IRY36" s="3"/>
      <c r="IRZ36" s="3"/>
      <c r="ISA36" s="3"/>
      <c r="ISB36" s="3"/>
      <c r="ISC36" s="3"/>
      <c r="ISD36" s="40"/>
      <c r="ISE36" s="39"/>
      <c r="ISF36" s="39"/>
      <c r="ISG36" s="3"/>
      <c r="ISH36" s="3"/>
      <c r="ISI36" s="3"/>
      <c r="ISJ36" s="3"/>
      <c r="ISK36" s="3"/>
      <c r="ISL36" s="3"/>
      <c r="ISM36" s="3"/>
      <c r="ISN36" s="3"/>
      <c r="ISO36" s="3"/>
      <c r="ISP36" s="3"/>
      <c r="ISQ36" s="3"/>
      <c r="ISR36" s="3"/>
      <c r="ISS36" s="3"/>
      <c r="IST36" s="3"/>
      <c r="ISU36" s="3"/>
      <c r="ISV36" s="3"/>
      <c r="ISW36" s="3"/>
      <c r="ISX36" s="3"/>
      <c r="ISY36" s="3"/>
      <c r="ISZ36" s="3"/>
      <c r="ITA36" s="3"/>
      <c r="ITB36" s="40"/>
      <c r="ITC36" s="39"/>
      <c r="ITD36" s="39"/>
      <c r="ITE36" s="3"/>
      <c r="ITF36" s="3"/>
      <c r="ITG36" s="3"/>
      <c r="ITH36" s="3"/>
      <c r="ITI36" s="3"/>
      <c r="ITJ36" s="3"/>
      <c r="ITK36" s="3"/>
      <c r="ITL36" s="3"/>
      <c r="ITM36" s="3"/>
      <c r="ITN36" s="3"/>
      <c r="ITO36" s="3"/>
      <c r="ITP36" s="3"/>
      <c r="ITQ36" s="3"/>
      <c r="ITR36" s="3"/>
      <c r="ITS36" s="3"/>
      <c r="ITT36" s="3"/>
      <c r="ITU36" s="3"/>
      <c r="ITV36" s="3"/>
      <c r="ITW36" s="3"/>
      <c r="ITX36" s="3"/>
      <c r="ITY36" s="3"/>
      <c r="ITZ36" s="40"/>
      <c r="IUA36" s="39"/>
      <c r="IUB36" s="39"/>
      <c r="IUC36" s="3"/>
      <c r="IUD36" s="3"/>
      <c r="IUE36" s="3"/>
      <c r="IUF36" s="3"/>
      <c r="IUG36" s="3"/>
      <c r="IUH36" s="3"/>
      <c r="IUI36" s="3"/>
      <c r="IUJ36" s="3"/>
      <c r="IUK36" s="3"/>
      <c r="IUL36" s="3"/>
      <c r="IUM36" s="3"/>
      <c r="IUN36" s="3"/>
      <c r="IUO36" s="3"/>
      <c r="IUP36" s="3"/>
      <c r="IUQ36" s="3"/>
      <c r="IUR36" s="3"/>
      <c r="IUS36" s="3"/>
      <c r="IUT36" s="3"/>
      <c r="IUU36" s="3"/>
      <c r="IUV36" s="3"/>
      <c r="IUW36" s="3"/>
      <c r="IUX36" s="40"/>
      <c r="IUY36" s="39"/>
      <c r="IUZ36" s="39"/>
      <c r="IVA36" s="3"/>
      <c r="IVB36" s="3"/>
      <c r="IVC36" s="3"/>
      <c r="IVD36" s="3"/>
      <c r="IVE36" s="3"/>
      <c r="IVF36" s="3"/>
      <c r="IVG36" s="3"/>
      <c r="IVH36" s="3"/>
      <c r="IVI36" s="3"/>
      <c r="IVJ36" s="3"/>
      <c r="IVK36" s="3"/>
      <c r="IVL36" s="3"/>
      <c r="IVM36" s="3"/>
      <c r="IVN36" s="3"/>
      <c r="IVO36" s="3"/>
      <c r="IVP36" s="3"/>
      <c r="IVQ36" s="3"/>
      <c r="IVR36" s="3"/>
      <c r="IVS36" s="3"/>
      <c r="IVT36" s="3"/>
      <c r="IVU36" s="3"/>
      <c r="IVV36" s="40"/>
      <c r="IVW36" s="39"/>
      <c r="IVX36" s="39"/>
      <c r="IVY36" s="3"/>
      <c r="IVZ36" s="3"/>
      <c r="IWA36" s="3"/>
      <c r="IWB36" s="3"/>
      <c r="IWC36" s="3"/>
      <c r="IWD36" s="3"/>
      <c r="IWE36" s="3"/>
      <c r="IWF36" s="3"/>
      <c r="IWG36" s="3"/>
      <c r="IWH36" s="3"/>
      <c r="IWI36" s="3"/>
      <c r="IWJ36" s="3"/>
      <c r="IWK36" s="3"/>
      <c r="IWL36" s="3"/>
      <c r="IWM36" s="3"/>
      <c r="IWN36" s="3"/>
      <c r="IWO36" s="3"/>
      <c r="IWP36" s="3"/>
      <c r="IWQ36" s="3"/>
      <c r="IWR36" s="3"/>
      <c r="IWS36" s="3"/>
      <c r="IWT36" s="40"/>
      <c r="IWU36" s="39"/>
      <c r="IWV36" s="39"/>
      <c r="IWW36" s="3"/>
      <c r="IWX36" s="3"/>
      <c r="IWY36" s="3"/>
      <c r="IWZ36" s="3"/>
      <c r="IXA36" s="3"/>
      <c r="IXB36" s="3"/>
      <c r="IXC36" s="3"/>
      <c r="IXD36" s="3"/>
      <c r="IXE36" s="3"/>
      <c r="IXF36" s="3"/>
      <c r="IXG36" s="3"/>
      <c r="IXH36" s="3"/>
      <c r="IXI36" s="3"/>
      <c r="IXJ36" s="3"/>
      <c r="IXK36" s="3"/>
      <c r="IXL36" s="3"/>
      <c r="IXM36" s="3"/>
      <c r="IXN36" s="3"/>
      <c r="IXO36" s="3"/>
      <c r="IXP36" s="3"/>
      <c r="IXQ36" s="3"/>
      <c r="IXR36" s="40"/>
      <c r="IXS36" s="39"/>
      <c r="IXT36" s="39"/>
      <c r="IXU36" s="3"/>
      <c r="IXV36" s="3"/>
      <c r="IXW36" s="3"/>
      <c r="IXX36" s="3"/>
      <c r="IXY36" s="3"/>
      <c r="IXZ36" s="3"/>
      <c r="IYA36" s="3"/>
      <c r="IYB36" s="3"/>
      <c r="IYC36" s="3"/>
      <c r="IYD36" s="3"/>
      <c r="IYE36" s="3"/>
      <c r="IYF36" s="3"/>
      <c r="IYG36" s="3"/>
      <c r="IYH36" s="3"/>
      <c r="IYI36" s="3"/>
      <c r="IYJ36" s="3"/>
      <c r="IYK36" s="3"/>
      <c r="IYL36" s="3"/>
      <c r="IYM36" s="3"/>
      <c r="IYN36" s="3"/>
      <c r="IYO36" s="3"/>
      <c r="IYP36" s="40"/>
      <c r="IYQ36" s="39"/>
      <c r="IYR36" s="39"/>
      <c r="IYS36" s="3"/>
      <c r="IYT36" s="3"/>
      <c r="IYU36" s="3"/>
      <c r="IYV36" s="3"/>
      <c r="IYW36" s="3"/>
      <c r="IYX36" s="3"/>
      <c r="IYY36" s="3"/>
      <c r="IYZ36" s="3"/>
      <c r="IZA36" s="3"/>
      <c r="IZB36" s="3"/>
      <c r="IZC36" s="3"/>
      <c r="IZD36" s="3"/>
      <c r="IZE36" s="3"/>
      <c r="IZF36" s="3"/>
      <c r="IZG36" s="3"/>
      <c r="IZH36" s="3"/>
      <c r="IZI36" s="3"/>
      <c r="IZJ36" s="3"/>
      <c r="IZK36" s="3"/>
      <c r="IZL36" s="3"/>
      <c r="IZM36" s="3"/>
      <c r="IZN36" s="40"/>
      <c r="IZO36" s="39"/>
      <c r="IZP36" s="39"/>
      <c r="IZQ36" s="3"/>
      <c r="IZR36" s="3"/>
      <c r="IZS36" s="3"/>
      <c r="IZT36" s="3"/>
      <c r="IZU36" s="3"/>
      <c r="IZV36" s="3"/>
      <c r="IZW36" s="3"/>
      <c r="IZX36" s="3"/>
      <c r="IZY36" s="3"/>
      <c r="IZZ36" s="3"/>
      <c r="JAA36" s="3"/>
      <c r="JAB36" s="3"/>
      <c r="JAC36" s="3"/>
      <c r="JAD36" s="3"/>
      <c r="JAE36" s="3"/>
      <c r="JAF36" s="3"/>
      <c r="JAG36" s="3"/>
      <c r="JAH36" s="3"/>
      <c r="JAI36" s="3"/>
      <c r="JAJ36" s="3"/>
      <c r="JAK36" s="3"/>
      <c r="JAL36" s="40"/>
      <c r="JAM36" s="39"/>
      <c r="JAN36" s="39"/>
      <c r="JAO36" s="3"/>
      <c r="JAP36" s="3"/>
      <c r="JAQ36" s="3"/>
      <c r="JAR36" s="3"/>
      <c r="JAS36" s="3"/>
      <c r="JAT36" s="3"/>
      <c r="JAU36" s="3"/>
      <c r="JAV36" s="3"/>
      <c r="JAW36" s="3"/>
      <c r="JAX36" s="3"/>
      <c r="JAY36" s="3"/>
      <c r="JAZ36" s="3"/>
      <c r="JBA36" s="3"/>
      <c r="JBB36" s="3"/>
      <c r="JBC36" s="3"/>
      <c r="JBD36" s="3"/>
      <c r="JBE36" s="3"/>
      <c r="JBF36" s="3"/>
      <c r="JBG36" s="3"/>
      <c r="JBH36" s="3"/>
      <c r="JBI36" s="3"/>
      <c r="JBJ36" s="40"/>
      <c r="JBK36" s="39"/>
      <c r="JBL36" s="39"/>
      <c r="JBM36" s="3"/>
      <c r="JBN36" s="3"/>
      <c r="JBO36" s="3"/>
      <c r="JBP36" s="3"/>
      <c r="JBQ36" s="3"/>
      <c r="JBR36" s="3"/>
      <c r="JBS36" s="3"/>
      <c r="JBT36" s="3"/>
      <c r="JBU36" s="3"/>
      <c r="JBV36" s="3"/>
      <c r="JBW36" s="3"/>
      <c r="JBX36" s="3"/>
      <c r="JBY36" s="3"/>
      <c r="JBZ36" s="3"/>
      <c r="JCA36" s="3"/>
      <c r="JCB36" s="3"/>
      <c r="JCC36" s="3"/>
      <c r="JCD36" s="3"/>
      <c r="JCE36" s="3"/>
      <c r="JCF36" s="3"/>
      <c r="JCG36" s="3"/>
      <c r="JCH36" s="40"/>
      <c r="JCI36" s="39"/>
      <c r="JCJ36" s="39"/>
      <c r="JCK36" s="3"/>
      <c r="JCL36" s="3"/>
      <c r="JCM36" s="3"/>
      <c r="JCN36" s="3"/>
      <c r="JCO36" s="3"/>
      <c r="JCP36" s="3"/>
      <c r="JCQ36" s="3"/>
      <c r="JCR36" s="3"/>
      <c r="JCS36" s="3"/>
      <c r="JCT36" s="3"/>
      <c r="JCU36" s="3"/>
      <c r="JCV36" s="3"/>
      <c r="JCW36" s="3"/>
      <c r="JCX36" s="3"/>
      <c r="JCY36" s="3"/>
      <c r="JCZ36" s="3"/>
      <c r="JDA36" s="3"/>
      <c r="JDB36" s="3"/>
      <c r="JDC36" s="3"/>
      <c r="JDD36" s="3"/>
      <c r="JDE36" s="3"/>
      <c r="JDF36" s="40"/>
      <c r="JDG36" s="39"/>
      <c r="JDH36" s="39"/>
      <c r="JDI36" s="3"/>
      <c r="JDJ36" s="3"/>
      <c r="JDK36" s="3"/>
      <c r="JDL36" s="3"/>
      <c r="JDM36" s="3"/>
      <c r="JDN36" s="3"/>
      <c r="JDO36" s="3"/>
      <c r="JDP36" s="3"/>
      <c r="JDQ36" s="3"/>
      <c r="JDR36" s="3"/>
      <c r="JDS36" s="3"/>
      <c r="JDT36" s="3"/>
      <c r="JDU36" s="3"/>
      <c r="JDV36" s="3"/>
      <c r="JDW36" s="3"/>
      <c r="JDX36" s="3"/>
      <c r="JDY36" s="3"/>
      <c r="JDZ36" s="3"/>
      <c r="JEA36" s="3"/>
      <c r="JEB36" s="3"/>
      <c r="JEC36" s="3"/>
      <c r="JED36" s="40"/>
      <c r="JEE36" s="39"/>
      <c r="JEF36" s="39"/>
      <c r="JEG36" s="3"/>
      <c r="JEH36" s="3"/>
      <c r="JEI36" s="3"/>
      <c r="JEJ36" s="3"/>
      <c r="JEK36" s="3"/>
      <c r="JEL36" s="3"/>
      <c r="JEM36" s="3"/>
      <c r="JEN36" s="3"/>
      <c r="JEO36" s="3"/>
      <c r="JEP36" s="3"/>
      <c r="JEQ36" s="3"/>
      <c r="JER36" s="3"/>
      <c r="JES36" s="3"/>
      <c r="JET36" s="3"/>
      <c r="JEU36" s="3"/>
      <c r="JEV36" s="3"/>
      <c r="JEW36" s="3"/>
      <c r="JEX36" s="3"/>
      <c r="JEY36" s="3"/>
      <c r="JEZ36" s="3"/>
      <c r="JFA36" s="3"/>
      <c r="JFB36" s="40"/>
      <c r="JFC36" s="39"/>
      <c r="JFD36" s="39"/>
      <c r="JFE36" s="3"/>
      <c r="JFF36" s="3"/>
      <c r="JFG36" s="3"/>
      <c r="JFH36" s="3"/>
      <c r="JFI36" s="3"/>
      <c r="JFJ36" s="3"/>
      <c r="JFK36" s="3"/>
      <c r="JFL36" s="3"/>
      <c r="JFM36" s="3"/>
      <c r="JFN36" s="3"/>
      <c r="JFO36" s="3"/>
      <c r="JFP36" s="3"/>
      <c r="JFQ36" s="3"/>
      <c r="JFR36" s="3"/>
      <c r="JFS36" s="3"/>
      <c r="JFT36" s="3"/>
      <c r="JFU36" s="3"/>
      <c r="JFV36" s="3"/>
      <c r="JFW36" s="3"/>
      <c r="JFX36" s="3"/>
      <c r="JFY36" s="3"/>
      <c r="JFZ36" s="40"/>
      <c r="JGA36" s="39"/>
      <c r="JGB36" s="39"/>
      <c r="JGC36" s="3"/>
      <c r="JGD36" s="3"/>
      <c r="JGE36" s="3"/>
      <c r="JGF36" s="3"/>
      <c r="JGG36" s="3"/>
      <c r="JGH36" s="3"/>
      <c r="JGI36" s="3"/>
      <c r="JGJ36" s="3"/>
      <c r="JGK36" s="3"/>
      <c r="JGL36" s="3"/>
      <c r="JGM36" s="3"/>
      <c r="JGN36" s="3"/>
      <c r="JGO36" s="3"/>
      <c r="JGP36" s="3"/>
      <c r="JGQ36" s="3"/>
      <c r="JGR36" s="3"/>
      <c r="JGS36" s="3"/>
      <c r="JGT36" s="3"/>
      <c r="JGU36" s="3"/>
      <c r="JGV36" s="3"/>
      <c r="JGW36" s="3"/>
      <c r="JGX36" s="40"/>
      <c r="JGY36" s="39"/>
      <c r="JGZ36" s="39"/>
      <c r="JHA36" s="3"/>
      <c r="JHB36" s="3"/>
      <c r="JHC36" s="3"/>
      <c r="JHD36" s="3"/>
      <c r="JHE36" s="3"/>
      <c r="JHF36" s="3"/>
      <c r="JHG36" s="3"/>
      <c r="JHH36" s="3"/>
      <c r="JHI36" s="3"/>
      <c r="JHJ36" s="3"/>
      <c r="JHK36" s="3"/>
      <c r="JHL36" s="3"/>
      <c r="JHM36" s="3"/>
      <c r="JHN36" s="3"/>
      <c r="JHO36" s="3"/>
      <c r="JHP36" s="3"/>
      <c r="JHQ36" s="3"/>
      <c r="JHR36" s="3"/>
      <c r="JHS36" s="3"/>
      <c r="JHT36" s="3"/>
      <c r="JHU36" s="3"/>
      <c r="JHV36" s="40"/>
      <c r="JHW36" s="39"/>
      <c r="JHX36" s="39"/>
      <c r="JHY36" s="3"/>
      <c r="JHZ36" s="3"/>
      <c r="JIA36" s="3"/>
      <c r="JIB36" s="3"/>
      <c r="JIC36" s="3"/>
      <c r="JID36" s="3"/>
      <c r="JIE36" s="3"/>
      <c r="JIF36" s="3"/>
      <c r="JIG36" s="3"/>
      <c r="JIH36" s="3"/>
      <c r="JII36" s="3"/>
      <c r="JIJ36" s="3"/>
      <c r="JIK36" s="3"/>
      <c r="JIL36" s="3"/>
      <c r="JIM36" s="3"/>
      <c r="JIN36" s="3"/>
      <c r="JIO36" s="3"/>
      <c r="JIP36" s="3"/>
      <c r="JIQ36" s="3"/>
      <c r="JIR36" s="3"/>
      <c r="JIS36" s="3"/>
      <c r="JIT36" s="40"/>
      <c r="JIU36" s="39"/>
      <c r="JIV36" s="39"/>
      <c r="JIW36" s="3"/>
      <c r="JIX36" s="3"/>
      <c r="JIY36" s="3"/>
      <c r="JIZ36" s="3"/>
      <c r="JJA36" s="3"/>
      <c r="JJB36" s="3"/>
      <c r="JJC36" s="3"/>
      <c r="JJD36" s="3"/>
      <c r="JJE36" s="3"/>
      <c r="JJF36" s="3"/>
      <c r="JJG36" s="3"/>
      <c r="JJH36" s="3"/>
      <c r="JJI36" s="3"/>
      <c r="JJJ36" s="3"/>
      <c r="JJK36" s="3"/>
      <c r="JJL36" s="3"/>
      <c r="JJM36" s="3"/>
      <c r="JJN36" s="3"/>
      <c r="JJO36" s="3"/>
      <c r="JJP36" s="3"/>
      <c r="JJQ36" s="3"/>
      <c r="JJR36" s="40"/>
      <c r="JJS36" s="39"/>
      <c r="JJT36" s="39"/>
      <c r="JJU36" s="3"/>
      <c r="JJV36" s="3"/>
      <c r="JJW36" s="3"/>
      <c r="JJX36" s="3"/>
      <c r="JJY36" s="3"/>
      <c r="JJZ36" s="3"/>
      <c r="JKA36" s="3"/>
      <c r="JKB36" s="3"/>
      <c r="JKC36" s="3"/>
      <c r="JKD36" s="3"/>
      <c r="JKE36" s="3"/>
      <c r="JKF36" s="3"/>
      <c r="JKG36" s="3"/>
      <c r="JKH36" s="3"/>
      <c r="JKI36" s="3"/>
      <c r="JKJ36" s="3"/>
      <c r="JKK36" s="3"/>
      <c r="JKL36" s="3"/>
      <c r="JKM36" s="3"/>
      <c r="JKN36" s="3"/>
      <c r="JKO36" s="3"/>
      <c r="JKP36" s="40"/>
      <c r="JKQ36" s="39"/>
      <c r="JKR36" s="39"/>
      <c r="JKS36" s="3"/>
      <c r="JKT36" s="3"/>
      <c r="JKU36" s="3"/>
      <c r="JKV36" s="3"/>
      <c r="JKW36" s="3"/>
      <c r="JKX36" s="3"/>
      <c r="JKY36" s="3"/>
      <c r="JKZ36" s="3"/>
      <c r="JLA36" s="3"/>
      <c r="JLB36" s="3"/>
      <c r="JLC36" s="3"/>
      <c r="JLD36" s="3"/>
      <c r="JLE36" s="3"/>
      <c r="JLF36" s="3"/>
      <c r="JLG36" s="3"/>
      <c r="JLH36" s="3"/>
      <c r="JLI36" s="3"/>
      <c r="JLJ36" s="3"/>
      <c r="JLK36" s="3"/>
      <c r="JLL36" s="3"/>
      <c r="JLM36" s="3"/>
      <c r="JLN36" s="40"/>
      <c r="JLO36" s="39"/>
      <c r="JLP36" s="39"/>
      <c r="JLQ36" s="3"/>
      <c r="JLR36" s="3"/>
      <c r="JLS36" s="3"/>
      <c r="JLT36" s="3"/>
      <c r="JLU36" s="3"/>
      <c r="JLV36" s="3"/>
      <c r="JLW36" s="3"/>
      <c r="JLX36" s="3"/>
      <c r="JLY36" s="3"/>
      <c r="JLZ36" s="3"/>
      <c r="JMA36" s="3"/>
      <c r="JMB36" s="3"/>
      <c r="JMC36" s="3"/>
      <c r="JMD36" s="3"/>
      <c r="JME36" s="3"/>
      <c r="JMF36" s="3"/>
      <c r="JMG36" s="3"/>
      <c r="JMH36" s="3"/>
      <c r="JMI36" s="3"/>
      <c r="JMJ36" s="3"/>
      <c r="JMK36" s="3"/>
      <c r="JML36" s="40"/>
      <c r="JMM36" s="39"/>
      <c r="JMN36" s="39"/>
      <c r="JMO36" s="3"/>
      <c r="JMP36" s="3"/>
      <c r="JMQ36" s="3"/>
      <c r="JMR36" s="3"/>
      <c r="JMS36" s="3"/>
      <c r="JMT36" s="3"/>
      <c r="JMU36" s="3"/>
      <c r="JMV36" s="3"/>
      <c r="JMW36" s="3"/>
      <c r="JMX36" s="3"/>
      <c r="JMY36" s="3"/>
      <c r="JMZ36" s="3"/>
      <c r="JNA36" s="3"/>
      <c r="JNB36" s="3"/>
      <c r="JNC36" s="3"/>
      <c r="JND36" s="3"/>
      <c r="JNE36" s="3"/>
      <c r="JNF36" s="3"/>
      <c r="JNG36" s="3"/>
      <c r="JNH36" s="3"/>
      <c r="JNI36" s="3"/>
      <c r="JNJ36" s="40"/>
      <c r="JNK36" s="39"/>
      <c r="JNL36" s="39"/>
      <c r="JNM36" s="3"/>
      <c r="JNN36" s="3"/>
      <c r="JNO36" s="3"/>
      <c r="JNP36" s="3"/>
      <c r="JNQ36" s="3"/>
      <c r="JNR36" s="3"/>
      <c r="JNS36" s="3"/>
      <c r="JNT36" s="3"/>
      <c r="JNU36" s="3"/>
      <c r="JNV36" s="3"/>
      <c r="JNW36" s="3"/>
      <c r="JNX36" s="3"/>
      <c r="JNY36" s="3"/>
      <c r="JNZ36" s="3"/>
      <c r="JOA36" s="3"/>
      <c r="JOB36" s="3"/>
      <c r="JOC36" s="3"/>
      <c r="JOD36" s="3"/>
      <c r="JOE36" s="3"/>
      <c r="JOF36" s="3"/>
      <c r="JOG36" s="3"/>
      <c r="JOH36" s="40"/>
      <c r="JOI36" s="39"/>
      <c r="JOJ36" s="39"/>
      <c r="JOK36" s="3"/>
      <c r="JOL36" s="3"/>
      <c r="JOM36" s="3"/>
      <c r="JON36" s="3"/>
      <c r="JOO36" s="3"/>
      <c r="JOP36" s="3"/>
      <c r="JOQ36" s="3"/>
      <c r="JOR36" s="3"/>
      <c r="JOS36" s="3"/>
      <c r="JOT36" s="3"/>
      <c r="JOU36" s="3"/>
      <c r="JOV36" s="3"/>
      <c r="JOW36" s="3"/>
      <c r="JOX36" s="3"/>
      <c r="JOY36" s="3"/>
      <c r="JOZ36" s="3"/>
      <c r="JPA36" s="3"/>
      <c r="JPB36" s="3"/>
      <c r="JPC36" s="3"/>
      <c r="JPD36" s="3"/>
      <c r="JPE36" s="3"/>
      <c r="JPF36" s="40"/>
      <c r="JPG36" s="39"/>
      <c r="JPH36" s="39"/>
      <c r="JPI36" s="3"/>
      <c r="JPJ36" s="3"/>
      <c r="JPK36" s="3"/>
      <c r="JPL36" s="3"/>
      <c r="JPM36" s="3"/>
      <c r="JPN36" s="3"/>
      <c r="JPO36" s="3"/>
      <c r="JPP36" s="3"/>
      <c r="JPQ36" s="3"/>
      <c r="JPR36" s="3"/>
      <c r="JPS36" s="3"/>
      <c r="JPT36" s="3"/>
      <c r="JPU36" s="3"/>
      <c r="JPV36" s="3"/>
      <c r="JPW36" s="3"/>
      <c r="JPX36" s="3"/>
      <c r="JPY36" s="3"/>
      <c r="JPZ36" s="3"/>
      <c r="JQA36" s="3"/>
      <c r="JQB36" s="3"/>
      <c r="JQC36" s="3"/>
      <c r="JQD36" s="40"/>
      <c r="JQE36" s="39"/>
      <c r="JQF36" s="39"/>
      <c r="JQG36" s="3"/>
      <c r="JQH36" s="3"/>
      <c r="JQI36" s="3"/>
      <c r="JQJ36" s="3"/>
      <c r="JQK36" s="3"/>
      <c r="JQL36" s="3"/>
      <c r="JQM36" s="3"/>
      <c r="JQN36" s="3"/>
      <c r="JQO36" s="3"/>
      <c r="JQP36" s="3"/>
      <c r="JQQ36" s="3"/>
      <c r="JQR36" s="3"/>
      <c r="JQS36" s="3"/>
      <c r="JQT36" s="3"/>
      <c r="JQU36" s="3"/>
      <c r="JQV36" s="3"/>
      <c r="JQW36" s="3"/>
      <c r="JQX36" s="3"/>
      <c r="JQY36" s="3"/>
      <c r="JQZ36" s="3"/>
      <c r="JRA36" s="3"/>
      <c r="JRB36" s="40"/>
      <c r="JRC36" s="39"/>
      <c r="JRD36" s="39"/>
      <c r="JRE36" s="3"/>
      <c r="JRF36" s="3"/>
      <c r="JRG36" s="3"/>
      <c r="JRH36" s="3"/>
      <c r="JRI36" s="3"/>
      <c r="JRJ36" s="3"/>
      <c r="JRK36" s="3"/>
      <c r="JRL36" s="3"/>
      <c r="JRM36" s="3"/>
      <c r="JRN36" s="3"/>
      <c r="JRO36" s="3"/>
      <c r="JRP36" s="3"/>
      <c r="JRQ36" s="3"/>
      <c r="JRR36" s="3"/>
      <c r="JRS36" s="3"/>
      <c r="JRT36" s="3"/>
      <c r="JRU36" s="3"/>
      <c r="JRV36" s="3"/>
      <c r="JRW36" s="3"/>
      <c r="JRX36" s="3"/>
      <c r="JRY36" s="3"/>
      <c r="JRZ36" s="40"/>
      <c r="JSA36" s="39"/>
      <c r="JSB36" s="39"/>
      <c r="JSC36" s="3"/>
      <c r="JSD36" s="3"/>
      <c r="JSE36" s="3"/>
      <c r="JSF36" s="3"/>
      <c r="JSG36" s="3"/>
      <c r="JSH36" s="3"/>
      <c r="JSI36" s="3"/>
      <c r="JSJ36" s="3"/>
      <c r="JSK36" s="3"/>
      <c r="JSL36" s="3"/>
      <c r="JSM36" s="3"/>
      <c r="JSN36" s="3"/>
      <c r="JSO36" s="3"/>
      <c r="JSP36" s="3"/>
      <c r="JSQ36" s="3"/>
      <c r="JSR36" s="3"/>
      <c r="JSS36" s="3"/>
      <c r="JST36" s="3"/>
      <c r="JSU36" s="3"/>
      <c r="JSV36" s="3"/>
      <c r="JSW36" s="3"/>
      <c r="JSX36" s="40"/>
      <c r="JSY36" s="39"/>
      <c r="JSZ36" s="39"/>
      <c r="JTA36" s="3"/>
      <c r="JTB36" s="3"/>
      <c r="JTC36" s="3"/>
      <c r="JTD36" s="3"/>
      <c r="JTE36" s="3"/>
      <c r="JTF36" s="3"/>
      <c r="JTG36" s="3"/>
      <c r="JTH36" s="3"/>
      <c r="JTI36" s="3"/>
      <c r="JTJ36" s="3"/>
      <c r="JTK36" s="3"/>
      <c r="JTL36" s="3"/>
      <c r="JTM36" s="3"/>
      <c r="JTN36" s="3"/>
      <c r="JTO36" s="3"/>
      <c r="JTP36" s="3"/>
      <c r="JTQ36" s="3"/>
      <c r="JTR36" s="3"/>
      <c r="JTS36" s="3"/>
      <c r="JTT36" s="3"/>
      <c r="JTU36" s="3"/>
      <c r="JTV36" s="40"/>
      <c r="JTW36" s="39"/>
      <c r="JTX36" s="39"/>
      <c r="JTY36" s="3"/>
      <c r="JTZ36" s="3"/>
      <c r="JUA36" s="3"/>
      <c r="JUB36" s="3"/>
      <c r="JUC36" s="3"/>
      <c r="JUD36" s="3"/>
      <c r="JUE36" s="3"/>
      <c r="JUF36" s="3"/>
      <c r="JUG36" s="3"/>
      <c r="JUH36" s="3"/>
      <c r="JUI36" s="3"/>
      <c r="JUJ36" s="3"/>
      <c r="JUK36" s="3"/>
      <c r="JUL36" s="3"/>
      <c r="JUM36" s="3"/>
      <c r="JUN36" s="3"/>
      <c r="JUO36" s="3"/>
      <c r="JUP36" s="3"/>
      <c r="JUQ36" s="3"/>
      <c r="JUR36" s="3"/>
      <c r="JUS36" s="3"/>
      <c r="JUT36" s="40"/>
      <c r="JUU36" s="39"/>
      <c r="JUV36" s="39"/>
      <c r="JUW36" s="3"/>
      <c r="JUX36" s="3"/>
      <c r="JUY36" s="3"/>
      <c r="JUZ36" s="3"/>
      <c r="JVA36" s="3"/>
      <c r="JVB36" s="3"/>
      <c r="JVC36" s="3"/>
      <c r="JVD36" s="3"/>
      <c r="JVE36" s="3"/>
      <c r="JVF36" s="3"/>
      <c r="JVG36" s="3"/>
      <c r="JVH36" s="3"/>
      <c r="JVI36" s="3"/>
      <c r="JVJ36" s="3"/>
      <c r="JVK36" s="3"/>
      <c r="JVL36" s="3"/>
      <c r="JVM36" s="3"/>
      <c r="JVN36" s="3"/>
      <c r="JVO36" s="3"/>
      <c r="JVP36" s="3"/>
      <c r="JVQ36" s="3"/>
      <c r="JVR36" s="40"/>
      <c r="JVS36" s="39"/>
      <c r="JVT36" s="39"/>
      <c r="JVU36" s="3"/>
      <c r="JVV36" s="3"/>
      <c r="JVW36" s="3"/>
      <c r="JVX36" s="3"/>
      <c r="JVY36" s="3"/>
      <c r="JVZ36" s="3"/>
      <c r="JWA36" s="3"/>
      <c r="JWB36" s="3"/>
      <c r="JWC36" s="3"/>
      <c r="JWD36" s="3"/>
      <c r="JWE36" s="3"/>
      <c r="JWF36" s="3"/>
      <c r="JWG36" s="3"/>
      <c r="JWH36" s="3"/>
      <c r="JWI36" s="3"/>
      <c r="JWJ36" s="3"/>
      <c r="JWK36" s="3"/>
      <c r="JWL36" s="3"/>
      <c r="JWM36" s="3"/>
      <c r="JWN36" s="3"/>
      <c r="JWO36" s="3"/>
      <c r="JWP36" s="40"/>
      <c r="JWQ36" s="39"/>
      <c r="JWR36" s="39"/>
      <c r="JWS36" s="3"/>
      <c r="JWT36" s="3"/>
      <c r="JWU36" s="3"/>
      <c r="JWV36" s="3"/>
      <c r="JWW36" s="3"/>
      <c r="JWX36" s="3"/>
      <c r="JWY36" s="3"/>
      <c r="JWZ36" s="3"/>
      <c r="JXA36" s="3"/>
      <c r="JXB36" s="3"/>
      <c r="JXC36" s="3"/>
      <c r="JXD36" s="3"/>
      <c r="JXE36" s="3"/>
      <c r="JXF36" s="3"/>
      <c r="JXG36" s="3"/>
      <c r="JXH36" s="3"/>
      <c r="JXI36" s="3"/>
      <c r="JXJ36" s="3"/>
      <c r="JXK36" s="3"/>
      <c r="JXL36" s="3"/>
      <c r="JXM36" s="3"/>
      <c r="JXN36" s="40"/>
      <c r="JXO36" s="39"/>
      <c r="JXP36" s="39"/>
      <c r="JXQ36" s="3"/>
      <c r="JXR36" s="3"/>
      <c r="JXS36" s="3"/>
      <c r="JXT36" s="3"/>
      <c r="JXU36" s="3"/>
      <c r="JXV36" s="3"/>
      <c r="JXW36" s="3"/>
      <c r="JXX36" s="3"/>
      <c r="JXY36" s="3"/>
      <c r="JXZ36" s="3"/>
      <c r="JYA36" s="3"/>
      <c r="JYB36" s="3"/>
      <c r="JYC36" s="3"/>
      <c r="JYD36" s="3"/>
      <c r="JYE36" s="3"/>
      <c r="JYF36" s="3"/>
      <c r="JYG36" s="3"/>
      <c r="JYH36" s="3"/>
      <c r="JYI36" s="3"/>
      <c r="JYJ36" s="3"/>
      <c r="JYK36" s="3"/>
      <c r="JYL36" s="40"/>
      <c r="JYM36" s="39"/>
      <c r="JYN36" s="39"/>
      <c r="JYO36" s="3"/>
      <c r="JYP36" s="3"/>
      <c r="JYQ36" s="3"/>
      <c r="JYR36" s="3"/>
      <c r="JYS36" s="3"/>
      <c r="JYT36" s="3"/>
      <c r="JYU36" s="3"/>
      <c r="JYV36" s="3"/>
      <c r="JYW36" s="3"/>
      <c r="JYX36" s="3"/>
      <c r="JYY36" s="3"/>
      <c r="JYZ36" s="3"/>
      <c r="JZA36" s="3"/>
      <c r="JZB36" s="3"/>
      <c r="JZC36" s="3"/>
      <c r="JZD36" s="3"/>
      <c r="JZE36" s="3"/>
      <c r="JZF36" s="3"/>
      <c r="JZG36" s="3"/>
      <c r="JZH36" s="3"/>
      <c r="JZI36" s="3"/>
      <c r="JZJ36" s="40"/>
      <c r="JZK36" s="39"/>
      <c r="JZL36" s="39"/>
      <c r="JZM36" s="3"/>
      <c r="JZN36" s="3"/>
      <c r="JZO36" s="3"/>
      <c r="JZP36" s="3"/>
      <c r="JZQ36" s="3"/>
      <c r="JZR36" s="3"/>
      <c r="JZS36" s="3"/>
      <c r="JZT36" s="3"/>
      <c r="JZU36" s="3"/>
      <c r="JZV36" s="3"/>
      <c r="JZW36" s="3"/>
      <c r="JZX36" s="3"/>
      <c r="JZY36" s="3"/>
      <c r="JZZ36" s="3"/>
      <c r="KAA36" s="3"/>
      <c r="KAB36" s="3"/>
      <c r="KAC36" s="3"/>
      <c r="KAD36" s="3"/>
      <c r="KAE36" s="3"/>
      <c r="KAF36" s="3"/>
      <c r="KAG36" s="3"/>
      <c r="KAH36" s="40"/>
      <c r="KAI36" s="39"/>
      <c r="KAJ36" s="39"/>
      <c r="KAK36" s="3"/>
      <c r="KAL36" s="3"/>
      <c r="KAM36" s="3"/>
      <c r="KAN36" s="3"/>
      <c r="KAO36" s="3"/>
      <c r="KAP36" s="3"/>
      <c r="KAQ36" s="3"/>
      <c r="KAR36" s="3"/>
      <c r="KAS36" s="3"/>
      <c r="KAT36" s="3"/>
      <c r="KAU36" s="3"/>
      <c r="KAV36" s="3"/>
      <c r="KAW36" s="3"/>
      <c r="KAX36" s="3"/>
      <c r="KAY36" s="3"/>
      <c r="KAZ36" s="3"/>
      <c r="KBA36" s="3"/>
      <c r="KBB36" s="3"/>
      <c r="KBC36" s="3"/>
      <c r="KBD36" s="3"/>
      <c r="KBE36" s="3"/>
      <c r="KBF36" s="40"/>
      <c r="KBG36" s="39"/>
      <c r="KBH36" s="39"/>
      <c r="KBI36" s="3"/>
      <c r="KBJ36" s="3"/>
      <c r="KBK36" s="3"/>
      <c r="KBL36" s="3"/>
      <c r="KBM36" s="3"/>
      <c r="KBN36" s="3"/>
      <c r="KBO36" s="3"/>
      <c r="KBP36" s="3"/>
      <c r="KBQ36" s="3"/>
      <c r="KBR36" s="3"/>
      <c r="KBS36" s="3"/>
      <c r="KBT36" s="3"/>
      <c r="KBU36" s="3"/>
      <c r="KBV36" s="3"/>
      <c r="KBW36" s="3"/>
      <c r="KBX36" s="3"/>
      <c r="KBY36" s="3"/>
      <c r="KBZ36" s="3"/>
      <c r="KCA36" s="3"/>
      <c r="KCB36" s="3"/>
      <c r="KCC36" s="3"/>
      <c r="KCD36" s="40"/>
      <c r="KCE36" s="39"/>
      <c r="KCF36" s="39"/>
      <c r="KCG36" s="3"/>
      <c r="KCH36" s="3"/>
      <c r="KCI36" s="3"/>
      <c r="KCJ36" s="3"/>
      <c r="KCK36" s="3"/>
      <c r="KCL36" s="3"/>
      <c r="KCM36" s="3"/>
      <c r="KCN36" s="3"/>
      <c r="KCO36" s="3"/>
      <c r="KCP36" s="3"/>
      <c r="KCQ36" s="3"/>
      <c r="KCR36" s="3"/>
      <c r="KCS36" s="3"/>
      <c r="KCT36" s="3"/>
      <c r="KCU36" s="3"/>
      <c r="KCV36" s="3"/>
      <c r="KCW36" s="3"/>
      <c r="KCX36" s="3"/>
      <c r="KCY36" s="3"/>
      <c r="KCZ36" s="3"/>
      <c r="KDA36" s="3"/>
      <c r="KDB36" s="40"/>
      <c r="KDC36" s="39"/>
      <c r="KDD36" s="39"/>
      <c r="KDE36" s="3"/>
      <c r="KDF36" s="3"/>
      <c r="KDG36" s="3"/>
      <c r="KDH36" s="3"/>
      <c r="KDI36" s="3"/>
      <c r="KDJ36" s="3"/>
      <c r="KDK36" s="3"/>
      <c r="KDL36" s="3"/>
      <c r="KDM36" s="3"/>
      <c r="KDN36" s="3"/>
      <c r="KDO36" s="3"/>
      <c r="KDP36" s="3"/>
      <c r="KDQ36" s="3"/>
      <c r="KDR36" s="3"/>
      <c r="KDS36" s="3"/>
      <c r="KDT36" s="3"/>
      <c r="KDU36" s="3"/>
      <c r="KDV36" s="3"/>
      <c r="KDW36" s="3"/>
      <c r="KDX36" s="3"/>
      <c r="KDY36" s="3"/>
      <c r="KDZ36" s="40"/>
      <c r="KEA36" s="39"/>
      <c r="KEB36" s="39"/>
      <c r="KEC36" s="3"/>
      <c r="KED36" s="3"/>
      <c r="KEE36" s="3"/>
      <c r="KEF36" s="3"/>
      <c r="KEG36" s="3"/>
      <c r="KEH36" s="3"/>
      <c r="KEI36" s="3"/>
      <c r="KEJ36" s="3"/>
      <c r="KEK36" s="3"/>
      <c r="KEL36" s="3"/>
      <c r="KEM36" s="3"/>
      <c r="KEN36" s="3"/>
      <c r="KEO36" s="3"/>
      <c r="KEP36" s="3"/>
      <c r="KEQ36" s="3"/>
      <c r="KER36" s="3"/>
      <c r="KES36" s="3"/>
      <c r="KET36" s="3"/>
      <c r="KEU36" s="3"/>
      <c r="KEV36" s="3"/>
      <c r="KEW36" s="3"/>
      <c r="KEX36" s="40"/>
      <c r="KEY36" s="39"/>
      <c r="KEZ36" s="39"/>
      <c r="KFA36" s="3"/>
      <c r="KFB36" s="3"/>
      <c r="KFC36" s="3"/>
      <c r="KFD36" s="3"/>
      <c r="KFE36" s="3"/>
      <c r="KFF36" s="3"/>
      <c r="KFG36" s="3"/>
      <c r="KFH36" s="3"/>
      <c r="KFI36" s="3"/>
      <c r="KFJ36" s="3"/>
      <c r="KFK36" s="3"/>
      <c r="KFL36" s="3"/>
      <c r="KFM36" s="3"/>
      <c r="KFN36" s="3"/>
      <c r="KFO36" s="3"/>
      <c r="KFP36" s="3"/>
      <c r="KFQ36" s="3"/>
      <c r="KFR36" s="3"/>
      <c r="KFS36" s="3"/>
      <c r="KFT36" s="3"/>
      <c r="KFU36" s="3"/>
      <c r="KFV36" s="40"/>
      <c r="KFW36" s="39"/>
      <c r="KFX36" s="39"/>
      <c r="KFY36" s="3"/>
      <c r="KFZ36" s="3"/>
      <c r="KGA36" s="3"/>
      <c r="KGB36" s="3"/>
      <c r="KGC36" s="3"/>
      <c r="KGD36" s="3"/>
      <c r="KGE36" s="3"/>
      <c r="KGF36" s="3"/>
      <c r="KGG36" s="3"/>
      <c r="KGH36" s="3"/>
      <c r="KGI36" s="3"/>
      <c r="KGJ36" s="3"/>
      <c r="KGK36" s="3"/>
      <c r="KGL36" s="3"/>
      <c r="KGM36" s="3"/>
      <c r="KGN36" s="3"/>
      <c r="KGO36" s="3"/>
      <c r="KGP36" s="3"/>
      <c r="KGQ36" s="3"/>
      <c r="KGR36" s="3"/>
      <c r="KGS36" s="3"/>
      <c r="KGT36" s="40"/>
      <c r="KGU36" s="39"/>
      <c r="KGV36" s="39"/>
      <c r="KGW36" s="3"/>
      <c r="KGX36" s="3"/>
      <c r="KGY36" s="3"/>
      <c r="KGZ36" s="3"/>
      <c r="KHA36" s="3"/>
      <c r="KHB36" s="3"/>
      <c r="KHC36" s="3"/>
      <c r="KHD36" s="3"/>
      <c r="KHE36" s="3"/>
      <c r="KHF36" s="3"/>
      <c r="KHG36" s="3"/>
      <c r="KHH36" s="3"/>
      <c r="KHI36" s="3"/>
      <c r="KHJ36" s="3"/>
      <c r="KHK36" s="3"/>
      <c r="KHL36" s="3"/>
      <c r="KHM36" s="3"/>
      <c r="KHN36" s="3"/>
      <c r="KHO36" s="3"/>
      <c r="KHP36" s="3"/>
      <c r="KHQ36" s="3"/>
      <c r="KHR36" s="40"/>
      <c r="KHS36" s="39"/>
      <c r="KHT36" s="39"/>
      <c r="KHU36" s="3"/>
      <c r="KHV36" s="3"/>
      <c r="KHW36" s="3"/>
      <c r="KHX36" s="3"/>
      <c r="KHY36" s="3"/>
      <c r="KHZ36" s="3"/>
      <c r="KIA36" s="3"/>
      <c r="KIB36" s="3"/>
      <c r="KIC36" s="3"/>
      <c r="KID36" s="3"/>
      <c r="KIE36" s="3"/>
      <c r="KIF36" s="3"/>
      <c r="KIG36" s="3"/>
      <c r="KIH36" s="3"/>
      <c r="KII36" s="3"/>
      <c r="KIJ36" s="3"/>
      <c r="KIK36" s="3"/>
      <c r="KIL36" s="3"/>
      <c r="KIM36" s="3"/>
      <c r="KIN36" s="3"/>
      <c r="KIO36" s="3"/>
      <c r="KIP36" s="40"/>
      <c r="KIQ36" s="39"/>
      <c r="KIR36" s="39"/>
      <c r="KIS36" s="3"/>
      <c r="KIT36" s="3"/>
      <c r="KIU36" s="3"/>
      <c r="KIV36" s="3"/>
      <c r="KIW36" s="3"/>
      <c r="KIX36" s="3"/>
      <c r="KIY36" s="3"/>
      <c r="KIZ36" s="3"/>
      <c r="KJA36" s="3"/>
      <c r="KJB36" s="3"/>
      <c r="KJC36" s="3"/>
      <c r="KJD36" s="3"/>
      <c r="KJE36" s="3"/>
      <c r="KJF36" s="3"/>
      <c r="KJG36" s="3"/>
      <c r="KJH36" s="3"/>
      <c r="KJI36" s="3"/>
      <c r="KJJ36" s="3"/>
      <c r="KJK36" s="3"/>
      <c r="KJL36" s="3"/>
      <c r="KJM36" s="3"/>
      <c r="KJN36" s="40"/>
      <c r="KJO36" s="39"/>
      <c r="KJP36" s="39"/>
      <c r="KJQ36" s="3"/>
      <c r="KJR36" s="3"/>
      <c r="KJS36" s="3"/>
      <c r="KJT36" s="3"/>
      <c r="KJU36" s="3"/>
      <c r="KJV36" s="3"/>
      <c r="KJW36" s="3"/>
      <c r="KJX36" s="3"/>
      <c r="KJY36" s="3"/>
      <c r="KJZ36" s="3"/>
      <c r="KKA36" s="3"/>
      <c r="KKB36" s="3"/>
      <c r="KKC36" s="3"/>
      <c r="KKD36" s="3"/>
      <c r="KKE36" s="3"/>
      <c r="KKF36" s="3"/>
      <c r="KKG36" s="3"/>
      <c r="KKH36" s="3"/>
      <c r="KKI36" s="3"/>
      <c r="KKJ36" s="3"/>
      <c r="KKK36" s="3"/>
      <c r="KKL36" s="40"/>
      <c r="KKM36" s="39"/>
      <c r="KKN36" s="39"/>
      <c r="KKO36" s="3"/>
      <c r="KKP36" s="3"/>
      <c r="KKQ36" s="3"/>
      <c r="KKR36" s="3"/>
      <c r="KKS36" s="3"/>
      <c r="KKT36" s="3"/>
      <c r="KKU36" s="3"/>
      <c r="KKV36" s="3"/>
      <c r="KKW36" s="3"/>
      <c r="KKX36" s="3"/>
      <c r="KKY36" s="3"/>
      <c r="KKZ36" s="3"/>
      <c r="KLA36" s="3"/>
      <c r="KLB36" s="3"/>
      <c r="KLC36" s="3"/>
      <c r="KLD36" s="3"/>
      <c r="KLE36" s="3"/>
      <c r="KLF36" s="3"/>
      <c r="KLG36" s="3"/>
      <c r="KLH36" s="3"/>
      <c r="KLI36" s="3"/>
      <c r="KLJ36" s="40"/>
      <c r="KLK36" s="39"/>
      <c r="KLL36" s="39"/>
      <c r="KLM36" s="3"/>
      <c r="KLN36" s="3"/>
      <c r="KLO36" s="3"/>
      <c r="KLP36" s="3"/>
      <c r="KLQ36" s="3"/>
      <c r="KLR36" s="3"/>
      <c r="KLS36" s="3"/>
      <c r="KLT36" s="3"/>
      <c r="KLU36" s="3"/>
      <c r="KLV36" s="3"/>
      <c r="KLW36" s="3"/>
      <c r="KLX36" s="3"/>
      <c r="KLY36" s="3"/>
      <c r="KLZ36" s="3"/>
      <c r="KMA36" s="3"/>
      <c r="KMB36" s="3"/>
      <c r="KMC36" s="3"/>
      <c r="KMD36" s="3"/>
      <c r="KME36" s="3"/>
      <c r="KMF36" s="3"/>
      <c r="KMG36" s="3"/>
      <c r="KMH36" s="40"/>
      <c r="KMI36" s="39"/>
      <c r="KMJ36" s="39"/>
      <c r="KMK36" s="3"/>
      <c r="KML36" s="3"/>
      <c r="KMM36" s="3"/>
      <c r="KMN36" s="3"/>
      <c r="KMO36" s="3"/>
      <c r="KMP36" s="3"/>
      <c r="KMQ36" s="3"/>
      <c r="KMR36" s="3"/>
      <c r="KMS36" s="3"/>
      <c r="KMT36" s="3"/>
      <c r="KMU36" s="3"/>
      <c r="KMV36" s="3"/>
      <c r="KMW36" s="3"/>
      <c r="KMX36" s="3"/>
      <c r="KMY36" s="3"/>
      <c r="KMZ36" s="3"/>
      <c r="KNA36" s="3"/>
      <c r="KNB36" s="3"/>
      <c r="KNC36" s="3"/>
      <c r="KND36" s="3"/>
      <c r="KNE36" s="3"/>
      <c r="KNF36" s="40"/>
      <c r="KNG36" s="39"/>
      <c r="KNH36" s="39"/>
      <c r="KNI36" s="3"/>
      <c r="KNJ36" s="3"/>
      <c r="KNK36" s="3"/>
      <c r="KNL36" s="3"/>
      <c r="KNM36" s="3"/>
      <c r="KNN36" s="3"/>
      <c r="KNO36" s="3"/>
      <c r="KNP36" s="3"/>
      <c r="KNQ36" s="3"/>
      <c r="KNR36" s="3"/>
      <c r="KNS36" s="3"/>
      <c r="KNT36" s="3"/>
      <c r="KNU36" s="3"/>
      <c r="KNV36" s="3"/>
      <c r="KNW36" s="3"/>
      <c r="KNX36" s="3"/>
      <c r="KNY36" s="3"/>
      <c r="KNZ36" s="3"/>
      <c r="KOA36" s="3"/>
      <c r="KOB36" s="3"/>
      <c r="KOC36" s="3"/>
      <c r="KOD36" s="40"/>
      <c r="KOE36" s="39"/>
      <c r="KOF36" s="39"/>
      <c r="KOG36" s="3"/>
      <c r="KOH36" s="3"/>
      <c r="KOI36" s="3"/>
      <c r="KOJ36" s="3"/>
      <c r="KOK36" s="3"/>
      <c r="KOL36" s="3"/>
      <c r="KOM36" s="3"/>
      <c r="KON36" s="3"/>
      <c r="KOO36" s="3"/>
      <c r="KOP36" s="3"/>
      <c r="KOQ36" s="3"/>
      <c r="KOR36" s="3"/>
      <c r="KOS36" s="3"/>
      <c r="KOT36" s="3"/>
      <c r="KOU36" s="3"/>
      <c r="KOV36" s="3"/>
      <c r="KOW36" s="3"/>
      <c r="KOX36" s="3"/>
      <c r="KOY36" s="3"/>
      <c r="KOZ36" s="3"/>
      <c r="KPA36" s="3"/>
      <c r="KPB36" s="40"/>
      <c r="KPC36" s="39"/>
      <c r="KPD36" s="39"/>
      <c r="KPE36" s="3"/>
      <c r="KPF36" s="3"/>
      <c r="KPG36" s="3"/>
      <c r="KPH36" s="3"/>
      <c r="KPI36" s="3"/>
      <c r="KPJ36" s="3"/>
      <c r="KPK36" s="3"/>
      <c r="KPL36" s="3"/>
      <c r="KPM36" s="3"/>
      <c r="KPN36" s="3"/>
      <c r="KPO36" s="3"/>
      <c r="KPP36" s="3"/>
      <c r="KPQ36" s="3"/>
      <c r="KPR36" s="3"/>
      <c r="KPS36" s="3"/>
      <c r="KPT36" s="3"/>
      <c r="KPU36" s="3"/>
      <c r="KPV36" s="3"/>
      <c r="KPW36" s="3"/>
      <c r="KPX36" s="3"/>
      <c r="KPY36" s="3"/>
      <c r="KPZ36" s="40"/>
      <c r="KQA36" s="39"/>
      <c r="KQB36" s="39"/>
      <c r="KQC36" s="3"/>
      <c r="KQD36" s="3"/>
      <c r="KQE36" s="3"/>
      <c r="KQF36" s="3"/>
      <c r="KQG36" s="3"/>
      <c r="KQH36" s="3"/>
      <c r="KQI36" s="3"/>
      <c r="KQJ36" s="3"/>
      <c r="KQK36" s="3"/>
      <c r="KQL36" s="3"/>
      <c r="KQM36" s="3"/>
      <c r="KQN36" s="3"/>
      <c r="KQO36" s="3"/>
      <c r="KQP36" s="3"/>
      <c r="KQQ36" s="3"/>
      <c r="KQR36" s="3"/>
      <c r="KQS36" s="3"/>
      <c r="KQT36" s="3"/>
      <c r="KQU36" s="3"/>
      <c r="KQV36" s="3"/>
      <c r="KQW36" s="3"/>
      <c r="KQX36" s="40"/>
      <c r="KQY36" s="39"/>
      <c r="KQZ36" s="39"/>
      <c r="KRA36" s="3"/>
      <c r="KRB36" s="3"/>
      <c r="KRC36" s="3"/>
      <c r="KRD36" s="3"/>
      <c r="KRE36" s="3"/>
      <c r="KRF36" s="3"/>
      <c r="KRG36" s="3"/>
      <c r="KRH36" s="3"/>
      <c r="KRI36" s="3"/>
      <c r="KRJ36" s="3"/>
      <c r="KRK36" s="3"/>
      <c r="KRL36" s="3"/>
      <c r="KRM36" s="3"/>
      <c r="KRN36" s="3"/>
      <c r="KRO36" s="3"/>
      <c r="KRP36" s="3"/>
      <c r="KRQ36" s="3"/>
      <c r="KRR36" s="3"/>
      <c r="KRS36" s="3"/>
      <c r="KRT36" s="3"/>
      <c r="KRU36" s="3"/>
      <c r="KRV36" s="40"/>
      <c r="KRW36" s="39"/>
      <c r="KRX36" s="39"/>
      <c r="KRY36" s="3"/>
      <c r="KRZ36" s="3"/>
      <c r="KSA36" s="3"/>
      <c r="KSB36" s="3"/>
      <c r="KSC36" s="3"/>
      <c r="KSD36" s="3"/>
      <c r="KSE36" s="3"/>
      <c r="KSF36" s="3"/>
      <c r="KSG36" s="3"/>
      <c r="KSH36" s="3"/>
      <c r="KSI36" s="3"/>
      <c r="KSJ36" s="3"/>
      <c r="KSK36" s="3"/>
      <c r="KSL36" s="3"/>
      <c r="KSM36" s="3"/>
      <c r="KSN36" s="3"/>
      <c r="KSO36" s="3"/>
      <c r="KSP36" s="3"/>
      <c r="KSQ36" s="3"/>
      <c r="KSR36" s="3"/>
      <c r="KSS36" s="3"/>
      <c r="KST36" s="40"/>
      <c r="KSU36" s="39"/>
      <c r="KSV36" s="39"/>
      <c r="KSW36" s="3"/>
      <c r="KSX36" s="3"/>
      <c r="KSY36" s="3"/>
      <c r="KSZ36" s="3"/>
      <c r="KTA36" s="3"/>
      <c r="KTB36" s="3"/>
      <c r="KTC36" s="3"/>
      <c r="KTD36" s="3"/>
      <c r="KTE36" s="3"/>
      <c r="KTF36" s="3"/>
      <c r="KTG36" s="3"/>
      <c r="KTH36" s="3"/>
      <c r="KTI36" s="3"/>
      <c r="KTJ36" s="3"/>
      <c r="KTK36" s="3"/>
      <c r="KTL36" s="3"/>
      <c r="KTM36" s="3"/>
      <c r="KTN36" s="3"/>
      <c r="KTO36" s="3"/>
      <c r="KTP36" s="3"/>
      <c r="KTQ36" s="3"/>
      <c r="KTR36" s="40"/>
      <c r="KTS36" s="39"/>
      <c r="KTT36" s="39"/>
      <c r="KTU36" s="3"/>
      <c r="KTV36" s="3"/>
      <c r="KTW36" s="3"/>
      <c r="KTX36" s="3"/>
      <c r="KTY36" s="3"/>
      <c r="KTZ36" s="3"/>
      <c r="KUA36" s="3"/>
      <c r="KUB36" s="3"/>
      <c r="KUC36" s="3"/>
      <c r="KUD36" s="3"/>
      <c r="KUE36" s="3"/>
      <c r="KUF36" s="3"/>
      <c r="KUG36" s="3"/>
      <c r="KUH36" s="3"/>
      <c r="KUI36" s="3"/>
      <c r="KUJ36" s="3"/>
      <c r="KUK36" s="3"/>
      <c r="KUL36" s="3"/>
      <c r="KUM36" s="3"/>
      <c r="KUN36" s="3"/>
      <c r="KUO36" s="3"/>
      <c r="KUP36" s="40"/>
      <c r="KUQ36" s="39"/>
      <c r="KUR36" s="39"/>
      <c r="KUS36" s="3"/>
      <c r="KUT36" s="3"/>
      <c r="KUU36" s="3"/>
      <c r="KUV36" s="3"/>
      <c r="KUW36" s="3"/>
      <c r="KUX36" s="3"/>
      <c r="KUY36" s="3"/>
      <c r="KUZ36" s="3"/>
      <c r="KVA36" s="3"/>
      <c r="KVB36" s="3"/>
      <c r="KVC36" s="3"/>
      <c r="KVD36" s="3"/>
      <c r="KVE36" s="3"/>
      <c r="KVF36" s="3"/>
      <c r="KVG36" s="3"/>
      <c r="KVH36" s="3"/>
      <c r="KVI36" s="3"/>
      <c r="KVJ36" s="3"/>
      <c r="KVK36" s="3"/>
      <c r="KVL36" s="3"/>
      <c r="KVM36" s="3"/>
      <c r="KVN36" s="40"/>
      <c r="KVO36" s="39"/>
      <c r="KVP36" s="39"/>
      <c r="KVQ36" s="3"/>
      <c r="KVR36" s="3"/>
      <c r="KVS36" s="3"/>
      <c r="KVT36" s="3"/>
      <c r="KVU36" s="3"/>
      <c r="KVV36" s="3"/>
      <c r="KVW36" s="3"/>
      <c r="KVX36" s="3"/>
      <c r="KVY36" s="3"/>
      <c r="KVZ36" s="3"/>
      <c r="KWA36" s="3"/>
      <c r="KWB36" s="3"/>
      <c r="KWC36" s="3"/>
      <c r="KWD36" s="3"/>
      <c r="KWE36" s="3"/>
      <c r="KWF36" s="3"/>
      <c r="KWG36" s="3"/>
      <c r="KWH36" s="3"/>
      <c r="KWI36" s="3"/>
      <c r="KWJ36" s="3"/>
      <c r="KWK36" s="3"/>
      <c r="KWL36" s="40"/>
      <c r="KWM36" s="39"/>
      <c r="KWN36" s="39"/>
      <c r="KWO36" s="3"/>
      <c r="KWP36" s="3"/>
      <c r="KWQ36" s="3"/>
      <c r="KWR36" s="3"/>
      <c r="KWS36" s="3"/>
      <c r="KWT36" s="3"/>
      <c r="KWU36" s="3"/>
      <c r="KWV36" s="3"/>
      <c r="KWW36" s="3"/>
      <c r="KWX36" s="3"/>
      <c r="KWY36" s="3"/>
      <c r="KWZ36" s="3"/>
      <c r="KXA36" s="3"/>
      <c r="KXB36" s="3"/>
      <c r="KXC36" s="3"/>
      <c r="KXD36" s="3"/>
      <c r="KXE36" s="3"/>
      <c r="KXF36" s="3"/>
      <c r="KXG36" s="3"/>
      <c r="KXH36" s="3"/>
      <c r="KXI36" s="3"/>
      <c r="KXJ36" s="40"/>
      <c r="KXK36" s="39"/>
      <c r="KXL36" s="39"/>
      <c r="KXM36" s="3"/>
      <c r="KXN36" s="3"/>
      <c r="KXO36" s="3"/>
      <c r="KXP36" s="3"/>
      <c r="KXQ36" s="3"/>
      <c r="KXR36" s="3"/>
      <c r="KXS36" s="3"/>
      <c r="KXT36" s="3"/>
      <c r="KXU36" s="3"/>
      <c r="KXV36" s="3"/>
      <c r="KXW36" s="3"/>
      <c r="KXX36" s="3"/>
      <c r="KXY36" s="3"/>
      <c r="KXZ36" s="3"/>
      <c r="KYA36" s="3"/>
      <c r="KYB36" s="3"/>
      <c r="KYC36" s="3"/>
      <c r="KYD36" s="3"/>
      <c r="KYE36" s="3"/>
      <c r="KYF36" s="3"/>
      <c r="KYG36" s="3"/>
      <c r="KYH36" s="40"/>
      <c r="KYI36" s="39"/>
      <c r="KYJ36" s="39"/>
      <c r="KYK36" s="3"/>
      <c r="KYL36" s="3"/>
      <c r="KYM36" s="3"/>
      <c r="KYN36" s="3"/>
      <c r="KYO36" s="3"/>
      <c r="KYP36" s="3"/>
      <c r="KYQ36" s="3"/>
      <c r="KYR36" s="3"/>
      <c r="KYS36" s="3"/>
      <c r="KYT36" s="3"/>
      <c r="KYU36" s="3"/>
      <c r="KYV36" s="3"/>
      <c r="KYW36" s="3"/>
      <c r="KYX36" s="3"/>
      <c r="KYY36" s="3"/>
      <c r="KYZ36" s="3"/>
      <c r="KZA36" s="3"/>
      <c r="KZB36" s="3"/>
      <c r="KZC36" s="3"/>
      <c r="KZD36" s="3"/>
      <c r="KZE36" s="3"/>
      <c r="KZF36" s="40"/>
      <c r="KZG36" s="39"/>
      <c r="KZH36" s="39"/>
      <c r="KZI36" s="3"/>
      <c r="KZJ36" s="3"/>
      <c r="KZK36" s="3"/>
      <c r="KZL36" s="3"/>
      <c r="KZM36" s="3"/>
      <c r="KZN36" s="3"/>
      <c r="KZO36" s="3"/>
      <c r="KZP36" s="3"/>
      <c r="KZQ36" s="3"/>
      <c r="KZR36" s="3"/>
      <c r="KZS36" s="3"/>
      <c r="KZT36" s="3"/>
      <c r="KZU36" s="3"/>
      <c r="KZV36" s="3"/>
      <c r="KZW36" s="3"/>
      <c r="KZX36" s="3"/>
      <c r="KZY36" s="3"/>
      <c r="KZZ36" s="3"/>
      <c r="LAA36" s="3"/>
      <c r="LAB36" s="3"/>
      <c r="LAC36" s="3"/>
      <c r="LAD36" s="40"/>
      <c r="LAE36" s="39"/>
      <c r="LAF36" s="39"/>
      <c r="LAG36" s="3"/>
      <c r="LAH36" s="3"/>
      <c r="LAI36" s="3"/>
      <c r="LAJ36" s="3"/>
      <c r="LAK36" s="3"/>
      <c r="LAL36" s="3"/>
      <c r="LAM36" s="3"/>
      <c r="LAN36" s="3"/>
      <c r="LAO36" s="3"/>
      <c r="LAP36" s="3"/>
      <c r="LAQ36" s="3"/>
      <c r="LAR36" s="3"/>
      <c r="LAS36" s="3"/>
      <c r="LAT36" s="3"/>
      <c r="LAU36" s="3"/>
      <c r="LAV36" s="3"/>
      <c r="LAW36" s="3"/>
      <c r="LAX36" s="3"/>
      <c r="LAY36" s="3"/>
      <c r="LAZ36" s="3"/>
      <c r="LBA36" s="3"/>
      <c r="LBB36" s="40"/>
      <c r="LBC36" s="39"/>
      <c r="LBD36" s="39"/>
      <c r="LBE36" s="3"/>
      <c r="LBF36" s="3"/>
      <c r="LBG36" s="3"/>
      <c r="LBH36" s="3"/>
      <c r="LBI36" s="3"/>
      <c r="LBJ36" s="3"/>
      <c r="LBK36" s="3"/>
      <c r="LBL36" s="3"/>
      <c r="LBM36" s="3"/>
      <c r="LBN36" s="3"/>
      <c r="LBO36" s="3"/>
      <c r="LBP36" s="3"/>
      <c r="LBQ36" s="3"/>
      <c r="LBR36" s="3"/>
      <c r="LBS36" s="3"/>
      <c r="LBT36" s="3"/>
      <c r="LBU36" s="3"/>
      <c r="LBV36" s="3"/>
      <c r="LBW36" s="3"/>
      <c r="LBX36" s="3"/>
      <c r="LBY36" s="3"/>
      <c r="LBZ36" s="40"/>
      <c r="LCA36" s="39"/>
      <c r="LCB36" s="39"/>
      <c r="LCC36" s="3"/>
      <c r="LCD36" s="3"/>
      <c r="LCE36" s="3"/>
      <c r="LCF36" s="3"/>
      <c r="LCG36" s="3"/>
      <c r="LCH36" s="3"/>
      <c r="LCI36" s="3"/>
      <c r="LCJ36" s="3"/>
      <c r="LCK36" s="3"/>
      <c r="LCL36" s="3"/>
      <c r="LCM36" s="3"/>
      <c r="LCN36" s="3"/>
      <c r="LCO36" s="3"/>
      <c r="LCP36" s="3"/>
      <c r="LCQ36" s="3"/>
      <c r="LCR36" s="3"/>
      <c r="LCS36" s="3"/>
      <c r="LCT36" s="3"/>
      <c r="LCU36" s="3"/>
      <c r="LCV36" s="3"/>
      <c r="LCW36" s="3"/>
      <c r="LCX36" s="40"/>
      <c r="LCY36" s="39"/>
      <c r="LCZ36" s="39"/>
      <c r="LDA36" s="3"/>
      <c r="LDB36" s="3"/>
      <c r="LDC36" s="3"/>
      <c r="LDD36" s="3"/>
      <c r="LDE36" s="3"/>
      <c r="LDF36" s="3"/>
      <c r="LDG36" s="3"/>
      <c r="LDH36" s="3"/>
      <c r="LDI36" s="3"/>
      <c r="LDJ36" s="3"/>
      <c r="LDK36" s="3"/>
      <c r="LDL36" s="3"/>
      <c r="LDM36" s="3"/>
      <c r="LDN36" s="3"/>
      <c r="LDO36" s="3"/>
      <c r="LDP36" s="3"/>
      <c r="LDQ36" s="3"/>
      <c r="LDR36" s="3"/>
      <c r="LDS36" s="3"/>
      <c r="LDT36" s="3"/>
      <c r="LDU36" s="3"/>
      <c r="LDV36" s="40"/>
      <c r="LDW36" s="39"/>
      <c r="LDX36" s="39"/>
      <c r="LDY36" s="3"/>
      <c r="LDZ36" s="3"/>
      <c r="LEA36" s="3"/>
      <c r="LEB36" s="3"/>
      <c r="LEC36" s="3"/>
      <c r="LED36" s="3"/>
      <c r="LEE36" s="3"/>
      <c r="LEF36" s="3"/>
      <c r="LEG36" s="3"/>
      <c r="LEH36" s="3"/>
      <c r="LEI36" s="3"/>
      <c r="LEJ36" s="3"/>
      <c r="LEK36" s="3"/>
      <c r="LEL36" s="3"/>
      <c r="LEM36" s="3"/>
      <c r="LEN36" s="3"/>
      <c r="LEO36" s="3"/>
      <c r="LEP36" s="3"/>
      <c r="LEQ36" s="3"/>
      <c r="LER36" s="3"/>
      <c r="LES36" s="3"/>
      <c r="LET36" s="40"/>
      <c r="LEU36" s="39"/>
      <c r="LEV36" s="39"/>
      <c r="LEW36" s="3"/>
      <c r="LEX36" s="3"/>
      <c r="LEY36" s="3"/>
      <c r="LEZ36" s="3"/>
      <c r="LFA36" s="3"/>
      <c r="LFB36" s="3"/>
      <c r="LFC36" s="3"/>
      <c r="LFD36" s="3"/>
      <c r="LFE36" s="3"/>
      <c r="LFF36" s="3"/>
      <c r="LFG36" s="3"/>
      <c r="LFH36" s="3"/>
      <c r="LFI36" s="3"/>
      <c r="LFJ36" s="3"/>
      <c r="LFK36" s="3"/>
      <c r="LFL36" s="3"/>
      <c r="LFM36" s="3"/>
      <c r="LFN36" s="3"/>
      <c r="LFO36" s="3"/>
      <c r="LFP36" s="3"/>
      <c r="LFQ36" s="3"/>
      <c r="LFR36" s="40"/>
      <c r="LFS36" s="39"/>
      <c r="LFT36" s="39"/>
      <c r="LFU36" s="3"/>
      <c r="LFV36" s="3"/>
      <c r="LFW36" s="3"/>
      <c r="LFX36" s="3"/>
      <c r="LFY36" s="3"/>
      <c r="LFZ36" s="3"/>
      <c r="LGA36" s="3"/>
      <c r="LGB36" s="3"/>
      <c r="LGC36" s="3"/>
      <c r="LGD36" s="3"/>
      <c r="LGE36" s="3"/>
      <c r="LGF36" s="3"/>
      <c r="LGG36" s="3"/>
      <c r="LGH36" s="3"/>
      <c r="LGI36" s="3"/>
      <c r="LGJ36" s="3"/>
      <c r="LGK36" s="3"/>
      <c r="LGL36" s="3"/>
      <c r="LGM36" s="3"/>
      <c r="LGN36" s="3"/>
      <c r="LGO36" s="3"/>
      <c r="LGP36" s="40"/>
      <c r="LGQ36" s="39"/>
      <c r="LGR36" s="39"/>
      <c r="LGS36" s="3"/>
      <c r="LGT36" s="3"/>
      <c r="LGU36" s="3"/>
      <c r="LGV36" s="3"/>
      <c r="LGW36" s="3"/>
      <c r="LGX36" s="3"/>
      <c r="LGY36" s="3"/>
      <c r="LGZ36" s="3"/>
      <c r="LHA36" s="3"/>
      <c r="LHB36" s="3"/>
      <c r="LHC36" s="3"/>
      <c r="LHD36" s="3"/>
      <c r="LHE36" s="3"/>
      <c r="LHF36" s="3"/>
      <c r="LHG36" s="3"/>
      <c r="LHH36" s="3"/>
      <c r="LHI36" s="3"/>
      <c r="LHJ36" s="3"/>
      <c r="LHK36" s="3"/>
      <c r="LHL36" s="3"/>
      <c r="LHM36" s="3"/>
      <c r="LHN36" s="40"/>
      <c r="LHO36" s="39"/>
      <c r="LHP36" s="39"/>
      <c r="LHQ36" s="3"/>
      <c r="LHR36" s="3"/>
      <c r="LHS36" s="3"/>
      <c r="LHT36" s="3"/>
      <c r="LHU36" s="3"/>
      <c r="LHV36" s="3"/>
      <c r="LHW36" s="3"/>
      <c r="LHX36" s="3"/>
      <c r="LHY36" s="3"/>
      <c r="LHZ36" s="3"/>
      <c r="LIA36" s="3"/>
      <c r="LIB36" s="3"/>
      <c r="LIC36" s="3"/>
      <c r="LID36" s="3"/>
      <c r="LIE36" s="3"/>
      <c r="LIF36" s="3"/>
      <c r="LIG36" s="3"/>
      <c r="LIH36" s="3"/>
      <c r="LII36" s="3"/>
      <c r="LIJ36" s="3"/>
      <c r="LIK36" s="3"/>
      <c r="LIL36" s="40"/>
      <c r="LIM36" s="39"/>
      <c r="LIN36" s="39"/>
      <c r="LIO36" s="3"/>
      <c r="LIP36" s="3"/>
      <c r="LIQ36" s="3"/>
      <c r="LIR36" s="3"/>
      <c r="LIS36" s="3"/>
      <c r="LIT36" s="3"/>
      <c r="LIU36" s="3"/>
      <c r="LIV36" s="3"/>
      <c r="LIW36" s="3"/>
      <c r="LIX36" s="3"/>
      <c r="LIY36" s="3"/>
      <c r="LIZ36" s="3"/>
      <c r="LJA36" s="3"/>
      <c r="LJB36" s="3"/>
      <c r="LJC36" s="3"/>
      <c r="LJD36" s="3"/>
      <c r="LJE36" s="3"/>
      <c r="LJF36" s="3"/>
      <c r="LJG36" s="3"/>
      <c r="LJH36" s="3"/>
      <c r="LJI36" s="3"/>
      <c r="LJJ36" s="40"/>
      <c r="LJK36" s="39"/>
      <c r="LJL36" s="39"/>
      <c r="LJM36" s="3"/>
      <c r="LJN36" s="3"/>
      <c r="LJO36" s="3"/>
      <c r="LJP36" s="3"/>
      <c r="LJQ36" s="3"/>
      <c r="LJR36" s="3"/>
      <c r="LJS36" s="3"/>
      <c r="LJT36" s="3"/>
      <c r="LJU36" s="3"/>
      <c r="LJV36" s="3"/>
      <c r="LJW36" s="3"/>
      <c r="LJX36" s="3"/>
      <c r="LJY36" s="3"/>
      <c r="LJZ36" s="3"/>
      <c r="LKA36" s="3"/>
      <c r="LKB36" s="3"/>
      <c r="LKC36" s="3"/>
      <c r="LKD36" s="3"/>
      <c r="LKE36" s="3"/>
      <c r="LKF36" s="3"/>
      <c r="LKG36" s="3"/>
      <c r="LKH36" s="40"/>
      <c r="LKI36" s="39"/>
      <c r="LKJ36" s="39"/>
      <c r="LKK36" s="3"/>
      <c r="LKL36" s="3"/>
      <c r="LKM36" s="3"/>
      <c r="LKN36" s="3"/>
      <c r="LKO36" s="3"/>
      <c r="LKP36" s="3"/>
      <c r="LKQ36" s="3"/>
      <c r="LKR36" s="3"/>
      <c r="LKS36" s="3"/>
      <c r="LKT36" s="3"/>
      <c r="LKU36" s="3"/>
      <c r="LKV36" s="3"/>
      <c r="LKW36" s="3"/>
      <c r="LKX36" s="3"/>
      <c r="LKY36" s="3"/>
      <c r="LKZ36" s="3"/>
      <c r="LLA36" s="3"/>
      <c r="LLB36" s="3"/>
      <c r="LLC36" s="3"/>
      <c r="LLD36" s="3"/>
      <c r="LLE36" s="3"/>
      <c r="LLF36" s="40"/>
      <c r="LLG36" s="39"/>
      <c r="LLH36" s="39"/>
      <c r="LLI36" s="3"/>
      <c r="LLJ36" s="3"/>
      <c r="LLK36" s="3"/>
      <c r="LLL36" s="3"/>
      <c r="LLM36" s="3"/>
      <c r="LLN36" s="3"/>
      <c r="LLO36" s="3"/>
      <c r="LLP36" s="3"/>
      <c r="LLQ36" s="3"/>
      <c r="LLR36" s="3"/>
      <c r="LLS36" s="3"/>
      <c r="LLT36" s="3"/>
      <c r="LLU36" s="3"/>
      <c r="LLV36" s="3"/>
      <c r="LLW36" s="3"/>
      <c r="LLX36" s="3"/>
      <c r="LLY36" s="3"/>
      <c r="LLZ36" s="3"/>
      <c r="LMA36" s="3"/>
      <c r="LMB36" s="3"/>
      <c r="LMC36" s="3"/>
      <c r="LMD36" s="40"/>
      <c r="LME36" s="39"/>
      <c r="LMF36" s="39"/>
      <c r="LMG36" s="3"/>
      <c r="LMH36" s="3"/>
      <c r="LMI36" s="3"/>
      <c r="LMJ36" s="3"/>
      <c r="LMK36" s="3"/>
      <c r="LML36" s="3"/>
      <c r="LMM36" s="3"/>
      <c r="LMN36" s="3"/>
      <c r="LMO36" s="3"/>
      <c r="LMP36" s="3"/>
      <c r="LMQ36" s="3"/>
      <c r="LMR36" s="3"/>
      <c r="LMS36" s="3"/>
      <c r="LMT36" s="3"/>
      <c r="LMU36" s="3"/>
      <c r="LMV36" s="3"/>
      <c r="LMW36" s="3"/>
      <c r="LMX36" s="3"/>
      <c r="LMY36" s="3"/>
      <c r="LMZ36" s="3"/>
      <c r="LNA36" s="3"/>
      <c r="LNB36" s="40"/>
      <c r="LNC36" s="39"/>
      <c r="LND36" s="39"/>
      <c r="LNE36" s="3"/>
      <c r="LNF36" s="3"/>
      <c r="LNG36" s="3"/>
      <c r="LNH36" s="3"/>
      <c r="LNI36" s="3"/>
      <c r="LNJ36" s="3"/>
      <c r="LNK36" s="3"/>
      <c r="LNL36" s="3"/>
      <c r="LNM36" s="3"/>
      <c r="LNN36" s="3"/>
      <c r="LNO36" s="3"/>
      <c r="LNP36" s="3"/>
      <c r="LNQ36" s="3"/>
      <c r="LNR36" s="3"/>
      <c r="LNS36" s="3"/>
      <c r="LNT36" s="3"/>
      <c r="LNU36" s="3"/>
      <c r="LNV36" s="3"/>
      <c r="LNW36" s="3"/>
      <c r="LNX36" s="3"/>
      <c r="LNY36" s="3"/>
      <c r="LNZ36" s="40"/>
      <c r="LOA36" s="39"/>
      <c r="LOB36" s="39"/>
      <c r="LOC36" s="3"/>
      <c r="LOD36" s="3"/>
      <c r="LOE36" s="3"/>
      <c r="LOF36" s="3"/>
      <c r="LOG36" s="3"/>
      <c r="LOH36" s="3"/>
      <c r="LOI36" s="3"/>
      <c r="LOJ36" s="3"/>
      <c r="LOK36" s="3"/>
      <c r="LOL36" s="3"/>
      <c r="LOM36" s="3"/>
      <c r="LON36" s="3"/>
      <c r="LOO36" s="3"/>
      <c r="LOP36" s="3"/>
      <c r="LOQ36" s="3"/>
      <c r="LOR36" s="3"/>
      <c r="LOS36" s="3"/>
      <c r="LOT36" s="3"/>
      <c r="LOU36" s="3"/>
      <c r="LOV36" s="3"/>
      <c r="LOW36" s="3"/>
      <c r="LOX36" s="40"/>
      <c r="LOY36" s="39"/>
      <c r="LOZ36" s="39"/>
      <c r="LPA36" s="3"/>
      <c r="LPB36" s="3"/>
      <c r="LPC36" s="3"/>
      <c r="LPD36" s="3"/>
      <c r="LPE36" s="3"/>
      <c r="LPF36" s="3"/>
      <c r="LPG36" s="3"/>
      <c r="LPH36" s="3"/>
      <c r="LPI36" s="3"/>
      <c r="LPJ36" s="3"/>
      <c r="LPK36" s="3"/>
      <c r="LPL36" s="3"/>
      <c r="LPM36" s="3"/>
      <c r="LPN36" s="3"/>
      <c r="LPO36" s="3"/>
      <c r="LPP36" s="3"/>
      <c r="LPQ36" s="3"/>
      <c r="LPR36" s="3"/>
      <c r="LPS36" s="3"/>
      <c r="LPT36" s="3"/>
      <c r="LPU36" s="3"/>
      <c r="LPV36" s="40"/>
      <c r="LPW36" s="39"/>
      <c r="LPX36" s="39"/>
      <c r="LPY36" s="3"/>
      <c r="LPZ36" s="3"/>
      <c r="LQA36" s="3"/>
      <c r="LQB36" s="3"/>
      <c r="LQC36" s="3"/>
      <c r="LQD36" s="3"/>
      <c r="LQE36" s="3"/>
      <c r="LQF36" s="3"/>
      <c r="LQG36" s="3"/>
      <c r="LQH36" s="3"/>
      <c r="LQI36" s="3"/>
      <c r="LQJ36" s="3"/>
      <c r="LQK36" s="3"/>
      <c r="LQL36" s="3"/>
      <c r="LQM36" s="3"/>
      <c r="LQN36" s="3"/>
      <c r="LQO36" s="3"/>
      <c r="LQP36" s="3"/>
      <c r="LQQ36" s="3"/>
      <c r="LQR36" s="3"/>
      <c r="LQS36" s="3"/>
      <c r="LQT36" s="40"/>
      <c r="LQU36" s="39"/>
      <c r="LQV36" s="39"/>
      <c r="LQW36" s="3"/>
      <c r="LQX36" s="3"/>
      <c r="LQY36" s="3"/>
      <c r="LQZ36" s="3"/>
      <c r="LRA36" s="3"/>
      <c r="LRB36" s="3"/>
      <c r="LRC36" s="3"/>
      <c r="LRD36" s="3"/>
      <c r="LRE36" s="3"/>
      <c r="LRF36" s="3"/>
      <c r="LRG36" s="3"/>
      <c r="LRH36" s="3"/>
      <c r="LRI36" s="3"/>
      <c r="LRJ36" s="3"/>
      <c r="LRK36" s="3"/>
      <c r="LRL36" s="3"/>
      <c r="LRM36" s="3"/>
      <c r="LRN36" s="3"/>
      <c r="LRO36" s="3"/>
      <c r="LRP36" s="3"/>
      <c r="LRQ36" s="3"/>
      <c r="LRR36" s="40"/>
      <c r="LRS36" s="39"/>
      <c r="LRT36" s="39"/>
      <c r="LRU36" s="3"/>
      <c r="LRV36" s="3"/>
      <c r="LRW36" s="3"/>
      <c r="LRX36" s="3"/>
      <c r="LRY36" s="3"/>
      <c r="LRZ36" s="3"/>
      <c r="LSA36" s="3"/>
      <c r="LSB36" s="3"/>
      <c r="LSC36" s="3"/>
      <c r="LSD36" s="3"/>
      <c r="LSE36" s="3"/>
      <c r="LSF36" s="3"/>
      <c r="LSG36" s="3"/>
      <c r="LSH36" s="3"/>
      <c r="LSI36" s="3"/>
      <c r="LSJ36" s="3"/>
      <c r="LSK36" s="3"/>
      <c r="LSL36" s="3"/>
      <c r="LSM36" s="3"/>
      <c r="LSN36" s="3"/>
      <c r="LSO36" s="3"/>
      <c r="LSP36" s="40"/>
      <c r="LSQ36" s="39"/>
      <c r="LSR36" s="39"/>
      <c r="LSS36" s="3"/>
      <c r="LST36" s="3"/>
      <c r="LSU36" s="3"/>
      <c r="LSV36" s="3"/>
      <c r="LSW36" s="3"/>
      <c r="LSX36" s="3"/>
      <c r="LSY36" s="3"/>
      <c r="LSZ36" s="3"/>
      <c r="LTA36" s="3"/>
      <c r="LTB36" s="3"/>
      <c r="LTC36" s="3"/>
      <c r="LTD36" s="3"/>
      <c r="LTE36" s="3"/>
      <c r="LTF36" s="3"/>
      <c r="LTG36" s="3"/>
      <c r="LTH36" s="3"/>
      <c r="LTI36" s="3"/>
      <c r="LTJ36" s="3"/>
      <c r="LTK36" s="3"/>
      <c r="LTL36" s="3"/>
      <c r="LTM36" s="3"/>
      <c r="LTN36" s="40"/>
      <c r="LTO36" s="39"/>
      <c r="LTP36" s="39"/>
      <c r="LTQ36" s="3"/>
      <c r="LTR36" s="3"/>
      <c r="LTS36" s="3"/>
      <c r="LTT36" s="3"/>
      <c r="LTU36" s="3"/>
      <c r="LTV36" s="3"/>
      <c r="LTW36" s="3"/>
      <c r="LTX36" s="3"/>
      <c r="LTY36" s="3"/>
      <c r="LTZ36" s="3"/>
      <c r="LUA36" s="3"/>
      <c r="LUB36" s="3"/>
      <c r="LUC36" s="3"/>
      <c r="LUD36" s="3"/>
      <c r="LUE36" s="3"/>
      <c r="LUF36" s="3"/>
      <c r="LUG36" s="3"/>
      <c r="LUH36" s="3"/>
      <c r="LUI36" s="3"/>
      <c r="LUJ36" s="3"/>
      <c r="LUK36" s="3"/>
      <c r="LUL36" s="40"/>
      <c r="LUM36" s="39"/>
      <c r="LUN36" s="39"/>
      <c r="LUO36" s="3"/>
      <c r="LUP36" s="3"/>
      <c r="LUQ36" s="3"/>
      <c r="LUR36" s="3"/>
      <c r="LUS36" s="3"/>
      <c r="LUT36" s="3"/>
      <c r="LUU36" s="3"/>
      <c r="LUV36" s="3"/>
      <c r="LUW36" s="3"/>
      <c r="LUX36" s="3"/>
      <c r="LUY36" s="3"/>
      <c r="LUZ36" s="3"/>
      <c r="LVA36" s="3"/>
      <c r="LVB36" s="3"/>
      <c r="LVC36" s="3"/>
      <c r="LVD36" s="3"/>
      <c r="LVE36" s="3"/>
      <c r="LVF36" s="3"/>
      <c r="LVG36" s="3"/>
      <c r="LVH36" s="3"/>
      <c r="LVI36" s="3"/>
      <c r="LVJ36" s="40"/>
      <c r="LVK36" s="39"/>
      <c r="LVL36" s="39"/>
      <c r="LVM36" s="3"/>
      <c r="LVN36" s="3"/>
      <c r="LVO36" s="3"/>
      <c r="LVP36" s="3"/>
      <c r="LVQ36" s="3"/>
      <c r="LVR36" s="3"/>
      <c r="LVS36" s="3"/>
      <c r="LVT36" s="3"/>
      <c r="LVU36" s="3"/>
      <c r="LVV36" s="3"/>
      <c r="LVW36" s="3"/>
      <c r="LVX36" s="3"/>
      <c r="LVY36" s="3"/>
      <c r="LVZ36" s="3"/>
      <c r="LWA36" s="3"/>
      <c r="LWB36" s="3"/>
      <c r="LWC36" s="3"/>
      <c r="LWD36" s="3"/>
      <c r="LWE36" s="3"/>
      <c r="LWF36" s="3"/>
      <c r="LWG36" s="3"/>
      <c r="LWH36" s="40"/>
      <c r="LWI36" s="39"/>
      <c r="LWJ36" s="39"/>
      <c r="LWK36" s="3"/>
      <c r="LWL36" s="3"/>
      <c r="LWM36" s="3"/>
      <c r="LWN36" s="3"/>
      <c r="LWO36" s="3"/>
      <c r="LWP36" s="3"/>
      <c r="LWQ36" s="3"/>
      <c r="LWR36" s="3"/>
      <c r="LWS36" s="3"/>
      <c r="LWT36" s="3"/>
      <c r="LWU36" s="3"/>
      <c r="LWV36" s="3"/>
      <c r="LWW36" s="3"/>
      <c r="LWX36" s="3"/>
      <c r="LWY36" s="3"/>
      <c r="LWZ36" s="3"/>
      <c r="LXA36" s="3"/>
      <c r="LXB36" s="3"/>
      <c r="LXC36" s="3"/>
      <c r="LXD36" s="3"/>
      <c r="LXE36" s="3"/>
      <c r="LXF36" s="40"/>
      <c r="LXG36" s="39"/>
      <c r="LXH36" s="39"/>
      <c r="LXI36" s="3"/>
      <c r="LXJ36" s="3"/>
      <c r="LXK36" s="3"/>
      <c r="LXL36" s="3"/>
      <c r="LXM36" s="3"/>
      <c r="LXN36" s="3"/>
      <c r="LXO36" s="3"/>
      <c r="LXP36" s="3"/>
      <c r="LXQ36" s="3"/>
      <c r="LXR36" s="3"/>
      <c r="LXS36" s="3"/>
      <c r="LXT36" s="3"/>
      <c r="LXU36" s="3"/>
      <c r="LXV36" s="3"/>
      <c r="LXW36" s="3"/>
      <c r="LXX36" s="3"/>
      <c r="LXY36" s="3"/>
      <c r="LXZ36" s="3"/>
      <c r="LYA36" s="3"/>
      <c r="LYB36" s="3"/>
      <c r="LYC36" s="3"/>
      <c r="LYD36" s="40"/>
      <c r="LYE36" s="39"/>
      <c r="LYF36" s="39"/>
      <c r="LYG36" s="3"/>
      <c r="LYH36" s="3"/>
      <c r="LYI36" s="3"/>
      <c r="LYJ36" s="3"/>
      <c r="LYK36" s="3"/>
      <c r="LYL36" s="3"/>
      <c r="LYM36" s="3"/>
      <c r="LYN36" s="3"/>
      <c r="LYO36" s="3"/>
      <c r="LYP36" s="3"/>
      <c r="LYQ36" s="3"/>
      <c r="LYR36" s="3"/>
      <c r="LYS36" s="3"/>
      <c r="LYT36" s="3"/>
      <c r="LYU36" s="3"/>
      <c r="LYV36" s="3"/>
      <c r="LYW36" s="3"/>
      <c r="LYX36" s="3"/>
      <c r="LYY36" s="3"/>
      <c r="LYZ36" s="3"/>
      <c r="LZA36" s="3"/>
      <c r="LZB36" s="40"/>
      <c r="LZC36" s="39"/>
      <c r="LZD36" s="39"/>
      <c r="LZE36" s="3"/>
      <c r="LZF36" s="3"/>
      <c r="LZG36" s="3"/>
      <c r="LZH36" s="3"/>
      <c r="LZI36" s="3"/>
      <c r="LZJ36" s="3"/>
      <c r="LZK36" s="3"/>
      <c r="LZL36" s="3"/>
      <c r="LZM36" s="3"/>
      <c r="LZN36" s="3"/>
      <c r="LZO36" s="3"/>
      <c r="LZP36" s="3"/>
      <c r="LZQ36" s="3"/>
      <c r="LZR36" s="3"/>
      <c r="LZS36" s="3"/>
      <c r="LZT36" s="3"/>
      <c r="LZU36" s="3"/>
      <c r="LZV36" s="3"/>
      <c r="LZW36" s="3"/>
      <c r="LZX36" s="3"/>
      <c r="LZY36" s="3"/>
      <c r="LZZ36" s="40"/>
      <c r="MAA36" s="39"/>
      <c r="MAB36" s="39"/>
      <c r="MAC36" s="3"/>
      <c r="MAD36" s="3"/>
      <c r="MAE36" s="3"/>
      <c r="MAF36" s="3"/>
      <c r="MAG36" s="3"/>
      <c r="MAH36" s="3"/>
      <c r="MAI36" s="3"/>
      <c r="MAJ36" s="3"/>
      <c r="MAK36" s="3"/>
      <c r="MAL36" s="3"/>
      <c r="MAM36" s="3"/>
      <c r="MAN36" s="3"/>
      <c r="MAO36" s="3"/>
      <c r="MAP36" s="3"/>
      <c r="MAQ36" s="3"/>
      <c r="MAR36" s="3"/>
      <c r="MAS36" s="3"/>
      <c r="MAT36" s="3"/>
      <c r="MAU36" s="3"/>
      <c r="MAV36" s="3"/>
      <c r="MAW36" s="3"/>
      <c r="MAX36" s="40"/>
      <c r="MAY36" s="39"/>
      <c r="MAZ36" s="39"/>
      <c r="MBA36" s="3"/>
      <c r="MBB36" s="3"/>
      <c r="MBC36" s="3"/>
      <c r="MBD36" s="3"/>
      <c r="MBE36" s="3"/>
      <c r="MBF36" s="3"/>
      <c r="MBG36" s="3"/>
      <c r="MBH36" s="3"/>
      <c r="MBI36" s="3"/>
      <c r="MBJ36" s="3"/>
      <c r="MBK36" s="3"/>
      <c r="MBL36" s="3"/>
      <c r="MBM36" s="3"/>
      <c r="MBN36" s="3"/>
      <c r="MBO36" s="3"/>
      <c r="MBP36" s="3"/>
      <c r="MBQ36" s="3"/>
      <c r="MBR36" s="3"/>
      <c r="MBS36" s="3"/>
      <c r="MBT36" s="3"/>
      <c r="MBU36" s="3"/>
      <c r="MBV36" s="40"/>
      <c r="MBW36" s="39"/>
      <c r="MBX36" s="39"/>
      <c r="MBY36" s="3"/>
      <c r="MBZ36" s="3"/>
      <c r="MCA36" s="3"/>
      <c r="MCB36" s="3"/>
      <c r="MCC36" s="3"/>
      <c r="MCD36" s="3"/>
      <c r="MCE36" s="3"/>
      <c r="MCF36" s="3"/>
      <c r="MCG36" s="3"/>
      <c r="MCH36" s="3"/>
      <c r="MCI36" s="3"/>
      <c r="MCJ36" s="3"/>
      <c r="MCK36" s="3"/>
      <c r="MCL36" s="3"/>
      <c r="MCM36" s="3"/>
      <c r="MCN36" s="3"/>
      <c r="MCO36" s="3"/>
      <c r="MCP36" s="3"/>
      <c r="MCQ36" s="3"/>
      <c r="MCR36" s="3"/>
      <c r="MCS36" s="3"/>
      <c r="MCT36" s="40"/>
      <c r="MCU36" s="39"/>
      <c r="MCV36" s="39"/>
      <c r="MCW36" s="3"/>
      <c r="MCX36" s="3"/>
      <c r="MCY36" s="3"/>
      <c r="MCZ36" s="3"/>
      <c r="MDA36" s="3"/>
      <c r="MDB36" s="3"/>
      <c r="MDC36" s="3"/>
      <c r="MDD36" s="3"/>
      <c r="MDE36" s="3"/>
      <c r="MDF36" s="3"/>
      <c r="MDG36" s="3"/>
      <c r="MDH36" s="3"/>
      <c r="MDI36" s="3"/>
      <c r="MDJ36" s="3"/>
      <c r="MDK36" s="3"/>
      <c r="MDL36" s="3"/>
      <c r="MDM36" s="3"/>
      <c r="MDN36" s="3"/>
      <c r="MDO36" s="3"/>
      <c r="MDP36" s="3"/>
      <c r="MDQ36" s="3"/>
      <c r="MDR36" s="40"/>
      <c r="MDS36" s="39"/>
      <c r="MDT36" s="39"/>
      <c r="MDU36" s="3"/>
      <c r="MDV36" s="3"/>
      <c r="MDW36" s="3"/>
      <c r="MDX36" s="3"/>
      <c r="MDY36" s="3"/>
      <c r="MDZ36" s="3"/>
      <c r="MEA36" s="3"/>
      <c r="MEB36" s="3"/>
      <c r="MEC36" s="3"/>
      <c r="MED36" s="3"/>
      <c r="MEE36" s="3"/>
      <c r="MEF36" s="3"/>
      <c r="MEG36" s="3"/>
      <c r="MEH36" s="3"/>
      <c r="MEI36" s="3"/>
      <c r="MEJ36" s="3"/>
      <c r="MEK36" s="3"/>
      <c r="MEL36" s="3"/>
      <c r="MEM36" s="3"/>
      <c r="MEN36" s="3"/>
      <c r="MEO36" s="3"/>
      <c r="MEP36" s="40"/>
      <c r="MEQ36" s="39"/>
      <c r="MER36" s="39"/>
      <c r="MES36" s="3"/>
      <c r="MET36" s="3"/>
      <c r="MEU36" s="3"/>
      <c r="MEV36" s="3"/>
      <c r="MEW36" s="3"/>
      <c r="MEX36" s="3"/>
      <c r="MEY36" s="3"/>
      <c r="MEZ36" s="3"/>
      <c r="MFA36" s="3"/>
      <c r="MFB36" s="3"/>
      <c r="MFC36" s="3"/>
      <c r="MFD36" s="3"/>
      <c r="MFE36" s="3"/>
      <c r="MFF36" s="3"/>
      <c r="MFG36" s="3"/>
      <c r="MFH36" s="3"/>
      <c r="MFI36" s="3"/>
      <c r="MFJ36" s="3"/>
      <c r="MFK36" s="3"/>
      <c r="MFL36" s="3"/>
      <c r="MFM36" s="3"/>
      <c r="MFN36" s="40"/>
      <c r="MFO36" s="39"/>
      <c r="MFP36" s="39"/>
      <c r="MFQ36" s="3"/>
      <c r="MFR36" s="3"/>
      <c r="MFS36" s="3"/>
      <c r="MFT36" s="3"/>
      <c r="MFU36" s="3"/>
      <c r="MFV36" s="3"/>
      <c r="MFW36" s="3"/>
      <c r="MFX36" s="3"/>
      <c r="MFY36" s="3"/>
      <c r="MFZ36" s="3"/>
      <c r="MGA36" s="3"/>
      <c r="MGB36" s="3"/>
      <c r="MGC36" s="3"/>
      <c r="MGD36" s="3"/>
      <c r="MGE36" s="3"/>
      <c r="MGF36" s="3"/>
      <c r="MGG36" s="3"/>
      <c r="MGH36" s="3"/>
      <c r="MGI36" s="3"/>
      <c r="MGJ36" s="3"/>
      <c r="MGK36" s="3"/>
      <c r="MGL36" s="40"/>
      <c r="MGM36" s="39"/>
      <c r="MGN36" s="39"/>
      <c r="MGO36" s="3"/>
      <c r="MGP36" s="3"/>
      <c r="MGQ36" s="3"/>
      <c r="MGR36" s="3"/>
      <c r="MGS36" s="3"/>
      <c r="MGT36" s="3"/>
      <c r="MGU36" s="3"/>
      <c r="MGV36" s="3"/>
      <c r="MGW36" s="3"/>
      <c r="MGX36" s="3"/>
      <c r="MGY36" s="3"/>
      <c r="MGZ36" s="3"/>
      <c r="MHA36" s="3"/>
      <c r="MHB36" s="3"/>
      <c r="MHC36" s="3"/>
      <c r="MHD36" s="3"/>
      <c r="MHE36" s="3"/>
      <c r="MHF36" s="3"/>
      <c r="MHG36" s="3"/>
      <c r="MHH36" s="3"/>
      <c r="MHI36" s="3"/>
      <c r="MHJ36" s="40"/>
      <c r="MHK36" s="39"/>
      <c r="MHL36" s="39"/>
      <c r="MHM36" s="3"/>
      <c r="MHN36" s="3"/>
      <c r="MHO36" s="3"/>
      <c r="MHP36" s="3"/>
      <c r="MHQ36" s="3"/>
      <c r="MHR36" s="3"/>
      <c r="MHS36" s="3"/>
      <c r="MHT36" s="3"/>
      <c r="MHU36" s="3"/>
      <c r="MHV36" s="3"/>
      <c r="MHW36" s="3"/>
      <c r="MHX36" s="3"/>
      <c r="MHY36" s="3"/>
      <c r="MHZ36" s="3"/>
      <c r="MIA36" s="3"/>
      <c r="MIB36" s="3"/>
      <c r="MIC36" s="3"/>
      <c r="MID36" s="3"/>
      <c r="MIE36" s="3"/>
      <c r="MIF36" s="3"/>
      <c r="MIG36" s="3"/>
      <c r="MIH36" s="40"/>
      <c r="MII36" s="39"/>
      <c r="MIJ36" s="39"/>
      <c r="MIK36" s="3"/>
      <c r="MIL36" s="3"/>
      <c r="MIM36" s="3"/>
      <c r="MIN36" s="3"/>
      <c r="MIO36" s="3"/>
      <c r="MIP36" s="3"/>
      <c r="MIQ36" s="3"/>
      <c r="MIR36" s="3"/>
      <c r="MIS36" s="3"/>
      <c r="MIT36" s="3"/>
      <c r="MIU36" s="3"/>
      <c r="MIV36" s="3"/>
      <c r="MIW36" s="3"/>
      <c r="MIX36" s="3"/>
      <c r="MIY36" s="3"/>
      <c r="MIZ36" s="3"/>
      <c r="MJA36" s="3"/>
      <c r="MJB36" s="3"/>
      <c r="MJC36" s="3"/>
      <c r="MJD36" s="3"/>
      <c r="MJE36" s="3"/>
      <c r="MJF36" s="40"/>
      <c r="MJG36" s="39"/>
      <c r="MJH36" s="39"/>
      <c r="MJI36" s="3"/>
      <c r="MJJ36" s="3"/>
      <c r="MJK36" s="3"/>
      <c r="MJL36" s="3"/>
      <c r="MJM36" s="3"/>
      <c r="MJN36" s="3"/>
      <c r="MJO36" s="3"/>
      <c r="MJP36" s="3"/>
      <c r="MJQ36" s="3"/>
      <c r="MJR36" s="3"/>
      <c r="MJS36" s="3"/>
      <c r="MJT36" s="3"/>
      <c r="MJU36" s="3"/>
      <c r="MJV36" s="3"/>
      <c r="MJW36" s="3"/>
      <c r="MJX36" s="3"/>
      <c r="MJY36" s="3"/>
      <c r="MJZ36" s="3"/>
      <c r="MKA36" s="3"/>
      <c r="MKB36" s="3"/>
      <c r="MKC36" s="3"/>
      <c r="MKD36" s="40"/>
      <c r="MKE36" s="39"/>
      <c r="MKF36" s="39"/>
      <c r="MKG36" s="3"/>
      <c r="MKH36" s="3"/>
      <c r="MKI36" s="3"/>
      <c r="MKJ36" s="3"/>
      <c r="MKK36" s="3"/>
      <c r="MKL36" s="3"/>
      <c r="MKM36" s="3"/>
      <c r="MKN36" s="3"/>
      <c r="MKO36" s="3"/>
      <c r="MKP36" s="3"/>
      <c r="MKQ36" s="3"/>
      <c r="MKR36" s="3"/>
      <c r="MKS36" s="3"/>
      <c r="MKT36" s="3"/>
      <c r="MKU36" s="3"/>
      <c r="MKV36" s="3"/>
      <c r="MKW36" s="3"/>
      <c r="MKX36" s="3"/>
      <c r="MKY36" s="3"/>
      <c r="MKZ36" s="3"/>
      <c r="MLA36" s="3"/>
      <c r="MLB36" s="40"/>
      <c r="MLC36" s="39"/>
      <c r="MLD36" s="39"/>
      <c r="MLE36" s="3"/>
      <c r="MLF36" s="3"/>
      <c r="MLG36" s="3"/>
      <c r="MLH36" s="3"/>
      <c r="MLI36" s="3"/>
      <c r="MLJ36" s="3"/>
      <c r="MLK36" s="3"/>
      <c r="MLL36" s="3"/>
      <c r="MLM36" s="3"/>
      <c r="MLN36" s="3"/>
      <c r="MLO36" s="3"/>
      <c r="MLP36" s="3"/>
      <c r="MLQ36" s="3"/>
      <c r="MLR36" s="3"/>
      <c r="MLS36" s="3"/>
      <c r="MLT36" s="3"/>
      <c r="MLU36" s="3"/>
      <c r="MLV36" s="3"/>
      <c r="MLW36" s="3"/>
      <c r="MLX36" s="3"/>
      <c r="MLY36" s="3"/>
      <c r="MLZ36" s="40"/>
      <c r="MMA36" s="39"/>
      <c r="MMB36" s="39"/>
      <c r="MMC36" s="3"/>
      <c r="MMD36" s="3"/>
      <c r="MME36" s="3"/>
      <c r="MMF36" s="3"/>
      <c r="MMG36" s="3"/>
      <c r="MMH36" s="3"/>
      <c r="MMI36" s="3"/>
      <c r="MMJ36" s="3"/>
      <c r="MMK36" s="3"/>
      <c r="MML36" s="3"/>
      <c r="MMM36" s="3"/>
      <c r="MMN36" s="3"/>
      <c r="MMO36" s="3"/>
      <c r="MMP36" s="3"/>
      <c r="MMQ36" s="3"/>
      <c r="MMR36" s="3"/>
      <c r="MMS36" s="3"/>
      <c r="MMT36" s="3"/>
      <c r="MMU36" s="3"/>
      <c r="MMV36" s="3"/>
      <c r="MMW36" s="3"/>
      <c r="MMX36" s="40"/>
      <c r="MMY36" s="39"/>
      <c r="MMZ36" s="39"/>
      <c r="MNA36" s="3"/>
      <c r="MNB36" s="3"/>
      <c r="MNC36" s="3"/>
      <c r="MND36" s="3"/>
      <c r="MNE36" s="3"/>
      <c r="MNF36" s="3"/>
      <c r="MNG36" s="3"/>
      <c r="MNH36" s="3"/>
      <c r="MNI36" s="3"/>
      <c r="MNJ36" s="3"/>
      <c r="MNK36" s="3"/>
      <c r="MNL36" s="3"/>
      <c r="MNM36" s="3"/>
      <c r="MNN36" s="3"/>
      <c r="MNO36" s="3"/>
      <c r="MNP36" s="3"/>
      <c r="MNQ36" s="3"/>
      <c r="MNR36" s="3"/>
      <c r="MNS36" s="3"/>
      <c r="MNT36" s="3"/>
      <c r="MNU36" s="3"/>
      <c r="MNV36" s="40"/>
      <c r="MNW36" s="39"/>
      <c r="MNX36" s="39"/>
      <c r="MNY36" s="3"/>
      <c r="MNZ36" s="3"/>
      <c r="MOA36" s="3"/>
      <c r="MOB36" s="3"/>
      <c r="MOC36" s="3"/>
      <c r="MOD36" s="3"/>
      <c r="MOE36" s="3"/>
      <c r="MOF36" s="3"/>
      <c r="MOG36" s="3"/>
      <c r="MOH36" s="3"/>
      <c r="MOI36" s="3"/>
      <c r="MOJ36" s="3"/>
      <c r="MOK36" s="3"/>
      <c r="MOL36" s="3"/>
      <c r="MOM36" s="3"/>
      <c r="MON36" s="3"/>
      <c r="MOO36" s="3"/>
      <c r="MOP36" s="3"/>
      <c r="MOQ36" s="3"/>
      <c r="MOR36" s="3"/>
      <c r="MOS36" s="3"/>
      <c r="MOT36" s="40"/>
      <c r="MOU36" s="39"/>
      <c r="MOV36" s="39"/>
      <c r="MOW36" s="3"/>
      <c r="MOX36" s="3"/>
      <c r="MOY36" s="3"/>
      <c r="MOZ36" s="3"/>
      <c r="MPA36" s="3"/>
      <c r="MPB36" s="3"/>
      <c r="MPC36" s="3"/>
      <c r="MPD36" s="3"/>
      <c r="MPE36" s="3"/>
      <c r="MPF36" s="3"/>
      <c r="MPG36" s="3"/>
      <c r="MPH36" s="3"/>
      <c r="MPI36" s="3"/>
      <c r="MPJ36" s="3"/>
      <c r="MPK36" s="3"/>
      <c r="MPL36" s="3"/>
      <c r="MPM36" s="3"/>
      <c r="MPN36" s="3"/>
      <c r="MPO36" s="3"/>
      <c r="MPP36" s="3"/>
      <c r="MPQ36" s="3"/>
      <c r="MPR36" s="40"/>
      <c r="MPS36" s="39"/>
      <c r="MPT36" s="39"/>
      <c r="MPU36" s="3"/>
      <c r="MPV36" s="3"/>
      <c r="MPW36" s="3"/>
      <c r="MPX36" s="3"/>
      <c r="MPY36" s="3"/>
      <c r="MPZ36" s="3"/>
      <c r="MQA36" s="3"/>
      <c r="MQB36" s="3"/>
      <c r="MQC36" s="3"/>
      <c r="MQD36" s="3"/>
      <c r="MQE36" s="3"/>
      <c r="MQF36" s="3"/>
      <c r="MQG36" s="3"/>
      <c r="MQH36" s="3"/>
      <c r="MQI36" s="3"/>
      <c r="MQJ36" s="3"/>
      <c r="MQK36" s="3"/>
      <c r="MQL36" s="3"/>
      <c r="MQM36" s="3"/>
      <c r="MQN36" s="3"/>
      <c r="MQO36" s="3"/>
      <c r="MQP36" s="40"/>
      <c r="MQQ36" s="39"/>
      <c r="MQR36" s="39"/>
      <c r="MQS36" s="3"/>
      <c r="MQT36" s="3"/>
      <c r="MQU36" s="3"/>
      <c r="MQV36" s="3"/>
      <c r="MQW36" s="3"/>
      <c r="MQX36" s="3"/>
      <c r="MQY36" s="3"/>
      <c r="MQZ36" s="3"/>
      <c r="MRA36" s="3"/>
      <c r="MRB36" s="3"/>
      <c r="MRC36" s="3"/>
      <c r="MRD36" s="3"/>
      <c r="MRE36" s="3"/>
      <c r="MRF36" s="3"/>
      <c r="MRG36" s="3"/>
      <c r="MRH36" s="3"/>
      <c r="MRI36" s="3"/>
      <c r="MRJ36" s="3"/>
      <c r="MRK36" s="3"/>
      <c r="MRL36" s="3"/>
      <c r="MRM36" s="3"/>
      <c r="MRN36" s="40"/>
      <c r="MRO36" s="39"/>
      <c r="MRP36" s="39"/>
      <c r="MRQ36" s="3"/>
      <c r="MRR36" s="3"/>
      <c r="MRS36" s="3"/>
      <c r="MRT36" s="3"/>
      <c r="MRU36" s="3"/>
      <c r="MRV36" s="3"/>
      <c r="MRW36" s="3"/>
      <c r="MRX36" s="3"/>
      <c r="MRY36" s="3"/>
      <c r="MRZ36" s="3"/>
      <c r="MSA36" s="3"/>
      <c r="MSB36" s="3"/>
      <c r="MSC36" s="3"/>
      <c r="MSD36" s="3"/>
      <c r="MSE36" s="3"/>
      <c r="MSF36" s="3"/>
      <c r="MSG36" s="3"/>
      <c r="MSH36" s="3"/>
      <c r="MSI36" s="3"/>
      <c r="MSJ36" s="3"/>
      <c r="MSK36" s="3"/>
      <c r="MSL36" s="40"/>
      <c r="MSM36" s="39"/>
      <c r="MSN36" s="39"/>
      <c r="MSO36" s="3"/>
      <c r="MSP36" s="3"/>
      <c r="MSQ36" s="3"/>
      <c r="MSR36" s="3"/>
      <c r="MSS36" s="3"/>
      <c r="MST36" s="3"/>
      <c r="MSU36" s="3"/>
      <c r="MSV36" s="3"/>
      <c r="MSW36" s="3"/>
      <c r="MSX36" s="3"/>
      <c r="MSY36" s="3"/>
      <c r="MSZ36" s="3"/>
      <c r="MTA36" s="3"/>
      <c r="MTB36" s="3"/>
      <c r="MTC36" s="3"/>
      <c r="MTD36" s="3"/>
      <c r="MTE36" s="3"/>
      <c r="MTF36" s="3"/>
      <c r="MTG36" s="3"/>
      <c r="MTH36" s="3"/>
      <c r="MTI36" s="3"/>
      <c r="MTJ36" s="40"/>
      <c r="MTK36" s="39"/>
      <c r="MTL36" s="39"/>
      <c r="MTM36" s="3"/>
      <c r="MTN36" s="3"/>
      <c r="MTO36" s="3"/>
      <c r="MTP36" s="3"/>
      <c r="MTQ36" s="3"/>
      <c r="MTR36" s="3"/>
      <c r="MTS36" s="3"/>
      <c r="MTT36" s="3"/>
      <c r="MTU36" s="3"/>
      <c r="MTV36" s="3"/>
      <c r="MTW36" s="3"/>
      <c r="MTX36" s="3"/>
      <c r="MTY36" s="3"/>
      <c r="MTZ36" s="3"/>
      <c r="MUA36" s="3"/>
      <c r="MUB36" s="3"/>
      <c r="MUC36" s="3"/>
      <c r="MUD36" s="3"/>
      <c r="MUE36" s="3"/>
      <c r="MUF36" s="3"/>
      <c r="MUG36" s="3"/>
      <c r="MUH36" s="40"/>
      <c r="MUI36" s="39"/>
      <c r="MUJ36" s="39"/>
      <c r="MUK36" s="3"/>
      <c r="MUL36" s="3"/>
      <c r="MUM36" s="3"/>
      <c r="MUN36" s="3"/>
      <c r="MUO36" s="3"/>
      <c r="MUP36" s="3"/>
      <c r="MUQ36" s="3"/>
      <c r="MUR36" s="3"/>
      <c r="MUS36" s="3"/>
      <c r="MUT36" s="3"/>
      <c r="MUU36" s="3"/>
      <c r="MUV36" s="3"/>
      <c r="MUW36" s="3"/>
      <c r="MUX36" s="3"/>
      <c r="MUY36" s="3"/>
      <c r="MUZ36" s="3"/>
      <c r="MVA36" s="3"/>
      <c r="MVB36" s="3"/>
      <c r="MVC36" s="3"/>
      <c r="MVD36" s="3"/>
      <c r="MVE36" s="3"/>
      <c r="MVF36" s="40"/>
      <c r="MVG36" s="39"/>
      <c r="MVH36" s="39"/>
      <c r="MVI36" s="3"/>
      <c r="MVJ36" s="3"/>
      <c r="MVK36" s="3"/>
      <c r="MVL36" s="3"/>
      <c r="MVM36" s="3"/>
      <c r="MVN36" s="3"/>
      <c r="MVO36" s="3"/>
      <c r="MVP36" s="3"/>
      <c r="MVQ36" s="3"/>
      <c r="MVR36" s="3"/>
      <c r="MVS36" s="3"/>
      <c r="MVT36" s="3"/>
      <c r="MVU36" s="3"/>
      <c r="MVV36" s="3"/>
      <c r="MVW36" s="3"/>
      <c r="MVX36" s="3"/>
      <c r="MVY36" s="3"/>
      <c r="MVZ36" s="3"/>
      <c r="MWA36" s="3"/>
      <c r="MWB36" s="3"/>
      <c r="MWC36" s="3"/>
      <c r="MWD36" s="40"/>
      <c r="MWE36" s="39"/>
      <c r="MWF36" s="39"/>
      <c r="MWG36" s="3"/>
      <c r="MWH36" s="3"/>
      <c r="MWI36" s="3"/>
      <c r="MWJ36" s="3"/>
      <c r="MWK36" s="3"/>
      <c r="MWL36" s="3"/>
      <c r="MWM36" s="3"/>
      <c r="MWN36" s="3"/>
      <c r="MWO36" s="3"/>
      <c r="MWP36" s="3"/>
      <c r="MWQ36" s="3"/>
      <c r="MWR36" s="3"/>
      <c r="MWS36" s="3"/>
      <c r="MWT36" s="3"/>
      <c r="MWU36" s="3"/>
      <c r="MWV36" s="3"/>
      <c r="MWW36" s="3"/>
      <c r="MWX36" s="3"/>
      <c r="MWY36" s="3"/>
      <c r="MWZ36" s="3"/>
      <c r="MXA36" s="3"/>
      <c r="MXB36" s="40"/>
      <c r="MXC36" s="39"/>
      <c r="MXD36" s="39"/>
      <c r="MXE36" s="3"/>
      <c r="MXF36" s="3"/>
      <c r="MXG36" s="3"/>
      <c r="MXH36" s="3"/>
      <c r="MXI36" s="3"/>
      <c r="MXJ36" s="3"/>
      <c r="MXK36" s="3"/>
      <c r="MXL36" s="3"/>
      <c r="MXM36" s="3"/>
      <c r="MXN36" s="3"/>
      <c r="MXO36" s="3"/>
      <c r="MXP36" s="3"/>
      <c r="MXQ36" s="3"/>
      <c r="MXR36" s="3"/>
      <c r="MXS36" s="3"/>
      <c r="MXT36" s="3"/>
      <c r="MXU36" s="3"/>
      <c r="MXV36" s="3"/>
      <c r="MXW36" s="3"/>
      <c r="MXX36" s="3"/>
      <c r="MXY36" s="3"/>
      <c r="MXZ36" s="40"/>
      <c r="MYA36" s="39"/>
      <c r="MYB36" s="39"/>
      <c r="MYC36" s="3"/>
      <c r="MYD36" s="3"/>
      <c r="MYE36" s="3"/>
      <c r="MYF36" s="3"/>
      <c r="MYG36" s="3"/>
      <c r="MYH36" s="3"/>
      <c r="MYI36" s="3"/>
      <c r="MYJ36" s="3"/>
      <c r="MYK36" s="3"/>
      <c r="MYL36" s="3"/>
      <c r="MYM36" s="3"/>
      <c r="MYN36" s="3"/>
      <c r="MYO36" s="3"/>
      <c r="MYP36" s="3"/>
      <c r="MYQ36" s="3"/>
      <c r="MYR36" s="3"/>
      <c r="MYS36" s="3"/>
      <c r="MYT36" s="3"/>
      <c r="MYU36" s="3"/>
      <c r="MYV36" s="3"/>
      <c r="MYW36" s="3"/>
      <c r="MYX36" s="40"/>
      <c r="MYY36" s="39"/>
      <c r="MYZ36" s="39"/>
      <c r="MZA36" s="3"/>
      <c r="MZB36" s="3"/>
      <c r="MZC36" s="3"/>
      <c r="MZD36" s="3"/>
      <c r="MZE36" s="3"/>
      <c r="MZF36" s="3"/>
      <c r="MZG36" s="3"/>
      <c r="MZH36" s="3"/>
      <c r="MZI36" s="3"/>
      <c r="MZJ36" s="3"/>
      <c r="MZK36" s="3"/>
      <c r="MZL36" s="3"/>
      <c r="MZM36" s="3"/>
      <c r="MZN36" s="3"/>
      <c r="MZO36" s="3"/>
      <c r="MZP36" s="3"/>
      <c r="MZQ36" s="3"/>
      <c r="MZR36" s="3"/>
      <c r="MZS36" s="3"/>
      <c r="MZT36" s="3"/>
      <c r="MZU36" s="3"/>
      <c r="MZV36" s="40"/>
      <c r="MZW36" s="39"/>
      <c r="MZX36" s="39"/>
      <c r="MZY36" s="3"/>
      <c r="MZZ36" s="3"/>
      <c r="NAA36" s="3"/>
      <c r="NAB36" s="3"/>
      <c r="NAC36" s="3"/>
      <c r="NAD36" s="3"/>
      <c r="NAE36" s="3"/>
      <c r="NAF36" s="3"/>
      <c r="NAG36" s="3"/>
      <c r="NAH36" s="3"/>
      <c r="NAI36" s="3"/>
      <c r="NAJ36" s="3"/>
      <c r="NAK36" s="3"/>
      <c r="NAL36" s="3"/>
      <c r="NAM36" s="3"/>
      <c r="NAN36" s="3"/>
      <c r="NAO36" s="3"/>
      <c r="NAP36" s="3"/>
      <c r="NAQ36" s="3"/>
      <c r="NAR36" s="3"/>
      <c r="NAS36" s="3"/>
      <c r="NAT36" s="40"/>
      <c r="NAU36" s="39"/>
      <c r="NAV36" s="39"/>
      <c r="NAW36" s="3"/>
      <c r="NAX36" s="3"/>
      <c r="NAY36" s="3"/>
      <c r="NAZ36" s="3"/>
      <c r="NBA36" s="3"/>
      <c r="NBB36" s="3"/>
      <c r="NBC36" s="3"/>
      <c r="NBD36" s="3"/>
      <c r="NBE36" s="3"/>
      <c r="NBF36" s="3"/>
      <c r="NBG36" s="3"/>
      <c r="NBH36" s="3"/>
      <c r="NBI36" s="3"/>
      <c r="NBJ36" s="3"/>
      <c r="NBK36" s="3"/>
      <c r="NBL36" s="3"/>
      <c r="NBM36" s="3"/>
      <c r="NBN36" s="3"/>
      <c r="NBO36" s="3"/>
      <c r="NBP36" s="3"/>
      <c r="NBQ36" s="3"/>
      <c r="NBR36" s="40"/>
      <c r="NBS36" s="39"/>
      <c r="NBT36" s="39"/>
      <c r="NBU36" s="3"/>
      <c r="NBV36" s="3"/>
      <c r="NBW36" s="3"/>
      <c r="NBX36" s="3"/>
      <c r="NBY36" s="3"/>
      <c r="NBZ36" s="3"/>
      <c r="NCA36" s="3"/>
      <c r="NCB36" s="3"/>
      <c r="NCC36" s="3"/>
      <c r="NCD36" s="3"/>
      <c r="NCE36" s="3"/>
      <c r="NCF36" s="3"/>
      <c r="NCG36" s="3"/>
      <c r="NCH36" s="3"/>
      <c r="NCI36" s="3"/>
      <c r="NCJ36" s="3"/>
      <c r="NCK36" s="3"/>
      <c r="NCL36" s="3"/>
      <c r="NCM36" s="3"/>
      <c r="NCN36" s="3"/>
      <c r="NCO36" s="3"/>
      <c r="NCP36" s="40"/>
      <c r="NCQ36" s="39"/>
      <c r="NCR36" s="39"/>
      <c r="NCS36" s="3"/>
      <c r="NCT36" s="3"/>
      <c r="NCU36" s="3"/>
      <c r="NCV36" s="3"/>
      <c r="NCW36" s="3"/>
      <c r="NCX36" s="3"/>
      <c r="NCY36" s="3"/>
      <c r="NCZ36" s="3"/>
      <c r="NDA36" s="3"/>
      <c r="NDB36" s="3"/>
      <c r="NDC36" s="3"/>
      <c r="NDD36" s="3"/>
      <c r="NDE36" s="3"/>
      <c r="NDF36" s="3"/>
      <c r="NDG36" s="3"/>
      <c r="NDH36" s="3"/>
      <c r="NDI36" s="3"/>
      <c r="NDJ36" s="3"/>
      <c r="NDK36" s="3"/>
      <c r="NDL36" s="3"/>
      <c r="NDM36" s="3"/>
      <c r="NDN36" s="40"/>
      <c r="NDO36" s="39"/>
      <c r="NDP36" s="39"/>
      <c r="NDQ36" s="3"/>
      <c r="NDR36" s="3"/>
      <c r="NDS36" s="3"/>
      <c r="NDT36" s="3"/>
      <c r="NDU36" s="3"/>
      <c r="NDV36" s="3"/>
      <c r="NDW36" s="3"/>
      <c r="NDX36" s="3"/>
      <c r="NDY36" s="3"/>
      <c r="NDZ36" s="3"/>
      <c r="NEA36" s="3"/>
      <c r="NEB36" s="3"/>
      <c r="NEC36" s="3"/>
      <c r="NED36" s="3"/>
      <c r="NEE36" s="3"/>
      <c r="NEF36" s="3"/>
      <c r="NEG36" s="3"/>
      <c r="NEH36" s="3"/>
      <c r="NEI36" s="3"/>
      <c r="NEJ36" s="3"/>
      <c r="NEK36" s="3"/>
      <c r="NEL36" s="40"/>
      <c r="NEM36" s="39"/>
      <c r="NEN36" s="39"/>
      <c r="NEO36" s="3"/>
      <c r="NEP36" s="3"/>
      <c r="NEQ36" s="3"/>
      <c r="NER36" s="3"/>
      <c r="NES36" s="3"/>
      <c r="NET36" s="3"/>
      <c r="NEU36" s="3"/>
      <c r="NEV36" s="3"/>
      <c r="NEW36" s="3"/>
      <c r="NEX36" s="3"/>
      <c r="NEY36" s="3"/>
      <c r="NEZ36" s="3"/>
      <c r="NFA36" s="3"/>
      <c r="NFB36" s="3"/>
      <c r="NFC36" s="3"/>
      <c r="NFD36" s="3"/>
      <c r="NFE36" s="3"/>
      <c r="NFF36" s="3"/>
      <c r="NFG36" s="3"/>
      <c r="NFH36" s="3"/>
      <c r="NFI36" s="3"/>
      <c r="NFJ36" s="40"/>
      <c r="NFK36" s="39"/>
      <c r="NFL36" s="39"/>
      <c r="NFM36" s="3"/>
      <c r="NFN36" s="3"/>
      <c r="NFO36" s="3"/>
      <c r="NFP36" s="3"/>
      <c r="NFQ36" s="3"/>
      <c r="NFR36" s="3"/>
      <c r="NFS36" s="3"/>
      <c r="NFT36" s="3"/>
      <c r="NFU36" s="3"/>
      <c r="NFV36" s="3"/>
      <c r="NFW36" s="3"/>
      <c r="NFX36" s="3"/>
      <c r="NFY36" s="3"/>
      <c r="NFZ36" s="3"/>
      <c r="NGA36" s="3"/>
      <c r="NGB36" s="3"/>
      <c r="NGC36" s="3"/>
      <c r="NGD36" s="3"/>
      <c r="NGE36" s="3"/>
      <c r="NGF36" s="3"/>
      <c r="NGG36" s="3"/>
      <c r="NGH36" s="40"/>
      <c r="NGI36" s="39"/>
      <c r="NGJ36" s="39"/>
      <c r="NGK36" s="3"/>
      <c r="NGL36" s="3"/>
      <c r="NGM36" s="3"/>
      <c r="NGN36" s="3"/>
      <c r="NGO36" s="3"/>
      <c r="NGP36" s="3"/>
      <c r="NGQ36" s="3"/>
      <c r="NGR36" s="3"/>
      <c r="NGS36" s="3"/>
      <c r="NGT36" s="3"/>
      <c r="NGU36" s="3"/>
      <c r="NGV36" s="3"/>
      <c r="NGW36" s="3"/>
      <c r="NGX36" s="3"/>
      <c r="NGY36" s="3"/>
      <c r="NGZ36" s="3"/>
      <c r="NHA36" s="3"/>
      <c r="NHB36" s="3"/>
      <c r="NHC36" s="3"/>
      <c r="NHD36" s="3"/>
      <c r="NHE36" s="3"/>
      <c r="NHF36" s="40"/>
      <c r="NHG36" s="39"/>
      <c r="NHH36" s="39"/>
      <c r="NHI36" s="3"/>
      <c r="NHJ36" s="3"/>
      <c r="NHK36" s="3"/>
      <c r="NHL36" s="3"/>
      <c r="NHM36" s="3"/>
      <c r="NHN36" s="3"/>
      <c r="NHO36" s="3"/>
      <c r="NHP36" s="3"/>
      <c r="NHQ36" s="3"/>
      <c r="NHR36" s="3"/>
      <c r="NHS36" s="3"/>
      <c r="NHT36" s="3"/>
      <c r="NHU36" s="3"/>
      <c r="NHV36" s="3"/>
      <c r="NHW36" s="3"/>
      <c r="NHX36" s="3"/>
      <c r="NHY36" s="3"/>
      <c r="NHZ36" s="3"/>
      <c r="NIA36" s="3"/>
      <c r="NIB36" s="3"/>
      <c r="NIC36" s="3"/>
      <c r="NID36" s="40"/>
      <c r="NIE36" s="39"/>
      <c r="NIF36" s="39"/>
      <c r="NIG36" s="3"/>
      <c r="NIH36" s="3"/>
      <c r="NII36" s="3"/>
      <c r="NIJ36" s="3"/>
      <c r="NIK36" s="3"/>
      <c r="NIL36" s="3"/>
      <c r="NIM36" s="3"/>
      <c r="NIN36" s="3"/>
      <c r="NIO36" s="3"/>
      <c r="NIP36" s="3"/>
      <c r="NIQ36" s="3"/>
      <c r="NIR36" s="3"/>
      <c r="NIS36" s="3"/>
      <c r="NIT36" s="3"/>
      <c r="NIU36" s="3"/>
      <c r="NIV36" s="3"/>
      <c r="NIW36" s="3"/>
      <c r="NIX36" s="3"/>
      <c r="NIY36" s="3"/>
      <c r="NIZ36" s="3"/>
      <c r="NJA36" s="3"/>
      <c r="NJB36" s="40"/>
      <c r="NJC36" s="39"/>
      <c r="NJD36" s="39"/>
      <c r="NJE36" s="3"/>
      <c r="NJF36" s="3"/>
      <c r="NJG36" s="3"/>
      <c r="NJH36" s="3"/>
      <c r="NJI36" s="3"/>
      <c r="NJJ36" s="3"/>
      <c r="NJK36" s="3"/>
      <c r="NJL36" s="3"/>
      <c r="NJM36" s="3"/>
      <c r="NJN36" s="3"/>
      <c r="NJO36" s="3"/>
      <c r="NJP36" s="3"/>
      <c r="NJQ36" s="3"/>
      <c r="NJR36" s="3"/>
      <c r="NJS36" s="3"/>
      <c r="NJT36" s="3"/>
      <c r="NJU36" s="3"/>
      <c r="NJV36" s="3"/>
      <c r="NJW36" s="3"/>
      <c r="NJX36" s="3"/>
      <c r="NJY36" s="3"/>
      <c r="NJZ36" s="40"/>
      <c r="NKA36" s="39"/>
      <c r="NKB36" s="39"/>
      <c r="NKC36" s="3"/>
      <c r="NKD36" s="3"/>
      <c r="NKE36" s="3"/>
      <c r="NKF36" s="3"/>
      <c r="NKG36" s="3"/>
      <c r="NKH36" s="3"/>
      <c r="NKI36" s="3"/>
      <c r="NKJ36" s="3"/>
      <c r="NKK36" s="3"/>
      <c r="NKL36" s="3"/>
      <c r="NKM36" s="3"/>
      <c r="NKN36" s="3"/>
      <c r="NKO36" s="3"/>
      <c r="NKP36" s="3"/>
      <c r="NKQ36" s="3"/>
      <c r="NKR36" s="3"/>
      <c r="NKS36" s="3"/>
      <c r="NKT36" s="3"/>
      <c r="NKU36" s="3"/>
      <c r="NKV36" s="3"/>
      <c r="NKW36" s="3"/>
      <c r="NKX36" s="40"/>
      <c r="NKY36" s="39"/>
      <c r="NKZ36" s="39"/>
      <c r="NLA36" s="3"/>
      <c r="NLB36" s="3"/>
      <c r="NLC36" s="3"/>
      <c r="NLD36" s="3"/>
      <c r="NLE36" s="3"/>
      <c r="NLF36" s="3"/>
      <c r="NLG36" s="3"/>
      <c r="NLH36" s="3"/>
      <c r="NLI36" s="3"/>
      <c r="NLJ36" s="3"/>
      <c r="NLK36" s="3"/>
      <c r="NLL36" s="3"/>
      <c r="NLM36" s="3"/>
      <c r="NLN36" s="3"/>
      <c r="NLO36" s="3"/>
      <c r="NLP36" s="3"/>
      <c r="NLQ36" s="3"/>
      <c r="NLR36" s="3"/>
      <c r="NLS36" s="3"/>
      <c r="NLT36" s="3"/>
      <c r="NLU36" s="3"/>
      <c r="NLV36" s="40"/>
      <c r="NLW36" s="39"/>
      <c r="NLX36" s="39"/>
      <c r="NLY36" s="3"/>
      <c r="NLZ36" s="3"/>
      <c r="NMA36" s="3"/>
      <c r="NMB36" s="3"/>
      <c r="NMC36" s="3"/>
      <c r="NMD36" s="3"/>
      <c r="NME36" s="3"/>
      <c r="NMF36" s="3"/>
      <c r="NMG36" s="3"/>
      <c r="NMH36" s="3"/>
      <c r="NMI36" s="3"/>
      <c r="NMJ36" s="3"/>
      <c r="NMK36" s="3"/>
      <c r="NML36" s="3"/>
      <c r="NMM36" s="3"/>
      <c r="NMN36" s="3"/>
      <c r="NMO36" s="3"/>
      <c r="NMP36" s="3"/>
      <c r="NMQ36" s="3"/>
      <c r="NMR36" s="3"/>
      <c r="NMS36" s="3"/>
      <c r="NMT36" s="40"/>
      <c r="NMU36" s="39"/>
      <c r="NMV36" s="39"/>
      <c r="NMW36" s="3"/>
      <c r="NMX36" s="3"/>
      <c r="NMY36" s="3"/>
      <c r="NMZ36" s="3"/>
      <c r="NNA36" s="3"/>
      <c r="NNB36" s="3"/>
      <c r="NNC36" s="3"/>
      <c r="NND36" s="3"/>
      <c r="NNE36" s="3"/>
      <c r="NNF36" s="3"/>
      <c r="NNG36" s="3"/>
      <c r="NNH36" s="3"/>
      <c r="NNI36" s="3"/>
      <c r="NNJ36" s="3"/>
      <c r="NNK36" s="3"/>
      <c r="NNL36" s="3"/>
      <c r="NNM36" s="3"/>
      <c r="NNN36" s="3"/>
      <c r="NNO36" s="3"/>
      <c r="NNP36" s="3"/>
      <c r="NNQ36" s="3"/>
      <c r="NNR36" s="40"/>
      <c r="NNS36" s="39"/>
      <c r="NNT36" s="39"/>
      <c r="NNU36" s="3"/>
      <c r="NNV36" s="3"/>
      <c r="NNW36" s="3"/>
      <c r="NNX36" s="3"/>
      <c r="NNY36" s="3"/>
      <c r="NNZ36" s="3"/>
      <c r="NOA36" s="3"/>
      <c r="NOB36" s="3"/>
      <c r="NOC36" s="3"/>
      <c r="NOD36" s="3"/>
      <c r="NOE36" s="3"/>
      <c r="NOF36" s="3"/>
      <c r="NOG36" s="3"/>
      <c r="NOH36" s="3"/>
      <c r="NOI36" s="3"/>
      <c r="NOJ36" s="3"/>
      <c r="NOK36" s="3"/>
      <c r="NOL36" s="3"/>
      <c r="NOM36" s="3"/>
      <c r="NON36" s="3"/>
      <c r="NOO36" s="3"/>
      <c r="NOP36" s="40"/>
      <c r="NOQ36" s="39"/>
      <c r="NOR36" s="39"/>
      <c r="NOS36" s="3"/>
      <c r="NOT36" s="3"/>
      <c r="NOU36" s="3"/>
      <c r="NOV36" s="3"/>
      <c r="NOW36" s="3"/>
      <c r="NOX36" s="3"/>
      <c r="NOY36" s="3"/>
      <c r="NOZ36" s="3"/>
      <c r="NPA36" s="3"/>
      <c r="NPB36" s="3"/>
      <c r="NPC36" s="3"/>
      <c r="NPD36" s="3"/>
      <c r="NPE36" s="3"/>
      <c r="NPF36" s="3"/>
      <c r="NPG36" s="3"/>
      <c r="NPH36" s="3"/>
      <c r="NPI36" s="3"/>
      <c r="NPJ36" s="3"/>
      <c r="NPK36" s="3"/>
      <c r="NPL36" s="3"/>
      <c r="NPM36" s="3"/>
      <c r="NPN36" s="40"/>
      <c r="NPO36" s="39"/>
      <c r="NPP36" s="39"/>
      <c r="NPQ36" s="3"/>
      <c r="NPR36" s="3"/>
      <c r="NPS36" s="3"/>
      <c r="NPT36" s="3"/>
      <c r="NPU36" s="3"/>
      <c r="NPV36" s="3"/>
      <c r="NPW36" s="3"/>
      <c r="NPX36" s="3"/>
      <c r="NPY36" s="3"/>
      <c r="NPZ36" s="3"/>
      <c r="NQA36" s="3"/>
      <c r="NQB36" s="3"/>
      <c r="NQC36" s="3"/>
      <c r="NQD36" s="3"/>
      <c r="NQE36" s="3"/>
      <c r="NQF36" s="3"/>
      <c r="NQG36" s="3"/>
      <c r="NQH36" s="3"/>
      <c r="NQI36" s="3"/>
      <c r="NQJ36" s="3"/>
      <c r="NQK36" s="3"/>
      <c r="NQL36" s="40"/>
      <c r="NQM36" s="39"/>
      <c r="NQN36" s="39"/>
      <c r="NQO36" s="3"/>
      <c r="NQP36" s="3"/>
      <c r="NQQ36" s="3"/>
      <c r="NQR36" s="3"/>
      <c r="NQS36" s="3"/>
      <c r="NQT36" s="3"/>
      <c r="NQU36" s="3"/>
      <c r="NQV36" s="3"/>
      <c r="NQW36" s="3"/>
      <c r="NQX36" s="3"/>
      <c r="NQY36" s="3"/>
      <c r="NQZ36" s="3"/>
      <c r="NRA36" s="3"/>
      <c r="NRB36" s="3"/>
      <c r="NRC36" s="3"/>
      <c r="NRD36" s="3"/>
      <c r="NRE36" s="3"/>
      <c r="NRF36" s="3"/>
      <c r="NRG36" s="3"/>
      <c r="NRH36" s="3"/>
      <c r="NRI36" s="3"/>
      <c r="NRJ36" s="40"/>
      <c r="NRK36" s="39"/>
      <c r="NRL36" s="39"/>
      <c r="NRM36" s="3"/>
      <c r="NRN36" s="3"/>
      <c r="NRO36" s="3"/>
      <c r="NRP36" s="3"/>
      <c r="NRQ36" s="3"/>
      <c r="NRR36" s="3"/>
      <c r="NRS36" s="3"/>
      <c r="NRT36" s="3"/>
      <c r="NRU36" s="3"/>
      <c r="NRV36" s="3"/>
      <c r="NRW36" s="3"/>
      <c r="NRX36" s="3"/>
      <c r="NRY36" s="3"/>
      <c r="NRZ36" s="3"/>
      <c r="NSA36" s="3"/>
      <c r="NSB36" s="3"/>
      <c r="NSC36" s="3"/>
      <c r="NSD36" s="3"/>
      <c r="NSE36" s="3"/>
      <c r="NSF36" s="3"/>
      <c r="NSG36" s="3"/>
      <c r="NSH36" s="40"/>
      <c r="NSI36" s="39"/>
      <c r="NSJ36" s="39"/>
      <c r="NSK36" s="3"/>
      <c r="NSL36" s="3"/>
      <c r="NSM36" s="3"/>
      <c r="NSN36" s="3"/>
      <c r="NSO36" s="3"/>
      <c r="NSP36" s="3"/>
      <c r="NSQ36" s="3"/>
      <c r="NSR36" s="3"/>
      <c r="NSS36" s="3"/>
      <c r="NST36" s="3"/>
      <c r="NSU36" s="3"/>
      <c r="NSV36" s="3"/>
      <c r="NSW36" s="3"/>
      <c r="NSX36" s="3"/>
      <c r="NSY36" s="3"/>
      <c r="NSZ36" s="3"/>
      <c r="NTA36" s="3"/>
      <c r="NTB36" s="3"/>
      <c r="NTC36" s="3"/>
      <c r="NTD36" s="3"/>
      <c r="NTE36" s="3"/>
      <c r="NTF36" s="40"/>
      <c r="NTG36" s="39"/>
      <c r="NTH36" s="39"/>
      <c r="NTI36" s="3"/>
      <c r="NTJ36" s="3"/>
      <c r="NTK36" s="3"/>
      <c r="NTL36" s="3"/>
      <c r="NTM36" s="3"/>
      <c r="NTN36" s="3"/>
      <c r="NTO36" s="3"/>
      <c r="NTP36" s="3"/>
      <c r="NTQ36" s="3"/>
      <c r="NTR36" s="3"/>
      <c r="NTS36" s="3"/>
      <c r="NTT36" s="3"/>
      <c r="NTU36" s="3"/>
      <c r="NTV36" s="3"/>
      <c r="NTW36" s="3"/>
      <c r="NTX36" s="3"/>
      <c r="NTY36" s="3"/>
      <c r="NTZ36" s="3"/>
      <c r="NUA36" s="3"/>
      <c r="NUB36" s="3"/>
      <c r="NUC36" s="3"/>
      <c r="NUD36" s="40"/>
      <c r="NUE36" s="39"/>
      <c r="NUF36" s="39"/>
      <c r="NUG36" s="3"/>
      <c r="NUH36" s="3"/>
      <c r="NUI36" s="3"/>
      <c r="NUJ36" s="3"/>
      <c r="NUK36" s="3"/>
      <c r="NUL36" s="3"/>
      <c r="NUM36" s="3"/>
      <c r="NUN36" s="3"/>
      <c r="NUO36" s="3"/>
      <c r="NUP36" s="3"/>
      <c r="NUQ36" s="3"/>
      <c r="NUR36" s="3"/>
      <c r="NUS36" s="3"/>
      <c r="NUT36" s="3"/>
      <c r="NUU36" s="3"/>
      <c r="NUV36" s="3"/>
      <c r="NUW36" s="3"/>
      <c r="NUX36" s="3"/>
      <c r="NUY36" s="3"/>
      <c r="NUZ36" s="3"/>
      <c r="NVA36" s="3"/>
      <c r="NVB36" s="40"/>
      <c r="NVC36" s="39"/>
      <c r="NVD36" s="39"/>
      <c r="NVE36" s="3"/>
      <c r="NVF36" s="3"/>
      <c r="NVG36" s="3"/>
      <c r="NVH36" s="3"/>
      <c r="NVI36" s="3"/>
      <c r="NVJ36" s="3"/>
      <c r="NVK36" s="3"/>
      <c r="NVL36" s="3"/>
      <c r="NVM36" s="3"/>
      <c r="NVN36" s="3"/>
      <c r="NVO36" s="3"/>
      <c r="NVP36" s="3"/>
      <c r="NVQ36" s="3"/>
      <c r="NVR36" s="3"/>
      <c r="NVS36" s="3"/>
      <c r="NVT36" s="3"/>
      <c r="NVU36" s="3"/>
      <c r="NVV36" s="3"/>
      <c r="NVW36" s="3"/>
      <c r="NVX36" s="3"/>
      <c r="NVY36" s="3"/>
      <c r="NVZ36" s="40"/>
      <c r="NWA36" s="39"/>
      <c r="NWB36" s="39"/>
      <c r="NWC36" s="3"/>
      <c r="NWD36" s="3"/>
      <c r="NWE36" s="3"/>
      <c r="NWF36" s="3"/>
      <c r="NWG36" s="3"/>
      <c r="NWH36" s="3"/>
      <c r="NWI36" s="3"/>
      <c r="NWJ36" s="3"/>
      <c r="NWK36" s="3"/>
      <c r="NWL36" s="3"/>
      <c r="NWM36" s="3"/>
      <c r="NWN36" s="3"/>
      <c r="NWO36" s="3"/>
      <c r="NWP36" s="3"/>
      <c r="NWQ36" s="3"/>
      <c r="NWR36" s="3"/>
      <c r="NWS36" s="3"/>
      <c r="NWT36" s="3"/>
      <c r="NWU36" s="3"/>
      <c r="NWV36" s="3"/>
      <c r="NWW36" s="3"/>
      <c r="NWX36" s="40"/>
      <c r="NWY36" s="39"/>
      <c r="NWZ36" s="39"/>
      <c r="NXA36" s="3"/>
      <c r="NXB36" s="3"/>
      <c r="NXC36" s="3"/>
      <c r="NXD36" s="3"/>
      <c r="NXE36" s="3"/>
      <c r="NXF36" s="3"/>
      <c r="NXG36" s="3"/>
      <c r="NXH36" s="3"/>
      <c r="NXI36" s="3"/>
      <c r="NXJ36" s="3"/>
      <c r="NXK36" s="3"/>
      <c r="NXL36" s="3"/>
      <c r="NXM36" s="3"/>
      <c r="NXN36" s="3"/>
      <c r="NXO36" s="3"/>
      <c r="NXP36" s="3"/>
      <c r="NXQ36" s="3"/>
      <c r="NXR36" s="3"/>
      <c r="NXS36" s="3"/>
      <c r="NXT36" s="3"/>
      <c r="NXU36" s="3"/>
      <c r="NXV36" s="40"/>
      <c r="NXW36" s="39"/>
      <c r="NXX36" s="39"/>
      <c r="NXY36" s="3"/>
      <c r="NXZ36" s="3"/>
      <c r="NYA36" s="3"/>
      <c r="NYB36" s="3"/>
      <c r="NYC36" s="3"/>
      <c r="NYD36" s="3"/>
      <c r="NYE36" s="3"/>
      <c r="NYF36" s="3"/>
      <c r="NYG36" s="3"/>
      <c r="NYH36" s="3"/>
      <c r="NYI36" s="3"/>
      <c r="NYJ36" s="3"/>
      <c r="NYK36" s="3"/>
      <c r="NYL36" s="3"/>
      <c r="NYM36" s="3"/>
      <c r="NYN36" s="3"/>
      <c r="NYO36" s="3"/>
      <c r="NYP36" s="3"/>
      <c r="NYQ36" s="3"/>
      <c r="NYR36" s="3"/>
      <c r="NYS36" s="3"/>
      <c r="NYT36" s="40"/>
      <c r="NYU36" s="39"/>
      <c r="NYV36" s="39"/>
      <c r="NYW36" s="3"/>
      <c r="NYX36" s="3"/>
      <c r="NYY36" s="3"/>
      <c r="NYZ36" s="3"/>
      <c r="NZA36" s="3"/>
      <c r="NZB36" s="3"/>
      <c r="NZC36" s="3"/>
      <c r="NZD36" s="3"/>
      <c r="NZE36" s="3"/>
      <c r="NZF36" s="3"/>
      <c r="NZG36" s="3"/>
      <c r="NZH36" s="3"/>
      <c r="NZI36" s="3"/>
      <c r="NZJ36" s="3"/>
      <c r="NZK36" s="3"/>
      <c r="NZL36" s="3"/>
      <c r="NZM36" s="3"/>
      <c r="NZN36" s="3"/>
      <c r="NZO36" s="3"/>
      <c r="NZP36" s="3"/>
      <c r="NZQ36" s="3"/>
      <c r="NZR36" s="40"/>
      <c r="NZS36" s="39"/>
      <c r="NZT36" s="39"/>
      <c r="NZU36" s="3"/>
      <c r="NZV36" s="3"/>
      <c r="NZW36" s="3"/>
      <c r="NZX36" s="3"/>
      <c r="NZY36" s="3"/>
      <c r="NZZ36" s="3"/>
      <c r="OAA36" s="3"/>
      <c r="OAB36" s="3"/>
      <c r="OAC36" s="3"/>
      <c r="OAD36" s="3"/>
      <c r="OAE36" s="3"/>
      <c r="OAF36" s="3"/>
      <c r="OAG36" s="3"/>
      <c r="OAH36" s="3"/>
      <c r="OAI36" s="3"/>
      <c r="OAJ36" s="3"/>
      <c r="OAK36" s="3"/>
      <c r="OAL36" s="3"/>
      <c r="OAM36" s="3"/>
      <c r="OAN36" s="3"/>
      <c r="OAO36" s="3"/>
      <c r="OAP36" s="40"/>
      <c r="OAQ36" s="39"/>
      <c r="OAR36" s="39"/>
      <c r="OAS36" s="3"/>
      <c r="OAT36" s="3"/>
      <c r="OAU36" s="3"/>
      <c r="OAV36" s="3"/>
      <c r="OAW36" s="3"/>
      <c r="OAX36" s="3"/>
      <c r="OAY36" s="3"/>
      <c r="OAZ36" s="3"/>
      <c r="OBA36" s="3"/>
      <c r="OBB36" s="3"/>
      <c r="OBC36" s="3"/>
      <c r="OBD36" s="3"/>
      <c r="OBE36" s="3"/>
      <c r="OBF36" s="3"/>
      <c r="OBG36" s="3"/>
      <c r="OBH36" s="3"/>
      <c r="OBI36" s="3"/>
      <c r="OBJ36" s="3"/>
      <c r="OBK36" s="3"/>
      <c r="OBL36" s="3"/>
      <c r="OBM36" s="3"/>
      <c r="OBN36" s="40"/>
      <c r="OBO36" s="39"/>
      <c r="OBP36" s="39"/>
      <c r="OBQ36" s="3"/>
      <c r="OBR36" s="3"/>
      <c r="OBS36" s="3"/>
      <c r="OBT36" s="3"/>
      <c r="OBU36" s="3"/>
      <c r="OBV36" s="3"/>
      <c r="OBW36" s="3"/>
      <c r="OBX36" s="3"/>
      <c r="OBY36" s="3"/>
      <c r="OBZ36" s="3"/>
      <c r="OCA36" s="3"/>
      <c r="OCB36" s="3"/>
      <c r="OCC36" s="3"/>
      <c r="OCD36" s="3"/>
      <c r="OCE36" s="3"/>
      <c r="OCF36" s="3"/>
      <c r="OCG36" s="3"/>
      <c r="OCH36" s="3"/>
      <c r="OCI36" s="3"/>
      <c r="OCJ36" s="3"/>
      <c r="OCK36" s="3"/>
      <c r="OCL36" s="40"/>
      <c r="OCM36" s="39"/>
      <c r="OCN36" s="39"/>
      <c r="OCO36" s="3"/>
      <c r="OCP36" s="3"/>
      <c r="OCQ36" s="3"/>
      <c r="OCR36" s="3"/>
      <c r="OCS36" s="3"/>
      <c r="OCT36" s="3"/>
      <c r="OCU36" s="3"/>
      <c r="OCV36" s="3"/>
      <c r="OCW36" s="3"/>
      <c r="OCX36" s="3"/>
      <c r="OCY36" s="3"/>
      <c r="OCZ36" s="3"/>
      <c r="ODA36" s="3"/>
      <c r="ODB36" s="3"/>
      <c r="ODC36" s="3"/>
      <c r="ODD36" s="3"/>
      <c r="ODE36" s="3"/>
      <c r="ODF36" s="3"/>
      <c r="ODG36" s="3"/>
      <c r="ODH36" s="3"/>
      <c r="ODI36" s="3"/>
      <c r="ODJ36" s="40"/>
      <c r="ODK36" s="39"/>
      <c r="ODL36" s="39"/>
      <c r="ODM36" s="3"/>
      <c r="ODN36" s="3"/>
      <c r="ODO36" s="3"/>
      <c r="ODP36" s="3"/>
      <c r="ODQ36" s="3"/>
      <c r="ODR36" s="3"/>
      <c r="ODS36" s="3"/>
      <c r="ODT36" s="3"/>
      <c r="ODU36" s="3"/>
      <c r="ODV36" s="3"/>
      <c r="ODW36" s="3"/>
      <c r="ODX36" s="3"/>
      <c r="ODY36" s="3"/>
      <c r="ODZ36" s="3"/>
      <c r="OEA36" s="3"/>
      <c r="OEB36" s="3"/>
      <c r="OEC36" s="3"/>
      <c r="OED36" s="3"/>
      <c r="OEE36" s="3"/>
      <c r="OEF36" s="3"/>
      <c r="OEG36" s="3"/>
      <c r="OEH36" s="40"/>
      <c r="OEI36" s="39"/>
      <c r="OEJ36" s="39"/>
      <c r="OEK36" s="3"/>
      <c r="OEL36" s="3"/>
      <c r="OEM36" s="3"/>
      <c r="OEN36" s="3"/>
      <c r="OEO36" s="3"/>
      <c r="OEP36" s="3"/>
      <c r="OEQ36" s="3"/>
      <c r="OER36" s="3"/>
      <c r="OES36" s="3"/>
      <c r="OET36" s="3"/>
      <c r="OEU36" s="3"/>
      <c r="OEV36" s="3"/>
      <c r="OEW36" s="3"/>
      <c r="OEX36" s="3"/>
      <c r="OEY36" s="3"/>
      <c r="OEZ36" s="3"/>
      <c r="OFA36" s="3"/>
      <c r="OFB36" s="3"/>
      <c r="OFC36" s="3"/>
      <c r="OFD36" s="3"/>
      <c r="OFE36" s="3"/>
      <c r="OFF36" s="40"/>
      <c r="OFG36" s="39"/>
      <c r="OFH36" s="39"/>
      <c r="OFI36" s="3"/>
      <c r="OFJ36" s="3"/>
      <c r="OFK36" s="3"/>
      <c r="OFL36" s="3"/>
      <c r="OFM36" s="3"/>
      <c r="OFN36" s="3"/>
      <c r="OFO36" s="3"/>
      <c r="OFP36" s="3"/>
      <c r="OFQ36" s="3"/>
      <c r="OFR36" s="3"/>
      <c r="OFS36" s="3"/>
      <c r="OFT36" s="3"/>
      <c r="OFU36" s="3"/>
      <c r="OFV36" s="3"/>
      <c r="OFW36" s="3"/>
      <c r="OFX36" s="3"/>
      <c r="OFY36" s="3"/>
      <c r="OFZ36" s="3"/>
      <c r="OGA36" s="3"/>
      <c r="OGB36" s="3"/>
      <c r="OGC36" s="3"/>
      <c r="OGD36" s="40"/>
      <c r="OGE36" s="39"/>
      <c r="OGF36" s="39"/>
      <c r="OGG36" s="3"/>
      <c r="OGH36" s="3"/>
      <c r="OGI36" s="3"/>
      <c r="OGJ36" s="3"/>
      <c r="OGK36" s="3"/>
      <c r="OGL36" s="3"/>
      <c r="OGM36" s="3"/>
      <c r="OGN36" s="3"/>
      <c r="OGO36" s="3"/>
      <c r="OGP36" s="3"/>
      <c r="OGQ36" s="3"/>
      <c r="OGR36" s="3"/>
      <c r="OGS36" s="3"/>
      <c r="OGT36" s="3"/>
      <c r="OGU36" s="3"/>
      <c r="OGV36" s="3"/>
      <c r="OGW36" s="3"/>
      <c r="OGX36" s="3"/>
      <c r="OGY36" s="3"/>
      <c r="OGZ36" s="3"/>
      <c r="OHA36" s="3"/>
      <c r="OHB36" s="40"/>
      <c r="OHC36" s="39"/>
      <c r="OHD36" s="39"/>
      <c r="OHE36" s="3"/>
      <c r="OHF36" s="3"/>
      <c r="OHG36" s="3"/>
      <c r="OHH36" s="3"/>
      <c r="OHI36" s="3"/>
      <c r="OHJ36" s="3"/>
      <c r="OHK36" s="3"/>
      <c r="OHL36" s="3"/>
      <c r="OHM36" s="3"/>
      <c r="OHN36" s="3"/>
      <c r="OHO36" s="3"/>
      <c r="OHP36" s="3"/>
      <c r="OHQ36" s="3"/>
      <c r="OHR36" s="3"/>
      <c r="OHS36" s="3"/>
      <c r="OHT36" s="3"/>
      <c r="OHU36" s="3"/>
      <c r="OHV36" s="3"/>
      <c r="OHW36" s="3"/>
      <c r="OHX36" s="3"/>
      <c r="OHY36" s="3"/>
      <c r="OHZ36" s="40"/>
      <c r="OIA36" s="39"/>
      <c r="OIB36" s="39"/>
      <c r="OIC36" s="3"/>
      <c r="OID36" s="3"/>
      <c r="OIE36" s="3"/>
      <c r="OIF36" s="3"/>
      <c r="OIG36" s="3"/>
      <c r="OIH36" s="3"/>
      <c r="OII36" s="3"/>
      <c r="OIJ36" s="3"/>
      <c r="OIK36" s="3"/>
      <c r="OIL36" s="3"/>
      <c r="OIM36" s="3"/>
      <c r="OIN36" s="3"/>
      <c r="OIO36" s="3"/>
      <c r="OIP36" s="3"/>
      <c r="OIQ36" s="3"/>
      <c r="OIR36" s="3"/>
      <c r="OIS36" s="3"/>
      <c r="OIT36" s="3"/>
      <c r="OIU36" s="3"/>
      <c r="OIV36" s="3"/>
      <c r="OIW36" s="3"/>
      <c r="OIX36" s="40"/>
      <c r="OIY36" s="39"/>
      <c r="OIZ36" s="39"/>
      <c r="OJA36" s="3"/>
      <c r="OJB36" s="3"/>
      <c r="OJC36" s="3"/>
      <c r="OJD36" s="3"/>
      <c r="OJE36" s="3"/>
      <c r="OJF36" s="3"/>
      <c r="OJG36" s="3"/>
      <c r="OJH36" s="3"/>
      <c r="OJI36" s="3"/>
      <c r="OJJ36" s="3"/>
      <c r="OJK36" s="3"/>
      <c r="OJL36" s="3"/>
      <c r="OJM36" s="3"/>
      <c r="OJN36" s="3"/>
      <c r="OJO36" s="3"/>
      <c r="OJP36" s="3"/>
      <c r="OJQ36" s="3"/>
      <c r="OJR36" s="3"/>
      <c r="OJS36" s="3"/>
      <c r="OJT36" s="3"/>
      <c r="OJU36" s="3"/>
      <c r="OJV36" s="40"/>
      <c r="OJW36" s="39"/>
      <c r="OJX36" s="39"/>
      <c r="OJY36" s="3"/>
      <c r="OJZ36" s="3"/>
      <c r="OKA36" s="3"/>
      <c r="OKB36" s="3"/>
      <c r="OKC36" s="3"/>
      <c r="OKD36" s="3"/>
      <c r="OKE36" s="3"/>
      <c r="OKF36" s="3"/>
      <c r="OKG36" s="3"/>
      <c r="OKH36" s="3"/>
      <c r="OKI36" s="3"/>
      <c r="OKJ36" s="3"/>
      <c r="OKK36" s="3"/>
      <c r="OKL36" s="3"/>
      <c r="OKM36" s="3"/>
      <c r="OKN36" s="3"/>
      <c r="OKO36" s="3"/>
      <c r="OKP36" s="3"/>
      <c r="OKQ36" s="3"/>
      <c r="OKR36" s="3"/>
      <c r="OKS36" s="3"/>
      <c r="OKT36" s="40"/>
      <c r="OKU36" s="39"/>
      <c r="OKV36" s="39"/>
      <c r="OKW36" s="3"/>
      <c r="OKX36" s="3"/>
      <c r="OKY36" s="3"/>
      <c r="OKZ36" s="3"/>
      <c r="OLA36" s="3"/>
      <c r="OLB36" s="3"/>
      <c r="OLC36" s="3"/>
      <c r="OLD36" s="3"/>
      <c r="OLE36" s="3"/>
      <c r="OLF36" s="3"/>
      <c r="OLG36" s="3"/>
      <c r="OLH36" s="3"/>
      <c r="OLI36" s="3"/>
      <c r="OLJ36" s="3"/>
      <c r="OLK36" s="3"/>
      <c r="OLL36" s="3"/>
      <c r="OLM36" s="3"/>
      <c r="OLN36" s="3"/>
      <c r="OLO36" s="3"/>
      <c r="OLP36" s="3"/>
      <c r="OLQ36" s="3"/>
      <c r="OLR36" s="40"/>
      <c r="OLS36" s="39"/>
      <c r="OLT36" s="39"/>
      <c r="OLU36" s="3"/>
      <c r="OLV36" s="3"/>
      <c r="OLW36" s="3"/>
      <c r="OLX36" s="3"/>
      <c r="OLY36" s="3"/>
      <c r="OLZ36" s="3"/>
      <c r="OMA36" s="3"/>
      <c r="OMB36" s="3"/>
      <c r="OMC36" s="3"/>
      <c r="OMD36" s="3"/>
      <c r="OME36" s="3"/>
      <c r="OMF36" s="3"/>
      <c r="OMG36" s="3"/>
      <c r="OMH36" s="3"/>
      <c r="OMI36" s="3"/>
      <c r="OMJ36" s="3"/>
      <c r="OMK36" s="3"/>
      <c r="OML36" s="3"/>
      <c r="OMM36" s="3"/>
      <c r="OMN36" s="3"/>
      <c r="OMO36" s="3"/>
      <c r="OMP36" s="40"/>
      <c r="OMQ36" s="39"/>
      <c r="OMR36" s="39"/>
      <c r="OMS36" s="3"/>
      <c r="OMT36" s="3"/>
      <c r="OMU36" s="3"/>
      <c r="OMV36" s="3"/>
      <c r="OMW36" s="3"/>
      <c r="OMX36" s="3"/>
      <c r="OMY36" s="3"/>
      <c r="OMZ36" s="3"/>
      <c r="ONA36" s="3"/>
      <c r="ONB36" s="3"/>
      <c r="ONC36" s="3"/>
      <c r="OND36" s="3"/>
      <c r="ONE36" s="3"/>
      <c r="ONF36" s="3"/>
      <c r="ONG36" s="3"/>
      <c r="ONH36" s="3"/>
      <c r="ONI36" s="3"/>
      <c r="ONJ36" s="3"/>
      <c r="ONK36" s="3"/>
      <c r="ONL36" s="3"/>
      <c r="ONM36" s="3"/>
      <c r="ONN36" s="40"/>
      <c r="ONO36" s="39"/>
      <c r="ONP36" s="39"/>
      <c r="ONQ36" s="3"/>
      <c r="ONR36" s="3"/>
      <c r="ONS36" s="3"/>
      <c r="ONT36" s="3"/>
      <c r="ONU36" s="3"/>
      <c r="ONV36" s="3"/>
      <c r="ONW36" s="3"/>
      <c r="ONX36" s="3"/>
      <c r="ONY36" s="3"/>
      <c r="ONZ36" s="3"/>
      <c r="OOA36" s="3"/>
      <c r="OOB36" s="3"/>
      <c r="OOC36" s="3"/>
      <c r="OOD36" s="3"/>
      <c r="OOE36" s="3"/>
      <c r="OOF36" s="3"/>
      <c r="OOG36" s="3"/>
      <c r="OOH36" s="3"/>
      <c r="OOI36" s="3"/>
      <c r="OOJ36" s="3"/>
      <c r="OOK36" s="3"/>
      <c r="OOL36" s="40"/>
      <c r="OOM36" s="39"/>
      <c r="OON36" s="39"/>
      <c r="OOO36" s="3"/>
      <c r="OOP36" s="3"/>
      <c r="OOQ36" s="3"/>
      <c r="OOR36" s="3"/>
      <c r="OOS36" s="3"/>
      <c r="OOT36" s="3"/>
      <c r="OOU36" s="3"/>
      <c r="OOV36" s="3"/>
      <c r="OOW36" s="3"/>
      <c r="OOX36" s="3"/>
      <c r="OOY36" s="3"/>
      <c r="OOZ36" s="3"/>
      <c r="OPA36" s="3"/>
      <c r="OPB36" s="3"/>
      <c r="OPC36" s="3"/>
      <c r="OPD36" s="3"/>
      <c r="OPE36" s="3"/>
      <c r="OPF36" s="3"/>
      <c r="OPG36" s="3"/>
      <c r="OPH36" s="3"/>
      <c r="OPI36" s="3"/>
      <c r="OPJ36" s="40"/>
      <c r="OPK36" s="39"/>
      <c r="OPL36" s="39"/>
      <c r="OPM36" s="3"/>
      <c r="OPN36" s="3"/>
      <c r="OPO36" s="3"/>
      <c r="OPP36" s="3"/>
      <c r="OPQ36" s="3"/>
      <c r="OPR36" s="3"/>
      <c r="OPS36" s="3"/>
      <c r="OPT36" s="3"/>
      <c r="OPU36" s="3"/>
      <c r="OPV36" s="3"/>
      <c r="OPW36" s="3"/>
      <c r="OPX36" s="3"/>
      <c r="OPY36" s="3"/>
      <c r="OPZ36" s="3"/>
      <c r="OQA36" s="3"/>
      <c r="OQB36" s="3"/>
      <c r="OQC36" s="3"/>
      <c r="OQD36" s="3"/>
      <c r="OQE36" s="3"/>
      <c r="OQF36" s="3"/>
      <c r="OQG36" s="3"/>
      <c r="OQH36" s="40"/>
      <c r="OQI36" s="39"/>
      <c r="OQJ36" s="39"/>
      <c r="OQK36" s="3"/>
      <c r="OQL36" s="3"/>
      <c r="OQM36" s="3"/>
      <c r="OQN36" s="3"/>
      <c r="OQO36" s="3"/>
      <c r="OQP36" s="3"/>
      <c r="OQQ36" s="3"/>
      <c r="OQR36" s="3"/>
      <c r="OQS36" s="3"/>
      <c r="OQT36" s="3"/>
      <c r="OQU36" s="3"/>
      <c r="OQV36" s="3"/>
      <c r="OQW36" s="3"/>
      <c r="OQX36" s="3"/>
      <c r="OQY36" s="3"/>
      <c r="OQZ36" s="3"/>
      <c r="ORA36" s="3"/>
      <c r="ORB36" s="3"/>
      <c r="ORC36" s="3"/>
      <c r="ORD36" s="3"/>
      <c r="ORE36" s="3"/>
      <c r="ORF36" s="40"/>
      <c r="ORG36" s="39"/>
      <c r="ORH36" s="39"/>
      <c r="ORI36" s="3"/>
      <c r="ORJ36" s="3"/>
      <c r="ORK36" s="3"/>
      <c r="ORL36" s="3"/>
      <c r="ORM36" s="3"/>
      <c r="ORN36" s="3"/>
      <c r="ORO36" s="3"/>
      <c r="ORP36" s="3"/>
      <c r="ORQ36" s="3"/>
      <c r="ORR36" s="3"/>
      <c r="ORS36" s="3"/>
      <c r="ORT36" s="3"/>
      <c r="ORU36" s="3"/>
      <c r="ORV36" s="3"/>
      <c r="ORW36" s="3"/>
      <c r="ORX36" s="3"/>
      <c r="ORY36" s="3"/>
      <c r="ORZ36" s="3"/>
      <c r="OSA36" s="3"/>
      <c r="OSB36" s="3"/>
      <c r="OSC36" s="3"/>
      <c r="OSD36" s="40"/>
      <c r="OSE36" s="39"/>
      <c r="OSF36" s="39"/>
      <c r="OSG36" s="3"/>
      <c r="OSH36" s="3"/>
      <c r="OSI36" s="3"/>
      <c r="OSJ36" s="3"/>
      <c r="OSK36" s="3"/>
      <c r="OSL36" s="3"/>
      <c r="OSM36" s="3"/>
      <c r="OSN36" s="3"/>
      <c r="OSO36" s="3"/>
      <c r="OSP36" s="3"/>
      <c r="OSQ36" s="3"/>
      <c r="OSR36" s="3"/>
      <c r="OSS36" s="3"/>
      <c r="OST36" s="3"/>
      <c r="OSU36" s="3"/>
      <c r="OSV36" s="3"/>
      <c r="OSW36" s="3"/>
      <c r="OSX36" s="3"/>
      <c r="OSY36" s="3"/>
      <c r="OSZ36" s="3"/>
      <c r="OTA36" s="3"/>
      <c r="OTB36" s="40"/>
      <c r="OTC36" s="39"/>
      <c r="OTD36" s="39"/>
      <c r="OTE36" s="3"/>
      <c r="OTF36" s="3"/>
      <c r="OTG36" s="3"/>
      <c r="OTH36" s="3"/>
      <c r="OTI36" s="3"/>
      <c r="OTJ36" s="3"/>
      <c r="OTK36" s="3"/>
      <c r="OTL36" s="3"/>
      <c r="OTM36" s="3"/>
      <c r="OTN36" s="3"/>
      <c r="OTO36" s="3"/>
      <c r="OTP36" s="3"/>
      <c r="OTQ36" s="3"/>
      <c r="OTR36" s="3"/>
      <c r="OTS36" s="3"/>
      <c r="OTT36" s="3"/>
      <c r="OTU36" s="3"/>
      <c r="OTV36" s="3"/>
      <c r="OTW36" s="3"/>
      <c r="OTX36" s="3"/>
      <c r="OTY36" s="3"/>
      <c r="OTZ36" s="40"/>
      <c r="OUA36" s="39"/>
      <c r="OUB36" s="39"/>
      <c r="OUC36" s="3"/>
      <c r="OUD36" s="3"/>
      <c r="OUE36" s="3"/>
      <c r="OUF36" s="3"/>
      <c r="OUG36" s="3"/>
      <c r="OUH36" s="3"/>
      <c r="OUI36" s="3"/>
      <c r="OUJ36" s="3"/>
      <c r="OUK36" s="3"/>
      <c r="OUL36" s="3"/>
      <c r="OUM36" s="3"/>
      <c r="OUN36" s="3"/>
      <c r="OUO36" s="3"/>
      <c r="OUP36" s="3"/>
      <c r="OUQ36" s="3"/>
      <c r="OUR36" s="3"/>
      <c r="OUS36" s="3"/>
      <c r="OUT36" s="3"/>
      <c r="OUU36" s="3"/>
      <c r="OUV36" s="3"/>
      <c r="OUW36" s="3"/>
      <c r="OUX36" s="40"/>
      <c r="OUY36" s="39"/>
      <c r="OUZ36" s="39"/>
      <c r="OVA36" s="3"/>
      <c r="OVB36" s="3"/>
      <c r="OVC36" s="3"/>
      <c r="OVD36" s="3"/>
      <c r="OVE36" s="3"/>
      <c r="OVF36" s="3"/>
      <c r="OVG36" s="3"/>
      <c r="OVH36" s="3"/>
      <c r="OVI36" s="3"/>
      <c r="OVJ36" s="3"/>
      <c r="OVK36" s="3"/>
      <c r="OVL36" s="3"/>
      <c r="OVM36" s="3"/>
      <c r="OVN36" s="3"/>
      <c r="OVO36" s="3"/>
      <c r="OVP36" s="3"/>
      <c r="OVQ36" s="3"/>
      <c r="OVR36" s="3"/>
      <c r="OVS36" s="3"/>
      <c r="OVT36" s="3"/>
      <c r="OVU36" s="3"/>
      <c r="OVV36" s="40"/>
      <c r="OVW36" s="39"/>
      <c r="OVX36" s="39"/>
      <c r="OVY36" s="3"/>
      <c r="OVZ36" s="3"/>
      <c r="OWA36" s="3"/>
      <c r="OWB36" s="3"/>
      <c r="OWC36" s="3"/>
      <c r="OWD36" s="3"/>
      <c r="OWE36" s="3"/>
      <c r="OWF36" s="3"/>
      <c r="OWG36" s="3"/>
      <c r="OWH36" s="3"/>
      <c r="OWI36" s="3"/>
      <c r="OWJ36" s="3"/>
      <c r="OWK36" s="3"/>
      <c r="OWL36" s="3"/>
      <c r="OWM36" s="3"/>
      <c r="OWN36" s="3"/>
      <c r="OWO36" s="3"/>
      <c r="OWP36" s="3"/>
      <c r="OWQ36" s="3"/>
      <c r="OWR36" s="3"/>
      <c r="OWS36" s="3"/>
      <c r="OWT36" s="40"/>
      <c r="OWU36" s="39"/>
      <c r="OWV36" s="39"/>
      <c r="OWW36" s="3"/>
      <c r="OWX36" s="3"/>
      <c r="OWY36" s="3"/>
      <c r="OWZ36" s="3"/>
      <c r="OXA36" s="3"/>
      <c r="OXB36" s="3"/>
      <c r="OXC36" s="3"/>
      <c r="OXD36" s="3"/>
      <c r="OXE36" s="3"/>
      <c r="OXF36" s="3"/>
      <c r="OXG36" s="3"/>
      <c r="OXH36" s="3"/>
      <c r="OXI36" s="3"/>
      <c r="OXJ36" s="3"/>
      <c r="OXK36" s="3"/>
      <c r="OXL36" s="3"/>
      <c r="OXM36" s="3"/>
      <c r="OXN36" s="3"/>
      <c r="OXO36" s="3"/>
      <c r="OXP36" s="3"/>
      <c r="OXQ36" s="3"/>
      <c r="OXR36" s="40"/>
      <c r="OXS36" s="39"/>
      <c r="OXT36" s="39"/>
      <c r="OXU36" s="3"/>
      <c r="OXV36" s="3"/>
      <c r="OXW36" s="3"/>
      <c r="OXX36" s="3"/>
      <c r="OXY36" s="3"/>
      <c r="OXZ36" s="3"/>
      <c r="OYA36" s="3"/>
      <c r="OYB36" s="3"/>
      <c r="OYC36" s="3"/>
      <c r="OYD36" s="3"/>
      <c r="OYE36" s="3"/>
      <c r="OYF36" s="3"/>
      <c r="OYG36" s="3"/>
      <c r="OYH36" s="3"/>
      <c r="OYI36" s="3"/>
      <c r="OYJ36" s="3"/>
      <c r="OYK36" s="3"/>
      <c r="OYL36" s="3"/>
      <c r="OYM36" s="3"/>
      <c r="OYN36" s="3"/>
      <c r="OYO36" s="3"/>
      <c r="OYP36" s="40"/>
      <c r="OYQ36" s="39"/>
      <c r="OYR36" s="39"/>
      <c r="OYS36" s="3"/>
      <c r="OYT36" s="3"/>
      <c r="OYU36" s="3"/>
      <c r="OYV36" s="3"/>
      <c r="OYW36" s="3"/>
      <c r="OYX36" s="3"/>
      <c r="OYY36" s="3"/>
      <c r="OYZ36" s="3"/>
      <c r="OZA36" s="3"/>
      <c r="OZB36" s="3"/>
      <c r="OZC36" s="3"/>
      <c r="OZD36" s="3"/>
      <c r="OZE36" s="3"/>
      <c r="OZF36" s="3"/>
      <c r="OZG36" s="3"/>
      <c r="OZH36" s="3"/>
      <c r="OZI36" s="3"/>
      <c r="OZJ36" s="3"/>
      <c r="OZK36" s="3"/>
      <c r="OZL36" s="3"/>
      <c r="OZM36" s="3"/>
      <c r="OZN36" s="40"/>
      <c r="OZO36" s="39"/>
      <c r="OZP36" s="39"/>
      <c r="OZQ36" s="3"/>
      <c r="OZR36" s="3"/>
      <c r="OZS36" s="3"/>
      <c r="OZT36" s="3"/>
      <c r="OZU36" s="3"/>
      <c r="OZV36" s="3"/>
      <c r="OZW36" s="3"/>
      <c r="OZX36" s="3"/>
      <c r="OZY36" s="3"/>
      <c r="OZZ36" s="3"/>
      <c r="PAA36" s="3"/>
      <c r="PAB36" s="3"/>
      <c r="PAC36" s="3"/>
      <c r="PAD36" s="3"/>
      <c r="PAE36" s="3"/>
      <c r="PAF36" s="3"/>
      <c r="PAG36" s="3"/>
      <c r="PAH36" s="3"/>
      <c r="PAI36" s="3"/>
      <c r="PAJ36" s="3"/>
      <c r="PAK36" s="3"/>
      <c r="PAL36" s="40"/>
      <c r="PAM36" s="39"/>
      <c r="PAN36" s="39"/>
      <c r="PAO36" s="3"/>
      <c r="PAP36" s="3"/>
      <c r="PAQ36" s="3"/>
      <c r="PAR36" s="3"/>
      <c r="PAS36" s="3"/>
      <c r="PAT36" s="3"/>
      <c r="PAU36" s="3"/>
      <c r="PAV36" s="3"/>
      <c r="PAW36" s="3"/>
      <c r="PAX36" s="3"/>
      <c r="PAY36" s="3"/>
      <c r="PAZ36" s="3"/>
      <c r="PBA36" s="3"/>
      <c r="PBB36" s="3"/>
      <c r="PBC36" s="3"/>
      <c r="PBD36" s="3"/>
      <c r="PBE36" s="3"/>
      <c r="PBF36" s="3"/>
      <c r="PBG36" s="3"/>
      <c r="PBH36" s="3"/>
      <c r="PBI36" s="3"/>
      <c r="PBJ36" s="40"/>
      <c r="PBK36" s="39"/>
      <c r="PBL36" s="39"/>
      <c r="PBM36" s="3"/>
      <c r="PBN36" s="3"/>
      <c r="PBO36" s="3"/>
      <c r="PBP36" s="3"/>
      <c r="PBQ36" s="3"/>
      <c r="PBR36" s="3"/>
      <c r="PBS36" s="3"/>
      <c r="PBT36" s="3"/>
      <c r="PBU36" s="3"/>
      <c r="PBV36" s="3"/>
      <c r="PBW36" s="3"/>
      <c r="PBX36" s="3"/>
      <c r="PBY36" s="3"/>
      <c r="PBZ36" s="3"/>
      <c r="PCA36" s="3"/>
      <c r="PCB36" s="3"/>
      <c r="PCC36" s="3"/>
      <c r="PCD36" s="3"/>
      <c r="PCE36" s="3"/>
      <c r="PCF36" s="3"/>
      <c r="PCG36" s="3"/>
      <c r="PCH36" s="40"/>
      <c r="PCI36" s="39"/>
      <c r="PCJ36" s="39"/>
      <c r="PCK36" s="3"/>
      <c r="PCL36" s="3"/>
      <c r="PCM36" s="3"/>
      <c r="PCN36" s="3"/>
      <c r="PCO36" s="3"/>
      <c r="PCP36" s="3"/>
      <c r="PCQ36" s="3"/>
      <c r="PCR36" s="3"/>
      <c r="PCS36" s="3"/>
      <c r="PCT36" s="3"/>
      <c r="PCU36" s="3"/>
      <c r="PCV36" s="3"/>
      <c r="PCW36" s="3"/>
      <c r="PCX36" s="3"/>
      <c r="PCY36" s="3"/>
      <c r="PCZ36" s="3"/>
      <c r="PDA36" s="3"/>
      <c r="PDB36" s="3"/>
      <c r="PDC36" s="3"/>
      <c r="PDD36" s="3"/>
      <c r="PDE36" s="3"/>
      <c r="PDF36" s="40"/>
      <c r="PDG36" s="39"/>
      <c r="PDH36" s="39"/>
      <c r="PDI36" s="3"/>
      <c r="PDJ36" s="3"/>
      <c r="PDK36" s="3"/>
      <c r="PDL36" s="3"/>
      <c r="PDM36" s="3"/>
      <c r="PDN36" s="3"/>
      <c r="PDO36" s="3"/>
      <c r="PDP36" s="3"/>
      <c r="PDQ36" s="3"/>
      <c r="PDR36" s="3"/>
      <c r="PDS36" s="3"/>
      <c r="PDT36" s="3"/>
      <c r="PDU36" s="3"/>
      <c r="PDV36" s="3"/>
      <c r="PDW36" s="3"/>
      <c r="PDX36" s="3"/>
      <c r="PDY36" s="3"/>
      <c r="PDZ36" s="3"/>
      <c r="PEA36" s="3"/>
      <c r="PEB36" s="3"/>
      <c r="PEC36" s="3"/>
      <c r="PED36" s="40"/>
      <c r="PEE36" s="39"/>
      <c r="PEF36" s="39"/>
      <c r="PEG36" s="3"/>
      <c r="PEH36" s="3"/>
      <c r="PEI36" s="3"/>
      <c r="PEJ36" s="3"/>
      <c r="PEK36" s="3"/>
      <c r="PEL36" s="3"/>
      <c r="PEM36" s="3"/>
      <c r="PEN36" s="3"/>
      <c r="PEO36" s="3"/>
      <c r="PEP36" s="3"/>
      <c r="PEQ36" s="3"/>
      <c r="PER36" s="3"/>
      <c r="PES36" s="3"/>
      <c r="PET36" s="3"/>
      <c r="PEU36" s="3"/>
      <c r="PEV36" s="3"/>
      <c r="PEW36" s="3"/>
      <c r="PEX36" s="3"/>
      <c r="PEY36" s="3"/>
      <c r="PEZ36" s="3"/>
      <c r="PFA36" s="3"/>
      <c r="PFB36" s="40"/>
      <c r="PFC36" s="39"/>
      <c r="PFD36" s="39"/>
      <c r="PFE36" s="3"/>
      <c r="PFF36" s="3"/>
      <c r="PFG36" s="3"/>
      <c r="PFH36" s="3"/>
      <c r="PFI36" s="3"/>
      <c r="PFJ36" s="3"/>
      <c r="PFK36" s="3"/>
      <c r="PFL36" s="3"/>
      <c r="PFM36" s="3"/>
      <c r="PFN36" s="3"/>
      <c r="PFO36" s="3"/>
      <c r="PFP36" s="3"/>
      <c r="PFQ36" s="3"/>
      <c r="PFR36" s="3"/>
      <c r="PFS36" s="3"/>
      <c r="PFT36" s="3"/>
      <c r="PFU36" s="3"/>
      <c r="PFV36" s="3"/>
      <c r="PFW36" s="3"/>
      <c r="PFX36" s="3"/>
      <c r="PFY36" s="3"/>
      <c r="PFZ36" s="40"/>
      <c r="PGA36" s="39"/>
      <c r="PGB36" s="39"/>
      <c r="PGC36" s="3"/>
      <c r="PGD36" s="3"/>
      <c r="PGE36" s="3"/>
      <c r="PGF36" s="3"/>
      <c r="PGG36" s="3"/>
      <c r="PGH36" s="3"/>
      <c r="PGI36" s="3"/>
      <c r="PGJ36" s="3"/>
      <c r="PGK36" s="3"/>
      <c r="PGL36" s="3"/>
      <c r="PGM36" s="3"/>
      <c r="PGN36" s="3"/>
      <c r="PGO36" s="3"/>
      <c r="PGP36" s="3"/>
      <c r="PGQ36" s="3"/>
      <c r="PGR36" s="3"/>
      <c r="PGS36" s="3"/>
      <c r="PGT36" s="3"/>
      <c r="PGU36" s="3"/>
      <c r="PGV36" s="3"/>
      <c r="PGW36" s="3"/>
      <c r="PGX36" s="40"/>
      <c r="PGY36" s="39"/>
      <c r="PGZ36" s="39"/>
      <c r="PHA36" s="3"/>
      <c r="PHB36" s="3"/>
      <c r="PHC36" s="3"/>
      <c r="PHD36" s="3"/>
      <c r="PHE36" s="3"/>
      <c r="PHF36" s="3"/>
      <c r="PHG36" s="3"/>
      <c r="PHH36" s="3"/>
      <c r="PHI36" s="3"/>
      <c r="PHJ36" s="3"/>
      <c r="PHK36" s="3"/>
      <c r="PHL36" s="3"/>
      <c r="PHM36" s="3"/>
      <c r="PHN36" s="3"/>
      <c r="PHO36" s="3"/>
      <c r="PHP36" s="3"/>
      <c r="PHQ36" s="3"/>
      <c r="PHR36" s="3"/>
      <c r="PHS36" s="3"/>
      <c r="PHT36" s="3"/>
      <c r="PHU36" s="3"/>
      <c r="PHV36" s="40"/>
      <c r="PHW36" s="39"/>
      <c r="PHX36" s="39"/>
      <c r="PHY36" s="3"/>
      <c r="PHZ36" s="3"/>
      <c r="PIA36" s="3"/>
      <c r="PIB36" s="3"/>
      <c r="PIC36" s="3"/>
      <c r="PID36" s="3"/>
      <c r="PIE36" s="3"/>
      <c r="PIF36" s="3"/>
      <c r="PIG36" s="3"/>
      <c r="PIH36" s="3"/>
      <c r="PII36" s="3"/>
      <c r="PIJ36" s="3"/>
      <c r="PIK36" s="3"/>
      <c r="PIL36" s="3"/>
      <c r="PIM36" s="3"/>
      <c r="PIN36" s="3"/>
      <c r="PIO36" s="3"/>
      <c r="PIP36" s="3"/>
      <c r="PIQ36" s="3"/>
      <c r="PIR36" s="3"/>
      <c r="PIS36" s="3"/>
      <c r="PIT36" s="40"/>
      <c r="PIU36" s="39"/>
      <c r="PIV36" s="39"/>
      <c r="PIW36" s="3"/>
      <c r="PIX36" s="3"/>
      <c r="PIY36" s="3"/>
      <c r="PIZ36" s="3"/>
      <c r="PJA36" s="3"/>
      <c r="PJB36" s="3"/>
      <c r="PJC36" s="3"/>
      <c r="PJD36" s="3"/>
      <c r="PJE36" s="3"/>
      <c r="PJF36" s="3"/>
      <c r="PJG36" s="3"/>
      <c r="PJH36" s="3"/>
      <c r="PJI36" s="3"/>
      <c r="PJJ36" s="3"/>
      <c r="PJK36" s="3"/>
      <c r="PJL36" s="3"/>
      <c r="PJM36" s="3"/>
      <c r="PJN36" s="3"/>
      <c r="PJO36" s="3"/>
      <c r="PJP36" s="3"/>
      <c r="PJQ36" s="3"/>
      <c r="PJR36" s="40"/>
      <c r="PJS36" s="39"/>
      <c r="PJT36" s="39"/>
      <c r="PJU36" s="3"/>
      <c r="PJV36" s="3"/>
      <c r="PJW36" s="3"/>
      <c r="PJX36" s="3"/>
      <c r="PJY36" s="3"/>
      <c r="PJZ36" s="3"/>
      <c r="PKA36" s="3"/>
      <c r="PKB36" s="3"/>
      <c r="PKC36" s="3"/>
      <c r="PKD36" s="3"/>
      <c r="PKE36" s="3"/>
      <c r="PKF36" s="3"/>
      <c r="PKG36" s="3"/>
      <c r="PKH36" s="3"/>
      <c r="PKI36" s="3"/>
      <c r="PKJ36" s="3"/>
      <c r="PKK36" s="3"/>
      <c r="PKL36" s="3"/>
      <c r="PKM36" s="3"/>
      <c r="PKN36" s="3"/>
      <c r="PKO36" s="3"/>
      <c r="PKP36" s="40"/>
      <c r="PKQ36" s="39"/>
      <c r="PKR36" s="39"/>
      <c r="PKS36" s="3"/>
      <c r="PKT36" s="3"/>
      <c r="PKU36" s="3"/>
      <c r="PKV36" s="3"/>
      <c r="PKW36" s="3"/>
      <c r="PKX36" s="3"/>
      <c r="PKY36" s="3"/>
      <c r="PKZ36" s="3"/>
      <c r="PLA36" s="3"/>
      <c r="PLB36" s="3"/>
      <c r="PLC36" s="3"/>
      <c r="PLD36" s="3"/>
      <c r="PLE36" s="3"/>
      <c r="PLF36" s="3"/>
      <c r="PLG36" s="3"/>
      <c r="PLH36" s="3"/>
      <c r="PLI36" s="3"/>
      <c r="PLJ36" s="3"/>
      <c r="PLK36" s="3"/>
      <c r="PLL36" s="3"/>
      <c r="PLM36" s="3"/>
      <c r="PLN36" s="40"/>
      <c r="PLO36" s="39"/>
      <c r="PLP36" s="39"/>
      <c r="PLQ36" s="3"/>
      <c r="PLR36" s="3"/>
      <c r="PLS36" s="3"/>
      <c r="PLT36" s="3"/>
      <c r="PLU36" s="3"/>
      <c r="PLV36" s="3"/>
      <c r="PLW36" s="3"/>
      <c r="PLX36" s="3"/>
      <c r="PLY36" s="3"/>
      <c r="PLZ36" s="3"/>
      <c r="PMA36" s="3"/>
      <c r="PMB36" s="3"/>
      <c r="PMC36" s="3"/>
      <c r="PMD36" s="3"/>
      <c r="PME36" s="3"/>
      <c r="PMF36" s="3"/>
      <c r="PMG36" s="3"/>
      <c r="PMH36" s="3"/>
      <c r="PMI36" s="3"/>
      <c r="PMJ36" s="3"/>
      <c r="PMK36" s="3"/>
      <c r="PML36" s="40"/>
      <c r="PMM36" s="39"/>
      <c r="PMN36" s="39"/>
      <c r="PMO36" s="3"/>
      <c r="PMP36" s="3"/>
      <c r="PMQ36" s="3"/>
      <c r="PMR36" s="3"/>
      <c r="PMS36" s="3"/>
      <c r="PMT36" s="3"/>
      <c r="PMU36" s="3"/>
      <c r="PMV36" s="3"/>
      <c r="PMW36" s="3"/>
      <c r="PMX36" s="3"/>
      <c r="PMY36" s="3"/>
      <c r="PMZ36" s="3"/>
      <c r="PNA36" s="3"/>
      <c r="PNB36" s="3"/>
      <c r="PNC36" s="3"/>
      <c r="PND36" s="3"/>
      <c r="PNE36" s="3"/>
      <c r="PNF36" s="3"/>
      <c r="PNG36" s="3"/>
      <c r="PNH36" s="3"/>
      <c r="PNI36" s="3"/>
      <c r="PNJ36" s="40"/>
      <c r="PNK36" s="39"/>
      <c r="PNL36" s="39"/>
      <c r="PNM36" s="3"/>
      <c r="PNN36" s="3"/>
      <c r="PNO36" s="3"/>
      <c r="PNP36" s="3"/>
      <c r="PNQ36" s="3"/>
      <c r="PNR36" s="3"/>
      <c r="PNS36" s="3"/>
      <c r="PNT36" s="3"/>
      <c r="PNU36" s="3"/>
      <c r="PNV36" s="3"/>
      <c r="PNW36" s="3"/>
      <c r="PNX36" s="3"/>
      <c r="PNY36" s="3"/>
      <c r="PNZ36" s="3"/>
      <c r="POA36" s="3"/>
      <c r="POB36" s="3"/>
      <c r="POC36" s="3"/>
      <c r="POD36" s="3"/>
      <c r="POE36" s="3"/>
      <c r="POF36" s="3"/>
      <c r="POG36" s="3"/>
      <c r="POH36" s="40"/>
      <c r="POI36" s="39"/>
      <c r="POJ36" s="39"/>
      <c r="POK36" s="3"/>
      <c r="POL36" s="3"/>
      <c r="POM36" s="3"/>
      <c r="PON36" s="3"/>
      <c r="POO36" s="3"/>
      <c r="POP36" s="3"/>
      <c r="POQ36" s="3"/>
      <c r="POR36" s="3"/>
      <c r="POS36" s="3"/>
      <c r="POT36" s="3"/>
      <c r="POU36" s="3"/>
      <c r="POV36" s="3"/>
      <c r="POW36" s="3"/>
      <c r="POX36" s="3"/>
      <c r="POY36" s="3"/>
      <c r="POZ36" s="3"/>
      <c r="PPA36" s="3"/>
      <c r="PPB36" s="3"/>
      <c r="PPC36" s="3"/>
      <c r="PPD36" s="3"/>
      <c r="PPE36" s="3"/>
      <c r="PPF36" s="40"/>
      <c r="PPG36" s="39"/>
      <c r="PPH36" s="39"/>
      <c r="PPI36" s="3"/>
      <c r="PPJ36" s="3"/>
      <c r="PPK36" s="3"/>
      <c r="PPL36" s="3"/>
      <c r="PPM36" s="3"/>
      <c r="PPN36" s="3"/>
      <c r="PPO36" s="3"/>
      <c r="PPP36" s="3"/>
      <c r="PPQ36" s="3"/>
      <c r="PPR36" s="3"/>
      <c r="PPS36" s="3"/>
      <c r="PPT36" s="3"/>
      <c r="PPU36" s="3"/>
      <c r="PPV36" s="3"/>
      <c r="PPW36" s="3"/>
      <c r="PPX36" s="3"/>
      <c r="PPY36" s="3"/>
      <c r="PPZ36" s="3"/>
      <c r="PQA36" s="3"/>
      <c r="PQB36" s="3"/>
      <c r="PQC36" s="3"/>
      <c r="PQD36" s="40"/>
      <c r="PQE36" s="39"/>
      <c r="PQF36" s="39"/>
      <c r="PQG36" s="3"/>
      <c r="PQH36" s="3"/>
      <c r="PQI36" s="3"/>
      <c r="PQJ36" s="3"/>
      <c r="PQK36" s="3"/>
      <c r="PQL36" s="3"/>
      <c r="PQM36" s="3"/>
      <c r="PQN36" s="3"/>
      <c r="PQO36" s="3"/>
      <c r="PQP36" s="3"/>
      <c r="PQQ36" s="3"/>
      <c r="PQR36" s="3"/>
      <c r="PQS36" s="3"/>
      <c r="PQT36" s="3"/>
      <c r="PQU36" s="3"/>
      <c r="PQV36" s="3"/>
      <c r="PQW36" s="3"/>
      <c r="PQX36" s="3"/>
      <c r="PQY36" s="3"/>
      <c r="PQZ36" s="3"/>
      <c r="PRA36" s="3"/>
      <c r="PRB36" s="40"/>
      <c r="PRC36" s="39"/>
      <c r="PRD36" s="39"/>
      <c r="PRE36" s="3"/>
      <c r="PRF36" s="3"/>
      <c r="PRG36" s="3"/>
      <c r="PRH36" s="3"/>
      <c r="PRI36" s="3"/>
      <c r="PRJ36" s="3"/>
      <c r="PRK36" s="3"/>
      <c r="PRL36" s="3"/>
      <c r="PRM36" s="3"/>
      <c r="PRN36" s="3"/>
      <c r="PRO36" s="3"/>
      <c r="PRP36" s="3"/>
      <c r="PRQ36" s="3"/>
      <c r="PRR36" s="3"/>
      <c r="PRS36" s="3"/>
      <c r="PRT36" s="3"/>
      <c r="PRU36" s="3"/>
      <c r="PRV36" s="3"/>
      <c r="PRW36" s="3"/>
      <c r="PRX36" s="3"/>
      <c r="PRY36" s="3"/>
      <c r="PRZ36" s="40"/>
      <c r="PSA36" s="39"/>
      <c r="PSB36" s="39"/>
      <c r="PSC36" s="3"/>
      <c r="PSD36" s="3"/>
      <c r="PSE36" s="3"/>
      <c r="PSF36" s="3"/>
      <c r="PSG36" s="3"/>
      <c r="PSH36" s="3"/>
      <c r="PSI36" s="3"/>
      <c r="PSJ36" s="3"/>
      <c r="PSK36" s="3"/>
      <c r="PSL36" s="3"/>
      <c r="PSM36" s="3"/>
      <c r="PSN36" s="3"/>
      <c r="PSO36" s="3"/>
      <c r="PSP36" s="3"/>
      <c r="PSQ36" s="3"/>
      <c r="PSR36" s="3"/>
      <c r="PSS36" s="3"/>
      <c r="PST36" s="3"/>
      <c r="PSU36" s="3"/>
      <c r="PSV36" s="3"/>
      <c r="PSW36" s="3"/>
      <c r="PSX36" s="40"/>
      <c r="PSY36" s="39"/>
      <c r="PSZ36" s="39"/>
      <c r="PTA36" s="3"/>
      <c r="PTB36" s="3"/>
      <c r="PTC36" s="3"/>
      <c r="PTD36" s="3"/>
      <c r="PTE36" s="3"/>
      <c r="PTF36" s="3"/>
      <c r="PTG36" s="3"/>
      <c r="PTH36" s="3"/>
      <c r="PTI36" s="3"/>
      <c r="PTJ36" s="3"/>
      <c r="PTK36" s="3"/>
      <c r="PTL36" s="3"/>
      <c r="PTM36" s="3"/>
      <c r="PTN36" s="3"/>
      <c r="PTO36" s="3"/>
      <c r="PTP36" s="3"/>
      <c r="PTQ36" s="3"/>
      <c r="PTR36" s="3"/>
      <c r="PTS36" s="3"/>
      <c r="PTT36" s="3"/>
      <c r="PTU36" s="3"/>
      <c r="PTV36" s="40"/>
      <c r="PTW36" s="39"/>
      <c r="PTX36" s="39"/>
      <c r="PTY36" s="3"/>
      <c r="PTZ36" s="3"/>
      <c r="PUA36" s="3"/>
      <c r="PUB36" s="3"/>
      <c r="PUC36" s="3"/>
      <c r="PUD36" s="3"/>
      <c r="PUE36" s="3"/>
      <c r="PUF36" s="3"/>
      <c r="PUG36" s="3"/>
      <c r="PUH36" s="3"/>
      <c r="PUI36" s="3"/>
      <c r="PUJ36" s="3"/>
      <c r="PUK36" s="3"/>
      <c r="PUL36" s="3"/>
      <c r="PUM36" s="3"/>
      <c r="PUN36" s="3"/>
      <c r="PUO36" s="3"/>
      <c r="PUP36" s="3"/>
      <c r="PUQ36" s="3"/>
      <c r="PUR36" s="3"/>
      <c r="PUS36" s="3"/>
      <c r="PUT36" s="40"/>
      <c r="PUU36" s="39"/>
      <c r="PUV36" s="39"/>
      <c r="PUW36" s="3"/>
      <c r="PUX36" s="3"/>
      <c r="PUY36" s="3"/>
      <c r="PUZ36" s="3"/>
      <c r="PVA36" s="3"/>
      <c r="PVB36" s="3"/>
      <c r="PVC36" s="3"/>
      <c r="PVD36" s="3"/>
      <c r="PVE36" s="3"/>
      <c r="PVF36" s="3"/>
      <c r="PVG36" s="3"/>
      <c r="PVH36" s="3"/>
      <c r="PVI36" s="3"/>
      <c r="PVJ36" s="3"/>
      <c r="PVK36" s="3"/>
      <c r="PVL36" s="3"/>
      <c r="PVM36" s="3"/>
      <c r="PVN36" s="3"/>
      <c r="PVO36" s="3"/>
      <c r="PVP36" s="3"/>
      <c r="PVQ36" s="3"/>
      <c r="PVR36" s="40"/>
      <c r="PVS36" s="39"/>
      <c r="PVT36" s="39"/>
      <c r="PVU36" s="3"/>
      <c r="PVV36" s="3"/>
      <c r="PVW36" s="3"/>
      <c r="PVX36" s="3"/>
      <c r="PVY36" s="3"/>
      <c r="PVZ36" s="3"/>
      <c r="PWA36" s="3"/>
      <c r="PWB36" s="3"/>
      <c r="PWC36" s="3"/>
      <c r="PWD36" s="3"/>
      <c r="PWE36" s="3"/>
      <c r="PWF36" s="3"/>
      <c r="PWG36" s="3"/>
      <c r="PWH36" s="3"/>
      <c r="PWI36" s="3"/>
      <c r="PWJ36" s="3"/>
      <c r="PWK36" s="3"/>
      <c r="PWL36" s="3"/>
      <c r="PWM36" s="3"/>
      <c r="PWN36" s="3"/>
      <c r="PWO36" s="3"/>
      <c r="PWP36" s="40"/>
      <c r="PWQ36" s="39"/>
      <c r="PWR36" s="39"/>
      <c r="PWS36" s="3"/>
      <c r="PWT36" s="3"/>
      <c r="PWU36" s="3"/>
      <c r="PWV36" s="3"/>
      <c r="PWW36" s="3"/>
      <c r="PWX36" s="3"/>
      <c r="PWY36" s="3"/>
      <c r="PWZ36" s="3"/>
      <c r="PXA36" s="3"/>
      <c r="PXB36" s="3"/>
      <c r="PXC36" s="3"/>
      <c r="PXD36" s="3"/>
      <c r="PXE36" s="3"/>
      <c r="PXF36" s="3"/>
      <c r="PXG36" s="3"/>
      <c r="PXH36" s="3"/>
      <c r="PXI36" s="3"/>
      <c r="PXJ36" s="3"/>
      <c r="PXK36" s="3"/>
      <c r="PXL36" s="3"/>
      <c r="PXM36" s="3"/>
      <c r="PXN36" s="40"/>
      <c r="PXO36" s="39"/>
      <c r="PXP36" s="39"/>
      <c r="PXQ36" s="3"/>
      <c r="PXR36" s="3"/>
      <c r="PXS36" s="3"/>
      <c r="PXT36" s="3"/>
      <c r="PXU36" s="3"/>
      <c r="PXV36" s="3"/>
      <c r="PXW36" s="3"/>
      <c r="PXX36" s="3"/>
      <c r="PXY36" s="3"/>
      <c r="PXZ36" s="3"/>
      <c r="PYA36" s="3"/>
      <c r="PYB36" s="3"/>
      <c r="PYC36" s="3"/>
      <c r="PYD36" s="3"/>
      <c r="PYE36" s="3"/>
      <c r="PYF36" s="3"/>
      <c r="PYG36" s="3"/>
      <c r="PYH36" s="3"/>
      <c r="PYI36" s="3"/>
      <c r="PYJ36" s="3"/>
      <c r="PYK36" s="3"/>
      <c r="PYL36" s="40"/>
      <c r="PYM36" s="39"/>
      <c r="PYN36" s="39"/>
      <c r="PYO36" s="3"/>
      <c r="PYP36" s="3"/>
      <c r="PYQ36" s="3"/>
      <c r="PYR36" s="3"/>
      <c r="PYS36" s="3"/>
      <c r="PYT36" s="3"/>
      <c r="PYU36" s="3"/>
      <c r="PYV36" s="3"/>
      <c r="PYW36" s="3"/>
      <c r="PYX36" s="3"/>
      <c r="PYY36" s="3"/>
      <c r="PYZ36" s="3"/>
      <c r="PZA36" s="3"/>
      <c r="PZB36" s="3"/>
      <c r="PZC36" s="3"/>
      <c r="PZD36" s="3"/>
      <c r="PZE36" s="3"/>
      <c r="PZF36" s="3"/>
      <c r="PZG36" s="3"/>
      <c r="PZH36" s="3"/>
      <c r="PZI36" s="3"/>
      <c r="PZJ36" s="40"/>
      <c r="PZK36" s="39"/>
      <c r="PZL36" s="39"/>
      <c r="PZM36" s="3"/>
      <c r="PZN36" s="3"/>
      <c r="PZO36" s="3"/>
      <c r="PZP36" s="3"/>
      <c r="PZQ36" s="3"/>
      <c r="PZR36" s="3"/>
      <c r="PZS36" s="3"/>
      <c r="PZT36" s="3"/>
      <c r="PZU36" s="3"/>
      <c r="PZV36" s="3"/>
      <c r="PZW36" s="3"/>
      <c r="PZX36" s="3"/>
      <c r="PZY36" s="3"/>
      <c r="PZZ36" s="3"/>
      <c r="QAA36" s="3"/>
      <c r="QAB36" s="3"/>
      <c r="QAC36" s="3"/>
      <c r="QAD36" s="3"/>
      <c r="QAE36" s="3"/>
      <c r="QAF36" s="3"/>
      <c r="QAG36" s="3"/>
      <c r="QAH36" s="40"/>
      <c r="QAI36" s="39"/>
      <c r="QAJ36" s="39"/>
      <c r="QAK36" s="3"/>
      <c r="QAL36" s="3"/>
      <c r="QAM36" s="3"/>
      <c r="QAN36" s="3"/>
      <c r="QAO36" s="3"/>
      <c r="QAP36" s="3"/>
      <c r="QAQ36" s="3"/>
      <c r="QAR36" s="3"/>
      <c r="QAS36" s="3"/>
      <c r="QAT36" s="3"/>
      <c r="QAU36" s="3"/>
      <c r="QAV36" s="3"/>
      <c r="QAW36" s="3"/>
      <c r="QAX36" s="3"/>
      <c r="QAY36" s="3"/>
      <c r="QAZ36" s="3"/>
      <c r="QBA36" s="3"/>
      <c r="QBB36" s="3"/>
      <c r="QBC36" s="3"/>
      <c r="QBD36" s="3"/>
      <c r="QBE36" s="3"/>
      <c r="QBF36" s="40"/>
      <c r="QBG36" s="39"/>
      <c r="QBH36" s="39"/>
      <c r="QBI36" s="3"/>
      <c r="QBJ36" s="3"/>
      <c r="QBK36" s="3"/>
      <c r="QBL36" s="3"/>
      <c r="QBM36" s="3"/>
      <c r="QBN36" s="3"/>
      <c r="QBO36" s="3"/>
      <c r="QBP36" s="3"/>
      <c r="QBQ36" s="3"/>
      <c r="QBR36" s="3"/>
      <c r="QBS36" s="3"/>
      <c r="QBT36" s="3"/>
      <c r="QBU36" s="3"/>
      <c r="QBV36" s="3"/>
      <c r="QBW36" s="3"/>
      <c r="QBX36" s="3"/>
      <c r="QBY36" s="3"/>
      <c r="QBZ36" s="3"/>
      <c r="QCA36" s="3"/>
      <c r="QCB36" s="3"/>
      <c r="QCC36" s="3"/>
      <c r="QCD36" s="40"/>
      <c r="QCE36" s="39"/>
      <c r="QCF36" s="39"/>
      <c r="QCG36" s="3"/>
      <c r="QCH36" s="3"/>
      <c r="QCI36" s="3"/>
      <c r="QCJ36" s="3"/>
      <c r="QCK36" s="3"/>
      <c r="QCL36" s="3"/>
      <c r="QCM36" s="3"/>
      <c r="QCN36" s="3"/>
      <c r="QCO36" s="3"/>
      <c r="QCP36" s="3"/>
      <c r="QCQ36" s="3"/>
      <c r="QCR36" s="3"/>
      <c r="QCS36" s="3"/>
      <c r="QCT36" s="3"/>
      <c r="QCU36" s="3"/>
      <c r="QCV36" s="3"/>
      <c r="QCW36" s="3"/>
      <c r="QCX36" s="3"/>
      <c r="QCY36" s="3"/>
      <c r="QCZ36" s="3"/>
      <c r="QDA36" s="3"/>
      <c r="QDB36" s="40"/>
      <c r="QDC36" s="39"/>
      <c r="QDD36" s="39"/>
      <c r="QDE36" s="3"/>
      <c r="QDF36" s="3"/>
      <c r="QDG36" s="3"/>
      <c r="QDH36" s="3"/>
      <c r="QDI36" s="3"/>
      <c r="QDJ36" s="3"/>
      <c r="QDK36" s="3"/>
      <c r="QDL36" s="3"/>
      <c r="QDM36" s="3"/>
      <c r="QDN36" s="3"/>
      <c r="QDO36" s="3"/>
      <c r="QDP36" s="3"/>
      <c r="QDQ36" s="3"/>
      <c r="QDR36" s="3"/>
      <c r="QDS36" s="3"/>
      <c r="QDT36" s="3"/>
      <c r="QDU36" s="3"/>
      <c r="QDV36" s="3"/>
      <c r="QDW36" s="3"/>
      <c r="QDX36" s="3"/>
      <c r="QDY36" s="3"/>
      <c r="QDZ36" s="40"/>
      <c r="QEA36" s="39"/>
      <c r="QEB36" s="39"/>
      <c r="QEC36" s="3"/>
      <c r="QED36" s="3"/>
      <c r="QEE36" s="3"/>
      <c r="QEF36" s="3"/>
      <c r="QEG36" s="3"/>
      <c r="QEH36" s="3"/>
      <c r="QEI36" s="3"/>
      <c r="QEJ36" s="3"/>
      <c r="QEK36" s="3"/>
      <c r="QEL36" s="3"/>
      <c r="QEM36" s="3"/>
      <c r="QEN36" s="3"/>
      <c r="QEO36" s="3"/>
      <c r="QEP36" s="3"/>
      <c r="QEQ36" s="3"/>
      <c r="QER36" s="3"/>
      <c r="QES36" s="3"/>
      <c r="QET36" s="3"/>
      <c r="QEU36" s="3"/>
      <c r="QEV36" s="3"/>
      <c r="QEW36" s="3"/>
      <c r="QEX36" s="40"/>
      <c r="QEY36" s="39"/>
      <c r="QEZ36" s="39"/>
      <c r="QFA36" s="3"/>
      <c r="QFB36" s="3"/>
      <c r="QFC36" s="3"/>
      <c r="QFD36" s="3"/>
      <c r="QFE36" s="3"/>
      <c r="QFF36" s="3"/>
      <c r="QFG36" s="3"/>
      <c r="QFH36" s="3"/>
      <c r="QFI36" s="3"/>
      <c r="QFJ36" s="3"/>
      <c r="QFK36" s="3"/>
      <c r="QFL36" s="3"/>
      <c r="QFM36" s="3"/>
      <c r="QFN36" s="3"/>
      <c r="QFO36" s="3"/>
      <c r="QFP36" s="3"/>
      <c r="QFQ36" s="3"/>
      <c r="QFR36" s="3"/>
      <c r="QFS36" s="3"/>
      <c r="QFT36" s="3"/>
      <c r="QFU36" s="3"/>
      <c r="QFV36" s="40"/>
      <c r="QFW36" s="39"/>
      <c r="QFX36" s="39"/>
      <c r="QFY36" s="3"/>
      <c r="QFZ36" s="3"/>
      <c r="QGA36" s="3"/>
      <c r="QGB36" s="3"/>
      <c r="QGC36" s="3"/>
      <c r="QGD36" s="3"/>
      <c r="QGE36" s="3"/>
      <c r="QGF36" s="3"/>
      <c r="QGG36" s="3"/>
      <c r="QGH36" s="3"/>
      <c r="QGI36" s="3"/>
      <c r="QGJ36" s="3"/>
      <c r="QGK36" s="3"/>
      <c r="QGL36" s="3"/>
      <c r="QGM36" s="3"/>
      <c r="QGN36" s="3"/>
      <c r="QGO36" s="3"/>
      <c r="QGP36" s="3"/>
      <c r="QGQ36" s="3"/>
      <c r="QGR36" s="3"/>
      <c r="QGS36" s="3"/>
      <c r="QGT36" s="40"/>
      <c r="QGU36" s="39"/>
      <c r="QGV36" s="39"/>
      <c r="QGW36" s="3"/>
      <c r="QGX36" s="3"/>
      <c r="QGY36" s="3"/>
      <c r="QGZ36" s="3"/>
      <c r="QHA36" s="3"/>
      <c r="QHB36" s="3"/>
      <c r="QHC36" s="3"/>
      <c r="QHD36" s="3"/>
      <c r="QHE36" s="3"/>
      <c r="QHF36" s="3"/>
      <c r="QHG36" s="3"/>
      <c r="QHH36" s="3"/>
      <c r="QHI36" s="3"/>
      <c r="QHJ36" s="3"/>
      <c r="QHK36" s="3"/>
      <c r="QHL36" s="3"/>
      <c r="QHM36" s="3"/>
      <c r="QHN36" s="3"/>
      <c r="QHO36" s="3"/>
      <c r="QHP36" s="3"/>
      <c r="QHQ36" s="3"/>
      <c r="QHR36" s="40"/>
      <c r="QHS36" s="39"/>
      <c r="QHT36" s="39"/>
      <c r="QHU36" s="3"/>
      <c r="QHV36" s="3"/>
      <c r="QHW36" s="3"/>
      <c r="QHX36" s="3"/>
      <c r="QHY36" s="3"/>
      <c r="QHZ36" s="3"/>
      <c r="QIA36" s="3"/>
      <c r="QIB36" s="3"/>
      <c r="QIC36" s="3"/>
      <c r="QID36" s="3"/>
      <c r="QIE36" s="3"/>
      <c r="QIF36" s="3"/>
      <c r="QIG36" s="3"/>
      <c r="QIH36" s="3"/>
      <c r="QII36" s="3"/>
      <c r="QIJ36" s="3"/>
      <c r="QIK36" s="3"/>
      <c r="QIL36" s="3"/>
      <c r="QIM36" s="3"/>
      <c r="QIN36" s="3"/>
      <c r="QIO36" s="3"/>
      <c r="QIP36" s="40"/>
      <c r="QIQ36" s="39"/>
      <c r="QIR36" s="39"/>
      <c r="QIS36" s="3"/>
      <c r="QIT36" s="3"/>
      <c r="QIU36" s="3"/>
      <c r="QIV36" s="3"/>
      <c r="QIW36" s="3"/>
      <c r="QIX36" s="3"/>
      <c r="QIY36" s="3"/>
      <c r="QIZ36" s="3"/>
      <c r="QJA36" s="3"/>
      <c r="QJB36" s="3"/>
      <c r="QJC36" s="3"/>
      <c r="QJD36" s="3"/>
      <c r="QJE36" s="3"/>
      <c r="QJF36" s="3"/>
      <c r="QJG36" s="3"/>
      <c r="QJH36" s="3"/>
      <c r="QJI36" s="3"/>
      <c r="QJJ36" s="3"/>
      <c r="QJK36" s="3"/>
      <c r="QJL36" s="3"/>
      <c r="QJM36" s="3"/>
      <c r="QJN36" s="40"/>
      <c r="QJO36" s="39"/>
      <c r="QJP36" s="39"/>
      <c r="QJQ36" s="3"/>
      <c r="QJR36" s="3"/>
      <c r="QJS36" s="3"/>
      <c r="QJT36" s="3"/>
      <c r="QJU36" s="3"/>
      <c r="QJV36" s="3"/>
      <c r="QJW36" s="3"/>
      <c r="QJX36" s="3"/>
      <c r="QJY36" s="3"/>
      <c r="QJZ36" s="3"/>
      <c r="QKA36" s="3"/>
      <c r="QKB36" s="3"/>
      <c r="QKC36" s="3"/>
      <c r="QKD36" s="3"/>
      <c r="QKE36" s="3"/>
      <c r="QKF36" s="3"/>
      <c r="QKG36" s="3"/>
      <c r="QKH36" s="3"/>
      <c r="QKI36" s="3"/>
      <c r="QKJ36" s="3"/>
      <c r="QKK36" s="3"/>
      <c r="QKL36" s="40"/>
      <c r="QKM36" s="39"/>
      <c r="QKN36" s="39"/>
      <c r="QKO36" s="3"/>
      <c r="QKP36" s="3"/>
      <c r="QKQ36" s="3"/>
      <c r="QKR36" s="3"/>
      <c r="QKS36" s="3"/>
      <c r="QKT36" s="3"/>
      <c r="QKU36" s="3"/>
      <c r="QKV36" s="3"/>
      <c r="QKW36" s="3"/>
      <c r="QKX36" s="3"/>
      <c r="QKY36" s="3"/>
      <c r="QKZ36" s="3"/>
      <c r="QLA36" s="3"/>
      <c r="QLB36" s="3"/>
      <c r="QLC36" s="3"/>
      <c r="QLD36" s="3"/>
      <c r="QLE36" s="3"/>
      <c r="QLF36" s="3"/>
      <c r="QLG36" s="3"/>
      <c r="QLH36" s="3"/>
      <c r="QLI36" s="3"/>
      <c r="QLJ36" s="40"/>
      <c r="QLK36" s="39"/>
      <c r="QLL36" s="39"/>
      <c r="QLM36" s="3"/>
      <c r="QLN36" s="3"/>
      <c r="QLO36" s="3"/>
      <c r="QLP36" s="3"/>
      <c r="QLQ36" s="3"/>
      <c r="QLR36" s="3"/>
      <c r="QLS36" s="3"/>
      <c r="QLT36" s="3"/>
      <c r="QLU36" s="3"/>
      <c r="QLV36" s="3"/>
      <c r="QLW36" s="3"/>
      <c r="QLX36" s="3"/>
      <c r="QLY36" s="3"/>
      <c r="QLZ36" s="3"/>
      <c r="QMA36" s="3"/>
      <c r="QMB36" s="3"/>
      <c r="QMC36" s="3"/>
      <c r="QMD36" s="3"/>
      <c r="QME36" s="3"/>
      <c r="QMF36" s="3"/>
      <c r="QMG36" s="3"/>
      <c r="QMH36" s="40"/>
      <c r="QMI36" s="39"/>
      <c r="QMJ36" s="39"/>
      <c r="QMK36" s="3"/>
      <c r="QML36" s="3"/>
      <c r="QMM36" s="3"/>
      <c r="QMN36" s="3"/>
      <c r="QMO36" s="3"/>
      <c r="QMP36" s="3"/>
      <c r="QMQ36" s="3"/>
      <c r="QMR36" s="3"/>
      <c r="QMS36" s="3"/>
      <c r="QMT36" s="3"/>
      <c r="QMU36" s="3"/>
      <c r="QMV36" s="3"/>
      <c r="QMW36" s="3"/>
      <c r="QMX36" s="3"/>
      <c r="QMY36" s="3"/>
      <c r="QMZ36" s="3"/>
      <c r="QNA36" s="3"/>
      <c r="QNB36" s="3"/>
      <c r="QNC36" s="3"/>
      <c r="QND36" s="3"/>
      <c r="QNE36" s="3"/>
      <c r="QNF36" s="40"/>
      <c r="QNG36" s="39"/>
      <c r="QNH36" s="39"/>
      <c r="QNI36" s="3"/>
      <c r="QNJ36" s="3"/>
      <c r="QNK36" s="3"/>
      <c r="QNL36" s="3"/>
      <c r="QNM36" s="3"/>
      <c r="QNN36" s="3"/>
      <c r="QNO36" s="3"/>
      <c r="QNP36" s="3"/>
      <c r="QNQ36" s="3"/>
      <c r="QNR36" s="3"/>
      <c r="QNS36" s="3"/>
      <c r="QNT36" s="3"/>
      <c r="QNU36" s="3"/>
      <c r="QNV36" s="3"/>
      <c r="QNW36" s="3"/>
      <c r="QNX36" s="3"/>
      <c r="QNY36" s="3"/>
      <c r="QNZ36" s="3"/>
      <c r="QOA36" s="3"/>
      <c r="QOB36" s="3"/>
      <c r="QOC36" s="3"/>
      <c r="QOD36" s="40"/>
      <c r="QOE36" s="39"/>
      <c r="QOF36" s="39"/>
      <c r="QOG36" s="3"/>
      <c r="QOH36" s="3"/>
      <c r="QOI36" s="3"/>
      <c r="QOJ36" s="3"/>
      <c r="QOK36" s="3"/>
      <c r="QOL36" s="3"/>
      <c r="QOM36" s="3"/>
      <c r="QON36" s="3"/>
      <c r="QOO36" s="3"/>
      <c r="QOP36" s="3"/>
      <c r="QOQ36" s="3"/>
      <c r="QOR36" s="3"/>
      <c r="QOS36" s="3"/>
      <c r="QOT36" s="3"/>
      <c r="QOU36" s="3"/>
      <c r="QOV36" s="3"/>
      <c r="QOW36" s="3"/>
      <c r="QOX36" s="3"/>
      <c r="QOY36" s="3"/>
      <c r="QOZ36" s="3"/>
      <c r="QPA36" s="3"/>
      <c r="QPB36" s="40"/>
      <c r="QPC36" s="39"/>
      <c r="QPD36" s="39"/>
      <c r="QPE36" s="3"/>
      <c r="QPF36" s="3"/>
      <c r="QPG36" s="3"/>
      <c r="QPH36" s="3"/>
      <c r="QPI36" s="3"/>
      <c r="QPJ36" s="3"/>
      <c r="QPK36" s="3"/>
      <c r="QPL36" s="3"/>
      <c r="QPM36" s="3"/>
      <c r="QPN36" s="3"/>
      <c r="QPO36" s="3"/>
      <c r="QPP36" s="3"/>
      <c r="QPQ36" s="3"/>
      <c r="QPR36" s="3"/>
      <c r="QPS36" s="3"/>
      <c r="QPT36" s="3"/>
      <c r="QPU36" s="3"/>
      <c r="QPV36" s="3"/>
      <c r="QPW36" s="3"/>
      <c r="QPX36" s="3"/>
      <c r="QPY36" s="3"/>
      <c r="QPZ36" s="40"/>
      <c r="QQA36" s="39"/>
      <c r="QQB36" s="39"/>
      <c r="QQC36" s="3"/>
      <c r="QQD36" s="3"/>
      <c r="QQE36" s="3"/>
      <c r="QQF36" s="3"/>
      <c r="QQG36" s="3"/>
      <c r="QQH36" s="3"/>
      <c r="QQI36" s="3"/>
      <c r="QQJ36" s="3"/>
      <c r="QQK36" s="3"/>
      <c r="QQL36" s="3"/>
      <c r="QQM36" s="3"/>
      <c r="QQN36" s="3"/>
      <c r="QQO36" s="3"/>
      <c r="QQP36" s="3"/>
      <c r="QQQ36" s="3"/>
      <c r="QQR36" s="3"/>
      <c r="QQS36" s="3"/>
      <c r="QQT36" s="3"/>
      <c r="QQU36" s="3"/>
      <c r="QQV36" s="3"/>
      <c r="QQW36" s="3"/>
      <c r="QQX36" s="40"/>
      <c r="QQY36" s="39"/>
      <c r="QQZ36" s="39"/>
      <c r="QRA36" s="3"/>
      <c r="QRB36" s="3"/>
      <c r="QRC36" s="3"/>
      <c r="QRD36" s="3"/>
      <c r="QRE36" s="3"/>
      <c r="QRF36" s="3"/>
      <c r="QRG36" s="3"/>
      <c r="QRH36" s="3"/>
      <c r="QRI36" s="3"/>
      <c r="QRJ36" s="3"/>
      <c r="QRK36" s="3"/>
      <c r="QRL36" s="3"/>
      <c r="QRM36" s="3"/>
      <c r="QRN36" s="3"/>
      <c r="QRO36" s="3"/>
      <c r="QRP36" s="3"/>
      <c r="QRQ36" s="3"/>
      <c r="QRR36" s="3"/>
      <c r="QRS36" s="3"/>
      <c r="QRT36" s="3"/>
      <c r="QRU36" s="3"/>
      <c r="QRV36" s="40"/>
      <c r="QRW36" s="39"/>
      <c r="QRX36" s="39"/>
      <c r="QRY36" s="3"/>
      <c r="QRZ36" s="3"/>
      <c r="QSA36" s="3"/>
      <c r="QSB36" s="3"/>
      <c r="QSC36" s="3"/>
      <c r="QSD36" s="3"/>
      <c r="QSE36" s="3"/>
      <c r="QSF36" s="3"/>
      <c r="QSG36" s="3"/>
      <c r="QSH36" s="3"/>
      <c r="QSI36" s="3"/>
      <c r="QSJ36" s="3"/>
      <c r="QSK36" s="3"/>
      <c r="QSL36" s="3"/>
      <c r="QSM36" s="3"/>
      <c r="QSN36" s="3"/>
      <c r="QSO36" s="3"/>
      <c r="QSP36" s="3"/>
      <c r="QSQ36" s="3"/>
      <c r="QSR36" s="3"/>
      <c r="QSS36" s="3"/>
      <c r="QST36" s="40"/>
      <c r="QSU36" s="39"/>
      <c r="QSV36" s="39"/>
      <c r="QSW36" s="3"/>
      <c r="QSX36" s="3"/>
      <c r="QSY36" s="3"/>
      <c r="QSZ36" s="3"/>
      <c r="QTA36" s="3"/>
      <c r="QTB36" s="3"/>
      <c r="QTC36" s="3"/>
      <c r="QTD36" s="3"/>
      <c r="QTE36" s="3"/>
      <c r="QTF36" s="3"/>
      <c r="QTG36" s="3"/>
      <c r="QTH36" s="3"/>
      <c r="QTI36" s="3"/>
      <c r="QTJ36" s="3"/>
      <c r="QTK36" s="3"/>
      <c r="QTL36" s="3"/>
      <c r="QTM36" s="3"/>
      <c r="QTN36" s="3"/>
      <c r="QTO36" s="3"/>
      <c r="QTP36" s="3"/>
      <c r="QTQ36" s="3"/>
      <c r="QTR36" s="40"/>
      <c r="QTS36" s="39"/>
      <c r="QTT36" s="39"/>
      <c r="QTU36" s="3"/>
      <c r="QTV36" s="3"/>
      <c r="QTW36" s="3"/>
      <c r="QTX36" s="3"/>
      <c r="QTY36" s="3"/>
      <c r="QTZ36" s="3"/>
      <c r="QUA36" s="3"/>
      <c r="QUB36" s="3"/>
      <c r="QUC36" s="3"/>
      <c r="QUD36" s="3"/>
      <c r="QUE36" s="3"/>
      <c r="QUF36" s="3"/>
      <c r="QUG36" s="3"/>
      <c r="QUH36" s="3"/>
      <c r="QUI36" s="3"/>
      <c r="QUJ36" s="3"/>
      <c r="QUK36" s="3"/>
      <c r="QUL36" s="3"/>
      <c r="QUM36" s="3"/>
      <c r="QUN36" s="3"/>
      <c r="QUO36" s="3"/>
      <c r="QUP36" s="40"/>
      <c r="QUQ36" s="39"/>
      <c r="QUR36" s="39"/>
      <c r="QUS36" s="3"/>
      <c r="QUT36" s="3"/>
      <c r="QUU36" s="3"/>
      <c r="QUV36" s="3"/>
      <c r="QUW36" s="3"/>
      <c r="QUX36" s="3"/>
      <c r="QUY36" s="3"/>
      <c r="QUZ36" s="3"/>
      <c r="QVA36" s="3"/>
      <c r="QVB36" s="3"/>
      <c r="QVC36" s="3"/>
      <c r="QVD36" s="3"/>
      <c r="QVE36" s="3"/>
      <c r="QVF36" s="3"/>
      <c r="QVG36" s="3"/>
      <c r="QVH36" s="3"/>
      <c r="QVI36" s="3"/>
      <c r="QVJ36" s="3"/>
      <c r="QVK36" s="3"/>
      <c r="QVL36" s="3"/>
      <c r="QVM36" s="3"/>
      <c r="QVN36" s="40"/>
      <c r="QVO36" s="39"/>
      <c r="QVP36" s="39"/>
      <c r="QVQ36" s="3"/>
      <c r="QVR36" s="3"/>
      <c r="QVS36" s="3"/>
      <c r="QVT36" s="3"/>
      <c r="QVU36" s="3"/>
      <c r="QVV36" s="3"/>
      <c r="QVW36" s="3"/>
      <c r="QVX36" s="3"/>
      <c r="QVY36" s="3"/>
      <c r="QVZ36" s="3"/>
      <c r="QWA36" s="3"/>
      <c r="QWB36" s="3"/>
      <c r="QWC36" s="3"/>
      <c r="QWD36" s="3"/>
      <c r="QWE36" s="3"/>
      <c r="QWF36" s="3"/>
      <c r="QWG36" s="3"/>
      <c r="QWH36" s="3"/>
      <c r="QWI36" s="3"/>
      <c r="QWJ36" s="3"/>
      <c r="QWK36" s="3"/>
      <c r="QWL36" s="40"/>
      <c r="QWM36" s="39"/>
      <c r="QWN36" s="39"/>
      <c r="QWO36" s="3"/>
      <c r="QWP36" s="3"/>
      <c r="QWQ36" s="3"/>
      <c r="QWR36" s="3"/>
      <c r="QWS36" s="3"/>
      <c r="QWT36" s="3"/>
      <c r="QWU36" s="3"/>
      <c r="QWV36" s="3"/>
      <c r="QWW36" s="3"/>
      <c r="QWX36" s="3"/>
      <c r="QWY36" s="3"/>
      <c r="QWZ36" s="3"/>
      <c r="QXA36" s="3"/>
      <c r="QXB36" s="3"/>
      <c r="QXC36" s="3"/>
      <c r="QXD36" s="3"/>
      <c r="QXE36" s="3"/>
      <c r="QXF36" s="3"/>
      <c r="QXG36" s="3"/>
      <c r="QXH36" s="3"/>
      <c r="QXI36" s="3"/>
      <c r="QXJ36" s="40"/>
      <c r="QXK36" s="39"/>
      <c r="QXL36" s="39"/>
      <c r="QXM36" s="3"/>
      <c r="QXN36" s="3"/>
      <c r="QXO36" s="3"/>
      <c r="QXP36" s="3"/>
      <c r="QXQ36" s="3"/>
      <c r="QXR36" s="3"/>
      <c r="QXS36" s="3"/>
      <c r="QXT36" s="3"/>
      <c r="QXU36" s="3"/>
      <c r="QXV36" s="3"/>
      <c r="QXW36" s="3"/>
      <c r="QXX36" s="3"/>
      <c r="QXY36" s="3"/>
      <c r="QXZ36" s="3"/>
      <c r="QYA36" s="3"/>
      <c r="QYB36" s="3"/>
      <c r="QYC36" s="3"/>
      <c r="QYD36" s="3"/>
      <c r="QYE36" s="3"/>
      <c r="QYF36" s="3"/>
      <c r="QYG36" s="3"/>
      <c r="QYH36" s="40"/>
      <c r="QYI36" s="39"/>
      <c r="QYJ36" s="39"/>
      <c r="QYK36" s="3"/>
      <c r="QYL36" s="3"/>
      <c r="QYM36" s="3"/>
      <c r="QYN36" s="3"/>
      <c r="QYO36" s="3"/>
      <c r="QYP36" s="3"/>
      <c r="QYQ36" s="3"/>
      <c r="QYR36" s="3"/>
      <c r="QYS36" s="3"/>
      <c r="QYT36" s="3"/>
      <c r="QYU36" s="3"/>
      <c r="QYV36" s="3"/>
      <c r="QYW36" s="3"/>
      <c r="QYX36" s="3"/>
      <c r="QYY36" s="3"/>
      <c r="QYZ36" s="3"/>
      <c r="QZA36" s="3"/>
      <c r="QZB36" s="3"/>
      <c r="QZC36" s="3"/>
      <c r="QZD36" s="3"/>
      <c r="QZE36" s="3"/>
      <c r="QZF36" s="40"/>
      <c r="QZG36" s="39"/>
      <c r="QZH36" s="39"/>
      <c r="QZI36" s="3"/>
      <c r="QZJ36" s="3"/>
      <c r="QZK36" s="3"/>
      <c r="QZL36" s="3"/>
      <c r="QZM36" s="3"/>
      <c r="QZN36" s="3"/>
      <c r="QZO36" s="3"/>
      <c r="QZP36" s="3"/>
      <c r="QZQ36" s="3"/>
      <c r="QZR36" s="3"/>
      <c r="QZS36" s="3"/>
      <c r="QZT36" s="3"/>
      <c r="QZU36" s="3"/>
      <c r="QZV36" s="3"/>
      <c r="QZW36" s="3"/>
      <c r="QZX36" s="3"/>
      <c r="QZY36" s="3"/>
      <c r="QZZ36" s="3"/>
      <c r="RAA36" s="3"/>
      <c r="RAB36" s="3"/>
      <c r="RAC36" s="3"/>
      <c r="RAD36" s="40"/>
      <c r="RAE36" s="39"/>
      <c r="RAF36" s="39"/>
      <c r="RAG36" s="3"/>
      <c r="RAH36" s="3"/>
      <c r="RAI36" s="3"/>
      <c r="RAJ36" s="3"/>
      <c r="RAK36" s="3"/>
      <c r="RAL36" s="3"/>
      <c r="RAM36" s="3"/>
      <c r="RAN36" s="3"/>
      <c r="RAO36" s="3"/>
      <c r="RAP36" s="3"/>
      <c r="RAQ36" s="3"/>
      <c r="RAR36" s="3"/>
      <c r="RAS36" s="3"/>
      <c r="RAT36" s="3"/>
      <c r="RAU36" s="3"/>
      <c r="RAV36" s="3"/>
      <c r="RAW36" s="3"/>
      <c r="RAX36" s="3"/>
      <c r="RAY36" s="3"/>
      <c r="RAZ36" s="3"/>
      <c r="RBA36" s="3"/>
      <c r="RBB36" s="40"/>
      <c r="RBC36" s="39"/>
      <c r="RBD36" s="39"/>
      <c r="RBE36" s="3"/>
      <c r="RBF36" s="3"/>
      <c r="RBG36" s="3"/>
      <c r="RBH36" s="3"/>
      <c r="RBI36" s="3"/>
      <c r="RBJ36" s="3"/>
      <c r="RBK36" s="3"/>
      <c r="RBL36" s="3"/>
      <c r="RBM36" s="3"/>
      <c r="RBN36" s="3"/>
      <c r="RBO36" s="3"/>
      <c r="RBP36" s="3"/>
      <c r="RBQ36" s="3"/>
      <c r="RBR36" s="3"/>
      <c r="RBS36" s="3"/>
      <c r="RBT36" s="3"/>
      <c r="RBU36" s="3"/>
      <c r="RBV36" s="3"/>
      <c r="RBW36" s="3"/>
      <c r="RBX36" s="3"/>
      <c r="RBY36" s="3"/>
      <c r="RBZ36" s="40"/>
      <c r="RCA36" s="39"/>
      <c r="RCB36" s="39"/>
      <c r="RCC36" s="3"/>
      <c r="RCD36" s="3"/>
      <c r="RCE36" s="3"/>
      <c r="RCF36" s="3"/>
      <c r="RCG36" s="3"/>
      <c r="RCH36" s="3"/>
      <c r="RCI36" s="3"/>
      <c r="RCJ36" s="3"/>
      <c r="RCK36" s="3"/>
      <c r="RCL36" s="3"/>
      <c r="RCM36" s="3"/>
      <c r="RCN36" s="3"/>
      <c r="RCO36" s="3"/>
      <c r="RCP36" s="3"/>
      <c r="RCQ36" s="3"/>
      <c r="RCR36" s="3"/>
      <c r="RCS36" s="3"/>
      <c r="RCT36" s="3"/>
      <c r="RCU36" s="3"/>
      <c r="RCV36" s="3"/>
      <c r="RCW36" s="3"/>
      <c r="RCX36" s="40"/>
      <c r="RCY36" s="39"/>
      <c r="RCZ36" s="39"/>
      <c r="RDA36" s="3"/>
      <c r="RDB36" s="3"/>
      <c r="RDC36" s="3"/>
      <c r="RDD36" s="3"/>
      <c r="RDE36" s="3"/>
      <c r="RDF36" s="3"/>
      <c r="RDG36" s="3"/>
      <c r="RDH36" s="3"/>
      <c r="RDI36" s="3"/>
      <c r="RDJ36" s="3"/>
      <c r="RDK36" s="3"/>
      <c r="RDL36" s="3"/>
      <c r="RDM36" s="3"/>
      <c r="RDN36" s="3"/>
      <c r="RDO36" s="3"/>
      <c r="RDP36" s="3"/>
      <c r="RDQ36" s="3"/>
      <c r="RDR36" s="3"/>
      <c r="RDS36" s="3"/>
      <c r="RDT36" s="3"/>
      <c r="RDU36" s="3"/>
      <c r="RDV36" s="40"/>
      <c r="RDW36" s="39"/>
      <c r="RDX36" s="39"/>
      <c r="RDY36" s="3"/>
      <c r="RDZ36" s="3"/>
      <c r="REA36" s="3"/>
      <c r="REB36" s="3"/>
      <c r="REC36" s="3"/>
      <c r="RED36" s="3"/>
      <c r="REE36" s="3"/>
      <c r="REF36" s="3"/>
      <c r="REG36" s="3"/>
      <c r="REH36" s="3"/>
      <c r="REI36" s="3"/>
      <c r="REJ36" s="3"/>
      <c r="REK36" s="3"/>
      <c r="REL36" s="3"/>
      <c r="REM36" s="3"/>
      <c r="REN36" s="3"/>
      <c r="REO36" s="3"/>
      <c r="REP36" s="3"/>
      <c r="REQ36" s="3"/>
      <c r="RER36" s="3"/>
      <c r="RES36" s="3"/>
      <c r="RET36" s="40"/>
      <c r="REU36" s="39"/>
      <c r="REV36" s="39"/>
      <c r="REW36" s="3"/>
      <c r="REX36" s="3"/>
      <c r="REY36" s="3"/>
      <c r="REZ36" s="3"/>
      <c r="RFA36" s="3"/>
      <c r="RFB36" s="3"/>
      <c r="RFC36" s="3"/>
      <c r="RFD36" s="3"/>
      <c r="RFE36" s="3"/>
      <c r="RFF36" s="3"/>
      <c r="RFG36" s="3"/>
      <c r="RFH36" s="3"/>
      <c r="RFI36" s="3"/>
      <c r="RFJ36" s="3"/>
      <c r="RFK36" s="3"/>
      <c r="RFL36" s="3"/>
      <c r="RFM36" s="3"/>
      <c r="RFN36" s="3"/>
      <c r="RFO36" s="3"/>
      <c r="RFP36" s="3"/>
      <c r="RFQ36" s="3"/>
      <c r="RFR36" s="40"/>
      <c r="RFS36" s="39"/>
      <c r="RFT36" s="39"/>
      <c r="RFU36" s="3"/>
      <c r="RFV36" s="3"/>
      <c r="RFW36" s="3"/>
      <c r="RFX36" s="3"/>
      <c r="RFY36" s="3"/>
      <c r="RFZ36" s="3"/>
      <c r="RGA36" s="3"/>
      <c r="RGB36" s="3"/>
      <c r="RGC36" s="3"/>
      <c r="RGD36" s="3"/>
      <c r="RGE36" s="3"/>
      <c r="RGF36" s="3"/>
      <c r="RGG36" s="3"/>
      <c r="RGH36" s="3"/>
      <c r="RGI36" s="3"/>
      <c r="RGJ36" s="3"/>
      <c r="RGK36" s="3"/>
      <c r="RGL36" s="3"/>
      <c r="RGM36" s="3"/>
      <c r="RGN36" s="3"/>
      <c r="RGO36" s="3"/>
      <c r="RGP36" s="40"/>
      <c r="RGQ36" s="39"/>
      <c r="RGR36" s="39"/>
      <c r="RGS36" s="3"/>
      <c r="RGT36" s="3"/>
      <c r="RGU36" s="3"/>
      <c r="RGV36" s="3"/>
      <c r="RGW36" s="3"/>
      <c r="RGX36" s="3"/>
      <c r="RGY36" s="3"/>
      <c r="RGZ36" s="3"/>
      <c r="RHA36" s="3"/>
      <c r="RHB36" s="3"/>
      <c r="RHC36" s="3"/>
      <c r="RHD36" s="3"/>
      <c r="RHE36" s="3"/>
      <c r="RHF36" s="3"/>
      <c r="RHG36" s="3"/>
      <c r="RHH36" s="3"/>
      <c r="RHI36" s="3"/>
      <c r="RHJ36" s="3"/>
      <c r="RHK36" s="3"/>
      <c r="RHL36" s="3"/>
      <c r="RHM36" s="3"/>
      <c r="RHN36" s="40"/>
      <c r="RHO36" s="39"/>
      <c r="RHP36" s="39"/>
      <c r="RHQ36" s="3"/>
      <c r="RHR36" s="3"/>
      <c r="RHS36" s="3"/>
      <c r="RHT36" s="3"/>
      <c r="RHU36" s="3"/>
      <c r="RHV36" s="3"/>
      <c r="RHW36" s="3"/>
      <c r="RHX36" s="3"/>
      <c r="RHY36" s="3"/>
      <c r="RHZ36" s="3"/>
      <c r="RIA36" s="3"/>
      <c r="RIB36" s="3"/>
      <c r="RIC36" s="3"/>
      <c r="RID36" s="3"/>
      <c r="RIE36" s="3"/>
      <c r="RIF36" s="3"/>
      <c r="RIG36" s="3"/>
      <c r="RIH36" s="3"/>
      <c r="RII36" s="3"/>
      <c r="RIJ36" s="3"/>
      <c r="RIK36" s="3"/>
      <c r="RIL36" s="40"/>
      <c r="RIM36" s="39"/>
      <c r="RIN36" s="39"/>
      <c r="RIO36" s="3"/>
      <c r="RIP36" s="3"/>
      <c r="RIQ36" s="3"/>
      <c r="RIR36" s="3"/>
      <c r="RIS36" s="3"/>
      <c r="RIT36" s="3"/>
      <c r="RIU36" s="3"/>
      <c r="RIV36" s="3"/>
      <c r="RIW36" s="3"/>
      <c r="RIX36" s="3"/>
      <c r="RIY36" s="3"/>
      <c r="RIZ36" s="3"/>
      <c r="RJA36" s="3"/>
      <c r="RJB36" s="3"/>
      <c r="RJC36" s="3"/>
      <c r="RJD36" s="3"/>
      <c r="RJE36" s="3"/>
      <c r="RJF36" s="3"/>
      <c r="RJG36" s="3"/>
      <c r="RJH36" s="3"/>
      <c r="RJI36" s="3"/>
      <c r="RJJ36" s="40"/>
      <c r="RJK36" s="39"/>
      <c r="RJL36" s="39"/>
      <c r="RJM36" s="3"/>
      <c r="RJN36" s="3"/>
      <c r="RJO36" s="3"/>
      <c r="RJP36" s="3"/>
      <c r="RJQ36" s="3"/>
      <c r="RJR36" s="3"/>
      <c r="RJS36" s="3"/>
      <c r="RJT36" s="3"/>
      <c r="RJU36" s="3"/>
      <c r="RJV36" s="3"/>
      <c r="RJW36" s="3"/>
      <c r="RJX36" s="3"/>
      <c r="RJY36" s="3"/>
      <c r="RJZ36" s="3"/>
      <c r="RKA36" s="3"/>
      <c r="RKB36" s="3"/>
      <c r="RKC36" s="3"/>
      <c r="RKD36" s="3"/>
      <c r="RKE36" s="3"/>
      <c r="RKF36" s="3"/>
      <c r="RKG36" s="3"/>
      <c r="RKH36" s="40"/>
      <c r="RKI36" s="39"/>
      <c r="RKJ36" s="39"/>
      <c r="RKK36" s="3"/>
      <c r="RKL36" s="3"/>
      <c r="RKM36" s="3"/>
      <c r="RKN36" s="3"/>
      <c r="RKO36" s="3"/>
      <c r="RKP36" s="3"/>
      <c r="RKQ36" s="3"/>
      <c r="RKR36" s="3"/>
      <c r="RKS36" s="3"/>
      <c r="RKT36" s="3"/>
      <c r="RKU36" s="3"/>
      <c r="RKV36" s="3"/>
      <c r="RKW36" s="3"/>
      <c r="RKX36" s="3"/>
      <c r="RKY36" s="3"/>
      <c r="RKZ36" s="3"/>
      <c r="RLA36" s="3"/>
      <c r="RLB36" s="3"/>
      <c r="RLC36" s="3"/>
      <c r="RLD36" s="3"/>
      <c r="RLE36" s="3"/>
      <c r="RLF36" s="40"/>
      <c r="RLG36" s="39"/>
      <c r="RLH36" s="39"/>
      <c r="RLI36" s="3"/>
      <c r="RLJ36" s="3"/>
      <c r="RLK36" s="3"/>
      <c r="RLL36" s="3"/>
      <c r="RLM36" s="3"/>
      <c r="RLN36" s="3"/>
      <c r="RLO36" s="3"/>
      <c r="RLP36" s="3"/>
      <c r="RLQ36" s="3"/>
      <c r="RLR36" s="3"/>
      <c r="RLS36" s="3"/>
      <c r="RLT36" s="3"/>
      <c r="RLU36" s="3"/>
      <c r="RLV36" s="3"/>
      <c r="RLW36" s="3"/>
      <c r="RLX36" s="3"/>
      <c r="RLY36" s="3"/>
      <c r="RLZ36" s="3"/>
      <c r="RMA36" s="3"/>
      <c r="RMB36" s="3"/>
      <c r="RMC36" s="3"/>
      <c r="RMD36" s="40"/>
      <c r="RME36" s="39"/>
      <c r="RMF36" s="39"/>
      <c r="RMG36" s="3"/>
      <c r="RMH36" s="3"/>
      <c r="RMI36" s="3"/>
      <c r="RMJ36" s="3"/>
      <c r="RMK36" s="3"/>
      <c r="RML36" s="3"/>
      <c r="RMM36" s="3"/>
      <c r="RMN36" s="3"/>
      <c r="RMO36" s="3"/>
      <c r="RMP36" s="3"/>
      <c r="RMQ36" s="3"/>
      <c r="RMR36" s="3"/>
      <c r="RMS36" s="3"/>
      <c r="RMT36" s="3"/>
      <c r="RMU36" s="3"/>
      <c r="RMV36" s="3"/>
      <c r="RMW36" s="3"/>
      <c r="RMX36" s="3"/>
      <c r="RMY36" s="3"/>
      <c r="RMZ36" s="3"/>
      <c r="RNA36" s="3"/>
      <c r="RNB36" s="40"/>
      <c r="RNC36" s="39"/>
      <c r="RND36" s="39"/>
      <c r="RNE36" s="3"/>
      <c r="RNF36" s="3"/>
      <c r="RNG36" s="3"/>
      <c r="RNH36" s="3"/>
      <c r="RNI36" s="3"/>
      <c r="RNJ36" s="3"/>
      <c r="RNK36" s="3"/>
      <c r="RNL36" s="3"/>
      <c r="RNM36" s="3"/>
      <c r="RNN36" s="3"/>
      <c r="RNO36" s="3"/>
      <c r="RNP36" s="3"/>
      <c r="RNQ36" s="3"/>
      <c r="RNR36" s="3"/>
      <c r="RNS36" s="3"/>
      <c r="RNT36" s="3"/>
      <c r="RNU36" s="3"/>
      <c r="RNV36" s="3"/>
      <c r="RNW36" s="3"/>
      <c r="RNX36" s="3"/>
      <c r="RNY36" s="3"/>
      <c r="RNZ36" s="40"/>
      <c r="ROA36" s="39"/>
      <c r="ROB36" s="39"/>
      <c r="ROC36" s="3"/>
      <c r="ROD36" s="3"/>
      <c r="ROE36" s="3"/>
      <c r="ROF36" s="3"/>
      <c r="ROG36" s="3"/>
      <c r="ROH36" s="3"/>
      <c r="ROI36" s="3"/>
      <c r="ROJ36" s="3"/>
      <c r="ROK36" s="3"/>
      <c r="ROL36" s="3"/>
      <c r="ROM36" s="3"/>
      <c r="RON36" s="3"/>
      <c r="ROO36" s="3"/>
      <c r="ROP36" s="3"/>
      <c r="ROQ36" s="3"/>
      <c r="ROR36" s="3"/>
      <c r="ROS36" s="3"/>
      <c r="ROT36" s="3"/>
      <c r="ROU36" s="3"/>
      <c r="ROV36" s="3"/>
      <c r="ROW36" s="3"/>
      <c r="ROX36" s="40"/>
      <c r="ROY36" s="39"/>
      <c r="ROZ36" s="39"/>
      <c r="RPA36" s="3"/>
      <c r="RPB36" s="3"/>
      <c r="RPC36" s="3"/>
      <c r="RPD36" s="3"/>
      <c r="RPE36" s="3"/>
      <c r="RPF36" s="3"/>
      <c r="RPG36" s="3"/>
      <c r="RPH36" s="3"/>
      <c r="RPI36" s="3"/>
      <c r="RPJ36" s="3"/>
      <c r="RPK36" s="3"/>
      <c r="RPL36" s="3"/>
      <c r="RPM36" s="3"/>
      <c r="RPN36" s="3"/>
      <c r="RPO36" s="3"/>
      <c r="RPP36" s="3"/>
      <c r="RPQ36" s="3"/>
      <c r="RPR36" s="3"/>
      <c r="RPS36" s="3"/>
      <c r="RPT36" s="3"/>
      <c r="RPU36" s="3"/>
      <c r="RPV36" s="40"/>
      <c r="RPW36" s="39"/>
      <c r="RPX36" s="39"/>
      <c r="RPY36" s="3"/>
      <c r="RPZ36" s="3"/>
      <c r="RQA36" s="3"/>
      <c r="RQB36" s="3"/>
      <c r="RQC36" s="3"/>
      <c r="RQD36" s="3"/>
      <c r="RQE36" s="3"/>
      <c r="RQF36" s="3"/>
      <c r="RQG36" s="3"/>
      <c r="RQH36" s="3"/>
      <c r="RQI36" s="3"/>
      <c r="RQJ36" s="3"/>
      <c r="RQK36" s="3"/>
      <c r="RQL36" s="3"/>
      <c r="RQM36" s="3"/>
      <c r="RQN36" s="3"/>
      <c r="RQO36" s="3"/>
      <c r="RQP36" s="3"/>
      <c r="RQQ36" s="3"/>
      <c r="RQR36" s="3"/>
      <c r="RQS36" s="3"/>
      <c r="RQT36" s="40"/>
      <c r="RQU36" s="39"/>
      <c r="RQV36" s="39"/>
      <c r="RQW36" s="3"/>
      <c r="RQX36" s="3"/>
      <c r="RQY36" s="3"/>
      <c r="RQZ36" s="3"/>
      <c r="RRA36" s="3"/>
      <c r="RRB36" s="3"/>
      <c r="RRC36" s="3"/>
      <c r="RRD36" s="3"/>
      <c r="RRE36" s="3"/>
      <c r="RRF36" s="3"/>
      <c r="RRG36" s="3"/>
      <c r="RRH36" s="3"/>
      <c r="RRI36" s="3"/>
      <c r="RRJ36" s="3"/>
      <c r="RRK36" s="3"/>
      <c r="RRL36" s="3"/>
      <c r="RRM36" s="3"/>
      <c r="RRN36" s="3"/>
      <c r="RRO36" s="3"/>
      <c r="RRP36" s="3"/>
      <c r="RRQ36" s="3"/>
      <c r="RRR36" s="40"/>
      <c r="RRS36" s="39"/>
      <c r="RRT36" s="39"/>
      <c r="RRU36" s="3"/>
      <c r="RRV36" s="3"/>
      <c r="RRW36" s="3"/>
      <c r="RRX36" s="3"/>
      <c r="RRY36" s="3"/>
      <c r="RRZ36" s="3"/>
      <c r="RSA36" s="3"/>
      <c r="RSB36" s="3"/>
      <c r="RSC36" s="3"/>
      <c r="RSD36" s="3"/>
      <c r="RSE36" s="3"/>
      <c r="RSF36" s="3"/>
      <c r="RSG36" s="3"/>
      <c r="RSH36" s="3"/>
      <c r="RSI36" s="3"/>
      <c r="RSJ36" s="3"/>
      <c r="RSK36" s="3"/>
      <c r="RSL36" s="3"/>
      <c r="RSM36" s="3"/>
      <c r="RSN36" s="3"/>
      <c r="RSO36" s="3"/>
      <c r="RSP36" s="40"/>
      <c r="RSQ36" s="39"/>
      <c r="RSR36" s="39"/>
      <c r="RSS36" s="3"/>
      <c r="RST36" s="3"/>
      <c r="RSU36" s="3"/>
      <c r="RSV36" s="3"/>
      <c r="RSW36" s="3"/>
      <c r="RSX36" s="3"/>
      <c r="RSY36" s="3"/>
      <c r="RSZ36" s="3"/>
      <c r="RTA36" s="3"/>
      <c r="RTB36" s="3"/>
      <c r="RTC36" s="3"/>
      <c r="RTD36" s="3"/>
      <c r="RTE36" s="3"/>
      <c r="RTF36" s="3"/>
      <c r="RTG36" s="3"/>
      <c r="RTH36" s="3"/>
      <c r="RTI36" s="3"/>
      <c r="RTJ36" s="3"/>
      <c r="RTK36" s="3"/>
      <c r="RTL36" s="3"/>
      <c r="RTM36" s="3"/>
      <c r="RTN36" s="40"/>
      <c r="RTO36" s="39"/>
      <c r="RTP36" s="39"/>
      <c r="RTQ36" s="3"/>
      <c r="RTR36" s="3"/>
      <c r="RTS36" s="3"/>
      <c r="RTT36" s="3"/>
      <c r="RTU36" s="3"/>
      <c r="RTV36" s="3"/>
      <c r="RTW36" s="3"/>
      <c r="RTX36" s="3"/>
      <c r="RTY36" s="3"/>
      <c r="RTZ36" s="3"/>
      <c r="RUA36" s="3"/>
      <c r="RUB36" s="3"/>
      <c r="RUC36" s="3"/>
      <c r="RUD36" s="3"/>
      <c r="RUE36" s="3"/>
      <c r="RUF36" s="3"/>
      <c r="RUG36" s="3"/>
      <c r="RUH36" s="3"/>
      <c r="RUI36" s="3"/>
      <c r="RUJ36" s="3"/>
      <c r="RUK36" s="3"/>
      <c r="RUL36" s="40"/>
      <c r="RUM36" s="39"/>
      <c r="RUN36" s="39"/>
      <c r="RUO36" s="3"/>
      <c r="RUP36" s="3"/>
      <c r="RUQ36" s="3"/>
      <c r="RUR36" s="3"/>
      <c r="RUS36" s="3"/>
      <c r="RUT36" s="3"/>
      <c r="RUU36" s="3"/>
      <c r="RUV36" s="3"/>
      <c r="RUW36" s="3"/>
      <c r="RUX36" s="3"/>
      <c r="RUY36" s="3"/>
      <c r="RUZ36" s="3"/>
      <c r="RVA36" s="3"/>
      <c r="RVB36" s="3"/>
      <c r="RVC36" s="3"/>
      <c r="RVD36" s="3"/>
      <c r="RVE36" s="3"/>
      <c r="RVF36" s="3"/>
      <c r="RVG36" s="3"/>
      <c r="RVH36" s="3"/>
      <c r="RVI36" s="3"/>
      <c r="RVJ36" s="40"/>
      <c r="RVK36" s="39"/>
      <c r="RVL36" s="39"/>
      <c r="RVM36" s="3"/>
      <c r="RVN36" s="3"/>
      <c r="RVO36" s="3"/>
      <c r="RVP36" s="3"/>
      <c r="RVQ36" s="3"/>
      <c r="RVR36" s="3"/>
      <c r="RVS36" s="3"/>
      <c r="RVT36" s="3"/>
      <c r="RVU36" s="3"/>
      <c r="RVV36" s="3"/>
      <c r="RVW36" s="3"/>
      <c r="RVX36" s="3"/>
      <c r="RVY36" s="3"/>
      <c r="RVZ36" s="3"/>
      <c r="RWA36" s="3"/>
      <c r="RWB36" s="3"/>
      <c r="RWC36" s="3"/>
      <c r="RWD36" s="3"/>
      <c r="RWE36" s="3"/>
      <c r="RWF36" s="3"/>
      <c r="RWG36" s="3"/>
      <c r="RWH36" s="40"/>
      <c r="RWI36" s="39"/>
      <c r="RWJ36" s="39"/>
      <c r="RWK36" s="3"/>
      <c r="RWL36" s="3"/>
      <c r="RWM36" s="3"/>
      <c r="RWN36" s="3"/>
      <c r="RWO36" s="3"/>
      <c r="RWP36" s="3"/>
      <c r="RWQ36" s="3"/>
      <c r="RWR36" s="3"/>
      <c r="RWS36" s="3"/>
      <c r="RWT36" s="3"/>
      <c r="RWU36" s="3"/>
      <c r="RWV36" s="3"/>
      <c r="RWW36" s="3"/>
      <c r="RWX36" s="3"/>
      <c r="RWY36" s="3"/>
      <c r="RWZ36" s="3"/>
      <c r="RXA36" s="3"/>
      <c r="RXB36" s="3"/>
      <c r="RXC36" s="3"/>
      <c r="RXD36" s="3"/>
      <c r="RXE36" s="3"/>
      <c r="RXF36" s="40"/>
      <c r="RXG36" s="39"/>
      <c r="RXH36" s="39"/>
      <c r="RXI36" s="3"/>
      <c r="RXJ36" s="3"/>
      <c r="RXK36" s="3"/>
      <c r="RXL36" s="3"/>
      <c r="RXM36" s="3"/>
      <c r="RXN36" s="3"/>
      <c r="RXO36" s="3"/>
      <c r="RXP36" s="3"/>
      <c r="RXQ36" s="3"/>
      <c r="RXR36" s="3"/>
      <c r="RXS36" s="3"/>
      <c r="RXT36" s="3"/>
      <c r="RXU36" s="3"/>
      <c r="RXV36" s="3"/>
      <c r="RXW36" s="3"/>
      <c r="RXX36" s="3"/>
      <c r="RXY36" s="3"/>
      <c r="RXZ36" s="3"/>
      <c r="RYA36" s="3"/>
      <c r="RYB36" s="3"/>
      <c r="RYC36" s="3"/>
      <c r="RYD36" s="40"/>
      <c r="RYE36" s="39"/>
      <c r="RYF36" s="39"/>
      <c r="RYG36" s="3"/>
      <c r="RYH36" s="3"/>
      <c r="RYI36" s="3"/>
      <c r="RYJ36" s="3"/>
      <c r="RYK36" s="3"/>
      <c r="RYL36" s="3"/>
      <c r="RYM36" s="3"/>
      <c r="RYN36" s="3"/>
      <c r="RYO36" s="3"/>
      <c r="RYP36" s="3"/>
      <c r="RYQ36" s="3"/>
      <c r="RYR36" s="3"/>
      <c r="RYS36" s="3"/>
      <c r="RYT36" s="3"/>
      <c r="RYU36" s="3"/>
      <c r="RYV36" s="3"/>
      <c r="RYW36" s="3"/>
      <c r="RYX36" s="3"/>
      <c r="RYY36" s="3"/>
      <c r="RYZ36" s="3"/>
      <c r="RZA36" s="3"/>
      <c r="RZB36" s="40"/>
      <c r="RZC36" s="39"/>
      <c r="RZD36" s="39"/>
      <c r="RZE36" s="3"/>
      <c r="RZF36" s="3"/>
      <c r="RZG36" s="3"/>
      <c r="RZH36" s="3"/>
      <c r="RZI36" s="3"/>
      <c r="RZJ36" s="3"/>
      <c r="RZK36" s="3"/>
      <c r="RZL36" s="3"/>
      <c r="RZM36" s="3"/>
      <c r="RZN36" s="3"/>
      <c r="RZO36" s="3"/>
      <c r="RZP36" s="3"/>
      <c r="RZQ36" s="3"/>
      <c r="RZR36" s="3"/>
      <c r="RZS36" s="3"/>
      <c r="RZT36" s="3"/>
      <c r="RZU36" s="3"/>
      <c r="RZV36" s="3"/>
      <c r="RZW36" s="3"/>
      <c r="RZX36" s="3"/>
      <c r="RZY36" s="3"/>
      <c r="RZZ36" s="40"/>
      <c r="SAA36" s="39"/>
      <c r="SAB36" s="39"/>
      <c r="SAC36" s="3"/>
      <c r="SAD36" s="3"/>
      <c r="SAE36" s="3"/>
      <c r="SAF36" s="3"/>
      <c r="SAG36" s="3"/>
      <c r="SAH36" s="3"/>
      <c r="SAI36" s="3"/>
      <c r="SAJ36" s="3"/>
      <c r="SAK36" s="3"/>
      <c r="SAL36" s="3"/>
      <c r="SAM36" s="3"/>
      <c r="SAN36" s="3"/>
      <c r="SAO36" s="3"/>
      <c r="SAP36" s="3"/>
      <c r="SAQ36" s="3"/>
      <c r="SAR36" s="3"/>
      <c r="SAS36" s="3"/>
      <c r="SAT36" s="3"/>
      <c r="SAU36" s="3"/>
      <c r="SAV36" s="3"/>
      <c r="SAW36" s="3"/>
      <c r="SAX36" s="40"/>
      <c r="SAY36" s="39"/>
      <c r="SAZ36" s="39"/>
      <c r="SBA36" s="3"/>
      <c r="SBB36" s="3"/>
      <c r="SBC36" s="3"/>
      <c r="SBD36" s="3"/>
      <c r="SBE36" s="3"/>
      <c r="SBF36" s="3"/>
      <c r="SBG36" s="3"/>
      <c r="SBH36" s="3"/>
      <c r="SBI36" s="3"/>
      <c r="SBJ36" s="3"/>
      <c r="SBK36" s="3"/>
      <c r="SBL36" s="3"/>
      <c r="SBM36" s="3"/>
      <c r="SBN36" s="3"/>
      <c r="SBO36" s="3"/>
      <c r="SBP36" s="3"/>
      <c r="SBQ36" s="3"/>
      <c r="SBR36" s="3"/>
      <c r="SBS36" s="3"/>
      <c r="SBT36" s="3"/>
      <c r="SBU36" s="3"/>
      <c r="SBV36" s="40"/>
      <c r="SBW36" s="39"/>
      <c r="SBX36" s="39"/>
      <c r="SBY36" s="3"/>
      <c r="SBZ36" s="3"/>
      <c r="SCA36" s="3"/>
      <c r="SCB36" s="3"/>
      <c r="SCC36" s="3"/>
      <c r="SCD36" s="3"/>
      <c r="SCE36" s="3"/>
      <c r="SCF36" s="3"/>
      <c r="SCG36" s="3"/>
      <c r="SCH36" s="3"/>
      <c r="SCI36" s="3"/>
      <c r="SCJ36" s="3"/>
      <c r="SCK36" s="3"/>
      <c r="SCL36" s="3"/>
      <c r="SCM36" s="3"/>
      <c r="SCN36" s="3"/>
      <c r="SCO36" s="3"/>
      <c r="SCP36" s="3"/>
      <c r="SCQ36" s="3"/>
      <c r="SCR36" s="3"/>
      <c r="SCS36" s="3"/>
      <c r="SCT36" s="40"/>
      <c r="SCU36" s="39"/>
      <c r="SCV36" s="39"/>
      <c r="SCW36" s="3"/>
      <c r="SCX36" s="3"/>
      <c r="SCY36" s="3"/>
      <c r="SCZ36" s="3"/>
      <c r="SDA36" s="3"/>
      <c r="SDB36" s="3"/>
      <c r="SDC36" s="3"/>
      <c r="SDD36" s="3"/>
      <c r="SDE36" s="3"/>
      <c r="SDF36" s="3"/>
      <c r="SDG36" s="3"/>
      <c r="SDH36" s="3"/>
      <c r="SDI36" s="3"/>
      <c r="SDJ36" s="3"/>
      <c r="SDK36" s="3"/>
      <c r="SDL36" s="3"/>
      <c r="SDM36" s="3"/>
      <c r="SDN36" s="3"/>
      <c r="SDO36" s="3"/>
      <c r="SDP36" s="3"/>
      <c r="SDQ36" s="3"/>
      <c r="SDR36" s="40"/>
      <c r="SDS36" s="39"/>
      <c r="SDT36" s="39"/>
      <c r="SDU36" s="3"/>
      <c r="SDV36" s="3"/>
      <c r="SDW36" s="3"/>
      <c r="SDX36" s="3"/>
      <c r="SDY36" s="3"/>
      <c r="SDZ36" s="3"/>
      <c r="SEA36" s="3"/>
      <c r="SEB36" s="3"/>
      <c r="SEC36" s="3"/>
      <c r="SED36" s="3"/>
      <c r="SEE36" s="3"/>
      <c r="SEF36" s="3"/>
      <c r="SEG36" s="3"/>
      <c r="SEH36" s="3"/>
      <c r="SEI36" s="3"/>
      <c r="SEJ36" s="3"/>
      <c r="SEK36" s="3"/>
      <c r="SEL36" s="3"/>
      <c r="SEM36" s="3"/>
      <c r="SEN36" s="3"/>
      <c r="SEO36" s="3"/>
      <c r="SEP36" s="40"/>
      <c r="SEQ36" s="39"/>
      <c r="SER36" s="39"/>
      <c r="SES36" s="3"/>
      <c r="SET36" s="3"/>
      <c r="SEU36" s="3"/>
      <c r="SEV36" s="3"/>
      <c r="SEW36" s="3"/>
      <c r="SEX36" s="3"/>
      <c r="SEY36" s="3"/>
      <c r="SEZ36" s="3"/>
      <c r="SFA36" s="3"/>
      <c r="SFB36" s="3"/>
      <c r="SFC36" s="3"/>
      <c r="SFD36" s="3"/>
      <c r="SFE36" s="3"/>
      <c r="SFF36" s="3"/>
      <c r="SFG36" s="3"/>
      <c r="SFH36" s="3"/>
      <c r="SFI36" s="3"/>
      <c r="SFJ36" s="3"/>
      <c r="SFK36" s="3"/>
      <c r="SFL36" s="3"/>
      <c r="SFM36" s="3"/>
      <c r="SFN36" s="40"/>
      <c r="SFO36" s="39"/>
      <c r="SFP36" s="39"/>
      <c r="SFQ36" s="3"/>
      <c r="SFR36" s="3"/>
      <c r="SFS36" s="3"/>
      <c r="SFT36" s="3"/>
      <c r="SFU36" s="3"/>
      <c r="SFV36" s="3"/>
      <c r="SFW36" s="3"/>
      <c r="SFX36" s="3"/>
      <c r="SFY36" s="3"/>
      <c r="SFZ36" s="3"/>
      <c r="SGA36" s="3"/>
      <c r="SGB36" s="3"/>
      <c r="SGC36" s="3"/>
      <c r="SGD36" s="3"/>
      <c r="SGE36" s="3"/>
      <c r="SGF36" s="3"/>
      <c r="SGG36" s="3"/>
      <c r="SGH36" s="3"/>
      <c r="SGI36" s="3"/>
      <c r="SGJ36" s="3"/>
      <c r="SGK36" s="3"/>
      <c r="SGL36" s="40"/>
      <c r="SGM36" s="39"/>
      <c r="SGN36" s="39"/>
      <c r="SGO36" s="3"/>
      <c r="SGP36" s="3"/>
      <c r="SGQ36" s="3"/>
      <c r="SGR36" s="3"/>
      <c r="SGS36" s="3"/>
      <c r="SGT36" s="3"/>
      <c r="SGU36" s="3"/>
      <c r="SGV36" s="3"/>
      <c r="SGW36" s="3"/>
      <c r="SGX36" s="3"/>
      <c r="SGY36" s="3"/>
      <c r="SGZ36" s="3"/>
      <c r="SHA36" s="3"/>
      <c r="SHB36" s="3"/>
      <c r="SHC36" s="3"/>
      <c r="SHD36" s="3"/>
      <c r="SHE36" s="3"/>
      <c r="SHF36" s="3"/>
      <c r="SHG36" s="3"/>
      <c r="SHH36" s="3"/>
      <c r="SHI36" s="3"/>
      <c r="SHJ36" s="40"/>
      <c r="SHK36" s="39"/>
      <c r="SHL36" s="39"/>
      <c r="SHM36" s="3"/>
      <c r="SHN36" s="3"/>
      <c r="SHO36" s="3"/>
      <c r="SHP36" s="3"/>
      <c r="SHQ36" s="3"/>
      <c r="SHR36" s="3"/>
      <c r="SHS36" s="3"/>
      <c r="SHT36" s="3"/>
      <c r="SHU36" s="3"/>
      <c r="SHV36" s="3"/>
      <c r="SHW36" s="3"/>
      <c r="SHX36" s="3"/>
      <c r="SHY36" s="3"/>
      <c r="SHZ36" s="3"/>
      <c r="SIA36" s="3"/>
      <c r="SIB36" s="3"/>
      <c r="SIC36" s="3"/>
      <c r="SID36" s="3"/>
      <c r="SIE36" s="3"/>
      <c r="SIF36" s="3"/>
      <c r="SIG36" s="3"/>
      <c r="SIH36" s="40"/>
      <c r="SII36" s="39"/>
      <c r="SIJ36" s="39"/>
      <c r="SIK36" s="3"/>
      <c r="SIL36" s="3"/>
      <c r="SIM36" s="3"/>
      <c r="SIN36" s="3"/>
      <c r="SIO36" s="3"/>
      <c r="SIP36" s="3"/>
      <c r="SIQ36" s="3"/>
      <c r="SIR36" s="3"/>
      <c r="SIS36" s="3"/>
      <c r="SIT36" s="3"/>
      <c r="SIU36" s="3"/>
      <c r="SIV36" s="3"/>
      <c r="SIW36" s="3"/>
      <c r="SIX36" s="3"/>
      <c r="SIY36" s="3"/>
      <c r="SIZ36" s="3"/>
      <c r="SJA36" s="3"/>
      <c r="SJB36" s="3"/>
      <c r="SJC36" s="3"/>
      <c r="SJD36" s="3"/>
      <c r="SJE36" s="3"/>
      <c r="SJF36" s="40"/>
      <c r="SJG36" s="39"/>
      <c r="SJH36" s="39"/>
      <c r="SJI36" s="3"/>
      <c r="SJJ36" s="3"/>
      <c r="SJK36" s="3"/>
      <c r="SJL36" s="3"/>
      <c r="SJM36" s="3"/>
      <c r="SJN36" s="3"/>
      <c r="SJO36" s="3"/>
      <c r="SJP36" s="3"/>
      <c r="SJQ36" s="3"/>
      <c r="SJR36" s="3"/>
      <c r="SJS36" s="3"/>
      <c r="SJT36" s="3"/>
      <c r="SJU36" s="3"/>
      <c r="SJV36" s="3"/>
      <c r="SJW36" s="3"/>
      <c r="SJX36" s="3"/>
      <c r="SJY36" s="3"/>
      <c r="SJZ36" s="3"/>
      <c r="SKA36" s="3"/>
      <c r="SKB36" s="3"/>
      <c r="SKC36" s="3"/>
      <c r="SKD36" s="40"/>
      <c r="SKE36" s="39"/>
      <c r="SKF36" s="39"/>
      <c r="SKG36" s="3"/>
      <c r="SKH36" s="3"/>
      <c r="SKI36" s="3"/>
      <c r="SKJ36" s="3"/>
      <c r="SKK36" s="3"/>
      <c r="SKL36" s="3"/>
      <c r="SKM36" s="3"/>
      <c r="SKN36" s="3"/>
      <c r="SKO36" s="3"/>
      <c r="SKP36" s="3"/>
      <c r="SKQ36" s="3"/>
      <c r="SKR36" s="3"/>
      <c r="SKS36" s="3"/>
      <c r="SKT36" s="3"/>
      <c r="SKU36" s="3"/>
      <c r="SKV36" s="3"/>
      <c r="SKW36" s="3"/>
      <c r="SKX36" s="3"/>
      <c r="SKY36" s="3"/>
      <c r="SKZ36" s="3"/>
      <c r="SLA36" s="3"/>
      <c r="SLB36" s="40"/>
      <c r="SLC36" s="39"/>
      <c r="SLD36" s="39"/>
      <c r="SLE36" s="3"/>
      <c r="SLF36" s="3"/>
      <c r="SLG36" s="3"/>
      <c r="SLH36" s="3"/>
      <c r="SLI36" s="3"/>
      <c r="SLJ36" s="3"/>
      <c r="SLK36" s="3"/>
      <c r="SLL36" s="3"/>
      <c r="SLM36" s="3"/>
      <c r="SLN36" s="3"/>
      <c r="SLO36" s="3"/>
      <c r="SLP36" s="3"/>
      <c r="SLQ36" s="3"/>
      <c r="SLR36" s="3"/>
      <c r="SLS36" s="3"/>
      <c r="SLT36" s="3"/>
      <c r="SLU36" s="3"/>
      <c r="SLV36" s="3"/>
      <c r="SLW36" s="3"/>
      <c r="SLX36" s="3"/>
      <c r="SLY36" s="3"/>
      <c r="SLZ36" s="40"/>
      <c r="SMA36" s="39"/>
      <c r="SMB36" s="39"/>
      <c r="SMC36" s="3"/>
      <c r="SMD36" s="3"/>
      <c r="SME36" s="3"/>
      <c r="SMF36" s="3"/>
      <c r="SMG36" s="3"/>
      <c r="SMH36" s="3"/>
      <c r="SMI36" s="3"/>
      <c r="SMJ36" s="3"/>
      <c r="SMK36" s="3"/>
      <c r="SML36" s="3"/>
      <c r="SMM36" s="3"/>
      <c r="SMN36" s="3"/>
      <c r="SMO36" s="3"/>
      <c r="SMP36" s="3"/>
      <c r="SMQ36" s="3"/>
      <c r="SMR36" s="3"/>
      <c r="SMS36" s="3"/>
      <c r="SMT36" s="3"/>
      <c r="SMU36" s="3"/>
      <c r="SMV36" s="3"/>
      <c r="SMW36" s="3"/>
      <c r="SMX36" s="40"/>
      <c r="SMY36" s="39"/>
      <c r="SMZ36" s="39"/>
      <c r="SNA36" s="3"/>
      <c r="SNB36" s="3"/>
      <c r="SNC36" s="3"/>
      <c r="SND36" s="3"/>
      <c r="SNE36" s="3"/>
      <c r="SNF36" s="3"/>
      <c r="SNG36" s="3"/>
      <c r="SNH36" s="3"/>
      <c r="SNI36" s="3"/>
      <c r="SNJ36" s="3"/>
      <c r="SNK36" s="3"/>
      <c r="SNL36" s="3"/>
      <c r="SNM36" s="3"/>
      <c r="SNN36" s="3"/>
      <c r="SNO36" s="3"/>
      <c r="SNP36" s="3"/>
      <c r="SNQ36" s="3"/>
      <c r="SNR36" s="3"/>
      <c r="SNS36" s="3"/>
      <c r="SNT36" s="3"/>
      <c r="SNU36" s="3"/>
      <c r="SNV36" s="40"/>
      <c r="SNW36" s="39"/>
      <c r="SNX36" s="39"/>
      <c r="SNY36" s="3"/>
      <c r="SNZ36" s="3"/>
      <c r="SOA36" s="3"/>
      <c r="SOB36" s="3"/>
      <c r="SOC36" s="3"/>
      <c r="SOD36" s="3"/>
      <c r="SOE36" s="3"/>
      <c r="SOF36" s="3"/>
      <c r="SOG36" s="3"/>
      <c r="SOH36" s="3"/>
      <c r="SOI36" s="3"/>
      <c r="SOJ36" s="3"/>
      <c r="SOK36" s="3"/>
      <c r="SOL36" s="3"/>
      <c r="SOM36" s="3"/>
      <c r="SON36" s="3"/>
      <c r="SOO36" s="3"/>
      <c r="SOP36" s="3"/>
      <c r="SOQ36" s="3"/>
      <c r="SOR36" s="3"/>
      <c r="SOS36" s="3"/>
      <c r="SOT36" s="40"/>
      <c r="SOU36" s="39"/>
      <c r="SOV36" s="39"/>
      <c r="SOW36" s="3"/>
      <c r="SOX36" s="3"/>
      <c r="SOY36" s="3"/>
      <c r="SOZ36" s="3"/>
      <c r="SPA36" s="3"/>
      <c r="SPB36" s="3"/>
      <c r="SPC36" s="3"/>
      <c r="SPD36" s="3"/>
      <c r="SPE36" s="3"/>
      <c r="SPF36" s="3"/>
      <c r="SPG36" s="3"/>
      <c r="SPH36" s="3"/>
      <c r="SPI36" s="3"/>
      <c r="SPJ36" s="3"/>
      <c r="SPK36" s="3"/>
      <c r="SPL36" s="3"/>
      <c r="SPM36" s="3"/>
      <c r="SPN36" s="3"/>
      <c r="SPO36" s="3"/>
      <c r="SPP36" s="3"/>
      <c r="SPQ36" s="3"/>
      <c r="SPR36" s="40"/>
      <c r="SPS36" s="39"/>
      <c r="SPT36" s="39"/>
      <c r="SPU36" s="3"/>
      <c r="SPV36" s="3"/>
      <c r="SPW36" s="3"/>
      <c r="SPX36" s="3"/>
      <c r="SPY36" s="3"/>
      <c r="SPZ36" s="3"/>
      <c r="SQA36" s="3"/>
      <c r="SQB36" s="3"/>
      <c r="SQC36" s="3"/>
      <c r="SQD36" s="3"/>
      <c r="SQE36" s="3"/>
      <c r="SQF36" s="3"/>
      <c r="SQG36" s="3"/>
      <c r="SQH36" s="3"/>
      <c r="SQI36" s="3"/>
      <c r="SQJ36" s="3"/>
      <c r="SQK36" s="3"/>
      <c r="SQL36" s="3"/>
      <c r="SQM36" s="3"/>
      <c r="SQN36" s="3"/>
      <c r="SQO36" s="3"/>
      <c r="SQP36" s="40"/>
      <c r="SQQ36" s="39"/>
      <c r="SQR36" s="39"/>
      <c r="SQS36" s="3"/>
      <c r="SQT36" s="3"/>
      <c r="SQU36" s="3"/>
      <c r="SQV36" s="3"/>
      <c r="SQW36" s="3"/>
      <c r="SQX36" s="3"/>
      <c r="SQY36" s="3"/>
      <c r="SQZ36" s="3"/>
      <c r="SRA36" s="3"/>
      <c r="SRB36" s="3"/>
      <c r="SRC36" s="3"/>
      <c r="SRD36" s="3"/>
      <c r="SRE36" s="3"/>
      <c r="SRF36" s="3"/>
      <c r="SRG36" s="3"/>
      <c r="SRH36" s="3"/>
      <c r="SRI36" s="3"/>
      <c r="SRJ36" s="3"/>
      <c r="SRK36" s="3"/>
      <c r="SRL36" s="3"/>
      <c r="SRM36" s="3"/>
      <c r="SRN36" s="40"/>
      <c r="SRO36" s="39"/>
      <c r="SRP36" s="39"/>
      <c r="SRQ36" s="3"/>
      <c r="SRR36" s="3"/>
      <c r="SRS36" s="3"/>
      <c r="SRT36" s="3"/>
      <c r="SRU36" s="3"/>
      <c r="SRV36" s="3"/>
      <c r="SRW36" s="3"/>
      <c r="SRX36" s="3"/>
      <c r="SRY36" s="3"/>
      <c r="SRZ36" s="3"/>
      <c r="SSA36" s="3"/>
      <c r="SSB36" s="3"/>
      <c r="SSC36" s="3"/>
      <c r="SSD36" s="3"/>
      <c r="SSE36" s="3"/>
      <c r="SSF36" s="3"/>
      <c r="SSG36" s="3"/>
      <c r="SSH36" s="3"/>
      <c r="SSI36" s="3"/>
      <c r="SSJ36" s="3"/>
      <c r="SSK36" s="3"/>
      <c r="SSL36" s="40"/>
      <c r="SSM36" s="39"/>
      <c r="SSN36" s="39"/>
      <c r="SSO36" s="3"/>
      <c r="SSP36" s="3"/>
      <c r="SSQ36" s="3"/>
      <c r="SSR36" s="3"/>
      <c r="SSS36" s="3"/>
      <c r="SST36" s="3"/>
      <c r="SSU36" s="3"/>
      <c r="SSV36" s="3"/>
      <c r="SSW36" s="3"/>
      <c r="SSX36" s="3"/>
      <c r="SSY36" s="3"/>
      <c r="SSZ36" s="3"/>
      <c r="STA36" s="3"/>
      <c r="STB36" s="3"/>
      <c r="STC36" s="3"/>
      <c r="STD36" s="3"/>
      <c r="STE36" s="3"/>
      <c r="STF36" s="3"/>
      <c r="STG36" s="3"/>
      <c r="STH36" s="3"/>
      <c r="STI36" s="3"/>
      <c r="STJ36" s="40"/>
      <c r="STK36" s="39"/>
      <c r="STL36" s="39"/>
      <c r="STM36" s="3"/>
      <c r="STN36" s="3"/>
      <c r="STO36" s="3"/>
      <c r="STP36" s="3"/>
      <c r="STQ36" s="3"/>
      <c r="STR36" s="3"/>
      <c r="STS36" s="3"/>
      <c r="STT36" s="3"/>
      <c r="STU36" s="3"/>
      <c r="STV36" s="3"/>
      <c r="STW36" s="3"/>
      <c r="STX36" s="3"/>
      <c r="STY36" s="3"/>
      <c r="STZ36" s="3"/>
      <c r="SUA36" s="3"/>
      <c r="SUB36" s="3"/>
      <c r="SUC36" s="3"/>
      <c r="SUD36" s="3"/>
      <c r="SUE36" s="3"/>
      <c r="SUF36" s="3"/>
      <c r="SUG36" s="3"/>
      <c r="SUH36" s="40"/>
      <c r="SUI36" s="39"/>
      <c r="SUJ36" s="39"/>
      <c r="SUK36" s="3"/>
      <c r="SUL36" s="3"/>
      <c r="SUM36" s="3"/>
      <c r="SUN36" s="3"/>
      <c r="SUO36" s="3"/>
      <c r="SUP36" s="3"/>
      <c r="SUQ36" s="3"/>
      <c r="SUR36" s="3"/>
      <c r="SUS36" s="3"/>
      <c r="SUT36" s="3"/>
      <c r="SUU36" s="3"/>
      <c r="SUV36" s="3"/>
      <c r="SUW36" s="3"/>
      <c r="SUX36" s="3"/>
      <c r="SUY36" s="3"/>
      <c r="SUZ36" s="3"/>
      <c r="SVA36" s="3"/>
      <c r="SVB36" s="3"/>
      <c r="SVC36" s="3"/>
      <c r="SVD36" s="3"/>
      <c r="SVE36" s="3"/>
      <c r="SVF36" s="40"/>
      <c r="SVG36" s="39"/>
      <c r="SVH36" s="39"/>
      <c r="SVI36" s="3"/>
      <c r="SVJ36" s="3"/>
      <c r="SVK36" s="3"/>
      <c r="SVL36" s="3"/>
      <c r="SVM36" s="3"/>
      <c r="SVN36" s="3"/>
      <c r="SVO36" s="3"/>
      <c r="SVP36" s="3"/>
      <c r="SVQ36" s="3"/>
      <c r="SVR36" s="3"/>
      <c r="SVS36" s="3"/>
      <c r="SVT36" s="3"/>
      <c r="SVU36" s="3"/>
      <c r="SVV36" s="3"/>
      <c r="SVW36" s="3"/>
      <c r="SVX36" s="3"/>
      <c r="SVY36" s="3"/>
      <c r="SVZ36" s="3"/>
      <c r="SWA36" s="3"/>
      <c r="SWB36" s="3"/>
      <c r="SWC36" s="3"/>
      <c r="SWD36" s="40"/>
      <c r="SWE36" s="39"/>
      <c r="SWF36" s="39"/>
      <c r="SWG36" s="3"/>
      <c r="SWH36" s="3"/>
      <c r="SWI36" s="3"/>
      <c r="SWJ36" s="3"/>
      <c r="SWK36" s="3"/>
      <c r="SWL36" s="3"/>
      <c r="SWM36" s="3"/>
      <c r="SWN36" s="3"/>
      <c r="SWO36" s="3"/>
      <c r="SWP36" s="3"/>
      <c r="SWQ36" s="3"/>
      <c r="SWR36" s="3"/>
      <c r="SWS36" s="3"/>
      <c r="SWT36" s="3"/>
      <c r="SWU36" s="3"/>
      <c r="SWV36" s="3"/>
      <c r="SWW36" s="3"/>
      <c r="SWX36" s="3"/>
      <c r="SWY36" s="3"/>
      <c r="SWZ36" s="3"/>
      <c r="SXA36" s="3"/>
      <c r="SXB36" s="40"/>
      <c r="SXC36" s="39"/>
      <c r="SXD36" s="39"/>
      <c r="SXE36" s="3"/>
      <c r="SXF36" s="3"/>
      <c r="SXG36" s="3"/>
      <c r="SXH36" s="3"/>
      <c r="SXI36" s="3"/>
      <c r="SXJ36" s="3"/>
      <c r="SXK36" s="3"/>
      <c r="SXL36" s="3"/>
      <c r="SXM36" s="3"/>
      <c r="SXN36" s="3"/>
      <c r="SXO36" s="3"/>
      <c r="SXP36" s="3"/>
      <c r="SXQ36" s="3"/>
      <c r="SXR36" s="3"/>
      <c r="SXS36" s="3"/>
      <c r="SXT36" s="3"/>
      <c r="SXU36" s="3"/>
      <c r="SXV36" s="3"/>
      <c r="SXW36" s="3"/>
      <c r="SXX36" s="3"/>
      <c r="SXY36" s="3"/>
      <c r="SXZ36" s="40"/>
      <c r="SYA36" s="39"/>
      <c r="SYB36" s="39"/>
      <c r="SYC36" s="3"/>
      <c r="SYD36" s="3"/>
      <c r="SYE36" s="3"/>
      <c r="SYF36" s="3"/>
      <c r="SYG36" s="3"/>
      <c r="SYH36" s="3"/>
      <c r="SYI36" s="3"/>
      <c r="SYJ36" s="3"/>
      <c r="SYK36" s="3"/>
      <c r="SYL36" s="3"/>
      <c r="SYM36" s="3"/>
      <c r="SYN36" s="3"/>
      <c r="SYO36" s="3"/>
      <c r="SYP36" s="3"/>
      <c r="SYQ36" s="3"/>
      <c r="SYR36" s="3"/>
      <c r="SYS36" s="3"/>
      <c r="SYT36" s="3"/>
      <c r="SYU36" s="3"/>
      <c r="SYV36" s="3"/>
      <c r="SYW36" s="3"/>
      <c r="SYX36" s="40"/>
      <c r="SYY36" s="39"/>
      <c r="SYZ36" s="39"/>
      <c r="SZA36" s="3"/>
      <c r="SZB36" s="3"/>
      <c r="SZC36" s="3"/>
      <c r="SZD36" s="3"/>
      <c r="SZE36" s="3"/>
      <c r="SZF36" s="3"/>
      <c r="SZG36" s="3"/>
      <c r="SZH36" s="3"/>
      <c r="SZI36" s="3"/>
      <c r="SZJ36" s="3"/>
      <c r="SZK36" s="3"/>
      <c r="SZL36" s="3"/>
      <c r="SZM36" s="3"/>
      <c r="SZN36" s="3"/>
      <c r="SZO36" s="3"/>
      <c r="SZP36" s="3"/>
      <c r="SZQ36" s="3"/>
      <c r="SZR36" s="3"/>
      <c r="SZS36" s="3"/>
      <c r="SZT36" s="3"/>
      <c r="SZU36" s="3"/>
      <c r="SZV36" s="40"/>
      <c r="SZW36" s="39"/>
      <c r="SZX36" s="39"/>
      <c r="SZY36" s="3"/>
      <c r="SZZ36" s="3"/>
      <c r="TAA36" s="3"/>
      <c r="TAB36" s="3"/>
      <c r="TAC36" s="3"/>
      <c r="TAD36" s="3"/>
      <c r="TAE36" s="3"/>
      <c r="TAF36" s="3"/>
      <c r="TAG36" s="3"/>
      <c r="TAH36" s="3"/>
      <c r="TAI36" s="3"/>
      <c r="TAJ36" s="3"/>
      <c r="TAK36" s="3"/>
      <c r="TAL36" s="3"/>
      <c r="TAM36" s="3"/>
      <c r="TAN36" s="3"/>
      <c r="TAO36" s="3"/>
      <c r="TAP36" s="3"/>
      <c r="TAQ36" s="3"/>
      <c r="TAR36" s="3"/>
      <c r="TAS36" s="3"/>
      <c r="TAT36" s="40"/>
      <c r="TAU36" s="39"/>
      <c r="TAV36" s="39"/>
      <c r="TAW36" s="3"/>
      <c r="TAX36" s="3"/>
      <c r="TAY36" s="3"/>
      <c r="TAZ36" s="3"/>
      <c r="TBA36" s="3"/>
      <c r="TBB36" s="3"/>
      <c r="TBC36" s="3"/>
      <c r="TBD36" s="3"/>
      <c r="TBE36" s="3"/>
      <c r="TBF36" s="3"/>
      <c r="TBG36" s="3"/>
      <c r="TBH36" s="3"/>
      <c r="TBI36" s="3"/>
      <c r="TBJ36" s="3"/>
      <c r="TBK36" s="3"/>
      <c r="TBL36" s="3"/>
      <c r="TBM36" s="3"/>
      <c r="TBN36" s="3"/>
      <c r="TBO36" s="3"/>
      <c r="TBP36" s="3"/>
      <c r="TBQ36" s="3"/>
      <c r="TBR36" s="40"/>
      <c r="TBS36" s="39"/>
      <c r="TBT36" s="39"/>
      <c r="TBU36" s="3"/>
      <c r="TBV36" s="3"/>
      <c r="TBW36" s="3"/>
      <c r="TBX36" s="3"/>
      <c r="TBY36" s="3"/>
      <c r="TBZ36" s="3"/>
      <c r="TCA36" s="3"/>
      <c r="TCB36" s="3"/>
      <c r="TCC36" s="3"/>
      <c r="TCD36" s="3"/>
      <c r="TCE36" s="3"/>
      <c r="TCF36" s="3"/>
      <c r="TCG36" s="3"/>
      <c r="TCH36" s="3"/>
      <c r="TCI36" s="3"/>
      <c r="TCJ36" s="3"/>
      <c r="TCK36" s="3"/>
      <c r="TCL36" s="3"/>
      <c r="TCM36" s="3"/>
      <c r="TCN36" s="3"/>
      <c r="TCO36" s="3"/>
      <c r="TCP36" s="40"/>
      <c r="TCQ36" s="39"/>
      <c r="TCR36" s="39"/>
      <c r="TCS36" s="3"/>
      <c r="TCT36" s="3"/>
      <c r="TCU36" s="3"/>
      <c r="TCV36" s="3"/>
      <c r="TCW36" s="3"/>
      <c r="TCX36" s="3"/>
      <c r="TCY36" s="3"/>
      <c r="TCZ36" s="3"/>
      <c r="TDA36" s="3"/>
      <c r="TDB36" s="3"/>
      <c r="TDC36" s="3"/>
      <c r="TDD36" s="3"/>
      <c r="TDE36" s="3"/>
      <c r="TDF36" s="3"/>
      <c r="TDG36" s="3"/>
      <c r="TDH36" s="3"/>
      <c r="TDI36" s="3"/>
      <c r="TDJ36" s="3"/>
      <c r="TDK36" s="3"/>
      <c r="TDL36" s="3"/>
      <c r="TDM36" s="3"/>
      <c r="TDN36" s="40"/>
      <c r="TDO36" s="39"/>
      <c r="TDP36" s="39"/>
      <c r="TDQ36" s="3"/>
      <c r="TDR36" s="3"/>
      <c r="TDS36" s="3"/>
      <c r="TDT36" s="3"/>
      <c r="TDU36" s="3"/>
      <c r="TDV36" s="3"/>
      <c r="TDW36" s="3"/>
      <c r="TDX36" s="3"/>
      <c r="TDY36" s="3"/>
      <c r="TDZ36" s="3"/>
      <c r="TEA36" s="3"/>
      <c r="TEB36" s="3"/>
      <c r="TEC36" s="3"/>
      <c r="TED36" s="3"/>
      <c r="TEE36" s="3"/>
      <c r="TEF36" s="3"/>
      <c r="TEG36" s="3"/>
      <c r="TEH36" s="3"/>
      <c r="TEI36" s="3"/>
      <c r="TEJ36" s="3"/>
      <c r="TEK36" s="3"/>
      <c r="TEL36" s="40"/>
      <c r="TEM36" s="39"/>
      <c r="TEN36" s="39"/>
      <c r="TEO36" s="3"/>
      <c r="TEP36" s="3"/>
      <c r="TEQ36" s="3"/>
      <c r="TER36" s="3"/>
      <c r="TES36" s="3"/>
      <c r="TET36" s="3"/>
      <c r="TEU36" s="3"/>
      <c r="TEV36" s="3"/>
      <c r="TEW36" s="3"/>
      <c r="TEX36" s="3"/>
      <c r="TEY36" s="3"/>
      <c r="TEZ36" s="3"/>
      <c r="TFA36" s="3"/>
      <c r="TFB36" s="3"/>
      <c r="TFC36" s="3"/>
      <c r="TFD36" s="3"/>
      <c r="TFE36" s="3"/>
      <c r="TFF36" s="3"/>
      <c r="TFG36" s="3"/>
      <c r="TFH36" s="3"/>
      <c r="TFI36" s="3"/>
      <c r="TFJ36" s="40"/>
      <c r="TFK36" s="39"/>
      <c r="TFL36" s="39"/>
      <c r="TFM36" s="3"/>
      <c r="TFN36" s="3"/>
      <c r="TFO36" s="3"/>
      <c r="TFP36" s="3"/>
      <c r="TFQ36" s="3"/>
      <c r="TFR36" s="3"/>
      <c r="TFS36" s="3"/>
      <c r="TFT36" s="3"/>
      <c r="TFU36" s="3"/>
      <c r="TFV36" s="3"/>
      <c r="TFW36" s="3"/>
      <c r="TFX36" s="3"/>
      <c r="TFY36" s="3"/>
      <c r="TFZ36" s="3"/>
      <c r="TGA36" s="3"/>
      <c r="TGB36" s="3"/>
      <c r="TGC36" s="3"/>
      <c r="TGD36" s="3"/>
      <c r="TGE36" s="3"/>
      <c r="TGF36" s="3"/>
      <c r="TGG36" s="3"/>
      <c r="TGH36" s="40"/>
      <c r="TGI36" s="39"/>
      <c r="TGJ36" s="39"/>
      <c r="TGK36" s="3"/>
      <c r="TGL36" s="3"/>
      <c r="TGM36" s="3"/>
      <c r="TGN36" s="3"/>
      <c r="TGO36" s="3"/>
      <c r="TGP36" s="3"/>
      <c r="TGQ36" s="3"/>
      <c r="TGR36" s="3"/>
      <c r="TGS36" s="3"/>
      <c r="TGT36" s="3"/>
      <c r="TGU36" s="3"/>
      <c r="TGV36" s="3"/>
      <c r="TGW36" s="3"/>
      <c r="TGX36" s="3"/>
      <c r="TGY36" s="3"/>
      <c r="TGZ36" s="3"/>
      <c r="THA36" s="3"/>
      <c r="THB36" s="3"/>
      <c r="THC36" s="3"/>
      <c r="THD36" s="3"/>
      <c r="THE36" s="3"/>
      <c r="THF36" s="40"/>
      <c r="THG36" s="39"/>
      <c r="THH36" s="39"/>
      <c r="THI36" s="3"/>
      <c r="THJ36" s="3"/>
      <c r="THK36" s="3"/>
      <c r="THL36" s="3"/>
      <c r="THM36" s="3"/>
      <c r="THN36" s="3"/>
      <c r="THO36" s="3"/>
      <c r="THP36" s="3"/>
      <c r="THQ36" s="3"/>
      <c r="THR36" s="3"/>
      <c r="THS36" s="3"/>
      <c r="THT36" s="3"/>
      <c r="THU36" s="3"/>
      <c r="THV36" s="3"/>
      <c r="THW36" s="3"/>
      <c r="THX36" s="3"/>
      <c r="THY36" s="3"/>
      <c r="THZ36" s="3"/>
      <c r="TIA36" s="3"/>
      <c r="TIB36" s="3"/>
      <c r="TIC36" s="3"/>
      <c r="TID36" s="40"/>
      <c r="TIE36" s="39"/>
      <c r="TIF36" s="39"/>
      <c r="TIG36" s="3"/>
      <c r="TIH36" s="3"/>
      <c r="TII36" s="3"/>
      <c r="TIJ36" s="3"/>
      <c r="TIK36" s="3"/>
      <c r="TIL36" s="3"/>
      <c r="TIM36" s="3"/>
      <c r="TIN36" s="3"/>
      <c r="TIO36" s="3"/>
      <c r="TIP36" s="3"/>
      <c r="TIQ36" s="3"/>
      <c r="TIR36" s="3"/>
      <c r="TIS36" s="3"/>
      <c r="TIT36" s="3"/>
      <c r="TIU36" s="3"/>
      <c r="TIV36" s="3"/>
      <c r="TIW36" s="3"/>
      <c r="TIX36" s="3"/>
      <c r="TIY36" s="3"/>
      <c r="TIZ36" s="3"/>
      <c r="TJA36" s="3"/>
      <c r="TJB36" s="40"/>
      <c r="TJC36" s="39"/>
      <c r="TJD36" s="39"/>
      <c r="TJE36" s="3"/>
      <c r="TJF36" s="3"/>
      <c r="TJG36" s="3"/>
      <c r="TJH36" s="3"/>
      <c r="TJI36" s="3"/>
      <c r="TJJ36" s="3"/>
      <c r="TJK36" s="3"/>
      <c r="TJL36" s="3"/>
      <c r="TJM36" s="3"/>
      <c r="TJN36" s="3"/>
      <c r="TJO36" s="3"/>
      <c r="TJP36" s="3"/>
      <c r="TJQ36" s="3"/>
      <c r="TJR36" s="3"/>
      <c r="TJS36" s="3"/>
      <c r="TJT36" s="3"/>
      <c r="TJU36" s="3"/>
      <c r="TJV36" s="3"/>
      <c r="TJW36" s="3"/>
      <c r="TJX36" s="3"/>
      <c r="TJY36" s="3"/>
      <c r="TJZ36" s="40"/>
      <c r="TKA36" s="39"/>
      <c r="TKB36" s="39"/>
      <c r="TKC36" s="3"/>
      <c r="TKD36" s="3"/>
      <c r="TKE36" s="3"/>
      <c r="TKF36" s="3"/>
      <c r="TKG36" s="3"/>
      <c r="TKH36" s="3"/>
      <c r="TKI36" s="3"/>
      <c r="TKJ36" s="3"/>
      <c r="TKK36" s="3"/>
      <c r="TKL36" s="3"/>
      <c r="TKM36" s="3"/>
      <c r="TKN36" s="3"/>
      <c r="TKO36" s="3"/>
      <c r="TKP36" s="3"/>
      <c r="TKQ36" s="3"/>
      <c r="TKR36" s="3"/>
      <c r="TKS36" s="3"/>
      <c r="TKT36" s="3"/>
      <c r="TKU36" s="3"/>
      <c r="TKV36" s="3"/>
      <c r="TKW36" s="3"/>
      <c r="TKX36" s="40"/>
      <c r="TKY36" s="39"/>
      <c r="TKZ36" s="39"/>
      <c r="TLA36" s="3"/>
      <c r="TLB36" s="3"/>
      <c r="TLC36" s="3"/>
      <c r="TLD36" s="3"/>
      <c r="TLE36" s="3"/>
      <c r="TLF36" s="3"/>
      <c r="TLG36" s="3"/>
      <c r="TLH36" s="3"/>
      <c r="TLI36" s="3"/>
      <c r="TLJ36" s="3"/>
      <c r="TLK36" s="3"/>
      <c r="TLL36" s="3"/>
      <c r="TLM36" s="3"/>
      <c r="TLN36" s="3"/>
      <c r="TLO36" s="3"/>
      <c r="TLP36" s="3"/>
      <c r="TLQ36" s="3"/>
      <c r="TLR36" s="3"/>
      <c r="TLS36" s="3"/>
      <c r="TLT36" s="3"/>
      <c r="TLU36" s="3"/>
      <c r="TLV36" s="40"/>
      <c r="TLW36" s="39"/>
      <c r="TLX36" s="39"/>
      <c r="TLY36" s="3"/>
      <c r="TLZ36" s="3"/>
      <c r="TMA36" s="3"/>
      <c r="TMB36" s="3"/>
      <c r="TMC36" s="3"/>
      <c r="TMD36" s="3"/>
      <c r="TME36" s="3"/>
      <c r="TMF36" s="3"/>
      <c r="TMG36" s="3"/>
      <c r="TMH36" s="3"/>
      <c r="TMI36" s="3"/>
      <c r="TMJ36" s="3"/>
      <c r="TMK36" s="3"/>
      <c r="TML36" s="3"/>
      <c r="TMM36" s="3"/>
      <c r="TMN36" s="3"/>
      <c r="TMO36" s="3"/>
      <c r="TMP36" s="3"/>
      <c r="TMQ36" s="3"/>
      <c r="TMR36" s="3"/>
      <c r="TMS36" s="3"/>
      <c r="TMT36" s="40"/>
      <c r="TMU36" s="39"/>
      <c r="TMV36" s="39"/>
      <c r="TMW36" s="3"/>
      <c r="TMX36" s="3"/>
      <c r="TMY36" s="3"/>
      <c r="TMZ36" s="3"/>
      <c r="TNA36" s="3"/>
      <c r="TNB36" s="3"/>
      <c r="TNC36" s="3"/>
      <c r="TND36" s="3"/>
      <c r="TNE36" s="3"/>
      <c r="TNF36" s="3"/>
      <c r="TNG36" s="3"/>
      <c r="TNH36" s="3"/>
      <c r="TNI36" s="3"/>
      <c r="TNJ36" s="3"/>
      <c r="TNK36" s="3"/>
      <c r="TNL36" s="3"/>
      <c r="TNM36" s="3"/>
      <c r="TNN36" s="3"/>
      <c r="TNO36" s="3"/>
      <c r="TNP36" s="3"/>
      <c r="TNQ36" s="3"/>
      <c r="TNR36" s="40"/>
      <c r="TNS36" s="39"/>
      <c r="TNT36" s="39"/>
      <c r="TNU36" s="3"/>
      <c r="TNV36" s="3"/>
      <c r="TNW36" s="3"/>
      <c r="TNX36" s="3"/>
      <c r="TNY36" s="3"/>
      <c r="TNZ36" s="3"/>
      <c r="TOA36" s="3"/>
      <c r="TOB36" s="3"/>
      <c r="TOC36" s="3"/>
      <c r="TOD36" s="3"/>
      <c r="TOE36" s="3"/>
      <c r="TOF36" s="3"/>
      <c r="TOG36" s="3"/>
      <c r="TOH36" s="3"/>
      <c r="TOI36" s="3"/>
      <c r="TOJ36" s="3"/>
      <c r="TOK36" s="3"/>
      <c r="TOL36" s="3"/>
      <c r="TOM36" s="3"/>
      <c r="TON36" s="3"/>
      <c r="TOO36" s="3"/>
      <c r="TOP36" s="40"/>
      <c r="TOQ36" s="39"/>
      <c r="TOR36" s="39"/>
      <c r="TOS36" s="3"/>
      <c r="TOT36" s="3"/>
      <c r="TOU36" s="3"/>
      <c r="TOV36" s="3"/>
      <c r="TOW36" s="3"/>
      <c r="TOX36" s="3"/>
      <c r="TOY36" s="3"/>
      <c r="TOZ36" s="3"/>
      <c r="TPA36" s="3"/>
      <c r="TPB36" s="3"/>
      <c r="TPC36" s="3"/>
      <c r="TPD36" s="3"/>
      <c r="TPE36" s="3"/>
      <c r="TPF36" s="3"/>
      <c r="TPG36" s="3"/>
      <c r="TPH36" s="3"/>
      <c r="TPI36" s="3"/>
      <c r="TPJ36" s="3"/>
      <c r="TPK36" s="3"/>
      <c r="TPL36" s="3"/>
      <c r="TPM36" s="3"/>
      <c r="TPN36" s="40"/>
      <c r="TPO36" s="39"/>
      <c r="TPP36" s="39"/>
      <c r="TPQ36" s="3"/>
      <c r="TPR36" s="3"/>
      <c r="TPS36" s="3"/>
      <c r="TPT36" s="3"/>
      <c r="TPU36" s="3"/>
      <c r="TPV36" s="3"/>
      <c r="TPW36" s="3"/>
      <c r="TPX36" s="3"/>
      <c r="TPY36" s="3"/>
      <c r="TPZ36" s="3"/>
      <c r="TQA36" s="3"/>
      <c r="TQB36" s="3"/>
      <c r="TQC36" s="3"/>
      <c r="TQD36" s="3"/>
      <c r="TQE36" s="3"/>
      <c r="TQF36" s="3"/>
      <c r="TQG36" s="3"/>
      <c r="TQH36" s="3"/>
      <c r="TQI36" s="3"/>
      <c r="TQJ36" s="3"/>
      <c r="TQK36" s="3"/>
      <c r="TQL36" s="40"/>
      <c r="TQM36" s="39"/>
      <c r="TQN36" s="39"/>
      <c r="TQO36" s="3"/>
      <c r="TQP36" s="3"/>
      <c r="TQQ36" s="3"/>
      <c r="TQR36" s="3"/>
      <c r="TQS36" s="3"/>
      <c r="TQT36" s="3"/>
      <c r="TQU36" s="3"/>
      <c r="TQV36" s="3"/>
      <c r="TQW36" s="3"/>
      <c r="TQX36" s="3"/>
      <c r="TQY36" s="3"/>
      <c r="TQZ36" s="3"/>
      <c r="TRA36" s="3"/>
      <c r="TRB36" s="3"/>
      <c r="TRC36" s="3"/>
      <c r="TRD36" s="3"/>
      <c r="TRE36" s="3"/>
      <c r="TRF36" s="3"/>
      <c r="TRG36" s="3"/>
      <c r="TRH36" s="3"/>
      <c r="TRI36" s="3"/>
      <c r="TRJ36" s="40"/>
      <c r="TRK36" s="39"/>
      <c r="TRL36" s="39"/>
      <c r="TRM36" s="3"/>
      <c r="TRN36" s="3"/>
      <c r="TRO36" s="3"/>
      <c r="TRP36" s="3"/>
      <c r="TRQ36" s="3"/>
      <c r="TRR36" s="3"/>
      <c r="TRS36" s="3"/>
      <c r="TRT36" s="3"/>
      <c r="TRU36" s="3"/>
      <c r="TRV36" s="3"/>
      <c r="TRW36" s="3"/>
      <c r="TRX36" s="3"/>
      <c r="TRY36" s="3"/>
      <c r="TRZ36" s="3"/>
      <c r="TSA36" s="3"/>
      <c r="TSB36" s="3"/>
      <c r="TSC36" s="3"/>
      <c r="TSD36" s="3"/>
      <c r="TSE36" s="3"/>
      <c r="TSF36" s="3"/>
      <c r="TSG36" s="3"/>
      <c r="TSH36" s="40"/>
      <c r="TSI36" s="39"/>
      <c r="TSJ36" s="39"/>
      <c r="TSK36" s="3"/>
      <c r="TSL36" s="3"/>
      <c r="TSM36" s="3"/>
      <c r="TSN36" s="3"/>
      <c r="TSO36" s="3"/>
      <c r="TSP36" s="3"/>
      <c r="TSQ36" s="3"/>
      <c r="TSR36" s="3"/>
      <c r="TSS36" s="3"/>
      <c r="TST36" s="3"/>
      <c r="TSU36" s="3"/>
      <c r="TSV36" s="3"/>
      <c r="TSW36" s="3"/>
      <c r="TSX36" s="3"/>
      <c r="TSY36" s="3"/>
      <c r="TSZ36" s="3"/>
      <c r="TTA36" s="3"/>
      <c r="TTB36" s="3"/>
      <c r="TTC36" s="3"/>
      <c r="TTD36" s="3"/>
      <c r="TTE36" s="3"/>
      <c r="TTF36" s="40"/>
      <c r="TTG36" s="39"/>
      <c r="TTH36" s="39"/>
      <c r="TTI36" s="3"/>
      <c r="TTJ36" s="3"/>
      <c r="TTK36" s="3"/>
      <c r="TTL36" s="3"/>
      <c r="TTM36" s="3"/>
      <c r="TTN36" s="3"/>
      <c r="TTO36" s="3"/>
      <c r="TTP36" s="3"/>
      <c r="TTQ36" s="3"/>
      <c r="TTR36" s="3"/>
      <c r="TTS36" s="3"/>
      <c r="TTT36" s="3"/>
      <c r="TTU36" s="3"/>
      <c r="TTV36" s="3"/>
      <c r="TTW36" s="3"/>
      <c r="TTX36" s="3"/>
      <c r="TTY36" s="3"/>
      <c r="TTZ36" s="3"/>
      <c r="TUA36" s="3"/>
      <c r="TUB36" s="3"/>
      <c r="TUC36" s="3"/>
      <c r="TUD36" s="40"/>
      <c r="TUE36" s="39"/>
      <c r="TUF36" s="39"/>
      <c r="TUG36" s="3"/>
      <c r="TUH36" s="3"/>
      <c r="TUI36" s="3"/>
      <c r="TUJ36" s="3"/>
      <c r="TUK36" s="3"/>
      <c r="TUL36" s="3"/>
      <c r="TUM36" s="3"/>
      <c r="TUN36" s="3"/>
      <c r="TUO36" s="3"/>
      <c r="TUP36" s="3"/>
      <c r="TUQ36" s="3"/>
      <c r="TUR36" s="3"/>
      <c r="TUS36" s="3"/>
      <c r="TUT36" s="3"/>
      <c r="TUU36" s="3"/>
      <c r="TUV36" s="3"/>
      <c r="TUW36" s="3"/>
      <c r="TUX36" s="3"/>
      <c r="TUY36" s="3"/>
      <c r="TUZ36" s="3"/>
      <c r="TVA36" s="3"/>
      <c r="TVB36" s="40"/>
      <c r="TVC36" s="39"/>
      <c r="TVD36" s="39"/>
      <c r="TVE36" s="3"/>
      <c r="TVF36" s="3"/>
      <c r="TVG36" s="3"/>
      <c r="TVH36" s="3"/>
      <c r="TVI36" s="3"/>
      <c r="TVJ36" s="3"/>
      <c r="TVK36" s="3"/>
      <c r="TVL36" s="3"/>
      <c r="TVM36" s="3"/>
      <c r="TVN36" s="3"/>
      <c r="TVO36" s="3"/>
      <c r="TVP36" s="3"/>
      <c r="TVQ36" s="3"/>
      <c r="TVR36" s="3"/>
      <c r="TVS36" s="3"/>
      <c r="TVT36" s="3"/>
      <c r="TVU36" s="3"/>
      <c r="TVV36" s="3"/>
      <c r="TVW36" s="3"/>
      <c r="TVX36" s="3"/>
      <c r="TVY36" s="3"/>
      <c r="TVZ36" s="40"/>
      <c r="TWA36" s="39"/>
      <c r="TWB36" s="39"/>
      <c r="TWC36" s="3"/>
      <c r="TWD36" s="3"/>
      <c r="TWE36" s="3"/>
      <c r="TWF36" s="3"/>
      <c r="TWG36" s="3"/>
      <c r="TWH36" s="3"/>
      <c r="TWI36" s="3"/>
      <c r="TWJ36" s="3"/>
      <c r="TWK36" s="3"/>
      <c r="TWL36" s="3"/>
      <c r="TWM36" s="3"/>
      <c r="TWN36" s="3"/>
      <c r="TWO36" s="3"/>
      <c r="TWP36" s="3"/>
      <c r="TWQ36" s="3"/>
      <c r="TWR36" s="3"/>
      <c r="TWS36" s="3"/>
      <c r="TWT36" s="3"/>
      <c r="TWU36" s="3"/>
      <c r="TWV36" s="3"/>
      <c r="TWW36" s="3"/>
      <c r="TWX36" s="40"/>
      <c r="TWY36" s="39"/>
      <c r="TWZ36" s="39"/>
      <c r="TXA36" s="3"/>
      <c r="TXB36" s="3"/>
      <c r="TXC36" s="3"/>
      <c r="TXD36" s="3"/>
      <c r="TXE36" s="3"/>
      <c r="TXF36" s="3"/>
      <c r="TXG36" s="3"/>
      <c r="TXH36" s="3"/>
      <c r="TXI36" s="3"/>
      <c r="TXJ36" s="3"/>
      <c r="TXK36" s="3"/>
      <c r="TXL36" s="3"/>
      <c r="TXM36" s="3"/>
      <c r="TXN36" s="3"/>
      <c r="TXO36" s="3"/>
      <c r="TXP36" s="3"/>
      <c r="TXQ36" s="3"/>
      <c r="TXR36" s="3"/>
      <c r="TXS36" s="3"/>
      <c r="TXT36" s="3"/>
      <c r="TXU36" s="3"/>
      <c r="TXV36" s="40"/>
      <c r="TXW36" s="39"/>
      <c r="TXX36" s="39"/>
      <c r="TXY36" s="3"/>
      <c r="TXZ36" s="3"/>
      <c r="TYA36" s="3"/>
      <c r="TYB36" s="3"/>
      <c r="TYC36" s="3"/>
      <c r="TYD36" s="3"/>
      <c r="TYE36" s="3"/>
      <c r="TYF36" s="3"/>
      <c r="TYG36" s="3"/>
      <c r="TYH36" s="3"/>
      <c r="TYI36" s="3"/>
      <c r="TYJ36" s="3"/>
      <c r="TYK36" s="3"/>
      <c r="TYL36" s="3"/>
      <c r="TYM36" s="3"/>
      <c r="TYN36" s="3"/>
      <c r="TYO36" s="3"/>
      <c r="TYP36" s="3"/>
      <c r="TYQ36" s="3"/>
      <c r="TYR36" s="3"/>
      <c r="TYS36" s="3"/>
      <c r="TYT36" s="40"/>
      <c r="TYU36" s="39"/>
      <c r="TYV36" s="39"/>
      <c r="TYW36" s="3"/>
      <c r="TYX36" s="3"/>
      <c r="TYY36" s="3"/>
      <c r="TYZ36" s="3"/>
      <c r="TZA36" s="3"/>
      <c r="TZB36" s="3"/>
      <c r="TZC36" s="3"/>
      <c r="TZD36" s="3"/>
      <c r="TZE36" s="3"/>
      <c r="TZF36" s="3"/>
      <c r="TZG36" s="3"/>
      <c r="TZH36" s="3"/>
      <c r="TZI36" s="3"/>
      <c r="TZJ36" s="3"/>
      <c r="TZK36" s="3"/>
      <c r="TZL36" s="3"/>
      <c r="TZM36" s="3"/>
      <c r="TZN36" s="3"/>
      <c r="TZO36" s="3"/>
      <c r="TZP36" s="3"/>
      <c r="TZQ36" s="3"/>
      <c r="TZR36" s="40"/>
      <c r="TZS36" s="39"/>
      <c r="TZT36" s="39"/>
      <c r="TZU36" s="3"/>
      <c r="TZV36" s="3"/>
      <c r="TZW36" s="3"/>
      <c r="TZX36" s="3"/>
      <c r="TZY36" s="3"/>
      <c r="TZZ36" s="3"/>
      <c r="UAA36" s="3"/>
      <c r="UAB36" s="3"/>
      <c r="UAC36" s="3"/>
      <c r="UAD36" s="3"/>
      <c r="UAE36" s="3"/>
      <c r="UAF36" s="3"/>
      <c r="UAG36" s="3"/>
      <c r="UAH36" s="3"/>
      <c r="UAI36" s="3"/>
      <c r="UAJ36" s="3"/>
      <c r="UAK36" s="3"/>
      <c r="UAL36" s="3"/>
      <c r="UAM36" s="3"/>
      <c r="UAN36" s="3"/>
      <c r="UAO36" s="3"/>
      <c r="UAP36" s="40"/>
      <c r="UAQ36" s="39"/>
      <c r="UAR36" s="39"/>
      <c r="UAS36" s="3"/>
      <c r="UAT36" s="3"/>
      <c r="UAU36" s="3"/>
      <c r="UAV36" s="3"/>
      <c r="UAW36" s="3"/>
      <c r="UAX36" s="3"/>
      <c r="UAY36" s="3"/>
      <c r="UAZ36" s="3"/>
      <c r="UBA36" s="3"/>
      <c r="UBB36" s="3"/>
      <c r="UBC36" s="3"/>
      <c r="UBD36" s="3"/>
      <c r="UBE36" s="3"/>
      <c r="UBF36" s="3"/>
      <c r="UBG36" s="3"/>
      <c r="UBH36" s="3"/>
      <c r="UBI36" s="3"/>
      <c r="UBJ36" s="3"/>
      <c r="UBK36" s="3"/>
      <c r="UBL36" s="3"/>
      <c r="UBM36" s="3"/>
      <c r="UBN36" s="40"/>
      <c r="UBO36" s="39"/>
      <c r="UBP36" s="39"/>
      <c r="UBQ36" s="3"/>
      <c r="UBR36" s="3"/>
      <c r="UBS36" s="3"/>
      <c r="UBT36" s="3"/>
      <c r="UBU36" s="3"/>
      <c r="UBV36" s="3"/>
      <c r="UBW36" s="3"/>
      <c r="UBX36" s="3"/>
      <c r="UBY36" s="3"/>
      <c r="UBZ36" s="3"/>
      <c r="UCA36" s="3"/>
      <c r="UCB36" s="3"/>
      <c r="UCC36" s="3"/>
      <c r="UCD36" s="3"/>
      <c r="UCE36" s="3"/>
      <c r="UCF36" s="3"/>
      <c r="UCG36" s="3"/>
      <c r="UCH36" s="3"/>
      <c r="UCI36" s="3"/>
      <c r="UCJ36" s="3"/>
      <c r="UCK36" s="3"/>
      <c r="UCL36" s="40"/>
      <c r="UCM36" s="39"/>
      <c r="UCN36" s="39"/>
      <c r="UCO36" s="3"/>
      <c r="UCP36" s="3"/>
      <c r="UCQ36" s="3"/>
      <c r="UCR36" s="3"/>
      <c r="UCS36" s="3"/>
      <c r="UCT36" s="3"/>
      <c r="UCU36" s="3"/>
      <c r="UCV36" s="3"/>
      <c r="UCW36" s="3"/>
      <c r="UCX36" s="3"/>
      <c r="UCY36" s="3"/>
      <c r="UCZ36" s="3"/>
      <c r="UDA36" s="3"/>
      <c r="UDB36" s="3"/>
      <c r="UDC36" s="3"/>
      <c r="UDD36" s="3"/>
      <c r="UDE36" s="3"/>
      <c r="UDF36" s="3"/>
      <c r="UDG36" s="3"/>
      <c r="UDH36" s="3"/>
      <c r="UDI36" s="3"/>
      <c r="UDJ36" s="40"/>
      <c r="UDK36" s="39"/>
      <c r="UDL36" s="39"/>
      <c r="UDM36" s="3"/>
      <c r="UDN36" s="3"/>
      <c r="UDO36" s="3"/>
      <c r="UDP36" s="3"/>
      <c r="UDQ36" s="3"/>
      <c r="UDR36" s="3"/>
      <c r="UDS36" s="3"/>
      <c r="UDT36" s="3"/>
      <c r="UDU36" s="3"/>
      <c r="UDV36" s="3"/>
      <c r="UDW36" s="3"/>
      <c r="UDX36" s="3"/>
      <c r="UDY36" s="3"/>
      <c r="UDZ36" s="3"/>
      <c r="UEA36" s="3"/>
      <c r="UEB36" s="3"/>
      <c r="UEC36" s="3"/>
      <c r="UED36" s="3"/>
      <c r="UEE36" s="3"/>
      <c r="UEF36" s="3"/>
      <c r="UEG36" s="3"/>
      <c r="UEH36" s="40"/>
      <c r="UEI36" s="39"/>
      <c r="UEJ36" s="39"/>
      <c r="UEK36" s="3"/>
      <c r="UEL36" s="3"/>
      <c r="UEM36" s="3"/>
      <c r="UEN36" s="3"/>
      <c r="UEO36" s="3"/>
      <c r="UEP36" s="3"/>
      <c r="UEQ36" s="3"/>
      <c r="UER36" s="3"/>
      <c r="UES36" s="3"/>
      <c r="UET36" s="3"/>
      <c r="UEU36" s="3"/>
      <c r="UEV36" s="3"/>
      <c r="UEW36" s="3"/>
      <c r="UEX36" s="3"/>
      <c r="UEY36" s="3"/>
      <c r="UEZ36" s="3"/>
      <c r="UFA36" s="3"/>
      <c r="UFB36" s="3"/>
      <c r="UFC36" s="3"/>
      <c r="UFD36" s="3"/>
      <c r="UFE36" s="3"/>
      <c r="UFF36" s="40"/>
      <c r="UFG36" s="39"/>
      <c r="UFH36" s="39"/>
      <c r="UFI36" s="3"/>
      <c r="UFJ36" s="3"/>
      <c r="UFK36" s="3"/>
      <c r="UFL36" s="3"/>
      <c r="UFM36" s="3"/>
      <c r="UFN36" s="3"/>
      <c r="UFO36" s="3"/>
      <c r="UFP36" s="3"/>
      <c r="UFQ36" s="3"/>
      <c r="UFR36" s="3"/>
      <c r="UFS36" s="3"/>
      <c r="UFT36" s="3"/>
      <c r="UFU36" s="3"/>
      <c r="UFV36" s="3"/>
      <c r="UFW36" s="3"/>
      <c r="UFX36" s="3"/>
      <c r="UFY36" s="3"/>
      <c r="UFZ36" s="3"/>
      <c r="UGA36" s="3"/>
      <c r="UGB36" s="3"/>
      <c r="UGC36" s="3"/>
      <c r="UGD36" s="40"/>
      <c r="UGE36" s="39"/>
      <c r="UGF36" s="39"/>
      <c r="UGG36" s="3"/>
      <c r="UGH36" s="3"/>
      <c r="UGI36" s="3"/>
      <c r="UGJ36" s="3"/>
      <c r="UGK36" s="3"/>
      <c r="UGL36" s="3"/>
      <c r="UGM36" s="3"/>
      <c r="UGN36" s="3"/>
      <c r="UGO36" s="3"/>
      <c r="UGP36" s="3"/>
      <c r="UGQ36" s="3"/>
      <c r="UGR36" s="3"/>
      <c r="UGS36" s="3"/>
      <c r="UGT36" s="3"/>
      <c r="UGU36" s="3"/>
      <c r="UGV36" s="3"/>
      <c r="UGW36" s="3"/>
      <c r="UGX36" s="3"/>
      <c r="UGY36" s="3"/>
      <c r="UGZ36" s="3"/>
      <c r="UHA36" s="3"/>
      <c r="UHB36" s="40"/>
      <c r="UHC36" s="39"/>
      <c r="UHD36" s="39"/>
      <c r="UHE36" s="3"/>
      <c r="UHF36" s="3"/>
      <c r="UHG36" s="3"/>
      <c r="UHH36" s="3"/>
      <c r="UHI36" s="3"/>
      <c r="UHJ36" s="3"/>
      <c r="UHK36" s="3"/>
      <c r="UHL36" s="3"/>
      <c r="UHM36" s="3"/>
      <c r="UHN36" s="3"/>
      <c r="UHO36" s="3"/>
      <c r="UHP36" s="3"/>
      <c r="UHQ36" s="3"/>
      <c r="UHR36" s="3"/>
      <c r="UHS36" s="3"/>
      <c r="UHT36" s="3"/>
      <c r="UHU36" s="3"/>
      <c r="UHV36" s="3"/>
      <c r="UHW36" s="3"/>
      <c r="UHX36" s="3"/>
      <c r="UHY36" s="3"/>
      <c r="UHZ36" s="40"/>
      <c r="UIA36" s="39"/>
      <c r="UIB36" s="39"/>
      <c r="UIC36" s="3"/>
      <c r="UID36" s="3"/>
      <c r="UIE36" s="3"/>
      <c r="UIF36" s="3"/>
      <c r="UIG36" s="3"/>
      <c r="UIH36" s="3"/>
      <c r="UII36" s="3"/>
      <c r="UIJ36" s="3"/>
      <c r="UIK36" s="3"/>
      <c r="UIL36" s="3"/>
      <c r="UIM36" s="3"/>
      <c r="UIN36" s="3"/>
      <c r="UIO36" s="3"/>
      <c r="UIP36" s="3"/>
      <c r="UIQ36" s="3"/>
      <c r="UIR36" s="3"/>
      <c r="UIS36" s="3"/>
      <c r="UIT36" s="3"/>
      <c r="UIU36" s="3"/>
      <c r="UIV36" s="3"/>
      <c r="UIW36" s="3"/>
      <c r="UIX36" s="40"/>
      <c r="UIY36" s="39"/>
      <c r="UIZ36" s="39"/>
      <c r="UJA36" s="3"/>
      <c r="UJB36" s="3"/>
      <c r="UJC36" s="3"/>
      <c r="UJD36" s="3"/>
      <c r="UJE36" s="3"/>
      <c r="UJF36" s="3"/>
      <c r="UJG36" s="3"/>
      <c r="UJH36" s="3"/>
      <c r="UJI36" s="3"/>
      <c r="UJJ36" s="3"/>
      <c r="UJK36" s="3"/>
      <c r="UJL36" s="3"/>
      <c r="UJM36" s="3"/>
      <c r="UJN36" s="3"/>
      <c r="UJO36" s="3"/>
      <c r="UJP36" s="3"/>
      <c r="UJQ36" s="3"/>
      <c r="UJR36" s="3"/>
      <c r="UJS36" s="3"/>
      <c r="UJT36" s="3"/>
      <c r="UJU36" s="3"/>
      <c r="UJV36" s="40"/>
      <c r="UJW36" s="39"/>
      <c r="UJX36" s="39"/>
      <c r="UJY36" s="3"/>
      <c r="UJZ36" s="3"/>
      <c r="UKA36" s="3"/>
      <c r="UKB36" s="3"/>
      <c r="UKC36" s="3"/>
      <c r="UKD36" s="3"/>
      <c r="UKE36" s="3"/>
      <c r="UKF36" s="3"/>
      <c r="UKG36" s="3"/>
      <c r="UKH36" s="3"/>
      <c r="UKI36" s="3"/>
      <c r="UKJ36" s="3"/>
      <c r="UKK36" s="3"/>
      <c r="UKL36" s="3"/>
      <c r="UKM36" s="3"/>
      <c r="UKN36" s="3"/>
      <c r="UKO36" s="3"/>
      <c r="UKP36" s="3"/>
      <c r="UKQ36" s="3"/>
      <c r="UKR36" s="3"/>
      <c r="UKS36" s="3"/>
      <c r="UKT36" s="40"/>
      <c r="UKU36" s="39"/>
      <c r="UKV36" s="39"/>
      <c r="UKW36" s="3"/>
      <c r="UKX36" s="3"/>
      <c r="UKY36" s="3"/>
      <c r="UKZ36" s="3"/>
      <c r="ULA36" s="3"/>
      <c r="ULB36" s="3"/>
      <c r="ULC36" s="3"/>
      <c r="ULD36" s="3"/>
      <c r="ULE36" s="3"/>
      <c r="ULF36" s="3"/>
      <c r="ULG36" s="3"/>
      <c r="ULH36" s="3"/>
      <c r="ULI36" s="3"/>
      <c r="ULJ36" s="3"/>
      <c r="ULK36" s="3"/>
      <c r="ULL36" s="3"/>
      <c r="ULM36" s="3"/>
      <c r="ULN36" s="3"/>
      <c r="ULO36" s="3"/>
      <c r="ULP36" s="3"/>
      <c r="ULQ36" s="3"/>
      <c r="ULR36" s="40"/>
      <c r="ULS36" s="39"/>
      <c r="ULT36" s="39"/>
      <c r="ULU36" s="3"/>
      <c r="ULV36" s="3"/>
      <c r="ULW36" s="3"/>
      <c r="ULX36" s="3"/>
      <c r="ULY36" s="3"/>
      <c r="ULZ36" s="3"/>
      <c r="UMA36" s="3"/>
      <c r="UMB36" s="3"/>
      <c r="UMC36" s="3"/>
      <c r="UMD36" s="3"/>
      <c r="UME36" s="3"/>
      <c r="UMF36" s="3"/>
      <c r="UMG36" s="3"/>
      <c r="UMH36" s="3"/>
      <c r="UMI36" s="3"/>
      <c r="UMJ36" s="3"/>
      <c r="UMK36" s="3"/>
      <c r="UML36" s="3"/>
      <c r="UMM36" s="3"/>
      <c r="UMN36" s="3"/>
      <c r="UMO36" s="3"/>
      <c r="UMP36" s="40"/>
      <c r="UMQ36" s="39"/>
      <c r="UMR36" s="39"/>
      <c r="UMS36" s="3"/>
      <c r="UMT36" s="3"/>
      <c r="UMU36" s="3"/>
      <c r="UMV36" s="3"/>
      <c r="UMW36" s="3"/>
      <c r="UMX36" s="3"/>
      <c r="UMY36" s="3"/>
      <c r="UMZ36" s="3"/>
      <c r="UNA36" s="3"/>
      <c r="UNB36" s="3"/>
      <c r="UNC36" s="3"/>
      <c r="UND36" s="3"/>
      <c r="UNE36" s="3"/>
      <c r="UNF36" s="3"/>
      <c r="UNG36" s="3"/>
      <c r="UNH36" s="3"/>
      <c r="UNI36" s="3"/>
      <c r="UNJ36" s="3"/>
      <c r="UNK36" s="3"/>
      <c r="UNL36" s="3"/>
      <c r="UNM36" s="3"/>
      <c r="UNN36" s="40"/>
      <c r="UNO36" s="39"/>
      <c r="UNP36" s="39"/>
      <c r="UNQ36" s="3"/>
      <c r="UNR36" s="3"/>
      <c r="UNS36" s="3"/>
      <c r="UNT36" s="3"/>
      <c r="UNU36" s="3"/>
      <c r="UNV36" s="3"/>
      <c r="UNW36" s="3"/>
      <c r="UNX36" s="3"/>
      <c r="UNY36" s="3"/>
      <c r="UNZ36" s="3"/>
      <c r="UOA36" s="3"/>
      <c r="UOB36" s="3"/>
      <c r="UOC36" s="3"/>
      <c r="UOD36" s="3"/>
      <c r="UOE36" s="3"/>
      <c r="UOF36" s="3"/>
      <c r="UOG36" s="3"/>
      <c r="UOH36" s="3"/>
      <c r="UOI36" s="3"/>
      <c r="UOJ36" s="3"/>
      <c r="UOK36" s="3"/>
      <c r="UOL36" s="40"/>
      <c r="UOM36" s="39"/>
      <c r="UON36" s="39"/>
      <c r="UOO36" s="3"/>
      <c r="UOP36" s="3"/>
      <c r="UOQ36" s="3"/>
      <c r="UOR36" s="3"/>
      <c r="UOS36" s="3"/>
      <c r="UOT36" s="3"/>
      <c r="UOU36" s="3"/>
      <c r="UOV36" s="3"/>
      <c r="UOW36" s="3"/>
      <c r="UOX36" s="3"/>
      <c r="UOY36" s="3"/>
      <c r="UOZ36" s="3"/>
      <c r="UPA36" s="3"/>
      <c r="UPB36" s="3"/>
      <c r="UPC36" s="3"/>
      <c r="UPD36" s="3"/>
      <c r="UPE36" s="3"/>
      <c r="UPF36" s="3"/>
      <c r="UPG36" s="3"/>
      <c r="UPH36" s="3"/>
      <c r="UPI36" s="3"/>
      <c r="UPJ36" s="40"/>
      <c r="UPK36" s="39"/>
      <c r="UPL36" s="39"/>
      <c r="UPM36" s="3"/>
      <c r="UPN36" s="3"/>
      <c r="UPO36" s="3"/>
      <c r="UPP36" s="3"/>
      <c r="UPQ36" s="3"/>
      <c r="UPR36" s="3"/>
      <c r="UPS36" s="3"/>
      <c r="UPT36" s="3"/>
      <c r="UPU36" s="3"/>
      <c r="UPV36" s="3"/>
      <c r="UPW36" s="3"/>
      <c r="UPX36" s="3"/>
      <c r="UPY36" s="3"/>
      <c r="UPZ36" s="3"/>
      <c r="UQA36" s="3"/>
      <c r="UQB36" s="3"/>
      <c r="UQC36" s="3"/>
      <c r="UQD36" s="3"/>
      <c r="UQE36" s="3"/>
      <c r="UQF36" s="3"/>
      <c r="UQG36" s="3"/>
      <c r="UQH36" s="40"/>
      <c r="UQI36" s="39"/>
      <c r="UQJ36" s="39"/>
      <c r="UQK36" s="3"/>
      <c r="UQL36" s="3"/>
      <c r="UQM36" s="3"/>
      <c r="UQN36" s="3"/>
      <c r="UQO36" s="3"/>
      <c r="UQP36" s="3"/>
      <c r="UQQ36" s="3"/>
      <c r="UQR36" s="3"/>
      <c r="UQS36" s="3"/>
      <c r="UQT36" s="3"/>
      <c r="UQU36" s="3"/>
      <c r="UQV36" s="3"/>
      <c r="UQW36" s="3"/>
      <c r="UQX36" s="3"/>
      <c r="UQY36" s="3"/>
      <c r="UQZ36" s="3"/>
      <c r="URA36" s="3"/>
      <c r="URB36" s="3"/>
      <c r="URC36" s="3"/>
      <c r="URD36" s="3"/>
      <c r="URE36" s="3"/>
      <c r="URF36" s="40"/>
      <c r="URG36" s="39"/>
      <c r="URH36" s="39"/>
      <c r="URI36" s="3"/>
      <c r="URJ36" s="3"/>
      <c r="URK36" s="3"/>
      <c r="URL36" s="3"/>
      <c r="URM36" s="3"/>
      <c r="URN36" s="3"/>
      <c r="URO36" s="3"/>
      <c r="URP36" s="3"/>
      <c r="URQ36" s="3"/>
      <c r="URR36" s="3"/>
      <c r="URS36" s="3"/>
      <c r="URT36" s="3"/>
      <c r="URU36" s="3"/>
      <c r="URV36" s="3"/>
      <c r="URW36" s="3"/>
      <c r="URX36" s="3"/>
      <c r="URY36" s="3"/>
      <c r="URZ36" s="3"/>
      <c r="USA36" s="3"/>
      <c r="USB36" s="3"/>
      <c r="USC36" s="3"/>
      <c r="USD36" s="40"/>
      <c r="USE36" s="39"/>
      <c r="USF36" s="39"/>
      <c r="USG36" s="3"/>
      <c r="USH36" s="3"/>
      <c r="USI36" s="3"/>
      <c r="USJ36" s="3"/>
      <c r="USK36" s="3"/>
      <c r="USL36" s="3"/>
      <c r="USM36" s="3"/>
      <c r="USN36" s="3"/>
      <c r="USO36" s="3"/>
      <c r="USP36" s="3"/>
      <c r="USQ36" s="3"/>
      <c r="USR36" s="3"/>
      <c r="USS36" s="3"/>
      <c r="UST36" s="3"/>
      <c r="USU36" s="3"/>
      <c r="USV36" s="3"/>
      <c r="USW36" s="3"/>
      <c r="USX36" s="3"/>
      <c r="USY36" s="3"/>
      <c r="USZ36" s="3"/>
      <c r="UTA36" s="3"/>
      <c r="UTB36" s="40"/>
      <c r="UTC36" s="39"/>
      <c r="UTD36" s="39"/>
      <c r="UTE36" s="3"/>
      <c r="UTF36" s="3"/>
      <c r="UTG36" s="3"/>
      <c r="UTH36" s="3"/>
      <c r="UTI36" s="3"/>
      <c r="UTJ36" s="3"/>
      <c r="UTK36" s="3"/>
      <c r="UTL36" s="3"/>
      <c r="UTM36" s="3"/>
      <c r="UTN36" s="3"/>
      <c r="UTO36" s="3"/>
      <c r="UTP36" s="3"/>
      <c r="UTQ36" s="3"/>
      <c r="UTR36" s="3"/>
      <c r="UTS36" s="3"/>
      <c r="UTT36" s="3"/>
      <c r="UTU36" s="3"/>
      <c r="UTV36" s="3"/>
      <c r="UTW36" s="3"/>
      <c r="UTX36" s="3"/>
      <c r="UTY36" s="3"/>
      <c r="UTZ36" s="40"/>
      <c r="UUA36" s="39"/>
      <c r="UUB36" s="39"/>
      <c r="UUC36" s="3"/>
      <c r="UUD36" s="3"/>
      <c r="UUE36" s="3"/>
      <c r="UUF36" s="3"/>
      <c r="UUG36" s="3"/>
      <c r="UUH36" s="3"/>
      <c r="UUI36" s="3"/>
      <c r="UUJ36" s="3"/>
      <c r="UUK36" s="3"/>
      <c r="UUL36" s="3"/>
      <c r="UUM36" s="3"/>
      <c r="UUN36" s="3"/>
      <c r="UUO36" s="3"/>
      <c r="UUP36" s="3"/>
      <c r="UUQ36" s="3"/>
      <c r="UUR36" s="3"/>
      <c r="UUS36" s="3"/>
      <c r="UUT36" s="3"/>
      <c r="UUU36" s="3"/>
      <c r="UUV36" s="3"/>
      <c r="UUW36" s="3"/>
      <c r="UUX36" s="40"/>
      <c r="UUY36" s="39"/>
      <c r="UUZ36" s="39"/>
      <c r="UVA36" s="3"/>
      <c r="UVB36" s="3"/>
      <c r="UVC36" s="3"/>
      <c r="UVD36" s="3"/>
      <c r="UVE36" s="3"/>
      <c r="UVF36" s="3"/>
      <c r="UVG36" s="3"/>
      <c r="UVH36" s="3"/>
      <c r="UVI36" s="3"/>
      <c r="UVJ36" s="3"/>
      <c r="UVK36" s="3"/>
      <c r="UVL36" s="3"/>
      <c r="UVM36" s="3"/>
      <c r="UVN36" s="3"/>
      <c r="UVO36" s="3"/>
      <c r="UVP36" s="3"/>
      <c r="UVQ36" s="3"/>
      <c r="UVR36" s="3"/>
      <c r="UVS36" s="3"/>
      <c r="UVT36" s="3"/>
      <c r="UVU36" s="3"/>
      <c r="UVV36" s="40"/>
      <c r="UVW36" s="39"/>
      <c r="UVX36" s="39"/>
      <c r="UVY36" s="3"/>
      <c r="UVZ36" s="3"/>
      <c r="UWA36" s="3"/>
      <c r="UWB36" s="3"/>
      <c r="UWC36" s="3"/>
      <c r="UWD36" s="3"/>
      <c r="UWE36" s="3"/>
      <c r="UWF36" s="3"/>
      <c r="UWG36" s="3"/>
      <c r="UWH36" s="3"/>
      <c r="UWI36" s="3"/>
      <c r="UWJ36" s="3"/>
      <c r="UWK36" s="3"/>
      <c r="UWL36" s="3"/>
      <c r="UWM36" s="3"/>
      <c r="UWN36" s="3"/>
      <c r="UWO36" s="3"/>
      <c r="UWP36" s="3"/>
      <c r="UWQ36" s="3"/>
      <c r="UWR36" s="3"/>
      <c r="UWS36" s="3"/>
      <c r="UWT36" s="40"/>
      <c r="UWU36" s="39"/>
      <c r="UWV36" s="39"/>
      <c r="UWW36" s="3"/>
      <c r="UWX36" s="3"/>
      <c r="UWY36" s="3"/>
      <c r="UWZ36" s="3"/>
      <c r="UXA36" s="3"/>
      <c r="UXB36" s="3"/>
      <c r="UXC36" s="3"/>
      <c r="UXD36" s="3"/>
      <c r="UXE36" s="3"/>
      <c r="UXF36" s="3"/>
      <c r="UXG36" s="3"/>
      <c r="UXH36" s="3"/>
      <c r="UXI36" s="3"/>
      <c r="UXJ36" s="3"/>
      <c r="UXK36" s="3"/>
      <c r="UXL36" s="3"/>
      <c r="UXM36" s="3"/>
      <c r="UXN36" s="3"/>
      <c r="UXO36" s="3"/>
      <c r="UXP36" s="3"/>
      <c r="UXQ36" s="3"/>
      <c r="UXR36" s="40"/>
      <c r="UXS36" s="39"/>
      <c r="UXT36" s="39"/>
      <c r="UXU36" s="3"/>
      <c r="UXV36" s="3"/>
      <c r="UXW36" s="3"/>
      <c r="UXX36" s="3"/>
      <c r="UXY36" s="3"/>
      <c r="UXZ36" s="3"/>
      <c r="UYA36" s="3"/>
      <c r="UYB36" s="3"/>
      <c r="UYC36" s="3"/>
      <c r="UYD36" s="3"/>
      <c r="UYE36" s="3"/>
      <c r="UYF36" s="3"/>
      <c r="UYG36" s="3"/>
      <c r="UYH36" s="3"/>
      <c r="UYI36" s="3"/>
      <c r="UYJ36" s="3"/>
      <c r="UYK36" s="3"/>
      <c r="UYL36" s="3"/>
      <c r="UYM36" s="3"/>
      <c r="UYN36" s="3"/>
      <c r="UYO36" s="3"/>
      <c r="UYP36" s="40"/>
      <c r="UYQ36" s="39"/>
      <c r="UYR36" s="39"/>
      <c r="UYS36" s="3"/>
      <c r="UYT36" s="3"/>
      <c r="UYU36" s="3"/>
      <c r="UYV36" s="3"/>
      <c r="UYW36" s="3"/>
      <c r="UYX36" s="3"/>
      <c r="UYY36" s="3"/>
      <c r="UYZ36" s="3"/>
      <c r="UZA36" s="3"/>
      <c r="UZB36" s="3"/>
      <c r="UZC36" s="3"/>
      <c r="UZD36" s="3"/>
      <c r="UZE36" s="3"/>
      <c r="UZF36" s="3"/>
      <c r="UZG36" s="3"/>
      <c r="UZH36" s="3"/>
      <c r="UZI36" s="3"/>
      <c r="UZJ36" s="3"/>
      <c r="UZK36" s="3"/>
      <c r="UZL36" s="3"/>
      <c r="UZM36" s="3"/>
      <c r="UZN36" s="40"/>
      <c r="UZO36" s="39"/>
      <c r="UZP36" s="39"/>
      <c r="UZQ36" s="3"/>
      <c r="UZR36" s="3"/>
      <c r="UZS36" s="3"/>
      <c r="UZT36" s="3"/>
      <c r="UZU36" s="3"/>
      <c r="UZV36" s="3"/>
      <c r="UZW36" s="3"/>
      <c r="UZX36" s="3"/>
      <c r="UZY36" s="3"/>
      <c r="UZZ36" s="3"/>
      <c r="VAA36" s="3"/>
      <c r="VAB36" s="3"/>
      <c r="VAC36" s="3"/>
      <c r="VAD36" s="3"/>
      <c r="VAE36" s="3"/>
      <c r="VAF36" s="3"/>
      <c r="VAG36" s="3"/>
      <c r="VAH36" s="3"/>
      <c r="VAI36" s="3"/>
      <c r="VAJ36" s="3"/>
      <c r="VAK36" s="3"/>
      <c r="VAL36" s="40"/>
      <c r="VAM36" s="39"/>
      <c r="VAN36" s="39"/>
      <c r="VAO36" s="3"/>
      <c r="VAP36" s="3"/>
      <c r="VAQ36" s="3"/>
      <c r="VAR36" s="3"/>
      <c r="VAS36" s="3"/>
      <c r="VAT36" s="3"/>
      <c r="VAU36" s="3"/>
      <c r="VAV36" s="3"/>
      <c r="VAW36" s="3"/>
      <c r="VAX36" s="3"/>
      <c r="VAY36" s="3"/>
      <c r="VAZ36" s="3"/>
      <c r="VBA36" s="3"/>
      <c r="VBB36" s="3"/>
      <c r="VBC36" s="3"/>
      <c r="VBD36" s="3"/>
      <c r="VBE36" s="3"/>
      <c r="VBF36" s="3"/>
      <c r="VBG36" s="3"/>
      <c r="VBH36" s="3"/>
      <c r="VBI36" s="3"/>
      <c r="VBJ36" s="40"/>
      <c r="VBK36" s="39"/>
      <c r="VBL36" s="39"/>
      <c r="VBM36" s="3"/>
      <c r="VBN36" s="3"/>
      <c r="VBO36" s="3"/>
      <c r="VBP36" s="3"/>
      <c r="VBQ36" s="3"/>
      <c r="VBR36" s="3"/>
      <c r="VBS36" s="3"/>
      <c r="VBT36" s="3"/>
      <c r="VBU36" s="3"/>
      <c r="VBV36" s="3"/>
      <c r="VBW36" s="3"/>
      <c r="VBX36" s="3"/>
      <c r="VBY36" s="3"/>
      <c r="VBZ36" s="3"/>
      <c r="VCA36" s="3"/>
      <c r="VCB36" s="3"/>
      <c r="VCC36" s="3"/>
      <c r="VCD36" s="3"/>
      <c r="VCE36" s="3"/>
      <c r="VCF36" s="3"/>
      <c r="VCG36" s="3"/>
      <c r="VCH36" s="40"/>
      <c r="VCI36" s="39"/>
      <c r="VCJ36" s="39"/>
      <c r="VCK36" s="3"/>
      <c r="VCL36" s="3"/>
      <c r="VCM36" s="3"/>
      <c r="VCN36" s="3"/>
      <c r="VCO36" s="3"/>
      <c r="VCP36" s="3"/>
      <c r="VCQ36" s="3"/>
      <c r="VCR36" s="3"/>
      <c r="VCS36" s="3"/>
      <c r="VCT36" s="3"/>
      <c r="VCU36" s="3"/>
      <c r="VCV36" s="3"/>
      <c r="VCW36" s="3"/>
      <c r="VCX36" s="3"/>
      <c r="VCY36" s="3"/>
      <c r="VCZ36" s="3"/>
      <c r="VDA36" s="3"/>
      <c r="VDB36" s="3"/>
      <c r="VDC36" s="3"/>
      <c r="VDD36" s="3"/>
      <c r="VDE36" s="3"/>
      <c r="VDF36" s="40"/>
      <c r="VDG36" s="39"/>
      <c r="VDH36" s="39"/>
      <c r="VDI36" s="3"/>
      <c r="VDJ36" s="3"/>
      <c r="VDK36" s="3"/>
      <c r="VDL36" s="3"/>
      <c r="VDM36" s="3"/>
      <c r="VDN36" s="3"/>
      <c r="VDO36" s="3"/>
      <c r="VDP36" s="3"/>
      <c r="VDQ36" s="3"/>
      <c r="VDR36" s="3"/>
      <c r="VDS36" s="3"/>
      <c r="VDT36" s="3"/>
      <c r="VDU36" s="3"/>
      <c r="VDV36" s="3"/>
      <c r="VDW36" s="3"/>
      <c r="VDX36" s="3"/>
      <c r="VDY36" s="3"/>
      <c r="VDZ36" s="3"/>
      <c r="VEA36" s="3"/>
      <c r="VEB36" s="3"/>
      <c r="VEC36" s="3"/>
      <c r="VED36" s="40"/>
      <c r="VEE36" s="39"/>
      <c r="VEF36" s="39"/>
      <c r="VEG36" s="3"/>
      <c r="VEH36" s="3"/>
      <c r="VEI36" s="3"/>
      <c r="VEJ36" s="3"/>
      <c r="VEK36" s="3"/>
      <c r="VEL36" s="3"/>
      <c r="VEM36" s="3"/>
      <c r="VEN36" s="3"/>
      <c r="VEO36" s="3"/>
      <c r="VEP36" s="3"/>
      <c r="VEQ36" s="3"/>
      <c r="VER36" s="3"/>
      <c r="VES36" s="3"/>
      <c r="VET36" s="3"/>
      <c r="VEU36" s="3"/>
      <c r="VEV36" s="3"/>
      <c r="VEW36" s="3"/>
      <c r="VEX36" s="3"/>
      <c r="VEY36" s="3"/>
      <c r="VEZ36" s="3"/>
      <c r="VFA36" s="3"/>
      <c r="VFB36" s="40"/>
      <c r="VFC36" s="39"/>
      <c r="VFD36" s="39"/>
      <c r="VFE36" s="3"/>
      <c r="VFF36" s="3"/>
      <c r="VFG36" s="3"/>
      <c r="VFH36" s="3"/>
      <c r="VFI36" s="3"/>
      <c r="VFJ36" s="3"/>
      <c r="VFK36" s="3"/>
      <c r="VFL36" s="3"/>
      <c r="VFM36" s="3"/>
      <c r="VFN36" s="3"/>
      <c r="VFO36" s="3"/>
      <c r="VFP36" s="3"/>
      <c r="VFQ36" s="3"/>
      <c r="VFR36" s="3"/>
      <c r="VFS36" s="3"/>
      <c r="VFT36" s="3"/>
      <c r="VFU36" s="3"/>
      <c r="VFV36" s="3"/>
      <c r="VFW36" s="3"/>
      <c r="VFX36" s="3"/>
      <c r="VFY36" s="3"/>
      <c r="VFZ36" s="40"/>
      <c r="VGA36" s="39"/>
      <c r="VGB36" s="39"/>
      <c r="VGC36" s="3"/>
      <c r="VGD36" s="3"/>
      <c r="VGE36" s="3"/>
      <c r="VGF36" s="3"/>
      <c r="VGG36" s="3"/>
      <c r="VGH36" s="3"/>
      <c r="VGI36" s="3"/>
      <c r="VGJ36" s="3"/>
      <c r="VGK36" s="3"/>
      <c r="VGL36" s="3"/>
      <c r="VGM36" s="3"/>
      <c r="VGN36" s="3"/>
      <c r="VGO36" s="3"/>
      <c r="VGP36" s="3"/>
      <c r="VGQ36" s="3"/>
      <c r="VGR36" s="3"/>
      <c r="VGS36" s="3"/>
      <c r="VGT36" s="3"/>
      <c r="VGU36" s="3"/>
      <c r="VGV36" s="3"/>
      <c r="VGW36" s="3"/>
      <c r="VGX36" s="40"/>
      <c r="VGY36" s="39"/>
      <c r="VGZ36" s="39"/>
      <c r="VHA36" s="3"/>
      <c r="VHB36" s="3"/>
      <c r="VHC36" s="3"/>
      <c r="VHD36" s="3"/>
      <c r="VHE36" s="3"/>
      <c r="VHF36" s="3"/>
      <c r="VHG36" s="3"/>
      <c r="VHH36" s="3"/>
      <c r="VHI36" s="3"/>
      <c r="VHJ36" s="3"/>
      <c r="VHK36" s="3"/>
      <c r="VHL36" s="3"/>
      <c r="VHM36" s="3"/>
      <c r="VHN36" s="3"/>
      <c r="VHO36" s="3"/>
      <c r="VHP36" s="3"/>
      <c r="VHQ36" s="3"/>
      <c r="VHR36" s="3"/>
      <c r="VHS36" s="3"/>
      <c r="VHT36" s="3"/>
      <c r="VHU36" s="3"/>
      <c r="VHV36" s="40"/>
      <c r="VHW36" s="39"/>
      <c r="VHX36" s="39"/>
      <c r="VHY36" s="3"/>
      <c r="VHZ36" s="3"/>
      <c r="VIA36" s="3"/>
      <c r="VIB36" s="3"/>
      <c r="VIC36" s="3"/>
      <c r="VID36" s="3"/>
      <c r="VIE36" s="3"/>
      <c r="VIF36" s="3"/>
      <c r="VIG36" s="3"/>
      <c r="VIH36" s="3"/>
      <c r="VII36" s="3"/>
      <c r="VIJ36" s="3"/>
      <c r="VIK36" s="3"/>
      <c r="VIL36" s="3"/>
      <c r="VIM36" s="3"/>
      <c r="VIN36" s="3"/>
      <c r="VIO36" s="3"/>
      <c r="VIP36" s="3"/>
      <c r="VIQ36" s="3"/>
      <c r="VIR36" s="3"/>
      <c r="VIS36" s="3"/>
      <c r="VIT36" s="40"/>
      <c r="VIU36" s="39"/>
      <c r="VIV36" s="39"/>
      <c r="VIW36" s="3"/>
      <c r="VIX36" s="3"/>
      <c r="VIY36" s="3"/>
      <c r="VIZ36" s="3"/>
      <c r="VJA36" s="3"/>
      <c r="VJB36" s="3"/>
      <c r="VJC36" s="3"/>
      <c r="VJD36" s="3"/>
      <c r="VJE36" s="3"/>
      <c r="VJF36" s="3"/>
      <c r="VJG36" s="3"/>
      <c r="VJH36" s="3"/>
      <c r="VJI36" s="3"/>
      <c r="VJJ36" s="3"/>
      <c r="VJK36" s="3"/>
      <c r="VJL36" s="3"/>
      <c r="VJM36" s="3"/>
      <c r="VJN36" s="3"/>
      <c r="VJO36" s="3"/>
      <c r="VJP36" s="3"/>
      <c r="VJQ36" s="3"/>
      <c r="VJR36" s="40"/>
      <c r="VJS36" s="39"/>
      <c r="VJT36" s="39"/>
      <c r="VJU36" s="3"/>
      <c r="VJV36" s="3"/>
      <c r="VJW36" s="3"/>
      <c r="VJX36" s="3"/>
      <c r="VJY36" s="3"/>
      <c r="VJZ36" s="3"/>
      <c r="VKA36" s="3"/>
      <c r="VKB36" s="3"/>
      <c r="VKC36" s="3"/>
      <c r="VKD36" s="3"/>
      <c r="VKE36" s="3"/>
      <c r="VKF36" s="3"/>
      <c r="VKG36" s="3"/>
      <c r="VKH36" s="3"/>
      <c r="VKI36" s="3"/>
      <c r="VKJ36" s="3"/>
      <c r="VKK36" s="3"/>
      <c r="VKL36" s="3"/>
      <c r="VKM36" s="3"/>
      <c r="VKN36" s="3"/>
      <c r="VKO36" s="3"/>
      <c r="VKP36" s="40"/>
      <c r="VKQ36" s="39"/>
      <c r="VKR36" s="39"/>
      <c r="VKS36" s="3"/>
      <c r="VKT36" s="3"/>
      <c r="VKU36" s="3"/>
      <c r="VKV36" s="3"/>
      <c r="VKW36" s="3"/>
      <c r="VKX36" s="3"/>
      <c r="VKY36" s="3"/>
      <c r="VKZ36" s="3"/>
      <c r="VLA36" s="3"/>
      <c r="VLB36" s="3"/>
      <c r="VLC36" s="3"/>
      <c r="VLD36" s="3"/>
      <c r="VLE36" s="3"/>
      <c r="VLF36" s="3"/>
      <c r="VLG36" s="3"/>
      <c r="VLH36" s="3"/>
      <c r="VLI36" s="3"/>
      <c r="VLJ36" s="3"/>
      <c r="VLK36" s="3"/>
      <c r="VLL36" s="3"/>
      <c r="VLM36" s="3"/>
      <c r="VLN36" s="40"/>
      <c r="VLO36" s="39"/>
      <c r="VLP36" s="39"/>
      <c r="VLQ36" s="3"/>
      <c r="VLR36" s="3"/>
      <c r="VLS36" s="3"/>
      <c r="VLT36" s="3"/>
      <c r="VLU36" s="3"/>
      <c r="VLV36" s="3"/>
      <c r="VLW36" s="3"/>
      <c r="VLX36" s="3"/>
      <c r="VLY36" s="3"/>
      <c r="VLZ36" s="3"/>
      <c r="VMA36" s="3"/>
      <c r="VMB36" s="3"/>
      <c r="VMC36" s="3"/>
      <c r="VMD36" s="3"/>
      <c r="VME36" s="3"/>
      <c r="VMF36" s="3"/>
      <c r="VMG36" s="3"/>
      <c r="VMH36" s="3"/>
      <c r="VMI36" s="3"/>
      <c r="VMJ36" s="3"/>
      <c r="VMK36" s="3"/>
      <c r="VML36" s="40"/>
      <c r="VMM36" s="39"/>
      <c r="VMN36" s="39"/>
      <c r="VMO36" s="3"/>
      <c r="VMP36" s="3"/>
      <c r="VMQ36" s="3"/>
      <c r="VMR36" s="3"/>
      <c r="VMS36" s="3"/>
      <c r="VMT36" s="3"/>
      <c r="VMU36" s="3"/>
      <c r="VMV36" s="3"/>
      <c r="VMW36" s="3"/>
      <c r="VMX36" s="3"/>
      <c r="VMY36" s="3"/>
      <c r="VMZ36" s="3"/>
      <c r="VNA36" s="3"/>
      <c r="VNB36" s="3"/>
      <c r="VNC36" s="3"/>
      <c r="VND36" s="3"/>
      <c r="VNE36" s="3"/>
      <c r="VNF36" s="3"/>
      <c r="VNG36" s="3"/>
      <c r="VNH36" s="3"/>
      <c r="VNI36" s="3"/>
      <c r="VNJ36" s="40"/>
      <c r="VNK36" s="39"/>
      <c r="VNL36" s="39"/>
      <c r="VNM36" s="3"/>
      <c r="VNN36" s="3"/>
      <c r="VNO36" s="3"/>
      <c r="VNP36" s="3"/>
      <c r="VNQ36" s="3"/>
      <c r="VNR36" s="3"/>
      <c r="VNS36" s="3"/>
      <c r="VNT36" s="3"/>
      <c r="VNU36" s="3"/>
      <c r="VNV36" s="3"/>
      <c r="VNW36" s="3"/>
      <c r="VNX36" s="3"/>
      <c r="VNY36" s="3"/>
      <c r="VNZ36" s="3"/>
      <c r="VOA36" s="3"/>
      <c r="VOB36" s="3"/>
      <c r="VOC36" s="3"/>
      <c r="VOD36" s="3"/>
      <c r="VOE36" s="3"/>
      <c r="VOF36" s="3"/>
      <c r="VOG36" s="3"/>
      <c r="VOH36" s="40"/>
      <c r="VOI36" s="39"/>
      <c r="VOJ36" s="39"/>
      <c r="VOK36" s="3"/>
      <c r="VOL36" s="3"/>
      <c r="VOM36" s="3"/>
      <c r="VON36" s="3"/>
      <c r="VOO36" s="3"/>
      <c r="VOP36" s="3"/>
      <c r="VOQ36" s="3"/>
      <c r="VOR36" s="3"/>
      <c r="VOS36" s="3"/>
      <c r="VOT36" s="3"/>
      <c r="VOU36" s="3"/>
      <c r="VOV36" s="3"/>
      <c r="VOW36" s="3"/>
      <c r="VOX36" s="3"/>
      <c r="VOY36" s="3"/>
      <c r="VOZ36" s="3"/>
      <c r="VPA36" s="3"/>
      <c r="VPB36" s="3"/>
      <c r="VPC36" s="3"/>
      <c r="VPD36" s="3"/>
      <c r="VPE36" s="3"/>
      <c r="VPF36" s="40"/>
      <c r="VPG36" s="39"/>
      <c r="VPH36" s="39"/>
      <c r="VPI36" s="3"/>
      <c r="VPJ36" s="3"/>
      <c r="VPK36" s="3"/>
      <c r="VPL36" s="3"/>
      <c r="VPM36" s="3"/>
      <c r="VPN36" s="3"/>
      <c r="VPO36" s="3"/>
      <c r="VPP36" s="3"/>
      <c r="VPQ36" s="3"/>
      <c r="VPR36" s="3"/>
      <c r="VPS36" s="3"/>
      <c r="VPT36" s="3"/>
      <c r="VPU36" s="3"/>
      <c r="VPV36" s="3"/>
      <c r="VPW36" s="3"/>
      <c r="VPX36" s="3"/>
      <c r="VPY36" s="3"/>
      <c r="VPZ36" s="3"/>
      <c r="VQA36" s="3"/>
      <c r="VQB36" s="3"/>
      <c r="VQC36" s="3"/>
      <c r="VQD36" s="40"/>
      <c r="VQE36" s="39"/>
      <c r="VQF36" s="39"/>
      <c r="VQG36" s="3"/>
      <c r="VQH36" s="3"/>
      <c r="VQI36" s="3"/>
      <c r="VQJ36" s="3"/>
      <c r="VQK36" s="3"/>
      <c r="VQL36" s="3"/>
      <c r="VQM36" s="3"/>
      <c r="VQN36" s="3"/>
      <c r="VQO36" s="3"/>
      <c r="VQP36" s="3"/>
      <c r="VQQ36" s="3"/>
      <c r="VQR36" s="3"/>
      <c r="VQS36" s="3"/>
      <c r="VQT36" s="3"/>
      <c r="VQU36" s="3"/>
      <c r="VQV36" s="3"/>
      <c r="VQW36" s="3"/>
      <c r="VQX36" s="3"/>
      <c r="VQY36" s="3"/>
      <c r="VQZ36" s="3"/>
      <c r="VRA36" s="3"/>
      <c r="VRB36" s="40"/>
      <c r="VRC36" s="39"/>
      <c r="VRD36" s="39"/>
      <c r="VRE36" s="3"/>
      <c r="VRF36" s="3"/>
      <c r="VRG36" s="3"/>
      <c r="VRH36" s="3"/>
      <c r="VRI36" s="3"/>
      <c r="VRJ36" s="3"/>
      <c r="VRK36" s="3"/>
      <c r="VRL36" s="3"/>
      <c r="VRM36" s="3"/>
      <c r="VRN36" s="3"/>
      <c r="VRO36" s="3"/>
      <c r="VRP36" s="3"/>
      <c r="VRQ36" s="3"/>
      <c r="VRR36" s="3"/>
      <c r="VRS36" s="3"/>
      <c r="VRT36" s="3"/>
      <c r="VRU36" s="3"/>
      <c r="VRV36" s="3"/>
      <c r="VRW36" s="3"/>
      <c r="VRX36" s="3"/>
      <c r="VRY36" s="3"/>
      <c r="VRZ36" s="40"/>
      <c r="VSA36" s="39"/>
      <c r="VSB36" s="39"/>
      <c r="VSC36" s="3"/>
      <c r="VSD36" s="3"/>
      <c r="VSE36" s="3"/>
      <c r="VSF36" s="3"/>
      <c r="VSG36" s="3"/>
      <c r="VSH36" s="3"/>
      <c r="VSI36" s="3"/>
      <c r="VSJ36" s="3"/>
      <c r="VSK36" s="3"/>
      <c r="VSL36" s="3"/>
      <c r="VSM36" s="3"/>
      <c r="VSN36" s="3"/>
      <c r="VSO36" s="3"/>
      <c r="VSP36" s="3"/>
      <c r="VSQ36" s="3"/>
      <c r="VSR36" s="3"/>
      <c r="VSS36" s="3"/>
      <c r="VST36" s="3"/>
      <c r="VSU36" s="3"/>
      <c r="VSV36" s="3"/>
      <c r="VSW36" s="3"/>
      <c r="VSX36" s="40"/>
      <c r="VSY36" s="39"/>
      <c r="VSZ36" s="39"/>
      <c r="VTA36" s="3"/>
      <c r="VTB36" s="3"/>
      <c r="VTC36" s="3"/>
      <c r="VTD36" s="3"/>
      <c r="VTE36" s="3"/>
      <c r="VTF36" s="3"/>
      <c r="VTG36" s="3"/>
      <c r="VTH36" s="3"/>
      <c r="VTI36" s="3"/>
      <c r="VTJ36" s="3"/>
      <c r="VTK36" s="3"/>
      <c r="VTL36" s="3"/>
      <c r="VTM36" s="3"/>
      <c r="VTN36" s="3"/>
      <c r="VTO36" s="3"/>
      <c r="VTP36" s="3"/>
      <c r="VTQ36" s="3"/>
      <c r="VTR36" s="3"/>
      <c r="VTS36" s="3"/>
      <c r="VTT36" s="3"/>
      <c r="VTU36" s="3"/>
      <c r="VTV36" s="40"/>
      <c r="VTW36" s="39"/>
      <c r="VTX36" s="39"/>
      <c r="VTY36" s="3"/>
      <c r="VTZ36" s="3"/>
      <c r="VUA36" s="3"/>
      <c r="VUB36" s="3"/>
      <c r="VUC36" s="3"/>
      <c r="VUD36" s="3"/>
      <c r="VUE36" s="3"/>
      <c r="VUF36" s="3"/>
      <c r="VUG36" s="3"/>
      <c r="VUH36" s="3"/>
      <c r="VUI36" s="3"/>
      <c r="VUJ36" s="3"/>
      <c r="VUK36" s="3"/>
      <c r="VUL36" s="3"/>
      <c r="VUM36" s="3"/>
      <c r="VUN36" s="3"/>
      <c r="VUO36" s="3"/>
      <c r="VUP36" s="3"/>
      <c r="VUQ36" s="3"/>
      <c r="VUR36" s="3"/>
      <c r="VUS36" s="3"/>
      <c r="VUT36" s="40"/>
      <c r="VUU36" s="39"/>
      <c r="VUV36" s="39"/>
      <c r="VUW36" s="3"/>
      <c r="VUX36" s="3"/>
      <c r="VUY36" s="3"/>
      <c r="VUZ36" s="3"/>
      <c r="VVA36" s="3"/>
      <c r="VVB36" s="3"/>
      <c r="VVC36" s="3"/>
      <c r="VVD36" s="3"/>
      <c r="VVE36" s="3"/>
      <c r="VVF36" s="3"/>
      <c r="VVG36" s="3"/>
      <c r="VVH36" s="3"/>
      <c r="VVI36" s="3"/>
      <c r="VVJ36" s="3"/>
      <c r="VVK36" s="3"/>
      <c r="VVL36" s="3"/>
      <c r="VVM36" s="3"/>
      <c r="VVN36" s="3"/>
      <c r="VVO36" s="3"/>
      <c r="VVP36" s="3"/>
      <c r="VVQ36" s="3"/>
      <c r="VVR36" s="40"/>
      <c r="VVS36" s="39"/>
      <c r="VVT36" s="39"/>
      <c r="VVU36" s="3"/>
      <c r="VVV36" s="3"/>
      <c r="VVW36" s="3"/>
      <c r="VVX36" s="3"/>
      <c r="VVY36" s="3"/>
      <c r="VVZ36" s="3"/>
      <c r="VWA36" s="3"/>
      <c r="VWB36" s="3"/>
      <c r="VWC36" s="3"/>
      <c r="VWD36" s="3"/>
      <c r="VWE36" s="3"/>
      <c r="VWF36" s="3"/>
      <c r="VWG36" s="3"/>
      <c r="VWH36" s="3"/>
      <c r="VWI36" s="3"/>
      <c r="VWJ36" s="3"/>
      <c r="VWK36" s="3"/>
      <c r="VWL36" s="3"/>
      <c r="VWM36" s="3"/>
      <c r="VWN36" s="3"/>
      <c r="VWO36" s="3"/>
      <c r="VWP36" s="40"/>
      <c r="VWQ36" s="39"/>
      <c r="VWR36" s="39"/>
      <c r="VWS36" s="3"/>
      <c r="VWT36" s="3"/>
      <c r="VWU36" s="3"/>
      <c r="VWV36" s="3"/>
      <c r="VWW36" s="3"/>
      <c r="VWX36" s="3"/>
      <c r="VWY36" s="3"/>
      <c r="VWZ36" s="3"/>
      <c r="VXA36" s="3"/>
      <c r="VXB36" s="3"/>
      <c r="VXC36" s="3"/>
      <c r="VXD36" s="3"/>
      <c r="VXE36" s="3"/>
      <c r="VXF36" s="3"/>
      <c r="VXG36" s="3"/>
      <c r="VXH36" s="3"/>
      <c r="VXI36" s="3"/>
      <c r="VXJ36" s="3"/>
      <c r="VXK36" s="3"/>
      <c r="VXL36" s="3"/>
      <c r="VXM36" s="3"/>
      <c r="VXN36" s="40"/>
      <c r="VXO36" s="39"/>
      <c r="VXP36" s="39"/>
      <c r="VXQ36" s="3"/>
      <c r="VXR36" s="3"/>
      <c r="VXS36" s="3"/>
      <c r="VXT36" s="3"/>
      <c r="VXU36" s="3"/>
      <c r="VXV36" s="3"/>
      <c r="VXW36" s="3"/>
      <c r="VXX36" s="3"/>
      <c r="VXY36" s="3"/>
      <c r="VXZ36" s="3"/>
      <c r="VYA36" s="3"/>
      <c r="VYB36" s="3"/>
      <c r="VYC36" s="3"/>
      <c r="VYD36" s="3"/>
      <c r="VYE36" s="3"/>
      <c r="VYF36" s="3"/>
      <c r="VYG36" s="3"/>
      <c r="VYH36" s="3"/>
      <c r="VYI36" s="3"/>
      <c r="VYJ36" s="3"/>
      <c r="VYK36" s="3"/>
      <c r="VYL36" s="40"/>
      <c r="VYM36" s="39"/>
      <c r="VYN36" s="39"/>
      <c r="VYO36" s="3"/>
      <c r="VYP36" s="3"/>
      <c r="VYQ36" s="3"/>
      <c r="VYR36" s="3"/>
      <c r="VYS36" s="3"/>
      <c r="VYT36" s="3"/>
      <c r="VYU36" s="3"/>
      <c r="VYV36" s="3"/>
      <c r="VYW36" s="3"/>
      <c r="VYX36" s="3"/>
      <c r="VYY36" s="3"/>
      <c r="VYZ36" s="3"/>
      <c r="VZA36" s="3"/>
      <c r="VZB36" s="3"/>
      <c r="VZC36" s="3"/>
      <c r="VZD36" s="3"/>
      <c r="VZE36" s="3"/>
      <c r="VZF36" s="3"/>
      <c r="VZG36" s="3"/>
      <c r="VZH36" s="3"/>
      <c r="VZI36" s="3"/>
      <c r="VZJ36" s="40"/>
      <c r="VZK36" s="39"/>
      <c r="VZL36" s="39"/>
      <c r="VZM36" s="3"/>
      <c r="VZN36" s="3"/>
      <c r="VZO36" s="3"/>
      <c r="VZP36" s="3"/>
      <c r="VZQ36" s="3"/>
      <c r="VZR36" s="3"/>
      <c r="VZS36" s="3"/>
      <c r="VZT36" s="3"/>
      <c r="VZU36" s="3"/>
      <c r="VZV36" s="3"/>
      <c r="VZW36" s="3"/>
      <c r="VZX36" s="3"/>
      <c r="VZY36" s="3"/>
      <c r="VZZ36" s="3"/>
      <c r="WAA36" s="3"/>
      <c r="WAB36" s="3"/>
      <c r="WAC36" s="3"/>
      <c r="WAD36" s="3"/>
      <c r="WAE36" s="3"/>
      <c r="WAF36" s="3"/>
      <c r="WAG36" s="3"/>
      <c r="WAH36" s="40"/>
      <c r="WAI36" s="39"/>
      <c r="WAJ36" s="39"/>
      <c r="WAK36" s="3"/>
      <c r="WAL36" s="3"/>
      <c r="WAM36" s="3"/>
      <c r="WAN36" s="3"/>
      <c r="WAO36" s="3"/>
      <c r="WAP36" s="3"/>
      <c r="WAQ36" s="3"/>
      <c r="WAR36" s="3"/>
      <c r="WAS36" s="3"/>
      <c r="WAT36" s="3"/>
      <c r="WAU36" s="3"/>
      <c r="WAV36" s="3"/>
      <c r="WAW36" s="3"/>
      <c r="WAX36" s="3"/>
      <c r="WAY36" s="3"/>
      <c r="WAZ36" s="3"/>
      <c r="WBA36" s="3"/>
      <c r="WBB36" s="3"/>
      <c r="WBC36" s="3"/>
      <c r="WBD36" s="3"/>
      <c r="WBE36" s="3"/>
      <c r="WBF36" s="40"/>
      <c r="WBG36" s="39"/>
      <c r="WBH36" s="39"/>
      <c r="WBI36" s="3"/>
      <c r="WBJ36" s="3"/>
      <c r="WBK36" s="3"/>
      <c r="WBL36" s="3"/>
      <c r="WBM36" s="3"/>
      <c r="WBN36" s="3"/>
      <c r="WBO36" s="3"/>
      <c r="WBP36" s="3"/>
      <c r="WBQ36" s="3"/>
      <c r="WBR36" s="3"/>
      <c r="WBS36" s="3"/>
      <c r="WBT36" s="3"/>
      <c r="WBU36" s="3"/>
      <c r="WBV36" s="3"/>
      <c r="WBW36" s="3"/>
      <c r="WBX36" s="3"/>
      <c r="WBY36" s="3"/>
      <c r="WBZ36" s="3"/>
      <c r="WCA36" s="3"/>
      <c r="WCB36" s="3"/>
      <c r="WCC36" s="3"/>
      <c r="WCD36" s="40"/>
      <c r="WCE36" s="39"/>
      <c r="WCF36" s="39"/>
      <c r="WCG36" s="3"/>
      <c r="WCH36" s="3"/>
      <c r="WCI36" s="3"/>
      <c r="WCJ36" s="3"/>
      <c r="WCK36" s="3"/>
      <c r="WCL36" s="3"/>
      <c r="WCM36" s="3"/>
      <c r="WCN36" s="3"/>
      <c r="WCO36" s="3"/>
      <c r="WCP36" s="3"/>
      <c r="WCQ36" s="3"/>
      <c r="WCR36" s="3"/>
      <c r="WCS36" s="3"/>
      <c r="WCT36" s="3"/>
      <c r="WCU36" s="3"/>
      <c r="WCV36" s="3"/>
      <c r="WCW36" s="3"/>
      <c r="WCX36" s="3"/>
      <c r="WCY36" s="3"/>
      <c r="WCZ36" s="3"/>
      <c r="WDA36" s="3"/>
      <c r="WDB36" s="40"/>
      <c r="WDC36" s="39"/>
      <c r="WDD36" s="39"/>
      <c r="WDE36" s="3"/>
      <c r="WDF36" s="3"/>
      <c r="WDG36" s="3"/>
      <c r="WDH36" s="3"/>
      <c r="WDI36" s="3"/>
      <c r="WDJ36" s="3"/>
      <c r="WDK36" s="3"/>
      <c r="WDL36" s="3"/>
      <c r="WDM36" s="3"/>
      <c r="WDN36" s="3"/>
      <c r="WDO36" s="3"/>
      <c r="WDP36" s="3"/>
      <c r="WDQ36" s="3"/>
      <c r="WDR36" s="3"/>
      <c r="WDS36" s="3"/>
      <c r="WDT36" s="3"/>
      <c r="WDU36" s="3"/>
      <c r="WDV36" s="3"/>
      <c r="WDW36" s="3"/>
      <c r="WDX36" s="3"/>
      <c r="WDY36" s="3"/>
      <c r="WDZ36" s="40"/>
      <c r="WEA36" s="39"/>
      <c r="WEB36" s="39"/>
      <c r="WEC36" s="3"/>
      <c r="WED36" s="3"/>
      <c r="WEE36" s="3"/>
      <c r="WEF36" s="3"/>
      <c r="WEG36" s="3"/>
      <c r="WEH36" s="3"/>
      <c r="WEI36" s="3"/>
      <c r="WEJ36" s="3"/>
      <c r="WEK36" s="3"/>
      <c r="WEL36" s="3"/>
      <c r="WEM36" s="3"/>
      <c r="WEN36" s="3"/>
      <c r="WEO36" s="3"/>
      <c r="WEP36" s="3"/>
      <c r="WEQ36" s="3"/>
      <c r="WER36" s="3"/>
      <c r="WES36" s="3"/>
      <c r="WET36" s="3"/>
      <c r="WEU36" s="3"/>
      <c r="WEV36" s="3"/>
      <c r="WEW36" s="3"/>
      <c r="WEX36" s="40"/>
      <c r="WEY36" s="39"/>
      <c r="WEZ36" s="39"/>
      <c r="WFA36" s="3"/>
      <c r="WFB36" s="3"/>
      <c r="WFC36" s="3"/>
      <c r="WFD36" s="3"/>
      <c r="WFE36" s="3"/>
      <c r="WFF36" s="3"/>
      <c r="WFG36" s="3"/>
      <c r="WFH36" s="3"/>
      <c r="WFI36" s="3"/>
      <c r="WFJ36" s="3"/>
      <c r="WFK36" s="3"/>
      <c r="WFL36" s="3"/>
      <c r="WFM36" s="3"/>
      <c r="WFN36" s="3"/>
      <c r="WFO36" s="3"/>
      <c r="WFP36" s="3"/>
      <c r="WFQ36" s="3"/>
      <c r="WFR36" s="3"/>
      <c r="WFS36" s="3"/>
      <c r="WFT36" s="3"/>
      <c r="WFU36" s="3"/>
      <c r="WFV36" s="40"/>
      <c r="WFW36" s="39"/>
      <c r="WFX36" s="39"/>
      <c r="WFY36" s="3"/>
      <c r="WFZ36" s="3"/>
      <c r="WGA36" s="3"/>
      <c r="WGB36" s="3"/>
      <c r="WGC36" s="3"/>
      <c r="WGD36" s="3"/>
      <c r="WGE36" s="3"/>
      <c r="WGF36" s="3"/>
      <c r="WGG36" s="3"/>
      <c r="WGH36" s="3"/>
      <c r="WGI36" s="3"/>
      <c r="WGJ36" s="3"/>
      <c r="WGK36" s="3"/>
      <c r="WGL36" s="3"/>
      <c r="WGM36" s="3"/>
      <c r="WGN36" s="3"/>
      <c r="WGO36" s="3"/>
      <c r="WGP36" s="3"/>
      <c r="WGQ36" s="3"/>
      <c r="WGR36" s="3"/>
      <c r="WGS36" s="3"/>
      <c r="WGT36" s="40"/>
      <c r="WGU36" s="39"/>
      <c r="WGV36" s="39"/>
      <c r="WGW36" s="3"/>
      <c r="WGX36" s="3"/>
      <c r="WGY36" s="3"/>
      <c r="WGZ36" s="3"/>
      <c r="WHA36" s="3"/>
      <c r="WHB36" s="3"/>
      <c r="WHC36" s="3"/>
      <c r="WHD36" s="3"/>
      <c r="WHE36" s="3"/>
      <c r="WHF36" s="3"/>
      <c r="WHG36" s="3"/>
      <c r="WHH36" s="3"/>
      <c r="WHI36" s="3"/>
      <c r="WHJ36" s="3"/>
      <c r="WHK36" s="3"/>
      <c r="WHL36" s="3"/>
      <c r="WHM36" s="3"/>
      <c r="WHN36" s="3"/>
      <c r="WHO36" s="3"/>
      <c r="WHP36" s="3"/>
      <c r="WHQ36" s="3"/>
      <c r="WHR36" s="40"/>
      <c r="WHS36" s="39"/>
      <c r="WHT36" s="39"/>
      <c r="WHU36" s="3"/>
      <c r="WHV36" s="3"/>
      <c r="WHW36" s="3"/>
      <c r="WHX36" s="3"/>
      <c r="WHY36" s="3"/>
      <c r="WHZ36" s="3"/>
      <c r="WIA36" s="3"/>
      <c r="WIB36" s="3"/>
      <c r="WIC36" s="3"/>
      <c r="WID36" s="3"/>
      <c r="WIE36" s="3"/>
      <c r="WIF36" s="3"/>
      <c r="WIG36" s="3"/>
      <c r="WIH36" s="3"/>
      <c r="WII36" s="3"/>
      <c r="WIJ36" s="3"/>
      <c r="WIK36" s="3"/>
      <c r="WIL36" s="3"/>
      <c r="WIM36" s="3"/>
      <c r="WIN36" s="3"/>
      <c r="WIO36" s="3"/>
      <c r="WIP36" s="40"/>
      <c r="WIQ36" s="39"/>
      <c r="WIR36" s="39"/>
      <c r="WIS36" s="3"/>
      <c r="WIT36" s="3"/>
      <c r="WIU36" s="3"/>
      <c r="WIV36" s="3"/>
      <c r="WIW36" s="3"/>
      <c r="WIX36" s="3"/>
      <c r="WIY36" s="3"/>
      <c r="WIZ36" s="3"/>
      <c r="WJA36" s="3"/>
      <c r="WJB36" s="3"/>
      <c r="WJC36" s="3"/>
      <c r="WJD36" s="3"/>
      <c r="WJE36" s="3"/>
      <c r="WJF36" s="3"/>
      <c r="WJG36" s="3"/>
      <c r="WJH36" s="3"/>
      <c r="WJI36" s="3"/>
      <c r="WJJ36" s="3"/>
      <c r="WJK36" s="3"/>
      <c r="WJL36" s="3"/>
      <c r="WJM36" s="3"/>
      <c r="WJN36" s="40"/>
      <c r="WJO36" s="39"/>
      <c r="WJP36" s="39"/>
      <c r="WJQ36" s="3"/>
      <c r="WJR36" s="3"/>
      <c r="WJS36" s="3"/>
      <c r="WJT36" s="3"/>
      <c r="WJU36" s="3"/>
      <c r="WJV36" s="3"/>
      <c r="WJW36" s="3"/>
      <c r="WJX36" s="3"/>
      <c r="WJY36" s="3"/>
      <c r="WJZ36" s="3"/>
      <c r="WKA36" s="3"/>
      <c r="WKB36" s="3"/>
      <c r="WKC36" s="3"/>
      <c r="WKD36" s="3"/>
      <c r="WKE36" s="3"/>
      <c r="WKF36" s="3"/>
      <c r="WKG36" s="3"/>
      <c r="WKH36" s="3"/>
      <c r="WKI36" s="3"/>
      <c r="WKJ36" s="3"/>
      <c r="WKK36" s="3"/>
      <c r="WKL36" s="40"/>
      <c r="WKM36" s="39"/>
      <c r="WKN36" s="39"/>
      <c r="WKO36" s="3"/>
      <c r="WKP36" s="3"/>
      <c r="WKQ36" s="3"/>
      <c r="WKR36" s="3"/>
      <c r="WKS36" s="3"/>
      <c r="WKT36" s="3"/>
      <c r="WKU36" s="3"/>
      <c r="WKV36" s="3"/>
      <c r="WKW36" s="3"/>
      <c r="WKX36" s="3"/>
      <c r="WKY36" s="3"/>
      <c r="WKZ36" s="3"/>
      <c r="WLA36" s="3"/>
      <c r="WLB36" s="3"/>
      <c r="WLC36" s="3"/>
      <c r="WLD36" s="3"/>
      <c r="WLE36" s="3"/>
      <c r="WLF36" s="3"/>
      <c r="WLG36" s="3"/>
      <c r="WLH36" s="3"/>
      <c r="WLI36" s="3"/>
      <c r="WLJ36" s="40"/>
      <c r="WLK36" s="39"/>
      <c r="WLL36" s="39"/>
      <c r="WLM36" s="3"/>
      <c r="WLN36" s="3"/>
      <c r="WLO36" s="3"/>
      <c r="WLP36" s="3"/>
      <c r="WLQ36" s="3"/>
      <c r="WLR36" s="3"/>
      <c r="WLS36" s="3"/>
      <c r="WLT36" s="3"/>
      <c r="WLU36" s="3"/>
      <c r="WLV36" s="3"/>
      <c r="WLW36" s="3"/>
      <c r="WLX36" s="3"/>
      <c r="WLY36" s="3"/>
      <c r="WLZ36" s="3"/>
      <c r="WMA36" s="3"/>
      <c r="WMB36" s="3"/>
      <c r="WMC36" s="3"/>
      <c r="WMD36" s="3"/>
      <c r="WME36" s="3"/>
      <c r="WMF36" s="3"/>
      <c r="WMG36" s="3"/>
      <c r="WMH36" s="40"/>
      <c r="WMI36" s="39"/>
      <c r="WMJ36" s="39"/>
      <c r="WMK36" s="3"/>
      <c r="WML36" s="3"/>
      <c r="WMM36" s="3"/>
      <c r="WMN36" s="3"/>
      <c r="WMO36" s="3"/>
      <c r="WMP36" s="3"/>
      <c r="WMQ36" s="3"/>
      <c r="WMR36" s="3"/>
      <c r="WMS36" s="3"/>
      <c r="WMT36" s="3"/>
      <c r="WMU36" s="3"/>
      <c r="WMV36" s="3"/>
      <c r="WMW36" s="3"/>
      <c r="WMX36" s="3"/>
      <c r="WMY36" s="3"/>
      <c r="WMZ36" s="3"/>
      <c r="WNA36" s="3"/>
      <c r="WNB36" s="3"/>
      <c r="WNC36" s="3"/>
      <c r="WND36" s="3"/>
      <c r="WNE36" s="3"/>
      <c r="WNF36" s="40"/>
      <c r="WNG36" s="39"/>
      <c r="WNH36" s="39"/>
      <c r="WNI36" s="3"/>
      <c r="WNJ36" s="3"/>
      <c r="WNK36" s="3"/>
      <c r="WNL36" s="3"/>
      <c r="WNM36" s="3"/>
      <c r="WNN36" s="3"/>
      <c r="WNO36" s="3"/>
      <c r="WNP36" s="3"/>
      <c r="WNQ36" s="3"/>
      <c r="WNR36" s="3"/>
      <c r="WNS36" s="3"/>
      <c r="WNT36" s="3"/>
      <c r="WNU36" s="3"/>
      <c r="WNV36" s="3"/>
      <c r="WNW36" s="3"/>
      <c r="WNX36" s="3"/>
      <c r="WNY36" s="3"/>
      <c r="WNZ36" s="3"/>
      <c r="WOA36" s="3"/>
      <c r="WOB36" s="3"/>
      <c r="WOC36" s="3"/>
      <c r="WOD36" s="40"/>
      <c r="WOE36" s="39"/>
      <c r="WOF36" s="39"/>
      <c r="WOG36" s="3"/>
      <c r="WOH36" s="3"/>
      <c r="WOI36" s="3"/>
      <c r="WOJ36" s="3"/>
      <c r="WOK36" s="3"/>
      <c r="WOL36" s="3"/>
      <c r="WOM36" s="3"/>
      <c r="WON36" s="3"/>
      <c r="WOO36" s="3"/>
      <c r="WOP36" s="3"/>
      <c r="WOQ36" s="3"/>
      <c r="WOR36" s="3"/>
      <c r="WOS36" s="3"/>
      <c r="WOT36" s="3"/>
      <c r="WOU36" s="3"/>
      <c r="WOV36" s="3"/>
      <c r="WOW36" s="3"/>
      <c r="WOX36" s="3"/>
      <c r="WOY36" s="3"/>
      <c r="WOZ36" s="3"/>
      <c r="WPA36" s="3"/>
      <c r="WPB36" s="40"/>
      <c r="WPC36" s="39"/>
      <c r="WPD36" s="39"/>
      <c r="WPE36" s="3"/>
      <c r="WPF36" s="3"/>
      <c r="WPG36" s="3"/>
      <c r="WPH36" s="3"/>
      <c r="WPI36" s="3"/>
      <c r="WPJ36" s="3"/>
      <c r="WPK36" s="3"/>
      <c r="WPL36" s="3"/>
      <c r="WPM36" s="3"/>
      <c r="WPN36" s="3"/>
      <c r="WPO36" s="3"/>
      <c r="WPP36" s="3"/>
      <c r="WPQ36" s="3"/>
      <c r="WPR36" s="3"/>
      <c r="WPS36" s="3"/>
      <c r="WPT36" s="3"/>
      <c r="WPU36" s="3"/>
      <c r="WPV36" s="3"/>
      <c r="WPW36" s="3"/>
      <c r="WPX36" s="3"/>
      <c r="WPY36" s="3"/>
      <c r="WPZ36" s="40"/>
      <c r="WQA36" s="39"/>
      <c r="WQB36" s="39"/>
      <c r="WQC36" s="3"/>
      <c r="WQD36" s="3"/>
      <c r="WQE36" s="3"/>
      <c r="WQF36" s="3"/>
      <c r="WQG36" s="3"/>
      <c r="WQH36" s="3"/>
      <c r="WQI36" s="3"/>
      <c r="WQJ36" s="3"/>
      <c r="WQK36" s="3"/>
      <c r="WQL36" s="3"/>
      <c r="WQM36" s="3"/>
      <c r="WQN36" s="3"/>
      <c r="WQO36" s="3"/>
      <c r="WQP36" s="3"/>
      <c r="WQQ36" s="3"/>
      <c r="WQR36" s="3"/>
      <c r="WQS36" s="3"/>
      <c r="WQT36" s="3"/>
      <c r="WQU36" s="3"/>
      <c r="WQV36" s="3"/>
      <c r="WQW36" s="3"/>
      <c r="WQX36" s="40"/>
      <c r="WQY36" s="39"/>
      <c r="WQZ36" s="39"/>
      <c r="WRA36" s="3"/>
      <c r="WRB36" s="3"/>
      <c r="WRC36" s="3"/>
      <c r="WRD36" s="3"/>
      <c r="WRE36" s="3"/>
      <c r="WRF36" s="3"/>
      <c r="WRG36" s="3"/>
      <c r="WRH36" s="3"/>
      <c r="WRI36" s="3"/>
      <c r="WRJ36" s="3"/>
      <c r="WRK36" s="3"/>
      <c r="WRL36" s="3"/>
      <c r="WRM36" s="3"/>
      <c r="WRN36" s="3"/>
      <c r="WRO36" s="3"/>
      <c r="WRP36" s="3"/>
      <c r="WRQ36" s="3"/>
      <c r="WRR36" s="3"/>
      <c r="WRS36" s="3"/>
      <c r="WRT36" s="3"/>
      <c r="WRU36" s="3"/>
      <c r="WRV36" s="40"/>
      <c r="WRW36" s="39"/>
      <c r="WRX36" s="39"/>
      <c r="WRY36" s="3"/>
      <c r="WRZ36" s="3"/>
      <c r="WSA36" s="3"/>
      <c r="WSB36" s="3"/>
      <c r="WSC36" s="3"/>
      <c r="WSD36" s="3"/>
      <c r="WSE36" s="3"/>
      <c r="WSF36" s="3"/>
      <c r="WSG36" s="3"/>
      <c r="WSH36" s="3"/>
      <c r="WSI36" s="3"/>
      <c r="WSJ36" s="3"/>
      <c r="WSK36" s="3"/>
      <c r="WSL36" s="3"/>
      <c r="WSM36" s="3"/>
      <c r="WSN36" s="3"/>
      <c r="WSO36" s="3"/>
      <c r="WSP36" s="3"/>
      <c r="WSQ36" s="3"/>
      <c r="WSR36" s="3"/>
      <c r="WSS36" s="3"/>
      <c r="WST36" s="40"/>
      <c r="WSU36" s="39"/>
      <c r="WSV36" s="39"/>
      <c r="WSW36" s="3"/>
      <c r="WSX36" s="3"/>
      <c r="WSY36" s="3"/>
      <c r="WSZ36" s="3"/>
      <c r="WTA36" s="3"/>
      <c r="WTB36" s="3"/>
      <c r="WTC36" s="3"/>
      <c r="WTD36" s="3"/>
      <c r="WTE36" s="3"/>
      <c r="WTF36" s="3"/>
      <c r="WTG36" s="3"/>
      <c r="WTH36" s="3"/>
      <c r="WTI36" s="3"/>
      <c r="WTJ36" s="3"/>
      <c r="WTK36" s="3"/>
      <c r="WTL36" s="3"/>
      <c r="WTM36" s="3"/>
      <c r="WTN36" s="3"/>
      <c r="WTO36" s="3"/>
      <c r="WTP36" s="3"/>
      <c r="WTQ36" s="3"/>
      <c r="WTR36" s="40"/>
      <c r="WTS36" s="39"/>
      <c r="WTT36" s="39"/>
      <c r="WTU36" s="3"/>
      <c r="WTV36" s="3"/>
      <c r="WTW36" s="3"/>
      <c r="WTX36" s="3"/>
      <c r="WTY36" s="3"/>
      <c r="WTZ36" s="3"/>
      <c r="WUA36" s="3"/>
      <c r="WUB36" s="3"/>
      <c r="WUC36" s="3"/>
      <c r="WUD36" s="3"/>
      <c r="WUE36" s="3"/>
      <c r="WUF36" s="3"/>
      <c r="WUG36" s="3"/>
      <c r="WUH36" s="3"/>
      <c r="WUI36" s="3"/>
      <c r="WUJ36" s="3"/>
      <c r="WUK36" s="3"/>
      <c r="WUL36" s="3"/>
      <c r="WUM36" s="3"/>
      <c r="WUN36" s="3"/>
      <c r="WUO36" s="3"/>
      <c r="WUP36" s="40"/>
      <c r="WUQ36" s="39"/>
      <c r="WUR36" s="39"/>
      <c r="WUS36" s="3"/>
      <c r="WUT36" s="3"/>
      <c r="WUU36" s="3"/>
      <c r="WUV36" s="3"/>
      <c r="WUW36" s="3"/>
      <c r="WUX36" s="3"/>
      <c r="WUY36" s="3"/>
      <c r="WUZ36" s="3"/>
      <c r="WVA36" s="3"/>
      <c r="WVB36" s="3"/>
      <c r="WVC36" s="3"/>
      <c r="WVD36" s="3"/>
      <c r="WVE36" s="3"/>
      <c r="WVF36" s="3"/>
      <c r="WVG36" s="3"/>
      <c r="WVH36" s="3"/>
      <c r="WVI36" s="3"/>
      <c r="WVJ36" s="3"/>
      <c r="WVK36" s="3"/>
      <c r="WVL36" s="3"/>
      <c r="WVM36" s="3"/>
      <c r="WVN36" s="40"/>
      <c r="WVO36" s="39"/>
      <c r="WVP36" s="39"/>
      <c r="WVQ36" s="3"/>
      <c r="WVR36" s="3"/>
      <c r="WVS36" s="3"/>
      <c r="WVT36" s="3"/>
      <c r="WVU36" s="3"/>
      <c r="WVV36" s="3"/>
      <c r="WVW36" s="3"/>
      <c r="WVX36" s="3"/>
      <c r="WVY36" s="3"/>
      <c r="WVZ36" s="3"/>
      <c r="WWA36" s="3"/>
      <c r="WWB36" s="3"/>
      <c r="WWC36" s="3"/>
      <c r="WWD36" s="3"/>
      <c r="WWE36" s="3"/>
      <c r="WWF36" s="3"/>
      <c r="WWG36" s="3"/>
      <c r="WWH36" s="3"/>
      <c r="WWI36" s="3"/>
      <c r="WWJ36" s="3"/>
      <c r="WWK36" s="3"/>
      <c r="WWL36" s="40"/>
      <c r="WWM36" s="39"/>
      <c r="WWN36" s="39"/>
      <c r="WWO36" s="3"/>
      <c r="WWP36" s="3"/>
      <c r="WWQ36" s="3"/>
      <c r="WWR36" s="3"/>
      <c r="WWS36" s="3"/>
      <c r="WWT36" s="3"/>
      <c r="WWU36" s="3"/>
      <c r="WWV36" s="3"/>
      <c r="WWW36" s="3"/>
      <c r="WWX36" s="3"/>
      <c r="WWY36" s="3"/>
      <c r="WWZ36" s="3"/>
      <c r="WXA36" s="3"/>
      <c r="WXB36" s="3"/>
      <c r="WXC36" s="3"/>
      <c r="WXD36" s="3"/>
      <c r="WXE36" s="3"/>
      <c r="WXF36" s="3"/>
      <c r="WXG36" s="3"/>
      <c r="WXH36" s="3"/>
      <c r="WXI36" s="3"/>
      <c r="WXJ36" s="40"/>
      <c r="WXK36" s="39"/>
      <c r="WXL36" s="39"/>
      <c r="WXM36" s="3"/>
      <c r="WXN36" s="3"/>
      <c r="WXO36" s="3"/>
      <c r="WXP36" s="3"/>
      <c r="WXQ36" s="3"/>
      <c r="WXR36" s="3"/>
      <c r="WXS36" s="3"/>
      <c r="WXT36" s="3"/>
      <c r="WXU36" s="3"/>
      <c r="WXV36" s="3"/>
      <c r="WXW36" s="3"/>
      <c r="WXX36" s="3"/>
      <c r="WXY36" s="3"/>
      <c r="WXZ36" s="3"/>
      <c r="WYA36" s="3"/>
      <c r="WYB36" s="3"/>
      <c r="WYC36" s="3"/>
      <c r="WYD36" s="3"/>
      <c r="WYE36" s="3"/>
      <c r="WYF36" s="3"/>
      <c r="WYG36" s="3"/>
      <c r="WYH36" s="40"/>
      <c r="WYI36" s="39"/>
      <c r="WYJ36" s="39"/>
      <c r="WYK36" s="3"/>
      <c r="WYL36" s="3"/>
      <c r="WYM36" s="3"/>
      <c r="WYN36" s="3"/>
      <c r="WYO36" s="3"/>
      <c r="WYP36" s="3"/>
      <c r="WYQ36" s="3"/>
      <c r="WYR36" s="3"/>
      <c r="WYS36" s="3"/>
      <c r="WYT36" s="3"/>
      <c r="WYU36" s="3"/>
      <c r="WYV36" s="3"/>
      <c r="WYW36" s="3"/>
      <c r="WYX36" s="3"/>
      <c r="WYY36" s="3"/>
      <c r="WYZ36" s="3"/>
      <c r="WZA36" s="3"/>
      <c r="WZB36" s="3"/>
      <c r="WZC36" s="3"/>
      <c r="WZD36" s="3"/>
      <c r="WZE36" s="3"/>
      <c r="WZF36" s="40"/>
      <c r="WZG36" s="39"/>
      <c r="WZH36" s="39"/>
      <c r="WZI36" s="3"/>
      <c r="WZJ36" s="3"/>
      <c r="WZK36" s="3"/>
      <c r="WZL36" s="3"/>
      <c r="WZM36" s="3"/>
      <c r="WZN36" s="3"/>
      <c r="WZO36" s="3"/>
      <c r="WZP36" s="3"/>
      <c r="WZQ36" s="3"/>
      <c r="WZR36" s="3"/>
      <c r="WZS36" s="3"/>
      <c r="WZT36" s="3"/>
      <c r="WZU36" s="3"/>
      <c r="WZV36" s="3"/>
      <c r="WZW36" s="3"/>
      <c r="WZX36" s="3"/>
      <c r="WZY36" s="3"/>
      <c r="WZZ36" s="3"/>
      <c r="XAA36" s="3"/>
      <c r="XAB36" s="3"/>
      <c r="XAC36" s="3"/>
      <c r="XAD36" s="40"/>
      <c r="XAE36" s="39"/>
      <c r="XAF36" s="39"/>
      <c r="XAG36" s="3"/>
      <c r="XAH36" s="3"/>
      <c r="XAI36" s="3"/>
      <c r="XAJ36" s="3"/>
      <c r="XAK36" s="3"/>
      <c r="XAL36" s="3"/>
      <c r="XAM36" s="3"/>
      <c r="XAN36" s="3"/>
      <c r="XAO36" s="3"/>
      <c r="XAP36" s="3"/>
      <c r="XAQ36" s="3"/>
      <c r="XAR36" s="3"/>
      <c r="XAS36" s="3"/>
      <c r="XAT36" s="3"/>
      <c r="XAU36" s="3"/>
      <c r="XAV36" s="3"/>
      <c r="XAW36" s="3"/>
      <c r="XAX36" s="3"/>
      <c r="XAY36" s="3"/>
      <c r="XAZ36" s="3"/>
      <c r="XBA36" s="3"/>
      <c r="XBB36" s="40"/>
      <c r="XBC36" s="39"/>
      <c r="XBD36" s="39"/>
      <c r="XBE36" s="3"/>
      <c r="XBF36" s="3"/>
      <c r="XBG36" s="3"/>
      <c r="XBH36" s="3"/>
      <c r="XBI36" s="3"/>
      <c r="XBJ36" s="3"/>
      <c r="XBK36" s="3"/>
      <c r="XBL36" s="3"/>
      <c r="XBM36" s="3"/>
      <c r="XBN36" s="3"/>
      <c r="XBO36" s="3"/>
      <c r="XBP36" s="3"/>
      <c r="XBQ36" s="3"/>
      <c r="XBR36" s="3"/>
      <c r="XBS36" s="3"/>
      <c r="XBT36" s="3"/>
      <c r="XBU36" s="3"/>
      <c r="XBV36" s="3"/>
      <c r="XBW36" s="3"/>
      <c r="XBX36" s="3"/>
      <c r="XBY36" s="3"/>
      <c r="XBZ36" s="40"/>
      <c r="XCA36" s="39"/>
      <c r="XCB36" s="39"/>
      <c r="XCC36" s="3"/>
      <c r="XCD36" s="3"/>
      <c r="XCE36" s="3"/>
      <c r="XCF36" s="3"/>
      <c r="XCG36" s="3"/>
      <c r="XCH36" s="3"/>
      <c r="XCI36" s="3"/>
      <c r="XCJ36" s="3"/>
      <c r="XCK36" s="3"/>
      <c r="XCL36" s="3"/>
      <c r="XCM36" s="3"/>
      <c r="XCN36" s="3"/>
      <c r="XCO36" s="3"/>
      <c r="XCP36" s="3"/>
      <c r="XCQ36" s="3"/>
      <c r="XCR36" s="3"/>
      <c r="XCS36" s="3"/>
      <c r="XCT36" s="3"/>
      <c r="XCU36" s="3"/>
      <c r="XCV36" s="3"/>
      <c r="XCW36" s="3"/>
      <c r="XCX36" s="40"/>
      <c r="XCY36" s="39"/>
      <c r="XCZ36" s="39"/>
      <c r="XDA36" s="3"/>
      <c r="XDB36" s="3"/>
      <c r="XDC36" s="3"/>
      <c r="XDD36" s="3"/>
      <c r="XDE36" s="3"/>
      <c r="XDF36" s="3"/>
      <c r="XDG36" s="3"/>
      <c r="XDH36" s="3"/>
      <c r="XDI36" s="3"/>
      <c r="XDJ36" s="3"/>
      <c r="XDK36" s="3"/>
      <c r="XDL36" s="3"/>
      <c r="XDM36" s="3"/>
      <c r="XDN36" s="3"/>
      <c r="XDO36" s="3"/>
      <c r="XDP36" s="3"/>
      <c r="XDQ36" s="3"/>
      <c r="XDR36" s="3"/>
      <c r="XDS36" s="3"/>
      <c r="XDT36" s="3"/>
      <c r="XDU36" s="3"/>
      <c r="XDV36" s="40"/>
      <c r="XDW36" s="39"/>
      <c r="XDX36" s="39"/>
      <c r="XDY36" s="3"/>
      <c r="XDZ36" s="3"/>
      <c r="XEA36" s="3"/>
      <c r="XEB36" s="3"/>
      <c r="XEC36" s="3"/>
      <c r="XED36" s="3"/>
      <c r="XEE36" s="3"/>
      <c r="XEF36" s="3"/>
      <c r="XEG36" s="3"/>
      <c r="XEH36" s="3"/>
      <c r="XEI36" s="3"/>
      <c r="XEJ36" s="3"/>
      <c r="XEK36" s="3"/>
      <c r="XEL36" s="3"/>
      <c r="XEM36" s="3"/>
      <c r="XEN36" s="3"/>
      <c r="XEO36" s="3"/>
      <c r="XEP36" s="3"/>
      <c r="XEQ36" s="3"/>
      <c r="XER36" s="3"/>
      <c r="XES36" s="3"/>
      <c r="XET36" s="40"/>
      <c r="XEU36" s="39"/>
      <c r="XEV36" s="39"/>
      <c r="XEW36" s="3"/>
      <c r="XEX36" s="3"/>
      <c r="XEY36" s="3"/>
      <c r="XEZ36" s="3"/>
      <c r="XFA36" s="3"/>
      <c r="XFB36" s="3"/>
      <c r="XFC36" s="3"/>
      <c r="XFD36" s="3"/>
    </row>
    <row r="37" spans="1:16384" x14ac:dyDescent="0.25">
      <c r="A37" s="9" t="s">
        <v>110</v>
      </c>
      <c r="B37" s="106" t="str">
        <f>+VLOOKUP(A37,Clases!$A$1:$B$7,2,FALSE)</f>
        <v>Ramos Administrativos</v>
      </c>
      <c r="C37" s="10" t="s">
        <v>24</v>
      </c>
      <c r="D37" s="10">
        <v>1</v>
      </c>
      <c r="E37" s="25" t="s">
        <v>25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79">
        <v>920.76</v>
      </c>
      <c r="AB37" s="32"/>
      <c r="AC37" s="32">
        <v>1040.24</v>
      </c>
      <c r="AD37" s="32">
        <v>1349.8</v>
      </c>
      <c r="AE37" s="32" t="str">
        <f>+IFERROR(VLOOKUP($E37,'2002'!$B:$D,3,FALSE),"")</f>
        <v/>
      </c>
      <c r="AF37" s="32" t="str">
        <f>+IFERROR(VLOOKUP($E37,'2003'!$B:$D,3,FALSE),"")</f>
        <v/>
      </c>
      <c r="AG37" s="32">
        <f>+IFERROR(VLOOKUP($E37,'2004'!$B:$D,3,FALSE),"")</f>
        <v>1417.36987</v>
      </c>
      <c r="AH37" s="32">
        <f>+IFERROR(VLOOKUP($E37,'2005-15 corrientes'!$B$2:$W$50,2,FALSE),"")</f>
        <v>1385.6663203741787</v>
      </c>
      <c r="AI37" s="32">
        <f>+IFERROR(VLOOKUP($E37,'2005-15 corrientes'!$B$2:$W$50,4,FALSE),"")</f>
        <v>1412.3971002557544</v>
      </c>
      <c r="AJ37" s="32">
        <f>+IFERROR(VLOOKUP($E37,'2005-15 corrientes'!$B$2:$W$50,6,FALSE),"")</f>
        <v>1318.1999997276471</v>
      </c>
      <c r="AK37" s="32">
        <f>+IFERROR(VLOOKUP($E37,'2005-15 corrientes'!$B$2:$W$50,8,FALSE),"")</f>
        <v>1520.895499868479</v>
      </c>
      <c r="AL37" s="32">
        <f>+IFERROR(VLOOKUP($E37,'2005-15 corrientes'!$B$2:$W$50,10,FALSE),"")</f>
        <v>1568.0557931924341</v>
      </c>
      <c r="AM37" s="32">
        <f>+IFERROR(VLOOKUP($E37,'2005-15 corrientes'!$B$2:$W$50,12,FALSE),"")</f>
        <v>1248.7589541913983</v>
      </c>
      <c r="AN37" s="32">
        <f>+IFERROR(VLOOKUP($E37,'2005-15 corrientes'!$B$2:$W$50,14,FALSE),"")</f>
        <v>1346.1045287890101</v>
      </c>
      <c r="AO37" s="32">
        <f>+IFERROR(VLOOKUP($E37,'2005-15 corrientes'!$B$2:$W$50,16,FALSE),"")</f>
        <v>1630.4</v>
      </c>
      <c r="AP37" s="32">
        <f>+IFERROR(VLOOKUP($E37,'2005-15 corrientes'!$B$2:$W$50,18,FALSE),"")</f>
        <v>1392.8999999999994</v>
      </c>
      <c r="AQ37" s="32">
        <f>+IFERROR(VLOOKUP($E37,'2005-15 corrientes'!$B$2:$W$50,20,FALSE),"")</f>
        <v>1478.4293679999992</v>
      </c>
      <c r="AR37" s="32">
        <f>+IFERROR(VLOOKUP($E37,'2005-15 corrientes'!$B$2:$W$50,22,FALSE),"")</f>
        <v>1483.9</v>
      </c>
      <c r="AS37" s="3"/>
      <c r="AT37" s="3"/>
      <c r="AU37" s="3"/>
      <c r="AV37" s="3"/>
      <c r="AW37" s="3"/>
      <c r="AX37" s="3"/>
      <c r="AY37" s="3"/>
      <c r="AZ37" s="3"/>
      <c r="BA37" s="3"/>
      <c r="BB37" s="40"/>
      <c r="BC37" s="39"/>
      <c r="BD37" s="39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40"/>
      <c r="CA37" s="39"/>
      <c r="CB37" s="39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40"/>
      <c r="CY37" s="39"/>
      <c r="CZ37" s="39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40"/>
      <c r="DW37" s="39"/>
      <c r="DX37" s="39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40"/>
      <c r="EU37" s="39"/>
      <c r="EV37" s="39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40"/>
      <c r="FS37" s="39"/>
      <c r="FT37" s="39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40"/>
      <c r="GQ37" s="39"/>
      <c r="GR37" s="39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40"/>
      <c r="HO37" s="39"/>
      <c r="HP37" s="39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40"/>
      <c r="IM37" s="39"/>
      <c r="IN37" s="39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40"/>
      <c r="JK37" s="39"/>
      <c r="JL37" s="39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40"/>
      <c r="KI37" s="39"/>
      <c r="KJ37" s="39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40"/>
      <c r="LG37" s="39"/>
      <c r="LH37" s="39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40"/>
      <c r="ME37" s="39"/>
      <c r="MF37" s="39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40"/>
      <c r="NC37" s="39"/>
      <c r="ND37" s="39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40"/>
      <c r="OA37" s="39"/>
      <c r="OB37" s="39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40"/>
      <c r="OY37" s="39"/>
      <c r="OZ37" s="39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40"/>
      <c r="PW37" s="39"/>
      <c r="PX37" s="39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40"/>
      <c r="QU37" s="39"/>
      <c r="QV37" s="39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40"/>
      <c r="RS37" s="39"/>
      <c r="RT37" s="39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40"/>
      <c r="SQ37" s="39"/>
      <c r="SR37" s="39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40"/>
      <c r="TO37" s="39"/>
      <c r="TP37" s="39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40"/>
      <c r="UM37" s="39"/>
      <c r="UN37" s="39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40"/>
      <c r="VK37" s="39"/>
      <c r="VL37" s="39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40"/>
      <c r="WI37" s="39"/>
      <c r="WJ37" s="39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40"/>
      <c r="XG37" s="39"/>
      <c r="XH37" s="39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40"/>
      <c r="YE37" s="39"/>
      <c r="YF37" s="39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40"/>
      <c r="ZC37" s="39"/>
      <c r="ZD37" s="39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40"/>
      <c r="AAA37" s="39"/>
      <c r="AAB37" s="39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40"/>
      <c r="AAY37" s="39"/>
      <c r="AAZ37" s="39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40"/>
      <c r="ABW37" s="39"/>
      <c r="ABX37" s="39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40"/>
      <c r="ACU37" s="39"/>
      <c r="ACV37" s="39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40"/>
      <c r="ADS37" s="39"/>
      <c r="ADT37" s="39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40"/>
      <c r="AEQ37" s="39"/>
      <c r="AER37" s="39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40"/>
      <c r="AFO37" s="39"/>
      <c r="AFP37" s="39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40"/>
      <c r="AGM37" s="39"/>
      <c r="AGN37" s="39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40"/>
      <c r="AHK37" s="39"/>
      <c r="AHL37" s="39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40"/>
      <c r="AII37" s="39"/>
      <c r="AIJ37" s="39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40"/>
      <c r="AJG37" s="39"/>
      <c r="AJH37" s="39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40"/>
      <c r="AKE37" s="39"/>
      <c r="AKF37" s="39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40"/>
      <c r="ALC37" s="39"/>
      <c r="ALD37" s="39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40"/>
      <c r="AMA37" s="39"/>
      <c r="AMB37" s="39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40"/>
      <c r="AMY37" s="39"/>
      <c r="AMZ37" s="39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40"/>
      <c r="ANW37" s="39"/>
      <c r="ANX37" s="39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40"/>
      <c r="AOU37" s="39"/>
      <c r="AOV37" s="39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40"/>
      <c r="APS37" s="39"/>
      <c r="APT37" s="39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40"/>
      <c r="AQQ37" s="39"/>
      <c r="AQR37" s="39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40"/>
      <c r="ARO37" s="39"/>
      <c r="ARP37" s="39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40"/>
      <c r="ASM37" s="39"/>
      <c r="ASN37" s="39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40"/>
      <c r="ATK37" s="39"/>
      <c r="ATL37" s="39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40"/>
      <c r="AUI37" s="39"/>
      <c r="AUJ37" s="39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40"/>
      <c r="AVG37" s="39"/>
      <c r="AVH37" s="39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40"/>
      <c r="AWE37" s="39"/>
      <c r="AWF37" s="39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40"/>
      <c r="AXC37" s="39"/>
      <c r="AXD37" s="39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40"/>
      <c r="AYA37" s="39"/>
      <c r="AYB37" s="39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40"/>
      <c r="AYY37" s="39"/>
      <c r="AYZ37" s="39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40"/>
      <c r="AZW37" s="39"/>
      <c r="AZX37" s="39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40"/>
      <c r="BAU37" s="39"/>
      <c r="BAV37" s="39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40"/>
      <c r="BBS37" s="39"/>
      <c r="BBT37" s="39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40"/>
      <c r="BCQ37" s="39"/>
      <c r="BCR37" s="39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40"/>
      <c r="BDO37" s="39"/>
      <c r="BDP37" s="39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40"/>
      <c r="BEM37" s="39"/>
      <c r="BEN37" s="39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40"/>
      <c r="BFK37" s="39"/>
      <c r="BFL37" s="39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40"/>
      <c r="BGI37" s="39"/>
      <c r="BGJ37" s="39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40"/>
      <c r="BHG37" s="39"/>
      <c r="BHH37" s="39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40"/>
      <c r="BIE37" s="39"/>
      <c r="BIF37" s="39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40"/>
      <c r="BJC37" s="39"/>
      <c r="BJD37" s="39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40"/>
      <c r="BKA37" s="39"/>
      <c r="BKB37" s="39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40"/>
      <c r="BKY37" s="39"/>
      <c r="BKZ37" s="39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40"/>
      <c r="BLW37" s="39"/>
      <c r="BLX37" s="39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40"/>
      <c r="BMU37" s="39"/>
      <c r="BMV37" s="39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40"/>
      <c r="BNS37" s="39"/>
      <c r="BNT37" s="39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40"/>
      <c r="BOQ37" s="39"/>
      <c r="BOR37" s="39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40"/>
      <c r="BPO37" s="39"/>
      <c r="BPP37" s="39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40"/>
      <c r="BQM37" s="39"/>
      <c r="BQN37" s="39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40"/>
      <c r="BRK37" s="39"/>
      <c r="BRL37" s="39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40"/>
      <c r="BSI37" s="39"/>
      <c r="BSJ37" s="39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40"/>
      <c r="BTG37" s="39"/>
      <c r="BTH37" s="39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40"/>
      <c r="BUE37" s="39"/>
      <c r="BUF37" s="39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40"/>
      <c r="BVC37" s="39"/>
      <c r="BVD37" s="39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40"/>
      <c r="BWA37" s="39"/>
      <c r="BWB37" s="39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40"/>
      <c r="BWY37" s="39"/>
      <c r="BWZ37" s="39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40"/>
      <c r="BXW37" s="39"/>
      <c r="BXX37" s="39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40"/>
      <c r="BYU37" s="39"/>
      <c r="BYV37" s="39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40"/>
      <c r="BZS37" s="39"/>
      <c r="BZT37" s="39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40"/>
      <c r="CAQ37" s="39"/>
      <c r="CAR37" s="39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40"/>
      <c r="CBO37" s="39"/>
      <c r="CBP37" s="39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40"/>
      <c r="CCM37" s="39"/>
      <c r="CCN37" s="39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40"/>
      <c r="CDK37" s="39"/>
      <c r="CDL37" s="39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40"/>
      <c r="CEI37" s="39"/>
      <c r="CEJ37" s="39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40"/>
      <c r="CFG37" s="39"/>
      <c r="CFH37" s="39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40"/>
      <c r="CGE37" s="39"/>
      <c r="CGF37" s="39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40"/>
      <c r="CHC37" s="39"/>
      <c r="CHD37" s="39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40"/>
      <c r="CIA37" s="39"/>
      <c r="CIB37" s="39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40"/>
      <c r="CIY37" s="39"/>
      <c r="CIZ37" s="39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40"/>
      <c r="CJW37" s="39"/>
      <c r="CJX37" s="39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40"/>
      <c r="CKU37" s="39"/>
      <c r="CKV37" s="39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40"/>
      <c r="CLS37" s="39"/>
      <c r="CLT37" s="39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40"/>
      <c r="CMQ37" s="39"/>
      <c r="CMR37" s="39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40"/>
      <c r="CNO37" s="39"/>
      <c r="CNP37" s="39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40"/>
      <c r="COM37" s="39"/>
      <c r="CON37" s="39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40"/>
      <c r="CPK37" s="39"/>
      <c r="CPL37" s="39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40"/>
      <c r="CQI37" s="39"/>
      <c r="CQJ37" s="39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40"/>
      <c r="CRG37" s="39"/>
      <c r="CRH37" s="39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40"/>
      <c r="CSE37" s="39"/>
      <c r="CSF37" s="39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40"/>
      <c r="CTC37" s="39"/>
      <c r="CTD37" s="39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40"/>
      <c r="CUA37" s="39"/>
      <c r="CUB37" s="39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40"/>
      <c r="CUY37" s="39"/>
      <c r="CUZ37" s="39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  <c r="CVN37" s="3"/>
      <c r="CVO37" s="3"/>
      <c r="CVP37" s="3"/>
      <c r="CVQ37" s="3"/>
      <c r="CVR37" s="3"/>
      <c r="CVS37" s="3"/>
      <c r="CVT37" s="3"/>
      <c r="CVU37" s="3"/>
      <c r="CVV37" s="40"/>
      <c r="CVW37" s="39"/>
      <c r="CVX37" s="39"/>
      <c r="CVY37" s="3"/>
      <c r="CVZ37" s="3"/>
      <c r="CWA37" s="3"/>
      <c r="CWB37" s="3"/>
      <c r="CWC37" s="3"/>
      <c r="CWD37" s="3"/>
      <c r="CWE37" s="3"/>
      <c r="CWF37" s="3"/>
      <c r="CWG37" s="3"/>
      <c r="CWH37" s="3"/>
      <c r="CWI37" s="3"/>
      <c r="CWJ37" s="3"/>
      <c r="CWK37" s="3"/>
      <c r="CWL37" s="3"/>
      <c r="CWM37" s="3"/>
      <c r="CWN37" s="3"/>
      <c r="CWO37" s="3"/>
      <c r="CWP37" s="3"/>
      <c r="CWQ37" s="3"/>
      <c r="CWR37" s="3"/>
      <c r="CWS37" s="3"/>
      <c r="CWT37" s="40"/>
      <c r="CWU37" s="39"/>
      <c r="CWV37" s="39"/>
      <c r="CWW37" s="3"/>
      <c r="CWX37" s="3"/>
      <c r="CWY37" s="3"/>
      <c r="CWZ37" s="3"/>
      <c r="CXA37" s="3"/>
      <c r="CXB37" s="3"/>
      <c r="CXC37" s="3"/>
      <c r="CXD37" s="3"/>
      <c r="CXE37" s="3"/>
      <c r="CXF37" s="3"/>
      <c r="CXG37" s="3"/>
      <c r="CXH37" s="3"/>
      <c r="CXI37" s="3"/>
      <c r="CXJ37" s="3"/>
      <c r="CXK37" s="3"/>
      <c r="CXL37" s="3"/>
      <c r="CXM37" s="3"/>
      <c r="CXN37" s="3"/>
      <c r="CXO37" s="3"/>
      <c r="CXP37" s="3"/>
      <c r="CXQ37" s="3"/>
      <c r="CXR37" s="40"/>
      <c r="CXS37" s="39"/>
      <c r="CXT37" s="39"/>
      <c r="CXU37" s="3"/>
      <c r="CXV37" s="3"/>
      <c r="CXW37" s="3"/>
      <c r="CXX37" s="3"/>
      <c r="CXY37" s="3"/>
      <c r="CXZ37" s="3"/>
      <c r="CYA37" s="3"/>
      <c r="CYB37" s="3"/>
      <c r="CYC37" s="3"/>
      <c r="CYD37" s="3"/>
      <c r="CYE37" s="3"/>
      <c r="CYF37" s="3"/>
      <c r="CYG37" s="3"/>
      <c r="CYH37" s="3"/>
      <c r="CYI37" s="3"/>
      <c r="CYJ37" s="3"/>
      <c r="CYK37" s="3"/>
      <c r="CYL37" s="3"/>
      <c r="CYM37" s="3"/>
      <c r="CYN37" s="3"/>
      <c r="CYO37" s="3"/>
      <c r="CYP37" s="40"/>
      <c r="CYQ37" s="39"/>
      <c r="CYR37" s="39"/>
      <c r="CYS37" s="3"/>
      <c r="CYT37" s="3"/>
      <c r="CYU37" s="3"/>
      <c r="CYV37" s="3"/>
      <c r="CYW37" s="3"/>
      <c r="CYX37" s="3"/>
      <c r="CYY37" s="3"/>
      <c r="CYZ37" s="3"/>
      <c r="CZA37" s="3"/>
      <c r="CZB37" s="3"/>
      <c r="CZC37" s="3"/>
      <c r="CZD37" s="3"/>
      <c r="CZE37" s="3"/>
      <c r="CZF37" s="3"/>
      <c r="CZG37" s="3"/>
      <c r="CZH37" s="3"/>
      <c r="CZI37" s="3"/>
      <c r="CZJ37" s="3"/>
      <c r="CZK37" s="3"/>
      <c r="CZL37" s="3"/>
      <c r="CZM37" s="3"/>
      <c r="CZN37" s="40"/>
      <c r="CZO37" s="39"/>
      <c r="CZP37" s="39"/>
      <c r="CZQ37" s="3"/>
      <c r="CZR37" s="3"/>
      <c r="CZS37" s="3"/>
      <c r="CZT37" s="3"/>
      <c r="CZU37" s="3"/>
      <c r="CZV37" s="3"/>
      <c r="CZW37" s="3"/>
      <c r="CZX37" s="3"/>
      <c r="CZY37" s="3"/>
      <c r="CZZ37" s="3"/>
      <c r="DAA37" s="3"/>
      <c r="DAB37" s="3"/>
      <c r="DAC37" s="3"/>
      <c r="DAD37" s="3"/>
      <c r="DAE37" s="3"/>
      <c r="DAF37" s="3"/>
      <c r="DAG37" s="3"/>
      <c r="DAH37" s="3"/>
      <c r="DAI37" s="3"/>
      <c r="DAJ37" s="3"/>
      <c r="DAK37" s="3"/>
      <c r="DAL37" s="40"/>
      <c r="DAM37" s="39"/>
      <c r="DAN37" s="39"/>
      <c r="DAO37" s="3"/>
      <c r="DAP37" s="3"/>
      <c r="DAQ37" s="3"/>
      <c r="DAR37" s="3"/>
      <c r="DAS37" s="3"/>
      <c r="DAT37" s="3"/>
      <c r="DAU37" s="3"/>
      <c r="DAV37" s="3"/>
      <c r="DAW37" s="3"/>
      <c r="DAX37" s="3"/>
      <c r="DAY37" s="3"/>
      <c r="DAZ37" s="3"/>
      <c r="DBA37" s="3"/>
      <c r="DBB37" s="3"/>
      <c r="DBC37" s="3"/>
      <c r="DBD37" s="3"/>
      <c r="DBE37" s="3"/>
      <c r="DBF37" s="3"/>
      <c r="DBG37" s="3"/>
      <c r="DBH37" s="3"/>
      <c r="DBI37" s="3"/>
      <c r="DBJ37" s="40"/>
      <c r="DBK37" s="39"/>
      <c r="DBL37" s="39"/>
      <c r="DBM37" s="3"/>
      <c r="DBN37" s="3"/>
      <c r="DBO37" s="3"/>
      <c r="DBP37" s="3"/>
      <c r="DBQ37" s="3"/>
      <c r="DBR37" s="3"/>
      <c r="DBS37" s="3"/>
      <c r="DBT37" s="3"/>
      <c r="DBU37" s="3"/>
      <c r="DBV37" s="3"/>
      <c r="DBW37" s="3"/>
      <c r="DBX37" s="3"/>
      <c r="DBY37" s="3"/>
      <c r="DBZ37" s="3"/>
      <c r="DCA37" s="3"/>
      <c r="DCB37" s="3"/>
      <c r="DCC37" s="3"/>
      <c r="DCD37" s="3"/>
      <c r="DCE37" s="3"/>
      <c r="DCF37" s="3"/>
      <c r="DCG37" s="3"/>
      <c r="DCH37" s="40"/>
      <c r="DCI37" s="39"/>
      <c r="DCJ37" s="39"/>
      <c r="DCK37" s="3"/>
      <c r="DCL37" s="3"/>
      <c r="DCM37" s="3"/>
      <c r="DCN37" s="3"/>
      <c r="DCO37" s="3"/>
      <c r="DCP37" s="3"/>
      <c r="DCQ37" s="3"/>
      <c r="DCR37" s="3"/>
      <c r="DCS37" s="3"/>
      <c r="DCT37" s="3"/>
      <c r="DCU37" s="3"/>
      <c r="DCV37" s="3"/>
      <c r="DCW37" s="3"/>
      <c r="DCX37" s="3"/>
      <c r="DCY37" s="3"/>
      <c r="DCZ37" s="3"/>
      <c r="DDA37" s="3"/>
      <c r="DDB37" s="3"/>
      <c r="DDC37" s="3"/>
      <c r="DDD37" s="3"/>
      <c r="DDE37" s="3"/>
      <c r="DDF37" s="40"/>
      <c r="DDG37" s="39"/>
      <c r="DDH37" s="39"/>
      <c r="DDI37" s="3"/>
      <c r="DDJ37" s="3"/>
      <c r="DDK37" s="3"/>
      <c r="DDL37" s="3"/>
      <c r="DDM37" s="3"/>
      <c r="DDN37" s="3"/>
      <c r="DDO37" s="3"/>
      <c r="DDP37" s="3"/>
      <c r="DDQ37" s="3"/>
      <c r="DDR37" s="3"/>
      <c r="DDS37" s="3"/>
      <c r="DDT37" s="3"/>
      <c r="DDU37" s="3"/>
      <c r="DDV37" s="3"/>
      <c r="DDW37" s="3"/>
      <c r="DDX37" s="3"/>
      <c r="DDY37" s="3"/>
      <c r="DDZ37" s="3"/>
      <c r="DEA37" s="3"/>
      <c r="DEB37" s="3"/>
      <c r="DEC37" s="3"/>
      <c r="DED37" s="40"/>
      <c r="DEE37" s="39"/>
      <c r="DEF37" s="39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3"/>
      <c r="DEX37" s="3"/>
      <c r="DEY37" s="3"/>
      <c r="DEZ37" s="3"/>
      <c r="DFA37" s="3"/>
      <c r="DFB37" s="40"/>
      <c r="DFC37" s="39"/>
      <c r="DFD37" s="39"/>
      <c r="DFE37" s="3"/>
      <c r="DFF37" s="3"/>
      <c r="DFG37" s="3"/>
      <c r="DFH37" s="3"/>
      <c r="DFI37" s="3"/>
      <c r="DFJ37" s="3"/>
      <c r="DFK37" s="3"/>
      <c r="DFL37" s="3"/>
      <c r="DFM37" s="3"/>
      <c r="DFN37" s="3"/>
      <c r="DFO37" s="3"/>
      <c r="DFP37" s="3"/>
      <c r="DFQ37" s="3"/>
      <c r="DFR37" s="3"/>
      <c r="DFS37" s="3"/>
      <c r="DFT37" s="3"/>
      <c r="DFU37" s="3"/>
      <c r="DFV37" s="3"/>
      <c r="DFW37" s="3"/>
      <c r="DFX37" s="3"/>
      <c r="DFY37" s="3"/>
      <c r="DFZ37" s="40"/>
      <c r="DGA37" s="39"/>
      <c r="DGB37" s="39"/>
      <c r="DGC37" s="3"/>
      <c r="DGD37" s="3"/>
      <c r="DGE37" s="3"/>
      <c r="DGF37" s="3"/>
      <c r="DGG37" s="3"/>
      <c r="DGH37" s="3"/>
      <c r="DGI37" s="3"/>
      <c r="DGJ37" s="3"/>
      <c r="DGK37" s="3"/>
      <c r="DGL37" s="3"/>
      <c r="DGM37" s="3"/>
      <c r="DGN37" s="3"/>
      <c r="DGO37" s="3"/>
      <c r="DGP37" s="3"/>
      <c r="DGQ37" s="3"/>
      <c r="DGR37" s="3"/>
      <c r="DGS37" s="3"/>
      <c r="DGT37" s="3"/>
      <c r="DGU37" s="3"/>
      <c r="DGV37" s="3"/>
      <c r="DGW37" s="3"/>
      <c r="DGX37" s="40"/>
      <c r="DGY37" s="39"/>
      <c r="DGZ37" s="39"/>
      <c r="DHA37" s="3"/>
      <c r="DHB37" s="3"/>
      <c r="DHC37" s="3"/>
      <c r="DHD37" s="3"/>
      <c r="DHE37" s="3"/>
      <c r="DHF37" s="3"/>
      <c r="DHG37" s="3"/>
      <c r="DHH37" s="3"/>
      <c r="DHI37" s="3"/>
      <c r="DHJ37" s="3"/>
      <c r="DHK37" s="3"/>
      <c r="DHL37" s="3"/>
      <c r="DHM37" s="3"/>
      <c r="DHN37" s="3"/>
      <c r="DHO37" s="3"/>
      <c r="DHP37" s="3"/>
      <c r="DHQ37" s="3"/>
      <c r="DHR37" s="3"/>
      <c r="DHS37" s="3"/>
      <c r="DHT37" s="3"/>
      <c r="DHU37" s="3"/>
      <c r="DHV37" s="40"/>
      <c r="DHW37" s="39"/>
      <c r="DHX37" s="39"/>
      <c r="DHY37" s="3"/>
      <c r="DHZ37" s="3"/>
      <c r="DIA37" s="3"/>
      <c r="DIB37" s="3"/>
      <c r="DIC37" s="3"/>
      <c r="DID37" s="3"/>
      <c r="DIE37" s="3"/>
      <c r="DIF37" s="3"/>
      <c r="DIG37" s="3"/>
      <c r="DIH37" s="3"/>
      <c r="DII37" s="3"/>
      <c r="DIJ37" s="3"/>
      <c r="DIK37" s="3"/>
      <c r="DIL37" s="3"/>
      <c r="DIM37" s="3"/>
      <c r="DIN37" s="3"/>
      <c r="DIO37" s="3"/>
      <c r="DIP37" s="3"/>
      <c r="DIQ37" s="3"/>
      <c r="DIR37" s="3"/>
      <c r="DIS37" s="3"/>
      <c r="DIT37" s="40"/>
      <c r="DIU37" s="39"/>
      <c r="DIV37" s="39"/>
      <c r="DIW37" s="3"/>
      <c r="DIX37" s="3"/>
      <c r="DIY37" s="3"/>
      <c r="DIZ37" s="3"/>
      <c r="DJA37" s="3"/>
      <c r="DJB37" s="3"/>
      <c r="DJC37" s="3"/>
      <c r="DJD37" s="3"/>
      <c r="DJE37" s="3"/>
      <c r="DJF37" s="3"/>
      <c r="DJG37" s="3"/>
      <c r="DJH37" s="3"/>
      <c r="DJI37" s="3"/>
      <c r="DJJ37" s="3"/>
      <c r="DJK37" s="3"/>
      <c r="DJL37" s="3"/>
      <c r="DJM37" s="3"/>
      <c r="DJN37" s="3"/>
      <c r="DJO37" s="3"/>
      <c r="DJP37" s="3"/>
      <c r="DJQ37" s="3"/>
      <c r="DJR37" s="40"/>
      <c r="DJS37" s="39"/>
      <c r="DJT37" s="39"/>
      <c r="DJU37" s="3"/>
      <c r="DJV37" s="3"/>
      <c r="DJW37" s="3"/>
      <c r="DJX37" s="3"/>
      <c r="DJY37" s="3"/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3"/>
      <c r="DKL37" s="3"/>
      <c r="DKM37" s="3"/>
      <c r="DKN37" s="3"/>
      <c r="DKO37" s="3"/>
      <c r="DKP37" s="40"/>
      <c r="DKQ37" s="39"/>
      <c r="DKR37" s="39"/>
      <c r="DKS37" s="3"/>
      <c r="DKT37" s="3"/>
      <c r="DKU37" s="3"/>
      <c r="DKV37" s="3"/>
      <c r="DKW37" s="3"/>
      <c r="DKX37" s="3"/>
      <c r="DKY37" s="3"/>
      <c r="DKZ37" s="3"/>
      <c r="DLA37" s="3"/>
      <c r="DLB37" s="3"/>
      <c r="DLC37" s="3"/>
      <c r="DLD37" s="3"/>
      <c r="DLE37" s="3"/>
      <c r="DLF37" s="3"/>
      <c r="DLG37" s="3"/>
      <c r="DLH37" s="3"/>
      <c r="DLI37" s="3"/>
      <c r="DLJ37" s="3"/>
      <c r="DLK37" s="3"/>
      <c r="DLL37" s="3"/>
      <c r="DLM37" s="3"/>
      <c r="DLN37" s="40"/>
      <c r="DLO37" s="39"/>
      <c r="DLP37" s="39"/>
      <c r="DLQ37" s="3"/>
      <c r="DLR37" s="3"/>
      <c r="DLS37" s="3"/>
      <c r="DLT37" s="3"/>
      <c r="DLU37" s="3"/>
      <c r="DLV37" s="3"/>
      <c r="DLW37" s="3"/>
      <c r="DLX37" s="3"/>
      <c r="DLY37" s="3"/>
      <c r="DLZ37" s="3"/>
      <c r="DMA37" s="3"/>
      <c r="DMB37" s="3"/>
      <c r="DMC37" s="3"/>
      <c r="DMD37" s="3"/>
      <c r="DME37" s="3"/>
      <c r="DMF37" s="3"/>
      <c r="DMG37" s="3"/>
      <c r="DMH37" s="3"/>
      <c r="DMI37" s="3"/>
      <c r="DMJ37" s="3"/>
      <c r="DMK37" s="3"/>
      <c r="DML37" s="40"/>
      <c r="DMM37" s="39"/>
      <c r="DMN37" s="39"/>
      <c r="DMO37" s="3"/>
      <c r="DMP37" s="3"/>
      <c r="DMQ37" s="3"/>
      <c r="DMR37" s="3"/>
      <c r="DMS37" s="3"/>
      <c r="DMT37" s="3"/>
      <c r="DMU37" s="3"/>
      <c r="DMV37" s="3"/>
      <c r="DMW37" s="3"/>
      <c r="DMX37" s="3"/>
      <c r="DMY37" s="3"/>
      <c r="DMZ37" s="3"/>
      <c r="DNA37" s="3"/>
      <c r="DNB37" s="3"/>
      <c r="DNC37" s="3"/>
      <c r="DND37" s="3"/>
      <c r="DNE37" s="3"/>
      <c r="DNF37" s="3"/>
      <c r="DNG37" s="3"/>
      <c r="DNH37" s="3"/>
      <c r="DNI37" s="3"/>
      <c r="DNJ37" s="40"/>
      <c r="DNK37" s="39"/>
      <c r="DNL37" s="39"/>
      <c r="DNM37" s="3"/>
      <c r="DNN37" s="3"/>
      <c r="DNO37" s="3"/>
      <c r="DNP37" s="3"/>
      <c r="DNQ37" s="3"/>
      <c r="DNR37" s="3"/>
      <c r="DNS37" s="3"/>
      <c r="DNT37" s="3"/>
      <c r="DNU37" s="3"/>
      <c r="DNV37" s="3"/>
      <c r="DNW37" s="3"/>
      <c r="DNX37" s="3"/>
      <c r="DNY37" s="3"/>
      <c r="DNZ37" s="3"/>
      <c r="DOA37" s="3"/>
      <c r="DOB37" s="3"/>
      <c r="DOC37" s="3"/>
      <c r="DOD37" s="3"/>
      <c r="DOE37" s="3"/>
      <c r="DOF37" s="3"/>
      <c r="DOG37" s="3"/>
      <c r="DOH37" s="40"/>
      <c r="DOI37" s="39"/>
      <c r="DOJ37" s="39"/>
      <c r="DOK37" s="3"/>
      <c r="DOL37" s="3"/>
      <c r="DOM37" s="3"/>
      <c r="DON37" s="3"/>
      <c r="DOO37" s="3"/>
      <c r="DOP37" s="3"/>
      <c r="DOQ37" s="3"/>
      <c r="DOR37" s="3"/>
      <c r="DOS37" s="3"/>
      <c r="DOT37" s="3"/>
      <c r="DOU37" s="3"/>
      <c r="DOV37" s="3"/>
      <c r="DOW37" s="3"/>
      <c r="DOX37" s="3"/>
      <c r="DOY37" s="3"/>
      <c r="DOZ37" s="3"/>
      <c r="DPA37" s="3"/>
      <c r="DPB37" s="3"/>
      <c r="DPC37" s="3"/>
      <c r="DPD37" s="3"/>
      <c r="DPE37" s="3"/>
      <c r="DPF37" s="40"/>
      <c r="DPG37" s="39"/>
      <c r="DPH37" s="39"/>
      <c r="DPI37" s="3"/>
      <c r="DPJ37" s="3"/>
      <c r="DPK37" s="3"/>
      <c r="DPL37" s="3"/>
      <c r="DPM37" s="3"/>
      <c r="DPN37" s="3"/>
      <c r="DPO37" s="3"/>
      <c r="DPP37" s="3"/>
      <c r="DPQ37" s="3"/>
      <c r="DPR37" s="3"/>
      <c r="DPS37" s="3"/>
      <c r="DPT37" s="3"/>
      <c r="DPU37" s="3"/>
      <c r="DPV37" s="3"/>
      <c r="DPW37" s="3"/>
      <c r="DPX37" s="3"/>
      <c r="DPY37" s="3"/>
      <c r="DPZ37" s="3"/>
      <c r="DQA37" s="3"/>
      <c r="DQB37" s="3"/>
      <c r="DQC37" s="3"/>
      <c r="DQD37" s="40"/>
      <c r="DQE37" s="39"/>
      <c r="DQF37" s="39"/>
      <c r="DQG37" s="3"/>
      <c r="DQH37" s="3"/>
      <c r="DQI37" s="3"/>
      <c r="DQJ37" s="3"/>
      <c r="DQK37" s="3"/>
      <c r="DQL37" s="3"/>
      <c r="DQM37" s="3"/>
      <c r="DQN37" s="3"/>
      <c r="DQO37" s="3"/>
      <c r="DQP37" s="3"/>
      <c r="DQQ37" s="3"/>
      <c r="DQR37" s="3"/>
      <c r="DQS37" s="3"/>
      <c r="DQT37" s="3"/>
      <c r="DQU37" s="3"/>
      <c r="DQV37" s="3"/>
      <c r="DQW37" s="3"/>
      <c r="DQX37" s="3"/>
      <c r="DQY37" s="3"/>
      <c r="DQZ37" s="3"/>
      <c r="DRA37" s="3"/>
      <c r="DRB37" s="40"/>
      <c r="DRC37" s="39"/>
      <c r="DRD37" s="39"/>
      <c r="DRE37" s="3"/>
      <c r="DRF37" s="3"/>
      <c r="DRG37" s="3"/>
      <c r="DRH37" s="3"/>
      <c r="DRI37" s="3"/>
      <c r="DRJ37" s="3"/>
      <c r="DRK37" s="3"/>
      <c r="DRL37" s="3"/>
      <c r="DRM37" s="3"/>
      <c r="DRN37" s="3"/>
      <c r="DRO37" s="3"/>
      <c r="DRP37" s="3"/>
      <c r="DRQ37" s="3"/>
      <c r="DRR37" s="3"/>
      <c r="DRS37" s="3"/>
      <c r="DRT37" s="3"/>
      <c r="DRU37" s="3"/>
      <c r="DRV37" s="3"/>
      <c r="DRW37" s="3"/>
      <c r="DRX37" s="3"/>
      <c r="DRY37" s="3"/>
      <c r="DRZ37" s="40"/>
      <c r="DSA37" s="39"/>
      <c r="DSB37" s="39"/>
      <c r="DSC37" s="3"/>
      <c r="DSD37" s="3"/>
      <c r="DSE37" s="3"/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/>
      <c r="DSQ37" s="3"/>
      <c r="DSR37" s="3"/>
      <c r="DSS37" s="3"/>
      <c r="DST37" s="3"/>
      <c r="DSU37" s="3"/>
      <c r="DSV37" s="3"/>
      <c r="DSW37" s="3"/>
      <c r="DSX37" s="40"/>
      <c r="DSY37" s="39"/>
      <c r="DSZ37" s="39"/>
      <c r="DTA37" s="3"/>
      <c r="DTB37" s="3"/>
      <c r="DTC37" s="3"/>
      <c r="DTD37" s="3"/>
      <c r="DTE37" s="3"/>
      <c r="DTF37" s="3"/>
      <c r="DTG37" s="3"/>
      <c r="DTH37" s="3"/>
      <c r="DTI37" s="3"/>
      <c r="DTJ37" s="3"/>
      <c r="DTK37" s="3"/>
      <c r="DTL37" s="3"/>
      <c r="DTM37" s="3"/>
      <c r="DTN37" s="3"/>
      <c r="DTO37" s="3"/>
      <c r="DTP37" s="3"/>
      <c r="DTQ37" s="3"/>
      <c r="DTR37" s="3"/>
      <c r="DTS37" s="3"/>
      <c r="DTT37" s="3"/>
      <c r="DTU37" s="3"/>
      <c r="DTV37" s="40"/>
      <c r="DTW37" s="39"/>
      <c r="DTX37" s="39"/>
      <c r="DTY37" s="3"/>
      <c r="DTZ37" s="3"/>
      <c r="DUA37" s="3"/>
      <c r="DUB37" s="3"/>
      <c r="DUC37" s="3"/>
      <c r="DUD37" s="3"/>
      <c r="DUE37" s="3"/>
      <c r="DUF37" s="3"/>
      <c r="DUG37" s="3"/>
      <c r="DUH37" s="3"/>
      <c r="DUI37" s="3"/>
      <c r="DUJ37" s="3"/>
      <c r="DUK37" s="3"/>
      <c r="DUL37" s="3"/>
      <c r="DUM37" s="3"/>
      <c r="DUN37" s="3"/>
      <c r="DUO37" s="3"/>
      <c r="DUP37" s="3"/>
      <c r="DUQ37" s="3"/>
      <c r="DUR37" s="3"/>
      <c r="DUS37" s="3"/>
      <c r="DUT37" s="40"/>
      <c r="DUU37" s="39"/>
      <c r="DUV37" s="39"/>
      <c r="DUW37" s="3"/>
      <c r="DUX37" s="3"/>
      <c r="DUY37" s="3"/>
      <c r="DUZ37" s="3"/>
      <c r="DVA37" s="3"/>
      <c r="DVB37" s="3"/>
      <c r="DVC37" s="3"/>
      <c r="DVD37" s="3"/>
      <c r="DVE37" s="3"/>
      <c r="DVF37" s="3"/>
      <c r="DVG37" s="3"/>
      <c r="DVH37" s="3"/>
      <c r="DVI37" s="3"/>
      <c r="DVJ37" s="3"/>
      <c r="DVK37" s="3"/>
      <c r="DVL37" s="3"/>
      <c r="DVM37" s="3"/>
      <c r="DVN37" s="3"/>
      <c r="DVO37" s="3"/>
      <c r="DVP37" s="3"/>
      <c r="DVQ37" s="3"/>
      <c r="DVR37" s="40"/>
      <c r="DVS37" s="39"/>
      <c r="DVT37" s="39"/>
      <c r="DVU37" s="3"/>
      <c r="DVV37" s="3"/>
      <c r="DVW37" s="3"/>
      <c r="DVX37" s="3"/>
      <c r="DVY37" s="3"/>
      <c r="DVZ37" s="3"/>
      <c r="DWA37" s="3"/>
      <c r="DWB37" s="3"/>
      <c r="DWC37" s="3"/>
      <c r="DWD37" s="3"/>
      <c r="DWE37" s="3"/>
      <c r="DWF37" s="3"/>
      <c r="DWG37" s="3"/>
      <c r="DWH37" s="3"/>
      <c r="DWI37" s="3"/>
      <c r="DWJ37" s="3"/>
      <c r="DWK37" s="3"/>
      <c r="DWL37" s="3"/>
      <c r="DWM37" s="3"/>
      <c r="DWN37" s="3"/>
      <c r="DWO37" s="3"/>
      <c r="DWP37" s="40"/>
      <c r="DWQ37" s="39"/>
      <c r="DWR37" s="39"/>
      <c r="DWS37" s="3"/>
      <c r="DWT37" s="3"/>
      <c r="DWU37" s="3"/>
      <c r="DWV37" s="3"/>
      <c r="DWW37" s="3"/>
      <c r="DWX37" s="3"/>
      <c r="DWY37" s="3"/>
      <c r="DWZ37" s="3"/>
      <c r="DXA37" s="3"/>
      <c r="DXB37" s="3"/>
      <c r="DXC37" s="3"/>
      <c r="DXD37" s="3"/>
      <c r="DXE37" s="3"/>
      <c r="DXF37" s="3"/>
      <c r="DXG37" s="3"/>
      <c r="DXH37" s="3"/>
      <c r="DXI37" s="3"/>
      <c r="DXJ37" s="3"/>
      <c r="DXK37" s="3"/>
      <c r="DXL37" s="3"/>
      <c r="DXM37" s="3"/>
      <c r="DXN37" s="40"/>
      <c r="DXO37" s="39"/>
      <c r="DXP37" s="39"/>
      <c r="DXQ37" s="3"/>
      <c r="DXR37" s="3"/>
      <c r="DXS37" s="3"/>
      <c r="DXT37" s="3"/>
      <c r="DXU37" s="3"/>
      <c r="DXV37" s="3"/>
      <c r="DXW37" s="3"/>
      <c r="DXX37" s="3"/>
      <c r="DXY37" s="3"/>
      <c r="DXZ37" s="3"/>
      <c r="DYA37" s="3"/>
      <c r="DYB37" s="3"/>
      <c r="DYC37" s="3"/>
      <c r="DYD37" s="3"/>
      <c r="DYE37" s="3"/>
      <c r="DYF37" s="3"/>
      <c r="DYG37" s="3"/>
      <c r="DYH37" s="3"/>
      <c r="DYI37" s="3"/>
      <c r="DYJ37" s="3"/>
      <c r="DYK37" s="3"/>
      <c r="DYL37" s="40"/>
      <c r="DYM37" s="39"/>
      <c r="DYN37" s="39"/>
      <c r="DYO37" s="3"/>
      <c r="DYP37" s="3"/>
      <c r="DYQ37" s="3"/>
      <c r="DYR37" s="3"/>
      <c r="DYS37" s="3"/>
      <c r="DYT37" s="3"/>
      <c r="DYU37" s="3"/>
      <c r="DYV37" s="3"/>
      <c r="DYW37" s="3"/>
      <c r="DYX37" s="3"/>
      <c r="DYY37" s="3"/>
      <c r="DYZ37" s="3"/>
      <c r="DZA37" s="3"/>
      <c r="DZB37" s="3"/>
      <c r="DZC37" s="3"/>
      <c r="DZD37" s="3"/>
      <c r="DZE37" s="3"/>
      <c r="DZF37" s="3"/>
      <c r="DZG37" s="3"/>
      <c r="DZH37" s="3"/>
      <c r="DZI37" s="3"/>
      <c r="DZJ37" s="40"/>
      <c r="DZK37" s="39"/>
      <c r="DZL37" s="39"/>
      <c r="DZM37" s="3"/>
      <c r="DZN37" s="3"/>
      <c r="DZO37" s="3"/>
      <c r="DZP37" s="3"/>
      <c r="DZQ37" s="3"/>
      <c r="DZR37" s="3"/>
      <c r="DZS37" s="3"/>
      <c r="DZT37" s="3"/>
      <c r="DZU37" s="3"/>
      <c r="DZV37" s="3"/>
      <c r="DZW37" s="3"/>
      <c r="DZX37" s="3"/>
      <c r="DZY37" s="3"/>
      <c r="DZZ37" s="3"/>
      <c r="EAA37" s="3"/>
      <c r="EAB37" s="3"/>
      <c r="EAC37" s="3"/>
      <c r="EAD37" s="3"/>
      <c r="EAE37" s="3"/>
      <c r="EAF37" s="3"/>
      <c r="EAG37" s="3"/>
      <c r="EAH37" s="40"/>
      <c r="EAI37" s="39"/>
      <c r="EAJ37" s="39"/>
      <c r="EAK37" s="3"/>
      <c r="EAL37" s="3"/>
      <c r="EAM37" s="3"/>
      <c r="EAN37" s="3"/>
      <c r="EAO37" s="3"/>
      <c r="EAP37" s="3"/>
      <c r="EAQ37" s="3"/>
      <c r="EAR37" s="3"/>
      <c r="EAS37" s="3"/>
      <c r="EAT37" s="3"/>
      <c r="EAU37" s="3"/>
      <c r="EAV37" s="3"/>
      <c r="EAW37" s="3"/>
      <c r="EAX37" s="3"/>
      <c r="EAY37" s="3"/>
      <c r="EAZ37" s="3"/>
      <c r="EBA37" s="3"/>
      <c r="EBB37" s="3"/>
      <c r="EBC37" s="3"/>
      <c r="EBD37" s="3"/>
      <c r="EBE37" s="3"/>
      <c r="EBF37" s="40"/>
      <c r="EBG37" s="39"/>
      <c r="EBH37" s="39"/>
      <c r="EBI37" s="3"/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3"/>
      <c r="EBZ37" s="3"/>
      <c r="ECA37" s="3"/>
      <c r="ECB37" s="3"/>
      <c r="ECC37" s="3"/>
      <c r="ECD37" s="40"/>
      <c r="ECE37" s="39"/>
      <c r="ECF37" s="39"/>
      <c r="ECG37" s="3"/>
      <c r="ECH37" s="3"/>
      <c r="ECI37" s="3"/>
      <c r="ECJ37" s="3"/>
      <c r="ECK37" s="3"/>
      <c r="ECL37" s="3"/>
      <c r="ECM37" s="3"/>
      <c r="ECN37" s="3"/>
      <c r="ECO37" s="3"/>
      <c r="ECP37" s="3"/>
      <c r="ECQ37" s="3"/>
      <c r="ECR37" s="3"/>
      <c r="ECS37" s="3"/>
      <c r="ECT37" s="3"/>
      <c r="ECU37" s="3"/>
      <c r="ECV37" s="3"/>
      <c r="ECW37" s="3"/>
      <c r="ECX37" s="3"/>
      <c r="ECY37" s="3"/>
      <c r="ECZ37" s="3"/>
      <c r="EDA37" s="3"/>
      <c r="EDB37" s="40"/>
      <c r="EDC37" s="39"/>
      <c r="EDD37" s="39"/>
      <c r="EDE37" s="3"/>
      <c r="EDF37" s="3"/>
      <c r="EDG37" s="3"/>
      <c r="EDH37" s="3"/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3"/>
      <c r="EDV37" s="3"/>
      <c r="EDW37" s="3"/>
      <c r="EDX37" s="3"/>
      <c r="EDY37" s="3"/>
      <c r="EDZ37" s="40"/>
      <c r="EEA37" s="39"/>
      <c r="EEB37" s="39"/>
      <c r="EEC37" s="3"/>
      <c r="EED37" s="3"/>
      <c r="EEE37" s="3"/>
      <c r="EEF37" s="3"/>
      <c r="EEG37" s="3"/>
      <c r="EEH37" s="3"/>
      <c r="EEI37" s="3"/>
      <c r="EEJ37" s="3"/>
      <c r="EEK37" s="3"/>
      <c r="EEL37" s="3"/>
      <c r="EEM37" s="3"/>
      <c r="EEN37" s="3"/>
      <c r="EEO37" s="3"/>
      <c r="EEP37" s="3"/>
      <c r="EEQ37" s="3"/>
      <c r="EER37" s="3"/>
      <c r="EES37" s="3"/>
      <c r="EET37" s="3"/>
      <c r="EEU37" s="3"/>
      <c r="EEV37" s="3"/>
      <c r="EEW37" s="3"/>
      <c r="EEX37" s="40"/>
      <c r="EEY37" s="39"/>
      <c r="EEZ37" s="39"/>
      <c r="EFA37" s="3"/>
      <c r="EFB37" s="3"/>
      <c r="EFC37" s="3"/>
      <c r="EFD37" s="3"/>
      <c r="EFE37" s="3"/>
      <c r="EFF37" s="3"/>
      <c r="EFG37" s="3"/>
      <c r="EFH37" s="3"/>
      <c r="EFI37" s="3"/>
      <c r="EFJ37" s="3"/>
      <c r="EFK37" s="3"/>
      <c r="EFL37" s="3"/>
      <c r="EFM37" s="3"/>
      <c r="EFN37" s="3"/>
      <c r="EFO37" s="3"/>
      <c r="EFP37" s="3"/>
      <c r="EFQ37" s="3"/>
      <c r="EFR37" s="3"/>
      <c r="EFS37" s="3"/>
      <c r="EFT37" s="3"/>
      <c r="EFU37" s="3"/>
      <c r="EFV37" s="40"/>
      <c r="EFW37" s="39"/>
      <c r="EFX37" s="39"/>
      <c r="EFY37" s="3"/>
      <c r="EFZ37" s="3"/>
      <c r="EGA37" s="3"/>
      <c r="EGB37" s="3"/>
      <c r="EGC37" s="3"/>
      <c r="EGD37" s="3"/>
      <c r="EGE37" s="3"/>
      <c r="EGF37" s="3"/>
      <c r="EGG37" s="3"/>
      <c r="EGH37" s="3"/>
      <c r="EGI37" s="3"/>
      <c r="EGJ37" s="3"/>
      <c r="EGK37" s="3"/>
      <c r="EGL37" s="3"/>
      <c r="EGM37" s="3"/>
      <c r="EGN37" s="3"/>
      <c r="EGO37" s="3"/>
      <c r="EGP37" s="3"/>
      <c r="EGQ37" s="3"/>
      <c r="EGR37" s="3"/>
      <c r="EGS37" s="3"/>
      <c r="EGT37" s="40"/>
      <c r="EGU37" s="39"/>
      <c r="EGV37" s="39"/>
      <c r="EGW37" s="3"/>
      <c r="EGX37" s="3"/>
      <c r="EGY37" s="3"/>
      <c r="EGZ37" s="3"/>
      <c r="EHA37" s="3"/>
      <c r="EHB37" s="3"/>
      <c r="EHC37" s="3"/>
      <c r="EHD37" s="3"/>
      <c r="EHE37" s="3"/>
      <c r="EHF37" s="3"/>
      <c r="EHG37" s="3"/>
      <c r="EHH37" s="3"/>
      <c r="EHI37" s="3"/>
      <c r="EHJ37" s="3"/>
      <c r="EHK37" s="3"/>
      <c r="EHL37" s="3"/>
      <c r="EHM37" s="3"/>
      <c r="EHN37" s="3"/>
      <c r="EHO37" s="3"/>
      <c r="EHP37" s="3"/>
      <c r="EHQ37" s="3"/>
      <c r="EHR37" s="40"/>
      <c r="EHS37" s="39"/>
      <c r="EHT37" s="39"/>
      <c r="EHU37" s="3"/>
      <c r="EHV37" s="3"/>
      <c r="EHW37" s="3"/>
      <c r="EHX37" s="3"/>
      <c r="EHY37" s="3"/>
      <c r="EHZ37" s="3"/>
      <c r="EIA37" s="3"/>
      <c r="EIB37" s="3"/>
      <c r="EIC37" s="3"/>
      <c r="EID37" s="3"/>
      <c r="EIE37" s="3"/>
      <c r="EIF37" s="3"/>
      <c r="EIG37" s="3"/>
      <c r="EIH37" s="3"/>
      <c r="EII37" s="3"/>
      <c r="EIJ37" s="3"/>
      <c r="EIK37" s="3"/>
      <c r="EIL37" s="3"/>
      <c r="EIM37" s="3"/>
      <c r="EIN37" s="3"/>
      <c r="EIO37" s="3"/>
      <c r="EIP37" s="40"/>
      <c r="EIQ37" s="39"/>
      <c r="EIR37" s="39"/>
      <c r="EIS37" s="3"/>
      <c r="EIT37" s="3"/>
      <c r="EIU37" s="3"/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3"/>
      <c r="EJJ37" s="3"/>
      <c r="EJK37" s="3"/>
      <c r="EJL37" s="3"/>
      <c r="EJM37" s="3"/>
      <c r="EJN37" s="40"/>
      <c r="EJO37" s="39"/>
      <c r="EJP37" s="39"/>
      <c r="EJQ37" s="3"/>
      <c r="EJR37" s="3"/>
      <c r="EJS37" s="3"/>
      <c r="EJT37" s="3"/>
      <c r="EJU37" s="3"/>
      <c r="EJV37" s="3"/>
      <c r="EJW37" s="3"/>
      <c r="EJX37" s="3"/>
      <c r="EJY37" s="3"/>
      <c r="EJZ37" s="3"/>
      <c r="EKA37" s="3"/>
      <c r="EKB37" s="3"/>
      <c r="EKC37" s="3"/>
      <c r="EKD37" s="3"/>
      <c r="EKE37" s="3"/>
      <c r="EKF37" s="3"/>
      <c r="EKG37" s="3"/>
      <c r="EKH37" s="3"/>
      <c r="EKI37" s="3"/>
      <c r="EKJ37" s="3"/>
      <c r="EKK37" s="3"/>
      <c r="EKL37" s="40"/>
      <c r="EKM37" s="39"/>
      <c r="EKN37" s="39"/>
      <c r="EKO37" s="3"/>
      <c r="EKP37" s="3"/>
      <c r="EKQ37" s="3"/>
      <c r="EKR37" s="3"/>
      <c r="EKS37" s="3"/>
      <c r="EKT37" s="3"/>
      <c r="EKU37" s="3"/>
      <c r="EKV37" s="3"/>
      <c r="EKW37" s="3"/>
      <c r="EKX37" s="3"/>
      <c r="EKY37" s="3"/>
      <c r="EKZ37" s="3"/>
      <c r="ELA37" s="3"/>
      <c r="ELB37" s="3"/>
      <c r="ELC37" s="3"/>
      <c r="ELD37" s="3"/>
      <c r="ELE37" s="3"/>
      <c r="ELF37" s="3"/>
      <c r="ELG37" s="3"/>
      <c r="ELH37" s="3"/>
      <c r="ELI37" s="3"/>
      <c r="ELJ37" s="40"/>
      <c r="ELK37" s="39"/>
      <c r="ELL37" s="39"/>
      <c r="ELM37" s="3"/>
      <c r="ELN37" s="3"/>
      <c r="ELO37" s="3"/>
      <c r="ELP37" s="3"/>
      <c r="ELQ37" s="3"/>
      <c r="ELR37" s="3"/>
      <c r="ELS37" s="3"/>
      <c r="ELT37" s="3"/>
      <c r="ELU37" s="3"/>
      <c r="ELV37" s="3"/>
      <c r="ELW37" s="3"/>
      <c r="ELX37" s="3"/>
      <c r="ELY37" s="3"/>
      <c r="ELZ37" s="3"/>
      <c r="EMA37" s="3"/>
      <c r="EMB37" s="3"/>
      <c r="EMC37" s="3"/>
      <c r="EMD37" s="3"/>
      <c r="EME37" s="3"/>
      <c r="EMF37" s="3"/>
      <c r="EMG37" s="3"/>
      <c r="EMH37" s="40"/>
      <c r="EMI37" s="39"/>
      <c r="EMJ37" s="39"/>
      <c r="EMK37" s="3"/>
      <c r="EML37" s="3"/>
      <c r="EMM37" s="3"/>
      <c r="EMN37" s="3"/>
      <c r="EMO37" s="3"/>
      <c r="EMP37" s="3"/>
      <c r="EMQ37" s="3"/>
      <c r="EMR37" s="3"/>
      <c r="EMS37" s="3"/>
      <c r="EMT37" s="3"/>
      <c r="EMU37" s="3"/>
      <c r="EMV37" s="3"/>
      <c r="EMW37" s="3"/>
      <c r="EMX37" s="3"/>
      <c r="EMY37" s="3"/>
      <c r="EMZ37" s="3"/>
      <c r="ENA37" s="3"/>
      <c r="ENB37" s="3"/>
      <c r="ENC37" s="3"/>
      <c r="END37" s="3"/>
      <c r="ENE37" s="3"/>
      <c r="ENF37" s="40"/>
      <c r="ENG37" s="39"/>
      <c r="ENH37" s="39"/>
      <c r="ENI37" s="3"/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/>
      <c r="ENV37" s="3"/>
      <c r="ENW37" s="3"/>
      <c r="ENX37" s="3"/>
      <c r="ENY37" s="3"/>
      <c r="ENZ37" s="3"/>
      <c r="EOA37" s="3"/>
      <c r="EOB37" s="3"/>
      <c r="EOC37" s="3"/>
      <c r="EOD37" s="40"/>
      <c r="EOE37" s="39"/>
      <c r="EOF37" s="39"/>
      <c r="EOG37" s="3"/>
      <c r="EOH37" s="3"/>
      <c r="EOI37" s="3"/>
      <c r="EOJ37" s="3"/>
      <c r="EOK37" s="3"/>
      <c r="EOL37" s="3"/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3"/>
      <c r="EOX37" s="3"/>
      <c r="EOY37" s="3"/>
      <c r="EOZ37" s="3"/>
      <c r="EPA37" s="3"/>
      <c r="EPB37" s="40"/>
      <c r="EPC37" s="39"/>
      <c r="EPD37" s="39"/>
      <c r="EPE37" s="3"/>
      <c r="EPF37" s="3"/>
      <c r="EPG37" s="3"/>
      <c r="EPH37" s="3"/>
      <c r="EPI37" s="3"/>
      <c r="EPJ37" s="3"/>
      <c r="EPK37" s="3"/>
      <c r="EPL37" s="3"/>
      <c r="EPM37" s="3"/>
      <c r="EPN37" s="3"/>
      <c r="EPO37" s="3"/>
      <c r="EPP37" s="3"/>
      <c r="EPQ37" s="3"/>
      <c r="EPR37" s="3"/>
      <c r="EPS37" s="3"/>
      <c r="EPT37" s="3"/>
      <c r="EPU37" s="3"/>
      <c r="EPV37" s="3"/>
      <c r="EPW37" s="3"/>
      <c r="EPX37" s="3"/>
      <c r="EPY37" s="3"/>
      <c r="EPZ37" s="40"/>
      <c r="EQA37" s="39"/>
      <c r="EQB37" s="39"/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/>
      <c r="EQN37" s="3"/>
      <c r="EQO37" s="3"/>
      <c r="EQP37" s="3"/>
      <c r="EQQ37" s="3"/>
      <c r="EQR37" s="3"/>
      <c r="EQS37" s="3"/>
      <c r="EQT37" s="3"/>
      <c r="EQU37" s="3"/>
      <c r="EQV37" s="3"/>
      <c r="EQW37" s="3"/>
      <c r="EQX37" s="40"/>
      <c r="EQY37" s="39"/>
      <c r="EQZ37" s="39"/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/>
      <c r="ERN37" s="3"/>
      <c r="ERO37" s="3"/>
      <c r="ERP37" s="3"/>
      <c r="ERQ37" s="3"/>
      <c r="ERR37" s="3"/>
      <c r="ERS37" s="3"/>
      <c r="ERT37" s="3"/>
      <c r="ERU37" s="3"/>
      <c r="ERV37" s="40"/>
      <c r="ERW37" s="39"/>
      <c r="ERX37" s="39"/>
      <c r="ERY37" s="3"/>
      <c r="ERZ37" s="3"/>
      <c r="ESA37" s="3"/>
      <c r="ESB37" s="3"/>
      <c r="ESC37" s="3"/>
      <c r="ESD37" s="3"/>
      <c r="ESE37" s="3"/>
      <c r="ESF37" s="3"/>
      <c r="ESG37" s="3"/>
      <c r="ESH37" s="3"/>
      <c r="ESI37" s="3"/>
      <c r="ESJ37" s="3"/>
      <c r="ESK37" s="3"/>
      <c r="ESL37" s="3"/>
      <c r="ESM37" s="3"/>
      <c r="ESN37" s="3"/>
      <c r="ESO37" s="3"/>
      <c r="ESP37" s="3"/>
      <c r="ESQ37" s="3"/>
      <c r="ESR37" s="3"/>
      <c r="ESS37" s="3"/>
      <c r="EST37" s="40"/>
      <c r="ESU37" s="39"/>
      <c r="ESV37" s="39"/>
      <c r="ESW37" s="3"/>
      <c r="ESX37" s="3"/>
      <c r="ESY37" s="3"/>
      <c r="ESZ37" s="3"/>
      <c r="ETA37" s="3"/>
      <c r="ETB37" s="3"/>
      <c r="ETC37" s="3"/>
      <c r="ETD37" s="3"/>
      <c r="ETE37" s="3"/>
      <c r="ETF37" s="3"/>
      <c r="ETG37" s="3"/>
      <c r="ETH37" s="3"/>
      <c r="ETI37" s="3"/>
      <c r="ETJ37" s="3"/>
      <c r="ETK37" s="3"/>
      <c r="ETL37" s="3"/>
      <c r="ETM37" s="3"/>
      <c r="ETN37" s="3"/>
      <c r="ETO37" s="3"/>
      <c r="ETP37" s="3"/>
      <c r="ETQ37" s="3"/>
      <c r="ETR37" s="40"/>
      <c r="ETS37" s="39"/>
      <c r="ETT37" s="39"/>
      <c r="ETU37" s="3"/>
      <c r="ETV37" s="3"/>
      <c r="ETW37" s="3"/>
      <c r="ETX37" s="3"/>
      <c r="ETY37" s="3"/>
      <c r="ETZ37" s="3"/>
      <c r="EUA37" s="3"/>
      <c r="EUB37" s="3"/>
      <c r="EUC37" s="3"/>
      <c r="EUD37" s="3"/>
      <c r="EUE37" s="3"/>
      <c r="EUF37" s="3"/>
      <c r="EUG37" s="3"/>
      <c r="EUH37" s="3"/>
      <c r="EUI37" s="3"/>
      <c r="EUJ37" s="3"/>
      <c r="EUK37" s="3"/>
      <c r="EUL37" s="3"/>
      <c r="EUM37" s="3"/>
      <c r="EUN37" s="3"/>
      <c r="EUO37" s="3"/>
      <c r="EUP37" s="40"/>
      <c r="EUQ37" s="39"/>
      <c r="EUR37" s="39"/>
      <c r="EUS37" s="3"/>
      <c r="EUT37" s="3"/>
      <c r="EUU37" s="3"/>
      <c r="EUV37" s="3"/>
      <c r="EUW37" s="3"/>
      <c r="EUX37" s="3"/>
      <c r="EUY37" s="3"/>
      <c r="EUZ37" s="3"/>
      <c r="EVA37" s="3"/>
      <c r="EVB37" s="3"/>
      <c r="EVC37" s="3"/>
      <c r="EVD37" s="3"/>
      <c r="EVE37" s="3"/>
      <c r="EVF37" s="3"/>
      <c r="EVG37" s="3"/>
      <c r="EVH37" s="3"/>
      <c r="EVI37" s="3"/>
      <c r="EVJ37" s="3"/>
      <c r="EVK37" s="3"/>
      <c r="EVL37" s="3"/>
      <c r="EVM37" s="3"/>
      <c r="EVN37" s="40"/>
      <c r="EVO37" s="39"/>
      <c r="EVP37" s="39"/>
      <c r="EVQ37" s="3"/>
      <c r="EVR37" s="3"/>
      <c r="EVS37" s="3"/>
      <c r="EVT37" s="3"/>
      <c r="EVU37" s="3"/>
      <c r="EVV37" s="3"/>
      <c r="EVW37" s="3"/>
      <c r="EVX37" s="3"/>
      <c r="EVY37" s="3"/>
      <c r="EVZ37" s="3"/>
      <c r="EWA37" s="3"/>
      <c r="EWB37" s="3"/>
      <c r="EWC37" s="3"/>
      <c r="EWD37" s="3"/>
      <c r="EWE37" s="3"/>
      <c r="EWF37" s="3"/>
      <c r="EWG37" s="3"/>
      <c r="EWH37" s="3"/>
      <c r="EWI37" s="3"/>
      <c r="EWJ37" s="3"/>
      <c r="EWK37" s="3"/>
      <c r="EWL37" s="40"/>
      <c r="EWM37" s="39"/>
      <c r="EWN37" s="39"/>
      <c r="EWO37" s="3"/>
      <c r="EWP37" s="3"/>
      <c r="EWQ37" s="3"/>
      <c r="EWR37" s="3"/>
      <c r="EWS37" s="3"/>
      <c r="EWT37" s="3"/>
      <c r="EWU37" s="3"/>
      <c r="EWV37" s="3"/>
      <c r="EWW37" s="3"/>
      <c r="EWX37" s="3"/>
      <c r="EWY37" s="3"/>
      <c r="EWZ37" s="3"/>
      <c r="EXA37" s="3"/>
      <c r="EXB37" s="3"/>
      <c r="EXC37" s="3"/>
      <c r="EXD37" s="3"/>
      <c r="EXE37" s="3"/>
      <c r="EXF37" s="3"/>
      <c r="EXG37" s="3"/>
      <c r="EXH37" s="3"/>
      <c r="EXI37" s="3"/>
      <c r="EXJ37" s="40"/>
      <c r="EXK37" s="39"/>
      <c r="EXL37" s="39"/>
      <c r="EXM37" s="3"/>
      <c r="EXN37" s="3"/>
      <c r="EXO37" s="3"/>
      <c r="EXP37" s="3"/>
      <c r="EXQ37" s="3"/>
      <c r="EXR37" s="3"/>
      <c r="EXS37" s="3"/>
      <c r="EXT37" s="3"/>
      <c r="EXU37" s="3"/>
      <c r="EXV37" s="3"/>
      <c r="EXW37" s="3"/>
      <c r="EXX37" s="3"/>
      <c r="EXY37" s="3"/>
      <c r="EXZ37" s="3"/>
      <c r="EYA37" s="3"/>
      <c r="EYB37" s="3"/>
      <c r="EYC37" s="3"/>
      <c r="EYD37" s="3"/>
      <c r="EYE37" s="3"/>
      <c r="EYF37" s="3"/>
      <c r="EYG37" s="3"/>
      <c r="EYH37" s="40"/>
      <c r="EYI37" s="39"/>
      <c r="EYJ37" s="39"/>
      <c r="EYK37" s="3"/>
      <c r="EYL37" s="3"/>
      <c r="EYM37" s="3"/>
      <c r="EYN37" s="3"/>
      <c r="EYO37" s="3"/>
      <c r="EYP37" s="3"/>
      <c r="EYQ37" s="3"/>
      <c r="EYR37" s="3"/>
      <c r="EYS37" s="3"/>
      <c r="EYT37" s="3"/>
      <c r="EYU37" s="3"/>
      <c r="EYV37" s="3"/>
      <c r="EYW37" s="3"/>
      <c r="EYX37" s="3"/>
      <c r="EYY37" s="3"/>
      <c r="EYZ37" s="3"/>
      <c r="EZA37" s="3"/>
      <c r="EZB37" s="3"/>
      <c r="EZC37" s="3"/>
      <c r="EZD37" s="3"/>
      <c r="EZE37" s="3"/>
      <c r="EZF37" s="40"/>
      <c r="EZG37" s="39"/>
      <c r="EZH37" s="39"/>
      <c r="EZI37" s="3"/>
      <c r="EZJ37" s="3"/>
      <c r="EZK37" s="3"/>
      <c r="EZL37" s="3"/>
      <c r="EZM37" s="3"/>
      <c r="EZN37" s="3"/>
      <c r="EZO37" s="3"/>
      <c r="EZP37" s="3"/>
      <c r="EZQ37" s="3"/>
      <c r="EZR37" s="3"/>
      <c r="EZS37" s="3"/>
      <c r="EZT37" s="3"/>
      <c r="EZU37" s="3"/>
      <c r="EZV37" s="3"/>
      <c r="EZW37" s="3"/>
      <c r="EZX37" s="3"/>
      <c r="EZY37" s="3"/>
      <c r="EZZ37" s="3"/>
      <c r="FAA37" s="3"/>
      <c r="FAB37" s="3"/>
      <c r="FAC37" s="3"/>
      <c r="FAD37" s="40"/>
      <c r="FAE37" s="39"/>
      <c r="FAF37" s="39"/>
      <c r="FAG37" s="3"/>
      <c r="FAH37" s="3"/>
      <c r="FAI37" s="3"/>
      <c r="FAJ37" s="3"/>
      <c r="FAK37" s="3"/>
      <c r="FAL37" s="3"/>
      <c r="FAM37" s="3"/>
      <c r="FAN37" s="3"/>
      <c r="FAO37" s="3"/>
      <c r="FAP37" s="3"/>
      <c r="FAQ37" s="3"/>
      <c r="FAR37" s="3"/>
      <c r="FAS37" s="3"/>
      <c r="FAT37" s="3"/>
      <c r="FAU37" s="3"/>
      <c r="FAV37" s="3"/>
      <c r="FAW37" s="3"/>
      <c r="FAX37" s="3"/>
      <c r="FAY37" s="3"/>
      <c r="FAZ37" s="3"/>
      <c r="FBA37" s="3"/>
      <c r="FBB37" s="40"/>
      <c r="FBC37" s="39"/>
      <c r="FBD37" s="39"/>
      <c r="FBE37" s="3"/>
      <c r="FBF37" s="3"/>
      <c r="FBG37" s="3"/>
      <c r="FBH37" s="3"/>
      <c r="FBI37" s="3"/>
      <c r="FBJ37" s="3"/>
      <c r="FBK37" s="3"/>
      <c r="FBL37" s="3"/>
      <c r="FBM37" s="3"/>
      <c r="FBN37" s="3"/>
      <c r="FBO37" s="3"/>
      <c r="FBP37" s="3"/>
      <c r="FBQ37" s="3"/>
      <c r="FBR37" s="3"/>
      <c r="FBS37" s="3"/>
      <c r="FBT37" s="3"/>
      <c r="FBU37" s="3"/>
      <c r="FBV37" s="3"/>
      <c r="FBW37" s="3"/>
      <c r="FBX37" s="3"/>
      <c r="FBY37" s="3"/>
      <c r="FBZ37" s="40"/>
      <c r="FCA37" s="39"/>
      <c r="FCB37" s="39"/>
      <c r="FCC37" s="3"/>
      <c r="FCD37" s="3"/>
      <c r="FCE37" s="3"/>
      <c r="FCF37" s="3"/>
      <c r="FCG37" s="3"/>
      <c r="FCH37" s="3"/>
      <c r="FCI37" s="3"/>
      <c r="FCJ37" s="3"/>
      <c r="FCK37" s="3"/>
      <c r="FCL37" s="3"/>
      <c r="FCM37" s="3"/>
      <c r="FCN37" s="3"/>
      <c r="FCO37" s="3"/>
      <c r="FCP37" s="3"/>
      <c r="FCQ37" s="3"/>
      <c r="FCR37" s="3"/>
      <c r="FCS37" s="3"/>
      <c r="FCT37" s="3"/>
      <c r="FCU37" s="3"/>
      <c r="FCV37" s="3"/>
      <c r="FCW37" s="3"/>
      <c r="FCX37" s="40"/>
      <c r="FCY37" s="39"/>
      <c r="FCZ37" s="39"/>
      <c r="FDA37" s="3"/>
      <c r="FDB37" s="3"/>
      <c r="FDC37" s="3"/>
      <c r="FDD37" s="3"/>
      <c r="FDE37" s="3"/>
      <c r="FDF37" s="3"/>
      <c r="FDG37" s="3"/>
      <c r="FDH37" s="3"/>
      <c r="FDI37" s="3"/>
      <c r="FDJ37" s="3"/>
      <c r="FDK37" s="3"/>
      <c r="FDL37" s="3"/>
      <c r="FDM37" s="3"/>
      <c r="FDN37" s="3"/>
      <c r="FDO37" s="3"/>
      <c r="FDP37" s="3"/>
      <c r="FDQ37" s="3"/>
      <c r="FDR37" s="3"/>
      <c r="FDS37" s="3"/>
      <c r="FDT37" s="3"/>
      <c r="FDU37" s="3"/>
      <c r="FDV37" s="40"/>
      <c r="FDW37" s="39"/>
      <c r="FDX37" s="39"/>
      <c r="FDY37" s="3"/>
      <c r="FDZ37" s="3"/>
      <c r="FEA37" s="3"/>
      <c r="FEB37" s="3"/>
      <c r="FEC37" s="3"/>
      <c r="FED37" s="3"/>
      <c r="FEE37" s="3"/>
      <c r="FEF37" s="3"/>
      <c r="FEG37" s="3"/>
      <c r="FEH37" s="3"/>
      <c r="FEI37" s="3"/>
      <c r="FEJ37" s="3"/>
      <c r="FEK37" s="3"/>
      <c r="FEL37" s="3"/>
      <c r="FEM37" s="3"/>
      <c r="FEN37" s="3"/>
      <c r="FEO37" s="3"/>
      <c r="FEP37" s="3"/>
      <c r="FEQ37" s="3"/>
      <c r="FER37" s="3"/>
      <c r="FES37" s="3"/>
      <c r="FET37" s="40"/>
      <c r="FEU37" s="39"/>
      <c r="FEV37" s="39"/>
      <c r="FEW37" s="3"/>
      <c r="FEX37" s="3"/>
      <c r="FEY37" s="3"/>
      <c r="FEZ37" s="3"/>
      <c r="FFA37" s="3"/>
      <c r="FFB37" s="3"/>
      <c r="FFC37" s="3"/>
      <c r="FFD37" s="3"/>
      <c r="FFE37" s="3"/>
      <c r="FFF37" s="3"/>
      <c r="FFG37" s="3"/>
      <c r="FFH37" s="3"/>
      <c r="FFI37" s="3"/>
      <c r="FFJ37" s="3"/>
      <c r="FFK37" s="3"/>
      <c r="FFL37" s="3"/>
      <c r="FFM37" s="3"/>
      <c r="FFN37" s="3"/>
      <c r="FFO37" s="3"/>
      <c r="FFP37" s="3"/>
      <c r="FFQ37" s="3"/>
      <c r="FFR37" s="40"/>
      <c r="FFS37" s="39"/>
      <c r="FFT37" s="39"/>
      <c r="FFU37" s="3"/>
      <c r="FFV37" s="3"/>
      <c r="FFW37" s="3"/>
      <c r="FFX37" s="3"/>
      <c r="FFY37" s="3"/>
      <c r="FFZ37" s="3"/>
      <c r="FGA37" s="3"/>
      <c r="FGB37" s="3"/>
      <c r="FGC37" s="3"/>
      <c r="FGD37" s="3"/>
      <c r="FGE37" s="3"/>
      <c r="FGF37" s="3"/>
      <c r="FGG37" s="3"/>
      <c r="FGH37" s="3"/>
      <c r="FGI37" s="3"/>
      <c r="FGJ37" s="3"/>
      <c r="FGK37" s="3"/>
      <c r="FGL37" s="3"/>
      <c r="FGM37" s="3"/>
      <c r="FGN37" s="3"/>
      <c r="FGO37" s="3"/>
      <c r="FGP37" s="40"/>
      <c r="FGQ37" s="39"/>
      <c r="FGR37" s="39"/>
      <c r="FGS37" s="3"/>
      <c r="FGT37" s="3"/>
      <c r="FGU37" s="3"/>
      <c r="FGV37" s="3"/>
      <c r="FGW37" s="3"/>
      <c r="FGX37" s="3"/>
      <c r="FGY37" s="3"/>
      <c r="FGZ37" s="3"/>
      <c r="FHA37" s="3"/>
      <c r="FHB37" s="3"/>
      <c r="FHC37" s="3"/>
      <c r="FHD37" s="3"/>
      <c r="FHE37" s="3"/>
      <c r="FHF37" s="3"/>
      <c r="FHG37" s="3"/>
      <c r="FHH37" s="3"/>
      <c r="FHI37" s="3"/>
      <c r="FHJ37" s="3"/>
      <c r="FHK37" s="3"/>
      <c r="FHL37" s="3"/>
      <c r="FHM37" s="3"/>
      <c r="FHN37" s="40"/>
      <c r="FHO37" s="39"/>
      <c r="FHP37" s="39"/>
      <c r="FHQ37" s="3"/>
      <c r="FHR37" s="3"/>
      <c r="FHS37" s="3"/>
      <c r="FHT37" s="3"/>
      <c r="FHU37" s="3"/>
      <c r="FHV37" s="3"/>
      <c r="FHW37" s="3"/>
      <c r="FHX37" s="3"/>
      <c r="FHY37" s="3"/>
      <c r="FHZ37" s="3"/>
      <c r="FIA37" s="3"/>
      <c r="FIB37" s="3"/>
      <c r="FIC37" s="3"/>
      <c r="FID37" s="3"/>
      <c r="FIE37" s="3"/>
      <c r="FIF37" s="3"/>
      <c r="FIG37" s="3"/>
      <c r="FIH37" s="3"/>
      <c r="FII37" s="3"/>
      <c r="FIJ37" s="3"/>
      <c r="FIK37" s="3"/>
      <c r="FIL37" s="40"/>
      <c r="FIM37" s="39"/>
      <c r="FIN37" s="39"/>
      <c r="FIO37" s="3"/>
      <c r="FIP37" s="3"/>
      <c r="FIQ37" s="3"/>
      <c r="FIR37" s="3"/>
      <c r="FIS37" s="3"/>
      <c r="FIT37" s="3"/>
      <c r="FIU37" s="3"/>
      <c r="FIV37" s="3"/>
      <c r="FIW37" s="3"/>
      <c r="FIX37" s="3"/>
      <c r="FIY37" s="3"/>
      <c r="FIZ37" s="3"/>
      <c r="FJA37" s="3"/>
      <c r="FJB37" s="3"/>
      <c r="FJC37" s="3"/>
      <c r="FJD37" s="3"/>
      <c r="FJE37" s="3"/>
      <c r="FJF37" s="3"/>
      <c r="FJG37" s="3"/>
      <c r="FJH37" s="3"/>
      <c r="FJI37" s="3"/>
      <c r="FJJ37" s="40"/>
      <c r="FJK37" s="39"/>
      <c r="FJL37" s="39"/>
      <c r="FJM37" s="3"/>
      <c r="FJN37" s="3"/>
      <c r="FJO37" s="3"/>
      <c r="FJP37" s="3"/>
      <c r="FJQ37" s="3"/>
      <c r="FJR37" s="3"/>
      <c r="FJS37" s="3"/>
      <c r="FJT37" s="3"/>
      <c r="FJU37" s="3"/>
      <c r="FJV37" s="3"/>
      <c r="FJW37" s="3"/>
      <c r="FJX37" s="3"/>
      <c r="FJY37" s="3"/>
      <c r="FJZ37" s="3"/>
      <c r="FKA37" s="3"/>
      <c r="FKB37" s="3"/>
      <c r="FKC37" s="3"/>
      <c r="FKD37" s="3"/>
      <c r="FKE37" s="3"/>
      <c r="FKF37" s="3"/>
      <c r="FKG37" s="3"/>
      <c r="FKH37" s="40"/>
      <c r="FKI37" s="39"/>
      <c r="FKJ37" s="39"/>
      <c r="FKK37" s="3"/>
      <c r="FKL37" s="3"/>
      <c r="FKM37" s="3"/>
      <c r="FKN37" s="3"/>
      <c r="FKO37" s="3"/>
      <c r="FKP37" s="3"/>
      <c r="FKQ37" s="3"/>
      <c r="FKR37" s="3"/>
      <c r="FKS37" s="3"/>
      <c r="FKT37" s="3"/>
      <c r="FKU37" s="3"/>
      <c r="FKV37" s="3"/>
      <c r="FKW37" s="3"/>
      <c r="FKX37" s="3"/>
      <c r="FKY37" s="3"/>
      <c r="FKZ37" s="3"/>
      <c r="FLA37" s="3"/>
      <c r="FLB37" s="3"/>
      <c r="FLC37" s="3"/>
      <c r="FLD37" s="3"/>
      <c r="FLE37" s="3"/>
      <c r="FLF37" s="40"/>
      <c r="FLG37" s="39"/>
      <c r="FLH37" s="39"/>
      <c r="FLI37" s="3"/>
      <c r="FLJ37" s="3"/>
      <c r="FLK37" s="3"/>
      <c r="FLL37" s="3"/>
      <c r="FLM37" s="3"/>
      <c r="FLN37" s="3"/>
      <c r="FLO37" s="3"/>
      <c r="FLP37" s="3"/>
      <c r="FLQ37" s="3"/>
      <c r="FLR37" s="3"/>
      <c r="FLS37" s="3"/>
      <c r="FLT37" s="3"/>
      <c r="FLU37" s="3"/>
      <c r="FLV37" s="3"/>
      <c r="FLW37" s="3"/>
      <c r="FLX37" s="3"/>
      <c r="FLY37" s="3"/>
      <c r="FLZ37" s="3"/>
      <c r="FMA37" s="3"/>
      <c r="FMB37" s="3"/>
      <c r="FMC37" s="3"/>
      <c r="FMD37" s="40"/>
      <c r="FME37" s="39"/>
      <c r="FMF37" s="39"/>
      <c r="FMG37" s="3"/>
      <c r="FMH37" s="3"/>
      <c r="FMI37" s="3"/>
      <c r="FMJ37" s="3"/>
      <c r="FMK37" s="3"/>
      <c r="FML37" s="3"/>
      <c r="FMM37" s="3"/>
      <c r="FMN37" s="3"/>
      <c r="FMO37" s="3"/>
      <c r="FMP37" s="3"/>
      <c r="FMQ37" s="3"/>
      <c r="FMR37" s="3"/>
      <c r="FMS37" s="3"/>
      <c r="FMT37" s="3"/>
      <c r="FMU37" s="3"/>
      <c r="FMV37" s="3"/>
      <c r="FMW37" s="3"/>
      <c r="FMX37" s="3"/>
      <c r="FMY37" s="3"/>
      <c r="FMZ37" s="3"/>
      <c r="FNA37" s="3"/>
      <c r="FNB37" s="40"/>
      <c r="FNC37" s="39"/>
      <c r="FND37" s="39"/>
      <c r="FNE37" s="3"/>
      <c r="FNF37" s="3"/>
      <c r="FNG37" s="3"/>
      <c r="FNH37" s="3"/>
      <c r="FNI37" s="3"/>
      <c r="FNJ37" s="3"/>
      <c r="FNK37" s="3"/>
      <c r="FNL37" s="3"/>
      <c r="FNM37" s="3"/>
      <c r="FNN37" s="3"/>
      <c r="FNO37" s="3"/>
      <c r="FNP37" s="3"/>
      <c r="FNQ37" s="3"/>
      <c r="FNR37" s="3"/>
      <c r="FNS37" s="3"/>
      <c r="FNT37" s="3"/>
      <c r="FNU37" s="3"/>
      <c r="FNV37" s="3"/>
      <c r="FNW37" s="3"/>
      <c r="FNX37" s="3"/>
      <c r="FNY37" s="3"/>
      <c r="FNZ37" s="40"/>
      <c r="FOA37" s="39"/>
      <c r="FOB37" s="39"/>
      <c r="FOC37" s="3"/>
      <c r="FOD37" s="3"/>
      <c r="FOE37" s="3"/>
      <c r="FOF37" s="3"/>
      <c r="FOG37" s="3"/>
      <c r="FOH37" s="3"/>
      <c r="FOI37" s="3"/>
      <c r="FOJ37" s="3"/>
      <c r="FOK37" s="3"/>
      <c r="FOL37" s="3"/>
      <c r="FOM37" s="3"/>
      <c r="FON37" s="3"/>
      <c r="FOO37" s="3"/>
      <c r="FOP37" s="3"/>
      <c r="FOQ37" s="3"/>
      <c r="FOR37" s="3"/>
      <c r="FOS37" s="3"/>
      <c r="FOT37" s="3"/>
      <c r="FOU37" s="3"/>
      <c r="FOV37" s="3"/>
      <c r="FOW37" s="3"/>
      <c r="FOX37" s="40"/>
      <c r="FOY37" s="39"/>
      <c r="FOZ37" s="39"/>
      <c r="FPA37" s="3"/>
      <c r="FPB37" s="3"/>
      <c r="FPC37" s="3"/>
      <c r="FPD37" s="3"/>
      <c r="FPE37" s="3"/>
      <c r="FPF37" s="3"/>
      <c r="FPG37" s="3"/>
      <c r="FPH37" s="3"/>
      <c r="FPI37" s="3"/>
      <c r="FPJ37" s="3"/>
      <c r="FPK37" s="3"/>
      <c r="FPL37" s="3"/>
      <c r="FPM37" s="3"/>
      <c r="FPN37" s="3"/>
      <c r="FPO37" s="3"/>
      <c r="FPP37" s="3"/>
      <c r="FPQ37" s="3"/>
      <c r="FPR37" s="3"/>
      <c r="FPS37" s="3"/>
      <c r="FPT37" s="3"/>
      <c r="FPU37" s="3"/>
      <c r="FPV37" s="40"/>
      <c r="FPW37" s="39"/>
      <c r="FPX37" s="39"/>
      <c r="FPY37" s="3"/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/>
      <c r="FQL37" s="3"/>
      <c r="FQM37" s="3"/>
      <c r="FQN37" s="3"/>
      <c r="FQO37" s="3"/>
      <c r="FQP37" s="3"/>
      <c r="FQQ37" s="3"/>
      <c r="FQR37" s="3"/>
      <c r="FQS37" s="3"/>
      <c r="FQT37" s="40"/>
      <c r="FQU37" s="39"/>
      <c r="FQV37" s="39"/>
      <c r="FQW37" s="3"/>
      <c r="FQX37" s="3"/>
      <c r="FQY37" s="3"/>
      <c r="FQZ37" s="3"/>
      <c r="FRA37" s="3"/>
      <c r="FRB37" s="3"/>
      <c r="FRC37" s="3"/>
      <c r="FRD37" s="3"/>
      <c r="FRE37" s="3"/>
      <c r="FRF37" s="3"/>
      <c r="FRG37" s="3"/>
      <c r="FRH37" s="3"/>
      <c r="FRI37" s="3"/>
      <c r="FRJ37" s="3"/>
      <c r="FRK37" s="3"/>
      <c r="FRL37" s="3"/>
      <c r="FRM37" s="3"/>
      <c r="FRN37" s="3"/>
      <c r="FRO37" s="3"/>
      <c r="FRP37" s="3"/>
      <c r="FRQ37" s="3"/>
      <c r="FRR37" s="40"/>
      <c r="FRS37" s="39"/>
      <c r="FRT37" s="39"/>
      <c r="FRU37" s="3"/>
      <c r="FRV37" s="3"/>
      <c r="FRW37" s="3"/>
      <c r="FRX37" s="3"/>
      <c r="FRY37" s="3"/>
      <c r="FRZ37" s="3"/>
      <c r="FSA37" s="3"/>
      <c r="FSB37" s="3"/>
      <c r="FSC37" s="3"/>
      <c r="FSD37" s="3"/>
      <c r="FSE37" s="3"/>
      <c r="FSF37" s="3"/>
      <c r="FSG37" s="3"/>
      <c r="FSH37" s="3"/>
      <c r="FSI37" s="3"/>
      <c r="FSJ37" s="3"/>
      <c r="FSK37" s="3"/>
      <c r="FSL37" s="3"/>
      <c r="FSM37" s="3"/>
      <c r="FSN37" s="3"/>
      <c r="FSO37" s="3"/>
      <c r="FSP37" s="40"/>
      <c r="FSQ37" s="39"/>
      <c r="FSR37" s="39"/>
      <c r="FSS37" s="3"/>
      <c r="FST37" s="3"/>
      <c r="FSU37" s="3"/>
      <c r="FSV37" s="3"/>
      <c r="FSW37" s="3"/>
      <c r="FSX37" s="3"/>
      <c r="FSY37" s="3"/>
      <c r="FSZ37" s="3"/>
      <c r="FTA37" s="3"/>
      <c r="FTB37" s="3"/>
      <c r="FTC37" s="3"/>
      <c r="FTD37" s="3"/>
      <c r="FTE37" s="3"/>
      <c r="FTF37" s="3"/>
      <c r="FTG37" s="3"/>
      <c r="FTH37" s="3"/>
      <c r="FTI37" s="3"/>
      <c r="FTJ37" s="3"/>
      <c r="FTK37" s="3"/>
      <c r="FTL37" s="3"/>
      <c r="FTM37" s="3"/>
      <c r="FTN37" s="40"/>
      <c r="FTO37" s="39"/>
      <c r="FTP37" s="39"/>
      <c r="FTQ37" s="3"/>
      <c r="FTR37" s="3"/>
      <c r="FTS37" s="3"/>
      <c r="FTT37" s="3"/>
      <c r="FTU37" s="3"/>
      <c r="FTV37" s="3"/>
      <c r="FTW37" s="3"/>
      <c r="FTX37" s="3"/>
      <c r="FTY37" s="3"/>
      <c r="FTZ37" s="3"/>
      <c r="FUA37" s="3"/>
      <c r="FUB37" s="3"/>
      <c r="FUC37" s="3"/>
      <c r="FUD37" s="3"/>
      <c r="FUE37" s="3"/>
      <c r="FUF37" s="3"/>
      <c r="FUG37" s="3"/>
      <c r="FUH37" s="3"/>
      <c r="FUI37" s="3"/>
      <c r="FUJ37" s="3"/>
      <c r="FUK37" s="3"/>
      <c r="FUL37" s="40"/>
      <c r="FUM37" s="39"/>
      <c r="FUN37" s="39"/>
      <c r="FUO37" s="3"/>
      <c r="FUP37" s="3"/>
      <c r="FUQ37" s="3"/>
      <c r="FUR37" s="3"/>
      <c r="FUS37" s="3"/>
      <c r="FUT37" s="3"/>
      <c r="FUU37" s="3"/>
      <c r="FUV37" s="3"/>
      <c r="FUW37" s="3"/>
      <c r="FUX37" s="3"/>
      <c r="FUY37" s="3"/>
      <c r="FUZ37" s="3"/>
      <c r="FVA37" s="3"/>
      <c r="FVB37" s="3"/>
      <c r="FVC37" s="3"/>
      <c r="FVD37" s="3"/>
      <c r="FVE37" s="3"/>
      <c r="FVF37" s="3"/>
      <c r="FVG37" s="3"/>
      <c r="FVH37" s="3"/>
      <c r="FVI37" s="3"/>
      <c r="FVJ37" s="40"/>
      <c r="FVK37" s="39"/>
      <c r="FVL37" s="39"/>
      <c r="FVM37" s="3"/>
      <c r="FVN37" s="3"/>
      <c r="FVO37" s="3"/>
      <c r="FVP37" s="3"/>
      <c r="FVQ37" s="3"/>
      <c r="FVR37" s="3"/>
      <c r="FVS37" s="3"/>
      <c r="FVT37" s="3"/>
      <c r="FVU37" s="3"/>
      <c r="FVV37" s="3"/>
      <c r="FVW37" s="3"/>
      <c r="FVX37" s="3"/>
      <c r="FVY37" s="3"/>
      <c r="FVZ37" s="3"/>
      <c r="FWA37" s="3"/>
      <c r="FWB37" s="3"/>
      <c r="FWC37" s="3"/>
      <c r="FWD37" s="3"/>
      <c r="FWE37" s="3"/>
      <c r="FWF37" s="3"/>
      <c r="FWG37" s="3"/>
      <c r="FWH37" s="40"/>
      <c r="FWI37" s="39"/>
      <c r="FWJ37" s="39"/>
      <c r="FWK37" s="3"/>
      <c r="FWL37" s="3"/>
      <c r="FWM37" s="3"/>
      <c r="FWN37" s="3"/>
      <c r="FWO37" s="3"/>
      <c r="FWP37" s="3"/>
      <c r="FWQ37" s="3"/>
      <c r="FWR37" s="3"/>
      <c r="FWS37" s="3"/>
      <c r="FWT37" s="3"/>
      <c r="FWU37" s="3"/>
      <c r="FWV37" s="3"/>
      <c r="FWW37" s="3"/>
      <c r="FWX37" s="3"/>
      <c r="FWY37" s="3"/>
      <c r="FWZ37" s="3"/>
      <c r="FXA37" s="3"/>
      <c r="FXB37" s="3"/>
      <c r="FXC37" s="3"/>
      <c r="FXD37" s="3"/>
      <c r="FXE37" s="3"/>
      <c r="FXF37" s="40"/>
      <c r="FXG37" s="39"/>
      <c r="FXH37" s="39"/>
      <c r="FXI37" s="3"/>
      <c r="FXJ37" s="3"/>
      <c r="FXK37" s="3"/>
      <c r="FXL37" s="3"/>
      <c r="FXM37" s="3"/>
      <c r="FXN37" s="3"/>
      <c r="FXO37" s="3"/>
      <c r="FXP37" s="3"/>
      <c r="FXQ37" s="3"/>
      <c r="FXR37" s="3"/>
      <c r="FXS37" s="3"/>
      <c r="FXT37" s="3"/>
      <c r="FXU37" s="3"/>
      <c r="FXV37" s="3"/>
      <c r="FXW37" s="3"/>
      <c r="FXX37" s="3"/>
      <c r="FXY37" s="3"/>
      <c r="FXZ37" s="3"/>
      <c r="FYA37" s="3"/>
      <c r="FYB37" s="3"/>
      <c r="FYC37" s="3"/>
      <c r="FYD37" s="40"/>
      <c r="FYE37" s="39"/>
      <c r="FYF37" s="39"/>
      <c r="FYG37" s="3"/>
      <c r="FYH37" s="3"/>
      <c r="FYI37" s="3"/>
      <c r="FYJ37" s="3"/>
      <c r="FYK37" s="3"/>
      <c r="FYL37" s="3"/>
      <c r="FYM37" s="3"/>
      <c r="FYN37" s="3"/>
      <c r="FYO37" s="3"/>
      <c r="FYP37" s="3"/>
      <c r="FYQ37" s="3"/>
      <c r="FYR37" s="3"/>
      <c r="FYS37" s="3"/>
      <c r="FYT37" s="3"/>
      <c r="FYU37" s="3"/>
      <c r="FYV37" s="3"/>
      <c r="FYW37" s="3"/>
      <c r="FYX37" s="3"/>
      <c r="FYY37" s="3"/>
      <c r="FYZ37" s="3"/>
      <c r="FZA37" s="3"/>
      <c r="FZB37" s="40"/>
      <c r="FZC37" s="39"/>
      <c r="FZD37" s="39"/>
      <c r="FZE37" s="3"/>
      <c r="FZF37" s="3"/>
      <c r="FZG37" s="3"/>
      <c r="FZH37" s="3"/>
      <c r="FZI37" s="3"/>
      <c r="FZJ37" s="3"/>
      <c r="FZK37" s="3"/>
      <c r="FZL37" s="3"/>
      <c r="FZM37" s="3"/>
      <c r="FZN37" s="3"/>
      <c r="FZO37" s="3"/>
      <c r="FZP37" s="3"/>
      <c r="FZQ37" s="3"/>
      <c r="FZR37" s="3"/>
      <c r="FZS37" s="3"/>
      <c r="FZT37" s="3"/>
      <c r="FZU37" s="3"/>
      <c r="FZV37" s="3"/>
      <c r="FZW37" s="3"/>
      <c r="FZX37" s="3"/>
      <c r="FZY37" s="3"/>
      <c r="FZZ37" s="40"/>
      <c r="GAA37" s="39"/>
      <c r="GAB37" s="39"/>
      <c r="GAC37" s="3"/>
      <c r="GAD37" s="3"/>
      <c r="GAE37" s="3"/>
      <c r="GAF37" s="3"/>
      <c r="GAG37" s="3"/>
      <c r="GAH37" s="3"/>
      <c r="GAI37" s="3"/>
      <c r="GAJ37" s="3"/>
      <c r="GAK37" s="3"/>
      <c r="GAL37" s="3"/>
      <c r="GAM37" s="3"/>
      <c r="GAN37" s="3"/>
      <c r="GAO37" s="3"/>
      <c r="GAP37" s="3"/>
      <c r="GAQ37" s="3"/>
      <c r="GAR37" s="3"/>
      <c r="GAS37" s="3"/>
      <c r="GAT37" s="3"/>
      <c r="GAU37" s="3"/>
      <c r="GAV37" s="3"/>
      <c r="GAW37" s="3"/>
      <c r="GAX37" s="40"/>
      <c r="GAY37" s="39"/>
      <c r="GAZ37" s="39"/>
      <c r="GBA37" s="3"/>
      <c r="GBB37" s="3"/>
      <c r="GBC37" s="3"/>
      <c r="GBD37" s="3"/>
      <c r="GBE37" s="3"/>
      <c r="GBF37" s="3"/>
      <c r="GBG37" s="3"/>
      <c r="GBH37" s="3"/>
      <c r="GBI37" s="3"/>
      <c r="GBJ37" s="3"/>
      <c r="GBK37" s="3"/>
      <c r="GBL37" s="3"/>
      <c r="GBM37" s="3"/>
      <c r="GBN37" s="3"/>
      <c r="GBO37" s="3"/>
      <c r="GBP37" s="3"/>
      <c r="GBQ37" s="3"/>
      <c r="GBR37" s="3"/>
      <c r="GBS37" s="3"/>
      <c r="GBT37" s="3"/>
      <c r="GBU37" s="3"/>
      <c r="GBV37" s="40"/>
      <c r="GBW37" s="39"/>
      <c r="GBX37" s="39"/>
      <c r="GBY37" s="3"/>
      <c r="GBZ37" s="3"/>
      <c r="GCA37" s="3"/>
      <c r="GCB37" s="3"/>
      <c r="GCC37" s="3"/>
      <c r="GCD37" s="3"/>
      <c r="GCE37" s="3"/>
      <c r="GCF37" s="3"/>
      <c r="GCG37" s="3"/>
      <c r="GCH37" s="3"/>
      <c r="GCI37" s="3"/>
      <c r="GCJ37" s="3"/>
      <c r="GCK37" s="3"/>
      <c r="GCL37" s="3"/>
      <c r="GCM37" s="3"/>
      <c r="GCN37" s="3"/>
      <c r="GCO37" s="3"/>
      <c r="GCP37" s="3"/>
      <c r="GCQ37" s="3"/>
      <c r="GCR37" s="3"/>
      <c r="GCS37" s="3"/>
      <c r="GCT37" s="40"/>
      <c r="GCU37" s="39"/>
      <c r="GCV37" s="39"/>
      <c r="GCW37" s="3"/>
      <c r="GCX37" s="3"/>
      <c r="GCY37" s="3"/>
      <c r="GCZ37" s="3"/>
      <c r="GDA37" s="3"/>
      <c r="GDB37" s="3"/>
      <c r="GDC37" s="3"/>
      <c r="GDD37" s="3"/>
      <c r="GDE37" s="3"/>
      <c r="GDF37" s="3"/>
      <c r="GDG37" s="3"/>
      <c r="GDH37" s="3"/>
      <c r="GDI37" s="3"/>
      <c r="GDJ37" s="3"/>
      <c r="GDK37" s="3"/>
      <c r="GDL37" s="3"/>
      <c r="GDM37" s="3"/>
      <c r="GDN37" s="3"/>
      <c r="GDO37" s="3"/>
      <c r="GDP37" s="3"/>
      <c r="GDQ37" s="3"/>
      <c r="GDR37" s="40"/>
      <c r="GDS37" s="39"/>
      <c r="GDT37" s="39"/>
      <c r="GDU37" s="3"/>
      <c r="GDV37" s="3"/>
      <c r="GDW37" s="3"/>
      <c r="GDX37" s="3"/>
      <c r="GDY37" s="3"/>
      <c r="GDZ37" s="3"/>
      <c r="GEA37" s="3"/>
      <c r="GEB37" s="3"/>
      <c r="GEC37" s="3"/>
      <c r="GED37" s="3"/>
      <c r="GEE37" s="3"/>
      <c r="GEF37" s="3"/>
      <c r="GEG37" s="3"/>
      <c r="GEH37" s="3"/>
      <c r="GEI37" s="3"/>
      <c r="GEJ37" s="3"/>
      <c r="GEK37" s="3"/>
      <c r="GEL37" s="3"/>
      <c r="GEM37" s="3"/>
      <c r="GEN37" s="3"/>
      <c r="GEO37" s="3"/>
      <c r="GEP37" s="40"/>
      <c r="GEQ37" s="39"/>
      <c r="GER37" s="39"/>
      <c r="GES37" s="3"/>
      <c r="GET37" s="3"/>
      <c r="GEU37" s="3"/>
      <c r="GEV37" s="3"/>
      <c r="GEW37" s="3"/>
      <c r="GEX37" s="3"/>
      <c r="GEY37" s="3"/>
      <c r="GEZ37" s="3"/>
      <c r="GFA37" s="3"/>
      <c r="GFB37" s="3"/>
      <c r="GFC37" s="3"/>
      <c r="GFD37" s="3"/>
      <c r="GFE37" s="3"/>
      <c r="GFF37" s="3"/>
      <c r="GFG37" s="3"/>
      <c r="GFH37" s="3"/>
      <c r="GFI37" s="3"/>
      <c r="GFJ37" s="3"/>
      <c r="GFK37" s="3"/>
      <c r="GFL37" s="3"/>
      <c r="GFM37" s="3"/>
      <c r="GFN37" s="40"/>
      <c r="GFO37" s="39"/>
      <c r="GFP37" s="39"/>
      <c r="GFQ37" s="3"/>
      <c r="GFR37" s="3"/>
      <c r="GFS37" s="3"/>
      <c r="GFT37" s="3"/>
      <c r="GFU37" s="3"/>
      <c r="GFV37" s="3"/>
      <c r="GFW37" s="3"/>
      <c r="GFX37" s="3"/>
      <c r="GFY37" s="3"/>
      <c r="GFZ37" s="3"/>
      <c r="GGA37" s="3"/>
      <c r="GGB37" s="3"/>
      <c r="GGC37" s="3"/>
      <c r="GGD37" s="3"/>
      <c r="GGE37" s="3"/>
      <c r="GGF37" s="3"/>
      <c r="GGG37" s="3"/>
      <c r="GGH37" s="3"/>
      <c r="GGI37" s="3"/>
      <c r="GGJ37" s="3"/>
      <c r="GGK37" s="3"/>
      <c r="GGL37" s="40"/>
      <c r="GGM37" s="39"/>
      <c r="GGN37" s="39"/>
      <c r="GGO37" s="3"/>
      <c r="GGP37" s="3"/>
      <c r="GGQ37" s="3"/>
      <c r="GGR37" s="3"/>
      <c r="GGS37" s="3"/>
      <c r="GGT37" s="3"/>
      <c r="GGU37" s="3"/>
      <c r="GGV37" s="3"/>
      <c r="GGW37" s="3"/>
      <c r="GGX37" s="3"/>
      <c r="GGY37" s="3"/>
      <c r="GGZ37" s="3"/>
      <c r="GHA37" s="3"/>
      <c r="GHB37" s="3"/>
      <c r="GHC37" s="3"/>
      <c r="GHD37" s="3"/>
      <c r="GHE37" s="3"/>
      <c r="GHF37" s="3"/>
      <c r="GHG37" s="3"/>
      <c r="GHH37" s="3"/>
      <c r="GHI37" s="3"/>
      <c r="GHJ37" s="40"/>
      <c r="GHK37" s="39"/>
      <c r="GHL37" s="39"/>
      <c r="GHM37" s="3"/>
      <c r="GHN37" s="3"/>
      <c r="GHO37" s="3"/>
      <c r="GHP37" s="3"/>
      <c r="GHQ37" s="3"/>
      <c r="GHR37" s="3"/>
      <c r="GHS37" s="3"/>
      <c r="GHT37" s="3"/>
      <c r="GHU37" s="3"/>
      <c r="GHV37" s="3"/>
      <c r="GHW37" s="3"/>
      <c r="GHX37" s="3"/>
      <c r="GHY37" s="3"/>
      <c r="GHZ37" s="3"/>
      <c r="GIA37" s="3"/>
      <c r="GIB37" s="3"/>
      <c r="GIC37" s="3"/>
      <c r="GID37" s="3"/>
      <c r="GIE37" s="3"/>
      <c r="GIF37" s="3"/>
      <c r="GIG37" s="3"/>
      <c r="GIH37" s="40"/>
      <c r="GII37" s="39"/>
      <c r="GIJ37" s="39"/>
      <c r="GIK37" s="3"/>
      <c r="GIL37" s="3"/>
      <c r="GIM37" s="3"/>
      <c r="GIN37" s="3"/>
      <c r="GIO37" s="3"/>
      <c r="GIP37" s="3"/>
      <c r="GIQ37" s="3"/>
      <c r="GIR37" s="3"/>
      <c r="GIS37" s="3"/>
      <c r="GIT37" s="3"/>
      <c r="GIU37" s="3"/>
      <c r="GIV37" s="3"/>
      <c r="GIW37" s="3"/>
      <c r="GIX37" s="3"/>
      <c r="GIY37" s="3"/>
      <c r="GIZ37" s="3"/>
      <c r="GJA37" s="3"/>
      <c r="GJB37" s="3"/>
      <c r="GJC37" s="3"/>
      <c r="GJD37" s="3"/>
      <c r="GJE37" s="3"/>
      <c r="GJF37" s="40"/>
      <c r="GJG37" s="39"/>
      <c r="GJH37" s="39"/>
      <c r="GJI37" s="3"/>
      <c r="GJJ37" s="3"/>
      <c r="GJK37" s="3"/>
      <c r="GJL37" s="3"/>
      <c r="GJM37" s="3"/>
      <c r="GJN37" s="3"/>
      <c r="GJO37" s="3"/>
      <c r="GJP37" s="3"/>
      <c r="GJQ37" s="3"/>
      <c r="GJR37" s="3"/>
      <c r="GJS37" s="3"/>
      <c r="GJT37" s="3"/>
      <c r="GJU37" s="3"/>
      <c r="GJV37" s="3"/>
      <c r="GJW37" s="3"/>
      <c r="GJX37" s="3"/>
      <c r="GJY37" s="3"/>
      <c r="GJZ37" s="3"/>
      <c r="GKA37" s="3"/>
      <c r="GKB37" s="3"/>
      <c r="GKC37" s="3"/>
      <c r="GKD37" s="40"/>
      <c r="GKE37" s="39"/>
      <c r="GKF37" s="39"/>
      <c r="GKG37" s="3"/>
      <c r="GKH37" s="3"/>
      <c r="GKI37" s="3"/>
      <c r="GKJ37" s="3"/>
      <c r="GKK37" s="3"/>
      <c r="GKL37" s="3"/>
      <c r="GKM37" s="3"/>
      <c r="GKN37" s="3"/>
      <c r="GKO37" s="3"/>
      <c r="GKP37" s="3"/>
      <c r="GKQ37" s="3"/>
      <c r="GKR37" s="3"/>
      <c r="GKS37" s="3"/>
      <c r="GKT37" s="3"/>
      <c r="GKU37" s="3"/>
      <c r="GKV37" s="3"/>
      <c r="GKW37" s="3"/>
      <c r="GKX37" s="3"/>
      <c r="GKY37" s="3"/>
      <c r="GKZ37" s="3"/>
      <c r="GLA37" s="3"/>
      <c r="GLB37" s="40"/>
      <c r="GLC37" s="39"/>
      <c r="GLD37" s="39"/>
      <c r="GLE37" s="3"/>
      <c r="GLF37" s="3"/>
      <c r="GLG37" s="3"/>
      <c r="GLH37" s="3"/>
      <c r="GLI37" s="3"/>
      <c r="GLJ37" s="3"/>
      <c r="GLK37" s="3"/>
      <c r="GLL37" s="3"/>
      <c r="GLM37" s="3"/>
      <c r="GLN37" s="3"/>
      <c r="GLO37" s="3"/>
      <c r="GLP37" s="3"/>
      <c r="GLQ37" s="3"/>
      <c r="GLR37" s="3"/>
      <c r="GLS37" s="3"/>
      <c r="GLT37" s="3"/>
      <c r="GLU37" s="3"/>
      <c r="GLV37" s="3"/>
      <c r="GLW37" s="3"/>
      <c r="GLX37" s="3"/>
      <c r="GLY37" s="3"/>
      <c r="GLZ37" s="40"/>
      <c r="GMA37" s="39"/>
      <c r="GMB37" s="39"/>
      <c r="GMC37" s="3"/>
      <c r="GMD37" s="3"/>
      <c r="GME37" s="3"/>
      <c r="GMF37" s="3"/>
      <c r="GMG37" s="3"/>
      <c r="GMH37" s="3"/>
      <c r="GMI37" s="3"/>
      <c r="GMJ37" s="3"/>
      <c r="GMK37" s="3"/>
      <c r="GML37" s="3"/>
      <c r="GMM37" s="3"/>
      <c r="GMN37" s="3"/>
      <c r="GMO37" s="3"/>
      <c r="GMP37" s="3"/>
      <c r="GMQ37" s="3"/>
      <c r="GMR37" s="3"/>
      <c r="GMS37" s="3"/>
      <c r="GMT37" s="3"/>
      <c r="GMU37" s="3"/>
      <c r="GMV37" s="3"/>
      <c r="GMW37" s="3"/>
      <c r="GMX37" s="40"/>
      <c r="GMY37" s="39"/>
      <c r="GMZ37" s="39"/>
      <c r="GNA37" s="3"/>
      <c r="GNB37" s="3"/>
      <c r="GNC37" s="3"/>
      <c r="GND37" s="3"/>
      <c r="GNE37" s="3"/>
      <c r="GNF37" s="3"/>
      <c r="GNG37" s="3"/>
      <c r="GNH37" s="3"/>
      <c r="GNI37" s="3"/>
      <c r="GNJ37" s="3"/>
      <c r="GNK37" s="3"/>
      <c r="GNL37" s="3"/>
      <c r="GNM37" s="3"/>
      <c r="GNN37" s="3"/>
      <c r="GNO37" s="3"/>
      <c r="GNP37" s="3"/>
      <c r="GNQ37" s="3"/>
      <c r="GNR37" s="3"/>
      <c r="GNS37" s="3"/>
      <c r="GNT37" s="3"/>
      <c r="GNU37" s="3"/>
      <c r="GNV37" s="40"/>
      <c r="GNW37" s="39"/>
      <c r="GNX37" s="39"/>
      <c r="GNY37" s="3"/>
      <c r="GNZ37" s="3"/>
      <c r="GOA37" s="3"/>
      <c r="GOB37" s="3"/>
      <c r="GOC37" s="3"/>
      <c r="GOD37" s="3"/>
      <c r="GOE37" s="3"/>
      <c r="GOF37" s="3"/>
      <c r="GOG37" s="3"/>
      <c r="GOH37" s="3"/>
      <c r="GOI37" s="3"/>
      <c r="GOJ37" s="3"/>
      <c r="GOK37" s="3"/>
      <c r="GOL37" s="3"/>
      <c r="GOM37" s="3"/>
      <c r="GON37" s="3"/>
      <c r="GOO37" s="3"/>
      <c r="GOP37" s="3"/>
      <c r="GOQ37" s="3"/>
      <c r="GOR37" s="3"/>
      <c r="GOS37" s="3"/>
      <c r="GOT37" s="40"/>
      <c r="GOU37" s="39"/>
      <c r="GOV37" s="39"/>
      <c r="GOW37" s="3"/>
      <c r="GOX37" s="3"/>
      <c r="GOY37" s="3"/>
      <c r="GOZ37" s="3"/>
      <c r="GPA37" s="3"/>
      <c r="GPB37" s="3"/>
      <c r="GPC37" s="3"/>
      <c r="GPD37" s="3"/>
      <c r="GPE37" s="3"/>
      <c r="GPF37" s="3"/>
      <c r="GPG37" s="3"/>
      <c r="GPH37" s="3"/>
      <c r="GPI37" s="3"/>
      <c r="GPJ37" s="3"/>
      <c r="GPK37" s="3"/>
      <c r="GPL37" s="3"/>
      <c r="GPM37" s="3"/>
      <c r="GPN37" s="3"/>
      <c r="GPO37" s="3"/>
      <c r="GPP37" s="3"/>
      <c r="GPQ37" s="3"/>
      <c r="GPR37" s="40"/>
      <c r="GPS37" s="39"/>
      <c r="GPT37" s="39"/>
      <c r="GPU37" s="3"/>
      <c r="GPV37" s="3"/>
      <c r="GPW37" s="3"/>
      <c r="GPX37" s="3"/>
      <c r="GPY37" s="3"/>
      <c r="GPZ37" s="3"/>
      <c r="GQA37" s="3"/>
      <c r="GQB37" s="3"/>
      <c r="GQC37" s="3"/>
      <c r="GQD37" s="3"/>
      <c r="GQE37" s="3"/>
      <c r="GQF37" s="3"/>
      <c r="GQG37" s="3"/>
      <c r="GQH37" s="3"/>
      <c r="GQI37" s="3"/>
      <c r="GQJ37" s="3"/>
      <c r="GQK37" s="3"/>
      <c r="GQL37" s="3"/>
      <c r="GQM37" s="3"/>
      <c r="GQN37" s="3"/>
      <c r="GQO37" s="3"/>
      <c r="GQP37" s="40"/>
      <c r="GQQ37" s="39"/>
      <c r="GQR37" s="39"/>
      <c r="GQS37" s="3"/>
      <c r="GQT37" s="3"/>
      <c r="GQU37" s="3"/>
      <c r="GQV37" s="3"/>
      <c r="GQW37" s="3"/>
      <c r="GQX37" s="3"/>
      <c r="GQY37" s="3"/>
      <c r="GQZ37" s="3"/>
      <c r="GRA37" s="3"/>
      <c r="GRB37" s="3"/>
      <c r="GRC37" s="3"/>
      <c r="GRD37" s="3"/>
      <c r="GRE37" s="3"/>
      <c r="GRF37" s="3"/>
      <c r="GRG37" s="3"/>
      <c r="GRH37" s="3"/>
      <c r="GRI37" s="3"/>
      <c r="GRJ37" s="3"/>
      <c r="GRK37" s="3"/>
      <c r="GRL37" s="3"/>
      <c r="GRM37" s="3"/>
      <c r="GRN37" s="40"/>
      <c r="GRO37" s="39"/>
      <c r="GRP37" s="39"/>
      <c r="GRQ37" s="3"/>
      <c r="GRR37" s="3"/>
      <c r="GRS37" s="3"/>
      <c r="GRT37" s="3"/>
      <c r="GRU37" s="3"/>
      <c r="GRV37" s="3"/>
      <c r="GRW37" s="3"/>
      <c r="GRX37" s="3"/>
      <c r="GRY37" s="3"/>
      <c r="GRZ37" s="3"/>
      <c r="GSA37" s="3"/>
      <c r="GSB37" s="3"/>
      <c r="GSC37" s="3"/>
      <c r="GSD37" s="3"/>
      <c r="GSE37" s="3"/>
      <c r="GSF37" s="3"/>
      <c r="GSG37" s="3"/>
      <c r="GSH37" s="3"/>
      <c r="GSI37" s="3"/>
      <c r="GSJ37" s="3"/>
      <c r="GSK37" s="3"/>
      <c r="GSL37" s="40"/>
      <c r="GSM37" s="39"/>
      <c r="GSN37" s="39"/>
      <c r="GSO37" s="3"/>
      <c r="GSP37" s="3"/>
      <c r="GSQ37" s="3"/>
      <c r="GSR37" s="3"/>
      <c r="GSS37" s="3"/>
      <c r="GST37" s="3"/>
      <c r="GSU37" s="3"/>
      <c r="GSV37" s="3"/>
      <c r="GSW37" s="3"/>
      <c r="GSX37" s="3"/>
      <c r="GSY37" s="3"/>
      <c r="GSZ37" s="3"/>
      <c r="GTA37" s="3"/>
      <c r="GTB37" s="3"/>
      <c r="GTC37" s="3"/>
      <c r="GTD37" s="3"/>
      <c r="GTE37" s="3"/>
      <c r="GTF37" s="3"/>
      <c r="GTG37" s="3"/>
      <c r="GTH37" s="3"/>
      <c r="GTI37" s="3"/>
      <c r="GTJ37" s="40"/>
      <c r="GTK37" s="39"/>
      <c r="GTL37" s="39"/>
      <c r="GTM37" s="3"/>
      <c r="GTN37" s="3"/>
      <c r="GTO37" s="3"/>
      <c r="GTP37" s="3"/>
      <c r="GTQ37" s="3"/>
      <c r="GTR37" s="3"/>
      <c r="GTS37" s="3"/>
      <c r="GTT37" s="3"/>
      <c r="GTU37" s="3"/>
      <c r="GTV37" s="3"/>
      <c r="GTW37" s="3"/>
      <c r="GTX37" s="3"/>
      <c r="GTY37" s="3"/>
      <c r="GTZ37" s="3"/>
      <c r="GUA37" s="3"/>
      <c r="GUB37" s="3"/>
      <c r="GUC37" s="3"/>
      <c r="GUD37" s="3"/>
      <c r="GUE37" s="3"/>
      <c r="GUF37" s="3"/>
      <c r="GUG37" s="3"/>
      <c r="GUH37" s="40"/>
      <c r="GUI37" s="39"/>
      <c r="GUJ37" s="39"/>
      <c r="GUK37" s="3"/>
      <c r="GUL37" s="3"/>
      <c r="GUM37" s="3"/>
      <c r="GUN37" s="3"/>
      <c r="GUO37" s="3"/>
      <c r="GUP37" s="3"/>
      <c r="GUQ37" s="3"/>
      <c r="GUR37" s="3"/>
      <c r="GUS37" s="3"/>
      <c r="GUT37" s="3"/>
      <c r="GUU37" s="3"/>
      <c r="GUV37" s="3"/>
      <c r="GUW37" s="3"/>
      <c r="GUX37" s="3"/>
      <c r="GUY37" s="3"/>
      <c r="GUZ37" s="3"/>
      <c r="GVA37" s="3"/>
      <c r="GVB37" s="3"/>
      <c r="GVC37" s="3"/>
      <c r="GVD37" s="3"/>
      <c r="GVE37" s="3"/>
      <c r="GVF37" s="40"/>
      <c r="GVG37" s="39"/>
      <c r="GVH37" s="39"/>
      <c r="GVI37" s="3"/>
      <c r="GVJ37" s="3"/>
      <c r="GVK37" s="3"/>
      <c r="GVL37" s="3"/>
      <c r="GVM37" s="3"/>
      <c r="GVN37" s="3"/>
      <c r="GVO37" s="3"/>
      <c r="GVP37" s="3"/>
      <c r="GVQ37" s="3"/>
      <c r="GVR37" s="3"/>
      <c r="GVS37" s="3"/>
      <c r="GVT37" s="3"/>
      <c r="GVU37" s="3"/>
      <c r="GVV37" s="3"/>
      <c r="GVW37" s="3"/>
      <c r="GVX37" s="3"/>
      <c r="GVY37" s="3"/>
      <c r="GVZ37" s="3"/>
      <c r="GWA37" s="3"/>
      <c r="GWB37" s="3"/>
      <c r="GWC37" s="3"/>
      <c r="GWD37" s="40"/>
      <c r="GWE37" s="39"/>
      <c r="GWF37" s="39"/>
      <c r="GWG37" s="3"/>
      <c r="GWH37" s="3"/>
      <c r="GWI37" s="3"/>
      <c r="GWJ37" s="3"/>
      <c r="GWK37" s="3"/>
      <c r="GWL37" s="3"/>
      <c r="GWM37" s="3"/>
      <c r="GWN37" s="3"/>
      <c r="GWO37" s="3"/>
      <c r="GWP37" s="3"/>
      <c r="GWQ37" s="3"/>
      <c r="GWR37" s="3"/>
      <c r="GWS37" s="3"/>
      <c r="GWT37" s="3"/>
      <c r="GWU37" s="3"/>
      <c r="GWV37" s="3"/>
      <c r="GWW37" s="3"/>
      <c r="GWX37" s="3"/>
      <c r="GWY37" s="3"/>
      <c r="GWZ37" s="3"/>
      <c r="GXA37" s="3"/>
      <c r="GXB37" s="40"/>
      <c r="GXC37" s="39"/>
      <c r="GXD37" s="39"/>
      <c r="GXE37" s="3"/>
      <c r="GXF37" s="3"/>
      <c r="GXG37" s="3"/>
      <c r="GXH37" s="3"/>
      <c r="GXI37" s="3"/>
      <c r="GXJ37" s="3"/>
      <c r="GXK37" s="3"/>
      <c r="GXL37" s="3"/>
      <c r="GXM37" s="3"/>
      <c r="GXN37" s="3"/>
      <c r="GXO37" s="3"/>
      <c r="GXP37" s="3"/>
      <c r="GXQ37" s="3"/>
      <c r="GXR37" s="3"/>
      <c r="GXS37" s="3"/>
      <c r="GXT37" s="3"/>
      <c r="GXU37" s="3"/>
      <c r="GXV37" s="3"/>
      <c r="GXW37" s="3"/>
      <c r="GXX37" s="3"/>
      <c r="GXY37" s="3"/>
      <c r="GXZ37" s="40"/>
      <c r="GYA37" s="39"/>
      <c r="GYB37" s="39"/>
      <c r="GYC37" s="3"/>
      <c r="GYD37" s="3"/>
      <c r="GYE37" s="3"/>
      <c r="GYF37" s="3"/>
      <c r="GYG37" s="3"/>
      <c r="GYH37" s="3"/>
      <c r="GYI37" s="3"/>
      <c r="GYJ37" s="3"/>
      <c r="GYK37" s="3"/>
      <c r="GYL37" s="3"/>
      <c r="GYM37" s="3"/>
      <c r="GYN37" s="3"/>
      <c r="GYO37" s="3"/>
      <c r="GYP37" s="3"/>
      <c r="GYQ37" s="3"/>
      <c r="GYR37" s="3"/>
      <c r="GYS37" s="3"/>
      <c r="GYT37" s="3"/>
      <c r="GYU37" s="3"/>
      <c r="GYV37" s="3"/>
      <c r="GYW37" s="3"/>
      <c r="GYX37" s="40"/>
      <c r="GYY37" s="39"/>
      <c r="GYZ37" s="39"/>
      <c r="GZA37" s="3"/>
      <c r="GZB37" s="3"/>
      <c r="GZC37" s="3"/>
      <c r="GZD37" s="3"/>
      <c r="GZE37" s="3"/>
      <c r="GZF37" s="3"/>
      <c r="GZG37" s="3"/>
      <c r="GZH37" s="3"/>
      <c r="GZI37" s="3"/>
      <c r="GZJ37" s="3"/>
      <c r="GZK37" s="3"/>
      <c r="GZL37" s="3"/>
      <c r="GZM37" s="3"/>
      <c r="GZN37" s="3"/>
      <c r="GZO37" s="3"/>
      <c r="GZP37" s="3"/>
      <c r="GZQ37" s="3"/>
      <c r="GZR37" s="3"/>
      <c r="GZS37" s="3"/>
      <c r="GZT37" s="3"/>
      <c r="GZU37" s="3"/>
      <c r="GZV37" s="40"/>
      <c r="GZW37" s="39"/>
      <c r="GZX37" s="39"/>
      <c r="GZY37" s="3"/>
      <c r="GZZ37" s="3"/>
      <c r="HAA37" s="3"/>
      <c r="HAB37" s="3"/>
      <c r="HAC37" s="3"/>
      <c r="HAD37" s="3"/>
      <c r="HAE37" s="3"/>
      <c r="HAF37" s="3"/>
      <c r="HAG37" s="3"/>
      <c r="HAH37" s="3"/>
      <c r="HAI37" s="3"/>
      <c r="HAJ37" s="3"/>
      <c r="HAK37" s="3"/>
      <c r="HAL37" s="3"/>
      <c r="HAM37" s="3"/>
      <c r="HAN37" s="3"/>
      <c r="HAO37" s="3"/>
      <c r="HAP37" s="3"/>
      <c r="HAQ37" s="3"/>
      <c r="HAR37" s="3"/>
      <c r="HAS37" s="3"/>
      <c r="HAT37" s="40"/>
      <c r="HAU37" s="39"/>
      <c r="HAV37" s="39"/>
      <c r="HAW37" s="3"/>
      <c r="HAX37" s="3"/>
      <c r="HAY37" s="3"/>
      <c r="HAZ37" s="3"/>
      <c r="HBA37" s="3"/>
      <c r="HBB37" s="3"/>
      <c r="HBC37" s="3"/>
      <c r="HBD37" s="3"/>
      <c r="HBE37" s="3"/>
      <c r="HBF37" s="3"/>
      <c r="HBG37" s="3"/>
      <c r="HBH37" s="3"/>
      <c r="HBI37" s="3"/>
      <c r="HBJ37" s="3"/>
      <c r="HBK37" s="3"/>
      <c r="HBL37" s="3"/>
      <c r="HBM37" s="3"/>
      <c r="HBN37" s="3"/>
      <c r="HBO37" s="3"/>
      <c r="HBP37" s="3"/>
      <c r="HBQ37" s="3"/>
      <c r="HBR37" s="40"/>
      <c r="HBS37" s="39"/>
      <c r="HBT37" s="39"/>
      <c r="HBU37" s="3"/>
      <c r="HBV37" s="3"/>
      <c r="HBW37" s="3"/>
      <c r="HBX37" s="3"/>
      <c r="HBY37" s="3"/>
      <c r="HBZ37" s="3"/>
      <c r="HCA37" s="3"/>
      <c r="HCB37" s="3"/>
      <c r="HCC37" s="3"/>
      <c r="HCD37" s="3"/>
      <c r="HCE37" s="3"/>
      <c r="HCF37" s="3"/>
      <c r="HCG37" s="3"/>
      <c r="HCH37" s="3"/>
      <c r="HCI37" s="3"/>
      <c r="HCJ37" s="3"/>
      <c r="HCK37" s="3"/>
      <c r="HCL37" s="3"/>
      <c r="HCM37" s="3"/>
      <c r="HCN37" s="3"/>
      <c r="HCO37" s="3"/>
      <c r="HCP37" s="40"/>
      <c r="HCQ37" s="39"/>
      <c r="HCR37" s="39"/>
      <c r="HCS37" s="3"/>
      <c r="HCT37" s="3"/>
      <c r="HCU37" s="3"/>
      <c r="HCV37" s="3"/>
      <c r="HCW37" s="3"/>
      <c r="HCX37" s="3"/>
      <c r="HCY37" s="3"/>
      <c r="HCZ37" s="3"/>
      <c r="HDA37" s="3"/>
      <c r="HDB37" s="3"/>
      <c r="HDC37" s="3"/>
      <c r="HDD37" s="3"/>
      <c r="HDE37" s="3"/>
      <c r="HDF37" s="3"/>
      <c r="HDG37" s="3"/>
      <c r="HDH37" s="3"/>
      <c r="HDI37" s="3"/>
      <c r="HDJ37" s="3"/>
      <c r="HDK37" s="3"/>
      <c r="HDL37" s="3"/>
      <c r="HDM37" s="3"/>
      <c r="HDN37" s="40"/>
      <c r="HDO37" s="39"/>
      <c r="HDP37" s="39"/>
      <c r="HDQ37" s="3"/>
      <c r="HDR37" s="3"/>
      <c r="HDS37" s="3"/>
      <c r="HDT37" s="3"/>
      <c r="HDU37" s="3"/>
      <c r="HDV37" s="3"/>
      <c r="HDW37" s="3"/>
      <c r="HDX37" s="3"/>
      <c r="HDY37" s="3"/>
      <c r="HDZ37" s="3"/>
      <c r="HEA37" s="3"/>
      <c r="HEB37" s="3"/>
      <c r="HEC37" s="3"/>
      <c r="HED37" s="3"/>
      <c r="HEE37" s="3"/>
      <c r="HEF37" s="3"/>
      <c r="HEG37" s="3"/>
      <c r="HEH37" s="3"/>
      <c r="HEI37" s="3"/>
      <c r="HEJ37" s="3"/>
      <c r="HEK37" s="3"/>
      <c r="HEL37" s="40"/>
      <c r="HEM37" s="39"/>
      <c r="HEN37" s="39"/>
      <c r="HEO37" s="3"/>
      <c r="HEP37" s="3"/>
      <c r="HEQ37" s="3"/>
      <c r="HER37" s="3"/>
      <c r="HES37" s="3"/>
      <c r="HET37" s="3"/>
      <c r="HEU37" s="3"/>
      <c r="HEV37" s="3"/>
      <c r="HEW37" s="3"/>
      <c r="HEX37" s="3"/>
      <c r="HEY37" s="3"/>
      <c r="HEZ37" s="3"/>
      <c r="HFA37" s="3"/>
      <c r="HFB37" s="3"/>
      <c r="HFC37" s="3"/>
      <c r="HFD37" s="3"/>
      <c r="HFE37" s="3"/>
      <c r="HFF37" s="3"/>
      <c r="HFG37" s="3"/>
      <c r="HFH37" s="3"/>
      <c r="HFI37" s="3"/>
      <c r="HFJ37" s="40"/>
      <c r="HFK37" s="39"/>
      <c r="HFL37" s="39"/>
      <c r="HFM37" s="3"/>
      <c r="HFN37" s="3"/>
      <c r="HFO37" s="3"/>
      <c r="HFP37" s="3"/>
      <c r="HFQ37" s="3"/>
      <c r="HFR37" s="3"/>
      <c r="HFS37" s="3"/>
      <c r="HFT37" s="3"/>
      <c r="HFU37" s="3"/>
      <c r="HFV37" s="3"/>
      <c r="HFW37" s="3"/>
      <c r="HFX37" s="3"/>
      <c r="HFY37" s="3"/>
      <c r="HFZ37" s="3"/>
      <c r="HGA37" s="3"/>
      <c r="HGB37" s="3"/>
      <c r="HGC37" s="3"/>
      <c r="HGD37" s="3"/>
      <c r="HGE37" s="3"/>
      <c r="HGF37" s="3"/>
      <c r="HGG37" s="3"/>
      <c r="HGH37" s="40"/>
      <c r="HGI37" s="39"/>
      <c r="HGJ37" s="39"/>
      <c r="HGK37" s="3"/>
      <c r="HGL37" s="3"/>
      <c r="HGM37" s="3"/>
      <c r="HGN37" s="3"/>
      <c r="HGO37" s="3"/>
      <c r="HGP37" s="3"/>
      <c r="HGQ37" s="3"/>
      <c r="HGR37" s="3"/>
      <c r="HGS37" s="3"/>
      <c r="HGT37" s="3"/>
      <c r="HGU37" s="3"/>
      <c r="HGV37" s="3"/>
      <c r="HGW37" s="3"/>
      <c r="HGX37" s="3"/>
      <c r="HGY37" s="3"/>
      <c r="HGZ37" s="3"/>
      <c r="HHA37" s="3"/>
      <c r="HHB37" s="3"/>
      <c r="HHC37" s="3"/>
      <c r="HHD37" s="3"/>
      <c r="HHE37" s="3"/>
      <c r="HHF37" s="40"/>
      <c r="HHG37" s="39"/>
      <c r="HHH37" s="39"/>
      <c r="HHI37" s="3"/>
      <c r="HHJ37" s="3"/>
      <c r="HHK37" s="3"/>
      <c r="HHL37" s="3"/>
      <c r="HHM37" s="3"/>
      <c r="HHN37" s="3"/>
      <c r="HHO37" s="3"/>
      <c r="HHP37" s="3"/>
      <c r="HHQ37" s="3"/>
      <c r="HHR37" s="3"/>
      <c r="HHS37" s="3"/>
      <c r="HHT37" s="3"/>
      <c r="HHU37" s="3"/>
      <c r="HHV37" s="3"/>
      <c r="HHW37" s="3"/>
      <c r="HHX37" s="3"/>
      <c r="HHY37" s="3"/>
      <c r="HHZ37" s="3"/>
      <c r="HIA37" s="3"/>
      <c r="HIB37" s="3"/>
      <c r="HIC37" s="3"/>
      <c r="HID37" s="40"/>
      <c r="HIE37" s="39"/>
      <c r="HIF37" s="39"/>
      <c r="HIG37" s="3"/>
      <c r="HIH37" s="3"/>
      <c r="HII37" s="3"/>
      <c r="HIJ37" s="3"/>
      <c r="HIK37" s="3"/>
      <c r="HIL37" s="3"/>
      <c r="HIM37" s="3"/>
      <c r="HIN37" s="3"/>
      <c r="HIO37" s="3"/>
      <c r="HIP37" s="3"/>
      <c r="HIQ37" s="3"/>
      <c r="HIR37" s="3"/>
      <c r="HIS37" s="3"/>
      <c r="HIT37" s="3"/>
      <c r="HIU37" s="3"/>
      <c r="HIV37" s="3"/>
      <c r="HIW37" s="3"/>
      <c r="HIX37" s="3"/>
      <c r="HIY37" s="3"/>
      <c r="HIZ37" s="3"/>
      <c r="HJA37" s="3"/>
      <c r="HJB37" s="40"/>
      <c r="HJC37" s="39"/>
      <c r="HJD37" s="39"/>
      <c r="HJE37" s="3"/>
      <c r="HJF37" s="3"/>
      <c r="HJG37" s="3"/>
      <c r="HJH37" s="3"/>
      <c r="HJI37" s="3"/>
      <c r="HJJ37" s="3"/>
      <c r="HJK37" s="3"/>
      <c r="HJL37" s="3"/>
      <c r="HJM37" s="3"/>
      <c r="HJN37" s="3"/>
      <c r="HJO37" s="3"/>
      <c r="HJP37" s="3"/>
      <c r="HJQ37" s="3"/>
      <c r="HJR37" s="3"/>
      <c r="HJS37" s="3"/>
      <c r="HJT37" s="3"/>
      <c r="HJU37" s="3"/>
      <c r="HJV37" s="3"/>
      <c r="HJW37" s="3"/>
      <c r="HJX37" s="3"/>
      <c r="HJY37" s="3"/>
      <c r="HJZ37" s="40"/>
      <c r="HKA37" s="39"/>
      <c r="HKB37" s="39"/>
      <c r="HKC37" s="3"/>
      <c r="HKD37" s="3"/>
      <c r="HKE37" s="3"/>
      <c r="HKF37" s="3"/>
      <c r="HKG37" s="3"/>
      <c r="HKH37" s="3"/>
      <c r="HKI37" s="3"/>
      <c r="HKJ37" s="3"/>
      <c r="HKK37" s="3"/>
      <c r="HKL37" s="3"/>
      <c r="HKM37" s="3"/>
      <c r="HKN37" s="3"/>
      <c r="HKO37" s="3"/>
      <c r="HKP37" s="3"/>
      <c r="HKQ37" s="3"/>
      <c r="HKR37" s="3"/>
      <c r="HKS37" s="3"/>
      <c r="HKT37" s="3"/>
      <c r="HKU37" s="3"/>
      <c r="HKV37" s="3"/>
      <c r="HKW37" s="3"/>
      <c r="HKX37" s="40"/>
      <c r="HKY37" s="39"/>
      <c r="HKZ37" s="39"/>
      <c r="HLA37" s="3"/>
      <c r="HLB37" s="3"/>
      <c r="HLC37" s="3"/>
      <c r="HLD37" s="3"/>
      <c r="HLE37" s="3"/>
      <c r="HLF37" s="3"/>
      <c r="HLG37" s="3"/>
      <c r="HLH37" s="3"/>
      <c r="HLI37" s="3"/>
      <c r="HLJ37" s="3"/>
      <c r="HLK37" s="3"/>
      <c r="HLL37" s="3"/>
      <c r="HLM37" s="3"/>
      <c r="HLN37" s="3"/>
      <c r="HLO37" s="3"/>
      <c r="HLP37" s="3"/>
      <c r="HLQ37" s="3"/>
      <c r="HLR37" s="3"/>
      <c r="HLS37" s="3"/>
      <c r="HLT37" s="3"/>
      <c r="HLU37" s="3"/>
      <c r="HLV37" s="40"/>
      <c r="HLW37" s="39"/>
      <c r="HLX37" s="39"/>
      <c r="HLY37" s="3"/>
      <c r="HLZ37" s="3"/>
      <c r="HMA37" s="3"/>
      <c r="HMB37" s="3"/>
      <c r="HMC37" s="3"/>
      <c r="HMD37" s="3"/>
      <c r="HME37" s="3"/>
      <c r="HMF37" s="3"/>
      <c r="HMG37" s="3"/>
      <c r="HMH37" s="3"/>
      <c r="HMI37" s="3"/>
      <c r="HMJ37" s="3"/>
      <c r="HMK37" s="3"/>
      <c r="HML37" s="3"/>
      <c r="HMM37" s="3"/>
      <c r="HMN37" s="3"/>
      <c r="HMO37" s="3"/>
      <c r="HMP37" s="3"/>
      <c r="HMQ37" s="3"/>
      <c r="HMR37" s="3"/>
      <c r="HMS37" s="3"/>
      <c r="HMT37" s="40"/>
      <c r="HMU37" s="39"/>
      <c r="HMV37" s="39"/>
      <c r="HMW37" s="3"/>
      <c r="HMX37" s="3"/>
      <c r="HMY37" s="3"/>
      <c r="HMZ37" s="3"/>
      <c r="HNA37" s="3"/>
      <c r="HNB37" s="3"/>
      <c r="HNC37" s="3"/>
      <c r="HND37" s="3"/>
      <c r="HNE37" s="3"/>
      <c r="HNF37" s="3"/>
      <c r="HNG37" s="3"/>
      <c r="HNH37" s="3"/>
      <c r="HNI37" s="3"/>
      <c r="HNJ37" s="3"/>
      <c r="HNK37" s="3"/>
      <c r="HNL37" s="3"/>
      <c r="HNM37" s="3"/>
      <c r="HNN37" s="3"/>
      <c r="HNO37" s="3"/>
      <c r="HNP37" s="3"/>
      <c r="HNQ37" s="3"/>
      <c r="HNR37" s="40"/>
      <c r="HNS37" s="39"/>
      <c r="HNT37" s="39"/>
      <c r="HNU37" s="3"/>
      <c r="HNV37" s="3"/>
      <c r="HNW37" s="3"/>
      <c r="HNX37" s="3"/>
      <c r="HNY37" s="3"/>
      <c r="HNZ37" s="3"/>
      <c r="HOA37" s="3"/>
      <c r="HOB37" s="3"/>
      <c r="HOC37" s="3"/>
      <c r="HOD37" s="3"/>
      <c r="HOE37" s="3"/>
      <c r="HOF37" s="3"/>
      <c r="HOG37" s="3"/>
      <c r="HOH37" s="3"/>
      <c r="HOI37" s="3"/>
      <c r="HOJ37" s="3"/>
      <c r="HOK37" s="3"/>
      <c r="HOL37" s="3"/>
      <c r="HOM37" s="3"/>
      <c r="HON37" s="3"/>
      <c r="HOO37" s="3"/>
      <c r="HOP37" s="40"/>
      <c r="HOQ37" s="39"/>
      <c r="HOR37" s="39"/>
      <c r="HOS37" s="3"/>
      <c r="HOT37" s="3"/>
      <c r="HOU37" s="3"/>
      <c r="HOV37" s="3"/>
      <c r="HOW37" s="3"/>
      <c r="HOX37" s="3"/>
      <c r="HOY37" s="3"/>
      <c r="HOZ37" s="3"/>
      <c r="HPA37" s="3"/>
      <c r="HPB37" s="3"/>
      <c r="HPC37" s="3"/>
      <c r="HPD37" s="3"/>
      <c r="HPE37" s="3"/>
      <c r="HPF37" s="3"/>
      <c r="HPG37" s="3"/>
      <c r="HPH37" s="3"/>
      <c r="HPI37" s="3"/>
      <c r="HPJ37" s="3"/>
      <c r="HPK37" s="3"/>
      <c r="HPL37" s="3"/>
      <c r="HPM37" s="3"/>
      <c r="HPN37" s="40"/>
      <c r="HPO37" s="39"/>
      <c r="HPP37" s="39"/>
      <c r="HPQ37" s="3"/>
      <c r="HPR37" s="3"/>
      <c r="HPS37" s="3"/>
      <c r="HPT37" s="3"/>
      <c r="HPU37" s="3"/>
      <c r="HPV37" s="3"/>
      <c r="HPW37" s="3"/>
      <c r="HPX37" s="3"/>
      <c r="HPY37" s="3"/>
      <c r="HPZ37" s="3"/>
      <c r="HQA37" s="3"/>
      <c r="HQB37" s="3"/>
      <c r="HQC37" s="3"/>
      <c r="HQD37" s="3"/>
      <c r="HQE37" s="3"/>
      <c r="HQF37" s="3"/>
      <c r="HQG37" s="3"/>
      <c r="HQH37" s="3"/>
      <c r="HQI37" s="3"/>
      <c r="HQJ37" s="3"/>
      <c r="HQK37" s="3"/>
      <c r="HQL37" s="40"/>
      <c r="HQM37" s="39"/>
      <c r="HQN37" s="39"/>
      <c r="HQO37" s="3"/>
      <c r="HQP37" s="3"/>
      <c r="HQQ37" s="3"/>
      <c r="HQR37" s="3"/>
      <c r="HQS37" s="3"/>
      <c r="HQT37" s="3"/>
      <c r="HQU37" s="3"/>
      <c r="HQV37" s="3"/>
      <c r="HQW37" s="3"/>
      <c r="HQX37" s="3"/>
      <c r="HQY37" s="3"/>
      <c r="HQZ37" s="3"/>
      <c r="HRA37" s="3"/>
      <c r="HRB37" s="3"/>
      <c r="HRC37" s="3"/>
      <c r="HRD37" s="3"/>
      <c r="HRE37" s="3"/>
      <c r="HRF37" s="3"/>
      <c r="HRG37" s="3"/>
      <c r="HRH37" s="3"/>
      <c r="HRI37" s="3"/>
      <c r="HRJ37" s="40"/>
      <c r="HRK37" s="39"/>
      <c r="HRL37" s="39"/>
      <c r="HRM37" s="3"/>
      <c r="HRN37" s="3"/>
      <c r="HRO37" s="3"/>
      <c r="HRP37" s="3"/>
      <c r="HRQ37" s="3"/>
      <c r="HRR37" s="3"/>
      <c r="HRS37" s="3"/>
      <c r="HRT37" s="3"/>
      <c r="HRU37" s="3"/>
      <c r="HRV37" s="3"/>
      <c r="HRW37" s="3"/>
      <c r="HRX37" s="3"/>
      <c r="HRY37" s="3"/>
      <c r="HRZ37" s="3"/>
      <c r="HSA37" s="3"/>
      <c r="HSB37" s="3"/>
      <c r="HSC37" s="3"/>
      <c r="HSD37" s="3"/>
      <c r="HSE37" s="3"/>
      <c r="HSF37" s="3"/>
      <c r="HSG37" s="3"/>
      <c r="HSH37" s="40"/>
      <c r="HSI37" s="39"/>
      <c r="HSJ37" s="39"/>
      <c r="HSK37" s="3"/>
      <c r="HSL37" s="3"/>
      <c r="HSM37" s="3"/>
      <c r="HSN37" s="3"/>
      <c r="HSO37" s="3"/>
      <c r="HSP37" s="3"/>
      <c r="HSQ37" s="3"/>
      <c r="HSR37" s="3"/>
      <c r="HSS37" s="3"/>
      <c r="HST37" s="3"/>
      <c r="HSU37" s="3"/>
      <c r="HSV37" s="3"/>
      <c r="HSW37" s="3"/>
      <c r="HSX37" s="3"/>
      <c r="HSY37" s="3"/>
      <c r="HSZ37" s="3"/>
      <c r="HTA37" s="3"/>
      <c r="HTB37" s="3"/>
      <c r="HTC37" s="3"/>
      <c r="HTD37" s="3"/>
      <c r="HTE37" s="3"/>
      <c r="HTF37" s="40"/>
      <c r="HTG37" s="39"/>
      <c r="HTH37" s="39"/>
      <c r="HTI37" s="3"/>
      <c r="HTJ37" s="3"/>
      <c r="HTK37" s="3"/>
      <c r="HTL37" s="3"/>
      <c r="HTM37" s="3"/>
      <c r="HTN37" s="3"/>
      <c r="HTO37" s="3"/>
      <c r="HTP37" s="3"/>
      <c r="HTQ37" s="3"/>
      <c r="HTR37" s="3"/>
      <c r="HTS37" s="3"/>
      <c r="HTT37" s="3"/>
      <c r="HTU37" s="3"/>
      <c r="HTV37" s="3"/>
      <c r="HTW37" s="3"/>
      <c r="HTX37" s="3"/>
      <c r="HTY37" s="3"/>
      <c r="HTZ37" s="3"/>
      <c r="HUA37" s="3"/>
      <c r="HUB37" s="3"/>
      <c r="HUC37" s="3"/>
      <c r="HUD37" s="40"/>
      <c r="HUE37" s="39"/>
      <c r="HUF37" s="39"/>
      <c r="HUG37" s="3"/>
      <c r="HUH37" s="3"/>
      <c r="HUI37" s="3"/>
      <c r="HUJ37" s="3"/>
      <c r="HUK37" s="3"/>
      <c r="HUL37" s="3"/>
      <c r="HUM37" s="3"/>
      <c r="HUN37" s="3"/>
      <c r="HUO37" s="3"/>
      <c r="HUP37" s="3"/>
      <c r="HUQ37" s="3"/>
      <c r="HUR37" s="3"/>
      <c r="HUS37" s="3"/>
      <c r="HUT37" s="3"/>
      <c r="HUU37" s="3"/>
      <c r="HUV37" s="3"/>
      <c r="HUW37" s="3"/>
      <c r="HUX37" s="3"/>
      <c r="HUY37" s="3"/>
      <c r="HUZ37" s="3"/>
      <c r="HVA37" s="3"/>
      <c r="HVB37" s="40"/>
      <c r="HVC37" s="39"/>
      <c r="HVD37" s="39"/>
      <c r="HVE37" s="3"/>
      <c r="HVF37" s="3"/>
      <c r="HVG37" s="3"/>
      <c r="HVH37" s="3"/>
      <c r="HVI37" s="3"/>
      <c r="HVJ37" s="3"/>
      <c r="HVK37" s="3"/>
      <c r="HVL37" s="3"/>
      <c r="HVM37" s="3"/>
      <c r="HVN37" s="3"/>
      <c r="HVO37" s="3"/>
      <c r="HVP37" s="3"/>
      <c r="HVQ37" s="3"/>
      <c r="HVR37" s="3"/>
      <c r="HVS37" s="3"/>
      <c r="HVT37" s="3"/>
      <c r="HVU37" s="3"/>
      <c r="HVV37" s="3"/>
      <c r="HVW37" s="3"/>
      <c r="HVX37" s="3"/>
      <c r="HVY37" s="3"/>
      <c r="HVZ37" s="40"/>
      <c r="HWA37" s="39"/>
      <c r="HWB37" s="39"/>
      <c r="HWC37" s="3"/>
      <c r="HWD37" s="3"/>
      <c r="HWE37" s="3"/>
      <c r="HWF37" s="3"/>
      <c r="HWG37" s="3"/>
      <c r="HWH37" s="3"/>
      <c r="HWI37" s="3"/>
      <c r="HWJ37" s="3"/>
      <c r="HWK37" s="3"/>
      <c r="HWL37" s="3"/>
      <c r="HWM37" s="3"/>
      <c r="HWN37" s="3"/>
      <c r="HWO37" s="3"/>
      <c r="HWP37" s="3"/>
      <c r="HWQ37" s="3"/>
      <c r="HWR37" s="3"/>
      <c r="HWS37" s="3"/>
      <c r="HWT37" s="3"/>
      <c r="HWU37" s="3"/>
      <c r="HWV37" s="3"/>
      <c r="HWW37" s="3"/>
      <c r="HWX37" s="40"/>
      <c r="HWY37" s="39"/>
      <c r="HWZ37" s="39"/>
      <c r="HXA37" s="3"/>
      <c r="HXB37" s="3"/>
      <c r="HXC37" s="3"/>
      <c r="HXD37" s="3"/>
      <c r="HXE37" s="3"/>
      <c r="HXF37" s="3"/>
      <c r="HXG37" s="3"/>
      <c r="HXH37" s="3"/>
      <c r="HXI37" s="3"/>
      <c r="HXJ37" s="3"/>
      <c r="HXK37" s="3"/>
      <c r="HXL37" s="3"/>
      <c r="HXM37" s="3"/>
      <c r="HXN37" s="3"/>
      <c r="HXO37" s="3"/>
      <c r="HXP37" s="3"/>
      <c r="HXQ37" s="3"/>
      <c r="HXR37" s="3"/>
      <c r="HXS37" s="3"/>
      <c r="HXT37" s="3"/>
      <c r="HXU37" s="3"/>
      <c r="HXV37" s="40"/>
      <c r="HXW37" s="39"/>
      <c r="HXX37" s="39"/>
      <c r="HXY37" s="3"/>
      <c r="HXZ37" s="3"/>
      <c r="HYA37" s="3"/>
      <c r="HYB37" s="3"/>
      <c r="HYC37" s="3"/>
      <c r="HYD37" s="3"/>
      <c r="HYE37" s="3"/>
      <c r="HYF37" s="3"/>
      <c r="HYG37" s="3"/>
      <c r="HYH37" s="3"/>
      <c r="HYI37" s="3"/>
      <c r="HYJ37" s="3"/>
      <c r="HYK37" s="3"/>
      <c r="HYL37" s="3"/>
      <c r="HYM37" s="3"/>
      <c r="HYN37" s="3"/>
      <c r="HYO37" s="3"/>
      <c r="HYP37" s="3"/>
      <c r="HYQ37" s="3"/>
      <c r="HYR37" s="3"/>
      <c r="HYS37" s="3"/>
      <c r="HYT37" s="40"/>
      <c r="HYU37" s="39"/>
      <c r="HYV37" s="39"/>
      <c r="HYW37" s="3"/>
      <c r="HYX37" s="3"/>
      <c r="HYY37" s="3"/>
      <c r="HYZ37" s="3"/>
      <c r="HZA37" s="3"/>
      <c r="HZB37" s="3"/>
      <c r="HZC37" s="3"/>
      <c r="HZD37" s="3"/>
      <c r="HZE37" s="3"/>
      <c r="HZF37" s="3"/>
      <c r="HZG37" s="3"/>
      <c r="HZH37" s="3"/>
      <c r="HZI37" s="3"/>
      <c r="HZJ37" s="3"/>
      <c r="HZK37" s="3"/>
      <c r="HZL37" s="3"/>
      <c r="HZM37" s="3"/>
      <c r="HZN37" s="3"/>
      <c r="HZO37" s="3"/>
      <c r="HZP37" s="3"/>
      <c r="HZQ37" s="3"/>
      <c r="HZR37" s="40"/>
      <c r="HZS37" s="39"/>
      <c r="HZT37" s="39"/>
      <c r="HZU37" s="3"/>
      <c r="HZV37" s="3"/>
      <c r="HZW37" s="3"/>
      <c r="HZX37" s="3"/>
      <c r="HZY37" s="3"/>
      <c r="HZZ37" s="3"/>
      <c r="IAA37" s="3"/>
      <c r="IAB37" s="3"/>
      <c r="IAC37" s="3"/>
      <c r="IAD37" s="3"/>
      <c r="IAE37" s="3"/>
      <c r="IAF37" s="3"/>
      <c r="IAG37" s="3"/>
      <c r="IAH37" s="3"/>
      <c r="IAI37" s="3"/>
      <c r="IAJ37" s="3"/>
      <c r="IAK37" s="3"/>
      <c r="IAL37" s="3"/>
      <c r="IAM37" s="3"/>
      <c r="IAN37" s="3"/>
      <c r="IAO37" s="3"/>
      <c r="IAP37" s="40"/>
      <c r="IAQ37" s="39"/>
      <c r="IAR37" s="39"/>
      <c r="IAS37" s="3"/>
      <c r="IAT37" s="3"/>
      <c r="IAU37" s="3"/>
      <c r="IAV37" s="3"/>
      <c r="IAW37" s="3"/>
      <c r="IAX37" s="3"/>
      <c r="IAY37" s="3"/>
      <c r="IAZ37" s="3"/>
      <c r="IBA37" s="3"/>
      <c r="IBB37" s="3"/>
      <c r="IBC37" s="3"/>
      <c r="IBD37" s="3"/>
      <c r="IBE37" s="3"/>
      <c r="IBF37" s="3"/>
      <c r="IBG37" s="3"/>
      <c r="IBH37" s="3"/>
      <c r="IBI37" s="3"/>
      <c r="IBJ37" s="3"/>
      <c r="IBK37" s="3"/>
      <c r="IBL37" s="3"/>
      <c r="IBM37" s="3"/>
      <c r="IBN37" s="40"/>
      <c r="IBO37" s="39"/>
      <c r="IBP37" s="39"/>
      <c r="IBQ37" s="3"/>
      <c r="IBR37" s="3"/>
      <c r="IBS37" s="3"/>
      <c r="IBT37" s="3"/>
      <c r="IBU37" s="3"/>
      <c r="IBV37" s="3"/>
      <c r="IBW37" s="3"/>
      <c r="IBX37" s="3"/>
      <c r="IBY37" s="3"/>
      <c r="IBZ37" s="3"/>
      <c r="ICA37" s="3"/>
      <c r="ICB37" s="3"/>
      <c r="ICC37" s="3"/>
      <c r="ICD37" s="3"/>
      <c r="ICE37" s="3"/>
      <c r="ICF37" s="3"/>
      <c r="ICG37" s="3"/>
      <c r="ICH37" s="3"/>
      <c r="ICI37" s="3"/>
      <c r="ICJ37" s="3"/>
      <c r="ICK37" s="3"/>
      <c r="ICL37" s="40"/>
      <c r="ICM37" s="39"/>
      <c r="ICN37" s="39"/>
      <c r="ICO37" s="3"/>
      <c r="ICP37" s="3"/>
      <c r="ICQ37" s="3"/>
      <c r="ICR37" s="3"/>
      <c r="ICS37" s="3"/>
      <c r="ICT37" s="3"/>
      <c r="ICU37" s="3"/>
      <c r="ICV37" s="3"/>
      <c r="ICW37" s="3"/>
      <c r="ICX37" s="3"/>
      <c r="ICY37" s="3"/>
      <c r="ICZ37" s="3"/>
      <c r="IDA37" s="3"/>
      <c r="IDB37" s="3"/>
      <c r="IDC37" s="3"/>
      <c r="IDD37" s="3"/>
      <c r="IDE37" s="3"/>
      <c r="IDF37" s="3"/>
      <c r="IDG37" s="3"/>
      <c r="IDH37" s="3"/>
      <c r="IDI37" s="3"/>
      <c r="IDJ37" s="40"/>
      <c r="IDK37" s="39"/>
      <c r="IDL37" s="39"/>
      <c r="IDM37" s="3"/>
      <c r="IDN37" s="3"/>
      <c r="IDO37" s="3"/>
      <c r="IDP37" s="3"/>
      <c r="IDQ37" s="3"/>
      <c r="IDR37" s="3"/>
      <c r="IDS37" s="3"/>
      <c r="IDT37" s="3"/>
      <c r="IDU37" s="3"/>
      <c r="IDV37" s="3"/>
      <c r="IDW37" s="3"/>
      <c r="IDX37" s="3"/>
      <c r="IDY37" s="3"/>
      <c r="IDZ37" s="3"/>
      <c r="IEA37" s="3"/>
      <c r="IEB37" s="3"/>
      <c r="IEC37" s="3"/>
      <c r="IED37" s="3"/>
      <c r="IEE37" s="3"/>
      <c r="IEF37" s="3"/>
      <c r="IEG37" s="3"/>
      <c r="IEH37" s="40"/>
      <c r="IEI37" s="39"/>
      <c r="IEJ37" s="39"/>
      <c r="IEK37" s="3"/>
      <c r="IEL37" s="3"/>
      <c r="IEM37" s="3"/>
      <c r="IEN37" s="3"/>
      <c r="IEO37" s="3"/>
      <c r="IEP37" s="3"/>
      <c r="IEQ37" s="3"/>
      <c r="IER37" s="3"/>
      <c r="IES37" s="3"/>
      <c r="IET37" s="3"/>
      <c r="IEU37" s="3"/>
      <c r="IEV37" s="3"/>
      <c r="IEW37" s="3"/>
      <c r="IEX37" s="3"/>
      <c r="IEY37" s="3"/>
      <c r="IEZ37" s="3"/>
      <c r="IFA37" s="3"/>
      <c r="IFB37" s="3"/>
      <c r="IFC37" s="3"/>
      <c r="IFD37" s="3"/>
      <c r="IFE37" s="3"/>
      <c r="IFF37" s="40"/>
      <c r="IFG37" s="39"/>
      <c r="IFH37" s="39"/>
      <c r="IFI37" s="3"/>
      <c r="IFJ37" s="3"/>
      <c r="IFK37" s="3"/>
      <c r="IFL37" s="3"/>
      <c r="IFM37" s="3"/>
      <c r="IFN37" s="3"/>
      <c r="IFO37" s="3"/>
      <c r="IFP37" s="3"/>
      <c r="IFQ37" s="3"/>
      <c r="IFR37" s="3"/>
      <c r="IFS37" s="3"/>
      <c r="IFT37" s="3"/>
      <c r="IFU37" s="3"/>
      <c r="IFV37" s="3"/>
      <c r="IFW37" s="3"/>
      <c r="IFX37" s="3"/>
      <c r="IFY37" s="3"/>
      <c r="IFZ37" s="3"/>
      <c r="IGA37" s="3"/>
      <c r="IGB37" s="3"/>
      <c r="IGC37" s="3"/>
      <c r="IGD37" s="40"/>
      <c r="IGE37" s="39"/>
      <c r="IGF37" s="39"/>
      <c r="IGG37" s="3"/>
      <c r="IGH37" s="3"/>
      <c r="IGI37" s="3"/>
      <c r="IGJ37" s="3"/>
      <c r="IGK37" s="3"/>
      <c r="IGL37" s="3"/>
      <c r="IGM37" s="3"/>
      <c r="IGN37" s="3"/>
      <c r="IGO37" s="3"/>
      <c r="IGP37" s="3"/>
      <c r="IGQ37" s="3"/>
      <c r="IGR37" s="3"/>
      <c r="IGS37" s="3"/>
      <c r="IGT37" s="3"/>
      <c r="IGU37" s="3"/>
      <c r="IGV37" s="3"/>
      <c r="IGW37" s="3"/>
      <c r="IGX37" s="3"/>
      <c r="IGY37" s="3"/>
      <c r="IGZ37" s="3"/>
      <c r="IHA37" s="3"/>
      <c r="IHB37" s="40"/>
      <c r="IHC37" s="39"/>
      <c r="IHD37" s="39"/>
      <c r="IHE37" s="3"/>
      <c r="IHF37" s="3"/>
      <c r="IHG37" s="3"/>
      <c r="IHH37" s="3"/>
      <c r="IHI37" s="3"/>
      <c r="IHJ37" s="3"/>
      <c r="IHK37" s="3"/>
      <c r="IHL37" s="3"/>
      <c r="IHM37" s="3"/>
      <c r="IHN37" s="3"/>
      <c r="IHO37" s="3"/>
      <c r="IHP37" s="3"/>
      <c r="IHQ37" s="3"/>
      <c r="IHR37" s="3"/>
      <c r="IHS37" s="3"/>
      <c r="IHT37" s="3"/>
      <c r="IHU37" s="3"/>
      <c r="IHV37" s="3"/>
      <c r="IHW37" s="3"/>
      <c r="IHX37" s="3"/>
      <c r="IHY37" s="3"/>
      <c r="IHZ37" s="40"/>
      <c r="IIA37" s="39"/>
      <c r="IIB37" s="39"/>
      <c r="IIC37" s="3"/>
      <c r="IID37" s="3"/>
      <c r="IIE37" s="3"/>
      <c r="IIF37" s="3"/>
      <c r="IIG37" s="3"/>
      <c r="IIH37" s="3"/>
      <c r="III37" s="3"/>
      <c r="IIJ37" s="3"/>
      <c r="IIK37" s="3"/>
      <c r="IIL37" s="3"/>
      <c r="IIM37" s="3"/>
      <c r="IIN37" s="3"/>
      <c r="IIO37" s="3"/>
      <c r="IIP37" s="3"/>
      <c r="IIQ37" s="3"/>
      <c r="IIR37" s="3"/>
      <c r="IIS37" s="3"/>
      <c r="IIT37" s="3"/>
      <c r="IIU37" s="3"/>
      <c r="IIV37" s="3"/>
      <c r="IIW37" s="3"/>
      <c r="IIX37" s="40"/>
      <c r="IIY37" s="39"/>
      <c r="IIZ37" s="39"/>
      <c r="IJA37" s="3"/>
      <c r="IJB37" s="3"/>
      <c r="IJC37" s="3"/>
      <c r="IJD37" s="3"/>
      <c r="IJE37" s="3"/>
      <c r="IJF37" s="3"/>
      <c r="IJG37" s="3"/>
      <c r="IJH37" s="3"/>
      <c r="IJI37" s="3"/>
      <c r="IJJ37" s="3"/>
      <c r="IJK37" s="3"/>
      <c r="IJL37" s="3"/>
      <c r="IJM37" s="3"/>
      <c r="IJN37" s="3"/>
      <c r="IJO37" s="3"/>
      <c r="IJP37" s="3"/>
      <c r="IJQ37" s="3"/>
      <c r="IJR37" s="3"/>
      <c r="IJS37" s="3"/>
      <c r="IJT37" s="3"/>
      <c r="IJU37" s="3"/>
      <c r="IJV37" s="40"/>
      <c r="IJW37" s="39"/>
      <c r="IJX37" s="39"/>
      <c r="IJY37" s="3"/>
      <c r="IJZ37" s="3"/>
      <c r="IKA37" s="3"/>
      <c r="IKB37" s="3"/>
      <c r="IKC37" s="3"/>
      <c r="IKD37" s="3"/>
      <c r="IKE37" s="3"/>
      <c r="IKF37" s="3"/>
      <c r="IKG37" s="3"/>
      <c r="IKH37" s="3"/>
      <c r="IKI37" s="3"/>
      <c r="IKJ37" s="3"/>
      <c r="IKK37" s="3"/>
      <c r="IKL37" s="3"/>
      <c r="IKM37" s="3"/>
      <c r="IKN37" s="3"/>
      <c r="IKO37" s="3"/>
      <c r="IKP37" s="3"/>
      <c r="IKQ37" s="3"/>
      <c r="IKR37" s="3"/>
      <c r="IKS37" s="3"/>
      <c r="IKT37" s="40"/>
      <c r="IKU37" s="39"/>
      <c r="IKV37" s="39"/>
      <c r="IKW37" s="3"/>
      <c r="IKX37" s="3"/>
      <c r="IKY37" s="3"/>
      <c r="IKZ37" s="3"/>
      <c r="ILA37" s="3"/>
      <c r="ILB37" s="3"/>
      <c r="ILC37" s="3"/>
      <c r="ILD37" s="3"/>
      <c r="ILE37" s="3"/>
      <c r="ILF37" s="3"/>
      <c r="ILG37" s="3"/>
      <c r="ILH37" s="3"/>
      <c r="ILI37" s="3"/>
      <c r="ILJ37" s="3"/>
      <c r="ILK37" s="3"/>
      <c r="ILL37" s="3"/>
      <c r="ILM37" s="3"/>
      <c r="ILN37" s="3"/>
      <c r="ILO37" s="3"/>
      <c r="ILP37" s="3"/>
      <c r="ILQ37" s="3"/>
      <c r="ILR37" s="40"/>
      <c r="ILS37" s="39"/>
      <c r="ILT37" s="39"/>
      <c r="ILU37" s="3"/>
      <c r="ILV37" s="3"/>
      <c r="ILW37" s="3"/>
      <c r="ILX37" s="3"/>
      <c r="ILY37" s="3"/>
      <c r="ILZ37" s="3"/>
      <c r="IMA37" s="3"/>
      <c r="IMB37" s="3"/>
      <c r="IMC37" s="3"/>
      <c r="IMD37" s="3"/>
      <c r="IME37" s="3"/>
      <c r="IMF37" s="3"/>
      <c r="IMG37" s="3"/>
      <c r="IMH37" s="3"/>
      <c r="IMI37" s="3"/>
      <c r="IMJ37" s="3"/>
      <c r="IMK37" s="3"/>
      <c r="IML37" s="3"/>
      <c r="IMM37" s="3"/>
      <c r="IMN37" s="3"/>
      <c r="IMO37" s="3"/>
      <c r="IMP37" s="40"/>
      <c r="IMQ37" s="39"/>
      <c r="IMR37" s="39"/>
      <c r="IMS37" s="3"/>
      <c r="IMT37" s="3"/>
      <c r="IMU37" s="3"/>
      <c r="IMV37" s="3"/>
      <c r="IMW37" s="3"/>
      <c r="IMX37" s="3"/>
      <c r="IMY37" s="3"/>
      <c r="IMZ37" s="3"/>
      <c r="INA37" s="3"/>
      <c r="INB37" s="3"/>
      <c r="INC37" s="3"/>
      <c r="IND37" s="3"/>
      <c r="INE37" s="3"/>
      <c r="INF37" s="3"/>
      <c r="ING37" s="3"/>
      <c r="INH37" s="3"/>
      <c r="INI37" s="3"/>
      <c r="INJ37" s="3"/>
      <c r="INK37" s="3"/>
      <c r="INL37" s="3"/>
      <c r="INM37" s="3"/>
      <c r="INN37" s="40"/>
      <c r="INO37" s="39"/>
      <c r="INP37" s="39"/>
      <c r="INQ37" s="3"/>
      <c r="INR37" s="3"/>
      <c r="INS37" s="3"/>
      <c r="INT37" s="3"/>
      <c r="INU37" s="3"/>
      <c r="INV37" s="3"/>
      <c r="INW37" s="3"/>
      <c r="INX37" s="3"/>
      <c r="INY37" s="3"/>
      <c r="INZ37" s="3"/>
      <c r="IOA37" s="3"/>
      <c r="IOB37" s="3"/>
      <c r="IOC37" s="3"/>
      <c r="IOD37" s="3"/>
      <c r="IOE37" s="3"/>
      <c r="IOF37" s="3"/>
      <c r="IOG37" s="3"/>
      <c r="IOH37" s="3"/>
      <c r="IOI37" s="3"/>
      <c r="IOJ37" s="3"/>
      <c r="IOK37" s="3"/>
      <c r="IOL37" s="40"/>
      <c r="IOM37" s="39"/>
      <c r="ION37" s="39"/>
      <c r="IOO37" s="3"/>
      <c r="IOP37" s="3"/>
      <c r="IOQ37" s="3"/>
      <c r="IOR37" s="3"/>
      <c r="IOS37" s="3"/>
      <c r="IOT37" s="3"/>
      <c r="IOU37" s="3"/>
      <c r="IOV37" s="3"/>
      <c r="IOW37" s="3"/>
      <c r="IOX37" s="3"/>
      <c r="IOY37" s="3"/>
      <c r="IOZ37" s="3"/>
      <c r="IPA37" s="3"/>
      <c r="IPB37" s="3"/>
      <c r="IPC37" s="3"/>
      <c r="IPD37" s="3"/>
      <c r="IPE37" s="3"/>
      <c r="IPF37" s="3"/>
      <c r="IPG37" s="3"/>
      <c r="IPH37" s="3"/>
      <c r="IPI37" s="3"/>
      <c r="IPJ37" s="40"/>
      <c r="IPK37" s="39"/>
      <c r="IPL37" s="39"/>
      <c r="IPM37" s="3"/>
      <c r="IPN37" s="3"/>
      <c r="IPO37" s="3"/>
      <c r="IPP37" s="3"/>
      <c r="IPQ37" s="3"/>
      <c r="IPR37" s="3"/>
      <c r="IPS37" s="3"/>
      <c r="IPT37" s="3"/>
      <c r="IPU37" s="3"/>
      <c r="IPV37" s="3"/>
      <c r="IPW37" s="3"/>
      <c r="IPX37" s="3"/>
      <c r="IPY37" s="3"/>
      <c r="IPZ37" s="3"/>
      <c r="IQA37" s="3"/>
      <c r="IQB37" s="3"/>
      <c r="IQC37" s="3"/>
      <c r="IQD37" s="3"/>
      <c r="IQE37" s="3"/>
      <c r="IQF37" s="3"/>
      <c r="IQG37" s="3"/>
      <c r="IQH37" s="40"/>
      <c r="IQI37" s="39"/>
      <c r="IQJ37" s="39"/>
      <c r="IQK37" s="3"/>
      <c r="IQL37" s="3"/>
      <c r="IQM37" s="3"/>
      <c r="IQN37" s="3"/>
      <c r="IQO37" s="3"/>
      <c r="IQP37" s="3"/>
      <c r="IQQ37" s="3"/>
      <c r="IQR37" s="3"/>
      <c r="IQS37" s="3"/>
      <c r="IQT37" s="3"/>
      <c r="IQU37" s="3"/>
      <c r="IQV37" s="3"/>
      <c r="IQW37" s="3"/>
      <c r="IQX37" s="3"/>
      <c r="IQY37" s="3"/>
      <c r="IQZ37" s="3"/>
      <c r="IRA37" s="3"/>
      <c r="IRB37" s="3"/>
      <c r="IRC37" s="3"/>
      <c r="IRD37" s="3"/>
      <c r="IRE37" s="3"/>
      <c r="IRF37" s="40"/>
      <c r="IRG37" s="39"/>
      <c r="IRH37" s="39"/>
      <c r="IRI37" s="3"/>
      <c r="IRJ37" s="3"/>
      <c r="IRK37" s="3"/>
      <c r="IRL37" s="3"/>
      <c r="IRM37" s="3"/>
      <c r="IRN37" s="3"/>
      <c r="IRO37" s="3"/>
      <c r="IRP37" s="3"/>
      <c r="IRQ37" s="3"/>
      <c r="IRR37" s="3"/>
      <c r="IRS37" s="3"/>
      <c r="IRT37" s="3"/>
      <c r="IRU37" s="3"/>
      <c r="IRV37" s="3"/>
      <c r="IRW37" s="3"/>
      <c r="IRX37" s="3"/>
      <c r="IRY37" s="3"/>
      <c r="IRZ37" s="3"/>
      <c r="ISA37" s="3"/>
      <c r="ISB37" s="3"/>
      <c r="ISC37" s="3"/>
      <c r="ISD37" s="40"/>
      <c r="ISE37" s="39"/>
      <c r="ISF37" s="39"/>
      <c r="ISG37" s="3"/>
      <c r="ISH37" s="3"/>
      <c r="ISI37" s="3"/>
      <c r="ISJ37" s="3"/>
      <c r="ISK37" s="3"/>
      <c r="ISL37" s="3"/>
      <c r="ISM37" s="3"/>
      <c r="ISN37" s="3"/>
      <c r="ISO37" s="3"/>
      <c r="ISP37" s="3"/>
      <c r="ISQ37" s="3"/>
      <c r="ISR37" s="3"/>
      <c r="ISS37" s="3"/>
      <c r="IST37" s="3"/>
      <c r="ISU37" s="3"/>
      <c r="ISV37" s="3"/>
      <c r="ISW37" s="3"/>
      <c r="ISX37" s="3"/>
      <c r="ISY37" s="3"/>
      <c r="ISZ37" s="3"/>
      <c r="ITA37" s="3"/>
      <c r="ITB37" s="40"/>
      <c r="ITC37" s="39"/>
      <c r="ITD37" s="39"/>
      <c r="ITE37" s="3"/>
      <c r="ITF37" s="3"/>
      <c r="ITG37" s="3"/>
      <c r="ITH37" s="3"/>
      <c r="ITI37" s="3"/>
      <c r="ITJ37" s="3"/>
      <c r="ITK37" s="3"/>
      <c r="ITL37" s="3"/>
      <c r="ITM37" s="3"/>
      <c r="ITN37" s="3"/>
      <c r="ITO37" s="3"/>
      <c r="ITP37" s="3"/>
      <c r="ITQ37" s="3"/>
      <c r="ITR37" s="3"/>
      <c r="ITS37" s="3"/>
      <c r="ITT37" s="3"/>
      <c r="ITU37" s="3"/>
      <c r="ITV37" s="3"/>
      <c r="ITW37" s="3"/>
      <c r="ITX37" s="3"/>
      <c r="ITY37" s="3"/>
      <c r="ITZ37" s="40"/>
      <c r="IUA37" s="39"/>
      <c r="IUB37" s="39"/>
      <c r="IUC37" s="3"/>
      <c r="IUD37" s="3"/>
      <c r="IUE37" s="3"/>
      <c r="IUF37" s="3"/>
      <c r="IUG37" s="3"/>
      <c r="IUH37" s="3"/>
      <c r="IUI37" s="3"/>
      <c r="IUJ37" s="3"/>
      <c r="IUK37" s="3"/>
      <c r="IUL37" s="3"/>
      <c r="IUM37" s="3"/>
      <c r="IUN37" s="3"/>
      <c r="IUO37" s="3"/>
      <c r="IUP37" s="3"/>
      <c r="IUQ37" s="3"/>
      <c r="IUR37" s="3"/>
      <c r="IUS37" s="3"/>
      <c r="IUT37" s="3"/>
      <c r="IUU37" s="3"/>
      <c r="IUV37" s="3"/>
      <c r="IUW37" s="3"/>
      <c r="IUX37" s="40"/>
      <c r="IUY37" s="39"/>
      <c r="IUZ37" s="39"/>
      <c r="IVA37" s="3"/>
      <c r="IVB37" s="3"/>
      <c r="IVC37" s="3"/>
      <c r="IVD37" s="3"/>
      <c r="IVE37" s="3"/>
      <c r="IVF37" s="3"/>
      <c r="IVG37" s="3"/>
      <c r="IVH37" s="3"/>
      <c r="IVI37" s="3"/>
      <c r="IVJ37" s="3"/>
      <c r="IVK37" s="3"/>
      <c r="IVL37" s="3"/>
      <c r="IVM37" s="3"/>
      <c r="IVN37" s="3"/>
      <c r="IVO37" s="3"/>
      <c r="IVP37" s="3"/>
      <c r="IVQ37" s="3"/>
      <c r="IVR37" s="3"/>
      <c r="IVS37" s="3"/>
      <c r="IVT37" s="3"/>
      <c r="IVU37" s="3"/>
      <c r="IVV37" s="40"/>
      <c r="IVW37" s="39"/>
      <c r="IVX37" s="39"/>
      <c r="IVY37" s="3"/>
      <c r="IVZ37" s="3"/>
      <c r="IWA37" s="3"/>
      <c r="IWB37" s="3"/>
      <c r="IWC37" s="3"/>
      <c r="IWD37" s="3"/>
      <c r="IWE37" s="3"/>
      <c r="IWF37" s="3"/>
      <c r="IWG37" s="3"/>
      <c r="IWH37" s="3"/>
      <c r="IWI37" s="3"/>
      <c r="IWJ37" s="3"/>
      <c r="IWK37" s="3"/>
      <c r="IWL37" s="3"/>
      <c r="IWM37" s="3"/>
      <c r="IWN37" s="3"/>
      <c r="IWO37" s="3"/>
      <c r="IWP37" s="3"/>
      <c r="IWQ37" s="3"/>
      <c r="IWR37" s="3"/>
      <c r="IWS37" s="3"/>
      <c r="IWT37" s="40"/>
      <c r="IWU37" s="39"/>
      <c r="IWV37" s="39"/>
      <c r="IWW37" s="3"/>
      <c r="IWX37" s="3"/>
      <c r="IWY37" s="3"/>
      <c r="IWZ37" s="3"/>
      <c r="IXA37" s="3"/>
      <c r="IXB37" s="3"/>
      <c r="IXC37" s="3"/>
      <c r="IXD37" s="3"/>
      <c r="IXE37" s="3"/>
      <c r="IXF37" s="3"/>
      <c r="IXG37" s="3"/>
      <c r="IXH37" s="3"/>
      <c r="IXI37" s="3"/>
      <c r="IXJ37" s="3"/>
      <c r="IXK37" s="3"/>
      <c r="IXL37" s="3"/>
      <c r="IXM37" s="3"/>
      <c r="IXN37" s="3"/>
      <c r="IXO37" s="3"/>
      <c r="IXP37" s="3"/>
      <c r="IXQ37" s="3"/>
      <c r="IXR37" s="40"/>
      <c r="IXS37" s="39"/>
      <c r="IXT37" s="39"/>
      <c r="IXU37" s="3"/>
      <c r="IXV37" s="3"/>
      <c r="IXW37" s="3"/>
      <c r="IXX37" s="3"/>
      <c r="IXY37" s="3"/>
      <c r="IXZ37" s="3"/>
      <c r="IYA37" s="3"/>
      <c r="IYB37" s="3"/>
      <c r="IYC37" s="3"/>
      <c r="IYD37" s="3"/>
      <c r="IYE37" s="3"/>
      <c r="IYF37" s="3"/>
      <c r="IYG37" s="3"/>
      <c r="IYH37" s="3"/>
      <c r="IYI37" s="3"/>
      <c r="IYJ37" s="3"/>
      <c r="IYK37" s="3"/>
      <c r="IYL37" s="3"/>
      <c r="IYM37" s="3"/>
      <c r="IYN37" s="3"/>
      <c r="IYO37" s="3"/>
      <c r="IYP37" s="40"/>
      <c r="IYQ37" s="39"/>
      <c r="IYR37" s="39"/>
      <c r="IYS37" s="3"/>
      <c r="IYT37" s="3"/>
      <c r="IYU37" s="3"/>
      <c r="IYV37" s="3"/>
      <c r="IYW37" s="3"/>
      <c r="IYX37" s="3"/>
      <c r="IYY37" s="3"/>
      <c r="IYZ37" s="3"/>
      <c r="IZA37" s="3"/>
      <c r="IZB37" s="3"/>
      <c r="IZC37" s="3"/>
      <c r="IZD37" s="3"/>
      <c r="IZE37" s="3"/>
      <c r="IZF37" s="3"/>
      <c r="IZG37" s="3"/>
      <c r="IZH37" s="3"/>
      <c r="IZI37" s="3"/>
      <c r="IZJ37" s="3"/>
      <c r="IZK37" s="3"/>
      <c r="IZL37" s="3"/>
      <c r="IZM37" s="3"/>
      <c r="IZN37" s="40"/>
      <c r="IZO37" s="39"/>
      <c r="IZP37" s="39"/>
      <c r="IZQ37" s="3"/>
      <c r="IZR37" s="3"/>
      <c r="IZS37" s="3"/>
      <c r="IZT37" s="3"/>
      <c r="IZU37" s="3"/>
      <c r="IZV37" s="3"/>
      <c r="IZW37" s="3"/>
      <c r="IZX37" s="3"/>
      <c r="IZY37" s="3"/>
      <c r="IZZ37" s="3"/>
      <c r="JAA37" s="3"/>
      <c r="JAB37" s="3"/>
      <c r="JAC37" s="3"/>
      <c r="JAD37" s="3"/>
      <c r="JAE37" s="3"/>
      <c r="JAF37" s="3"/>
      <c r="JAG37" s="3"/>
      <c r="JAH37" s="3"/>
      <c r="JAI37" s="3"/>
      <c r="JAJ37" s="3"/>
      <c r="JAK37" s="3"/>
      <c r="JAL37" s="40"/>
      <c r="JAM37" s="39"/>
      <c r="JAN37" s="39"/>
      <c r="JAO37" s="3"/>
      <c r="JAP37" s="3"/>
      <c r="JAQ37" s="3"/>
      <c r="JAR37" s="3"/>
      <c r="JAS37" s="3"/>
      <c r="JAT37" s="3"/>
      <c r="JAU37" s="3"/>
      <c r="JAV37" s="3"/>
      <c r="JAW37" s="3"/>
      <c r="JAX37" s="3"/>
      <c r="JAY37" s="3"/>
      <c r="JAZ37" s="3"/>
      <c r="JBA37" s="3"/>
      <c r="JBB37" s="3"/>
      <c r="JBC37" s="3"/>
      <c r="JBD37" s="3"/>
      <c r="JBE37" s="3"/>
      <c r="JBF37" s="3"/>
      <c r="JBG37" s="3"/>
      <c r="JBH37" s="3"/>
      <c r="JBI37" s="3"/>
      <c r="JBJ37" s="40"/>
      <c r="JBK37" s="39"/>
      <c r="JBL37" s="39"/>
      <c r="JBM37" s="3"/>
      <c r="JBN37" s="3"/>
      <c r="JBO37" s="3"/>
      <c r="JBP37" s="3"/>
      <c r="JBQ37" s="3"/>
      <c r="JBR37" s="3"/>
      <c r="JBS37" s="3"/>
      <c r="JBT37" s="3"/>
      <c r="JBU37" s="3"/>
      <c r="JBV37" s="3"/>
      <c r="JBW37" s="3"/>
      <c r="JBX37" s="3"/>
      <c r="JBY37" s="3"/>
      <c r="JBZ37" s="3"/>
      <c r="JCA37" s="3"/>
      <c r="JCB37" s="3"/>
      <c r="JCC37" s="3"/>
      <c r="JCD37" s="3"/>
      <c r="JCE37" s="3"/>
      <c r="JCF37" s="3"/>
      <c r="JCG37" s="3"/>
      <c r="JCH37" s="40"/>
      <c r="JCI37" s="39"/>
      <c r="JCJ37" s="39"/>
      <c r="JCK37" s="3"/>
      <c r="JCL37" s="3"/>
      <c r="JCM37" s="3"/>
      <c r="JCN37" s="3"/>
      <c r="JCO37" s="3"/>
      <c r="JCP37" s="3"/>
      <c r="JCQ37" s="3"/>
      <c r="JCR37" s="3"/>
      <c r="JCS37" s="3"/>
      <c r="JCT37" s="3"/>
      <c r="JCU37" s="3"/>
      <c r="JCV37" s="3"/>
      <c r="JCW37" s="3"/>
      <c r="JCX37" s="3"/>
      <c r="JCY37" s="3"/>
      <c r="JCZ37" s="3"/>
      <c r="JDA37" s="3"/>
      <c r="JDB37" s="3"/>
      <c r="JDC37" s="3"/>
      <c r="JDD37" s="3"/>
      <c r="JDE37" s="3"/>
      <c r="JDF37" s="40"/>
      <c r="JDG37" s="39"/>
      <c r="JDH37" s="39"/>
      <c r="JDI37" s="3"/>
      <c r="JDJ37" s="3"/>
      <c r="JDK37" s="3"/>
      <c r="JDL37" s="3"/>
      <c r="JDM37" s="3"/>
      <c r="JDN37" s="3"/>
      <c r="JDO37" s="3"/>
      <c r="JDP37" s="3"/>
      <c r="JDQ37" s="3"/>
      <c r="JDR37" s="3"/>
      <c r="JDS37" s="3"/>
      <c r="JDT37" s="3"/>
      <c r="JDU37" s="3"/>
      <c r="JDV37" s="3"/>
      <c r="JDW37" s="3"/>
      <c r="JDX37" s="3"/>
      <c r="JDY37" s="3"/>
      <c r="JDZ37" s="3"/>
      <c r="JEA37" s="3"/>
      <c r="JEB37" s="3"/>
      <c r="JEC37" s="3"/>
      <c r="JED37" s="40"/>
      <c r="JEE37" s="39"/>
      <c r="JEF37" s="39"/>
      <c r="JEG37" s="3"/>
      <c r="JEH37" s="3"/>
      <c r="JEI37" s="3"/>
      <c r="JEJ37" s="3"/>
      <c r="JEK37" s="3"/>
      <c r="JEL37" s="3"/>
      <c r="JEM37" s="3"/>
      <c r="JEN37" s="3"/>
      <c r="JEO37" s="3"/>
      <c r="JEP37" s="3"/>
      <c r="JEQ37" s="3"/>
      <c r="JER37" s="3"/>
      <c r="JES37" s="3"/>
      <c r="JET37" s="3"/>
      <c r="JEU37" s="3"/>
      <c r="JEV37" s="3"/>
      <c r="JEW37" s="3"/>
      <c r="JEX37" s="3"/>
      <c r="JEY37" s="3"/>
      <c r="JEZ37" s="3"/>
      <c r="JFA37" s="3"/>
      <c r="JFB37" s="40"/>
      <c r="JFC37" s="39"/>
      <c r="JFD37" s="39"/>
      <c r="JFE37" s="3"/>
      <c r="JFF37" s="3"/>
      <c r="JFG37" s="3"/>
      <c r="JFH37" s="3"/>
      <c r="JFI37" s="3"/>
      <c r="JFJ37" s="3"/>
      <c r="JFK37" s="3"/>
      <c r="JFL37" s="3"/>
      <c r="JFM37" s="3"/>
      <c r="JFN37" s="3"/>
      <c r="JFO37" s="3"/>
      <c r="JFP37" s="3"/>
      <c r="JFQ37" s="3"/>
      <c r="JFR37" s="3"/>
      <c r="JFS37" s="3"/>
      <c r="JFT37" s="3"/>
      <c r="JFU37" s="3"/>
      <c r="JFV37" s="3"/>
      <c r="JFW37" s="3"/>
      <c r="JFX37" s="3"/>
      <c r="JFY37" s="3"/>
      <c r="JFZ37" s="40"/>
      <c r="JGA37" s="39"/>
      <c r="JGB37" s="39"/>
      <c r="JGC37" s="3"/>
      <c r="JGD37" s="3"/>
      <c r="JGE37" s="3"/>
      <c r="JGF37" s="3"/>
      <c r="JGG37" s="3"/>
      <c r="JGH37" s="3"/>
      <c r="JGI37" s="3"/>
      <c r="JGJ37" s="3"/>
      <c r="JGK37" s="3"/>
      <c r="JGL37" s="3"/>
      <c r="JGM37" s="3"/>
      <c r="JGN37" s="3"/>
      <c r="JGO37" s="3"/>
      <c r="JGP37" s="3"/>
      <c r="JGQ37" s="3"/>
      <c r="JGR37" s="3"/>
      <c r="JGS37" s="3"/>
      <c r="JGT37" s="3"/>
      <c r="JGU37" s="3"/>
      <c r="JGV37" s="3"/>
      <c r="JGW37" s="3"/>
      <c r="JGX37" s="40"/>
      <c r="JGY37" s="39"/>
      <c r="JGZ37" s="39"/>
      <c r="JHA37" s="3"/>
      <c r="JHB37" s="3"/>
      <c r="JHC37" s="3"/>
      <c r="JHD37" s="3"/>
      <c r="JHE37" s="3"/>
      <c r="JHF37" s="3"/>
      <c r="JHG37" s="3"/>
      <c r="JHH37" s="3"/>
      <c r="JHI37" s="3"/>
      <c r="JHJ37" s="3"/>
      <c r="JHK37" s="3"/>
      <c r="JHL37" s="3"/>
      <c r="JHM37" s="3"/>
      <c r="JHN37" s="3"/>
      <c r="JHO37" s="3"/>
      <c r="JHP37" s="3"/>
      <c r="JHQ37" s="3"/>
      <c r="JHR37" s="3"/>
      <c r="JHS37" s="3"/>
      <c r="JHT37" s="3"/>
      <c r="JHU37" s="3"/>
      <c r="JHV37" s="40"/>
      <c r="JHW37" s="39"/>
      <c r="JHX37" s="39"/>
      <c r="JHY37" s="3"/>
      <c r="JHZ37" s="3"/>
      <c r="JIA37" s="3"/>
      <c r="JIB37" s="3"/>
      <c r="JIC37" s="3"/>
      <c r="JID37" s="3"/>
      <c r="JIE37" s="3"/>
      <c r="JIF37" s="3"/>
      <c r="JIG37" s="3"/>
      <c r="JIH37" s="3"/>
      <c r="JII37" s="3"/>
      <c r="JIJ37" s="3"/>
      <c r="JIK37" s="3"/>
      <c r="JIL37" s="3"/>
      <c r="JIM37" s="3"/>
      <c r="JIN37" s="3"/>
      <c r="JIO37" s="3"/>
      <c r="JIP37" s="3"/>
      <c r="JIQ37" s="3"/>
      <c r="JIR37" s="3"/>
      <c r="JIS37" s="3"/>
      <c r="JIT37" s="40"/>
      <c r="JIU37" s="39"/>
      <c r="JIV37" s="39"/>
      <c r="JIW37" s="3"/>
      <c r="JIX37" s="3"/>
      <c r="JIY37" s="3"/>
      <c r="JIZ37" s="3"/>
      <c r="JJA37" s="3"/>
      <c r="JJB37" s="3"/>
      <c r="JJC37" s="3"/>
      <c r="JJD37" s="3"/>
      <c r="JJE37" s="3"/>
      <c r="JJF37" s="3"/>
      <c r="JJG37" s="3"/>
      <c r="JJH37" s="3"/>
      <c r="JJI37" s="3"/>
      <c r="JJJ37" s="3"/>
      <c r="JJK37" s="3"/>
      <c r="JJL37" s="3"/>
      <c r="JJM37" s="3"/>
      <c r="JJN37" s="3"/>
      <c r="JJO37" s="3"/>
      <c r="JJP37" s="3"/>
      <c r="JJQ37" s="3"/>
      <c r="JJR37" s="40"/>
      <c r="JJS37" s="39"/>
      <c r="JJT37" s="39"/>
      <c r="JJU37" s="3"/>
      <c r="JJV37" s="3"/>
      <c r="JJW37" s="3"/>
      <c r="JJX37" s="3"/>
      <c r="JJY37" s="3"/>
      <c r="JJZ37" s="3"/>
      <c r="JKA37" s="3"/>
      <c r="JKB37" s="3"/>
      <c r="JKC37" s="3"/>
      <c r="JKD37" s="3"/>
      <c r="JKE37" s="3"/>
      <c r="JKF37" s="3"/>
      <c r="JKG37" s="3"/>
      <c r="JKH37" s="3"/>
      <c r="JKI37" s="3"/>
      <c r="JKJ37" s="3"/>
      <c r="JKK37" s="3"/>
      <c r="JKL37" s="3"/>
      <c r="JKM37" s="3"/>
      <c r="JKN37" s="3"/>
      <c r="JKO37" s="3"/>
      <c r="JKP37" s="40"/>
      <c r="JKQ37" s="39"/>
      <c r="JKR37" s="39"/>
      <c r="JKS37" s="3"/>
      <c r="JKT37" s="3"/>
      <c r="JKU37" s="3"/>
      <c r="JKV37" s="3"/>
      <c r="JKW37" s="3"/>
      <c r="JKX37" s="3"/>
      <c r="JKY37" s="3"/>
      <c r="JKZ37" s="3"/>
      <c r="JLA37" s="3"/>
      <c r="JLB37" s="3"/>
      <c r="JLC37" s="3"/>
      <c r="JLD37" s="3"/>
      <c r="JLE37" s="3"/>
      <c r="JLF37" s="3"/>
      <c r="JLG37" s="3"/>
      <c r="JLH37" s="3"/>
      <c r="JLI37" s="3"/>
      <c r="JLJ37" s="3"/>
      <c r="JLK37" s="3"/>
      <c r="JLL37" s="3"/>
      <c r="JLM37" s="3"/>
      <c r="JLN37" s="40"/>
      <c r="JLO37" s="39"/>
      <c r="JLP37" s="39"/>
      <c r="JLQ37" s="3"/>
      <c r="JLR37" s="3"/>
      <c r="JLS37" s="3"/>
      <c r="JLT37" s="3"/>
      <c r="JLU37" s="3"/>
      <c r="JLV37" s="3"/>
      <c r="JLW37" s="3"/>
      <c r="JLX37" s="3"/>
      <c r="JLY37" s="3"/>
      <c r="JLZ37" s="3"/>
      <c r="JMA37" s="3"/>
      <c r="JMB37" s="3"/>
      <c r="JMC37" s="3"/>
      <c r="JMD37" s="3"/>
      <c r="JME37" s="3"/>
      <c r="JMF37" s="3"/>
      <c r="JMG37" s="3"/>
      <c r="JMH37" s="3"/>
      <c r="JMI37" s="3"/>
      <c r="JMJ37" s="3"/>
      <c r="JMK37" s="3"/>
      <c r="JML37" s="40"/>
      <c r="JMM37" s="39"/>
      <c r="JMN37" s="39"/>
      <c r="JMO37" s="3"/>
      <c r="JMP37" s="3"/>
      <c r="JMQ37" s="3"/>
      <c r="JMR37" s="3"/>
      <c r="JMS37" s="3"/>
      <c r="JMT37" s="3"/>
      <c r="JMU37" s="3"/>
      <c r="JMV37" s="3"/>
      <c r="JMW37" s="3"/>
      <c r="JMX37" s="3"/>
      <c r="JMY37" s="3"/>
      <c r="JMZ37" s="3"/>
      <c r="JNA37" s="3"/>
      <c r="JNB37" s="3"/>
      <c r="JNC37" s="3"/>
      <c r="JND37" s="3"/>
      <c r="JNE37" s="3"/>
      <c r="JNF37" s="3"/>
      <c r="JNG37" s="3"/>
      <c r="JNH37" s="3"/>
      <c r="JNI37" s="3"/>
      <c r="JNJ37" s="40"/>
      <c r="JNK37" s="39"/>
      <c r="JNL37" s="39"/>
      <c r="JNM37" s="3"/>
      <c r="JNN37" s="3"/>
      <c r="JNO37" s="3"/>
      <c r="JNP37" s="3"/>
      <c r="JNQ37" s="3"/>
      <c r="JNR37" s="3"/>
      <c r="JNS37" s="3"/>
      <c r="JNT37" s="3"/>
      <c r="JNU37" s="3"/>
      <c r="JNV37" s="3"/>
      <c r="JNW37" s="3"/>
      <c r="JNX37" s="3"/>
      <c r="JNY37" s="3"/>
      <c r="JNZ37" s="3"/>
      <c r="JOA37" s="3"/>
      <c r="JOB37" s="3"/>
      <c r="JOC37" s="3"/>
      <c r="JOD37" s="3"/>
      <c r="JOE37" s="3"/>
      <c r="JOF37" s="3"/>
      <c r="JOG37" s="3"/>
      <c r="JOH37" s="40"/>
      <c r="JOI37" s="39"/>
      <c r="JOJ37" s="39"/>
      <c r="JOK37" s="3"/>
      <c r="JOL37" s="3"/>
      <c r="JOM37" s="3"/>
      <c r="JON37" s="3"/>
      <c r="JOO37" s="3"/>
      <c r="JOP37" s="3"/>
      <c r="JOQ37" s="3"/>
      <c r="JOR37" s="3"/>
      <c r="JOS37" s="3"/>
      <c r="JOT37" s="3"/>
      <c r="JOU37" s="3"/>
      <c r="JOV37" s="3"/>
      <c r="JOW37" s="3"/>
      <c r="JOX37" s="3"/>
      <c r="JOY37" s="3"/>
      <c r="JOZ37" s="3"/>
      <c r="JPA37" s="3"/>
      <c r="JPB37" s="3"/>
      <c r="JPC37" s="3"/>
      <c r="JPD37" s="3"/>
      <c r="JPE37" s="3"/>
      <c r="JPF37" s="40"/>
      <c r="JPG37" s="39"/>
      <c r="JPH37" s="39"/>
      <c r="JPI37" s="3"/>
      <c r="JPJ37" s="3"/>
      <c r="JPK37" s="3"/>
      <c r="JPL37" s="3"/>
      <c r="JPM37" s="3"/>
      <c r="JPN37" s="3"/>
      <c r="JPO37" s="3"/>
      <c r="JPP37" s="3"/>
      <c r="JPQ37" s="3"/>
      <c r="JPR37" s="3"/>
      <c r="JPS37" s="3"/>
      <c r="JPT37" s="3"/>
      <c r="JPU37" s="3"/>
      <c r="JPV37" s="3"/>
      <c r="JPW37" s="3"/>
      <c r="JPX37" s="3"/>
      <c r="JPY37" s="3"/>
      <c r="JPZ37" s="3"/>
      <c r="JQA37" s="3"/>
      <c r="JQB37" s="3"/>
      <c r="JQC37" s="3"/>
      <c r="JQD37" s="40"/>
      <c r="JQE37" s="39"/>
      <c r="JQF37" s="39"/>
      <c r="JQG37" s="3"/>
      <c r="JQH37" s="3"/>
      <c r="JQI37" s="3"/>
      <c r="JQJ37" s="3"/>
      <c r="JQK37" s="3"/>
      <c r="JQL37" s="3"/>
      <c r="JQM37" s="3"/>
      <c r="JQN37" s="3"/>
      <c r="JQO37" s="3"/>
      <c r="JQP37" s="3"/>
      <c r="JQQ37" s="3"/>
      <c r="JQR37" s="3"/>
      <c r="JQS37" s="3"/>
      <c r="JQT37" s="3"/>
      <c r="JQU37" s="3"/>
      <c r="JQV37" s="3"/>
      <c r="JQW37" s="3"/>
      <c r="JQX37" s="3"/>
      <c r="JQY37" s="3"/>
      <c r="JQZ37" s="3"/>
      <c r="JRA37" s="3"/>
      <c r="JRB37" s="40"/>
      <c r="JRC37" s="39"/>
      <c r="JRD37" s="39"/>
      <c r="JRE37" s="3"/>
      <c r="JRF37" s="3"/>
      <c r="JRG37" s="3"/>
      <c r="JRH37" s="3"/>
      <c r="JRI37" s="3"/>
      <c r="JRJ37" s="3"/>
      <c r="JRK37" s="3"/>
      <c r="JRL37" s="3"/>
      <c r="JRM37" s="3"/>
      <c r="JRN37" s="3"/>
      <c r="JRO37" s="3"/>
      <c r="JRP37" s="3"/>
      <c r="JRQ37" s="3"/>
      <c r="JRR37" s="3"/>
      <c r="JRS37" s="3"/>
      <c r="JRT37" s="3"/>
      <c r="JRU37" s="3"/>
      <c r="JRV37" s="3"/>
      <c r="JRW37" s="3"/>
      <c r="JRX37" s="3"/>
      <c r="JRY37" s="3"/>
      <c r="JRZ37" s="40"/>
      <c r="JSA37" s="39"/>
      <c r="JSB37" s="39"/>
      <c r="JSC37" s="3"/>
      <c r="JSD37" s="3"/>
      <c r="JSE37" s="3"/>
      <c r="JSF37" s="3"/>
      <c r="JSG37" s="3"/>
      <c r="JSH37" s="3"/>
      <c r="JSI37" s="3"/>
      <c r="JSJ37" s="3"/>
      <c r="JSK37" s="3"/>
      <c r="JSL37" s="3"/>
      <c r="JSM37" s="3"/>
      <c r="JSN37" s="3"/>
      <c r="JSO37" s="3"/>
      <c r="JSP37" s="3"/>
      <c r="JSQ37" s="3"/>
      <c r="JSR37" s="3"/>
      <c r="JSS37" s="3"/>
      <c r="JST37" s="3"/>
      <c r="JSU37" s="3"/>
      <c r="JSV37" s="3"/>
      <c r="JSW37" s="3"/>
      <c r="JSX37" s="40"/>
      <c r="JSY37" s="39"/>
      <c r="JSZ37" s="39"/>
      <c r="JTA37" s="3"/>
      <c r="JTB37" s="3"/>
      <c r="JTC37" s="3"/>
      <c r="JTD37" s="3"/>
      <c r="JTE37" s="3"/>
      <c r="JTF37" s="3"/>
      <c r="JTG37" s="3"/>
      <c r="JTH37" s="3"/>
      <c r="JTI37" s="3"/>
      <c r="JTJ37" s="3"/>
      <c r="JTK37" s="3"/>
      <c r="JTL37" s="3"/>
      <c r="JTM37" s="3"/>
      <c r="JTN37" s="3"/>
      <c r="JTO37" s="3"/>
      <c r="JTP37" s="3"/>
      <c r="JTQ37" s="3"/>
      <c r="JTR37" s="3"/>
      <c r="JTS37" s="3"/>
      <c r="JTT37" s="3"/>
      <c r="JTU37" s="3"/>
      <c r="JTV37" s="40"/>
      <c r="JTW37" s="39"/>
      <c r="JTX37" s="39"/>
      <c r="JTY37" s="3"/>
      <c r="JTZ37" s="3"/>
      <c r="JUA37" s="3"/>
      <c r="JUB37" s="3"/>
      <c r="JUC37" s="3"/>
      <c r="JUD37" s="3"/>
      <c r="JUE37" s="3"/>
      <c r="JUF37" s="3"/>
      <c r="JUG37" s="3"/>
      <c r="JUH37" s="3"/>
      <c r="JUI37" s="3"/>
      <c r="JUJ37" s="3"/>
      <c r="JUK37" s="3"/>
      <c r="JUL37" s="3"/>
      <c r="JUM37" s="3"/>
      <c r="JUN37" s="3"/>
      <c r="JUO37" s="3"/>
      <c r="JUP37" s="3"/>
      <c r="JUQ37" s="3"/>
      <c r="JUR37" s="3"/>
      <c r="JUS37" s="3"/>
      <c r="JUT37" s="40"/>
      <c r="JUU37" s="39"/>
      <c r="JUV37" s="39"/>
      <c r="JUW37" s="3"/>
      <c r="JUX37" s="3"/>
      <c r="JUY37" s="3"/>
      <c r="JUZ37" s="3"/>
      <c r="JVA37" s="3"/>
      <c r="JVB37" s="3"/>
      <c r="JVC37" s="3"/>
      <c r="JVD37" s="3"/>
      <c r="JVE37" s="3"/>
      <c r="JVF37" s="3"/>
      <c r="JVG37" s="3"/>
      <c r="JVH37" s="3"/>
      <c r="JVI37" s="3"/>
      <c r="JVJ37" s="3"/>
      <c r="JVK37" s="3"/>
      <c r="JVL37" s="3"/>
      <c r="JVM37" s="3"/>
      <c r="JVN37" s="3"/>
      <c r="JVO37" s="3"/>
      <c r="JVP37" s="3"/>
      <c r="JVQ37" s="3"/>
      <c r="JVR37" s="40"/>
      <c r="JVS37" s="39"/>
      <c r="JVT37" s="39"/>
      <c r="JVU37" s="3"/>
      <c r="JVV37" s="3"/>
      <c r="JVW37" s="3"/>
      <c r="JVX37" s="3"/>
      <c r="JVY37" s="3"/>
      <c r="JVZ37" s="3"/>
      <c r="JWA37" s="3"/>
      <c r="JWB37" s="3"/>
      <c r="JWC37" s="3"/>
      <c r="JWD37" s="3"/>
      <c r="JWE37" s="3"/>
      <c r="JWF37" s="3"/>
      <c r="JWG37" s="3"/>
      <c r="JWH37" s="3"/>
      <c r="JWI37" s="3"/>
      <c r="JWJ37" s="3"/>
      <c r="JWK37" s="3"/>
      <c r="JWL37" s="3"/>
      <c r="JWM37" s="3"/>
      <c r="JWN37" s="3"/>
      <c r="JWO37" s="3"/>
      <c r="JWP37" s="40"/>
      <c r="JWQ37" s="39"/>
      <c r="JWR37" s="39"/>
      <c r="JWS37" s="3"/>
      <c r="JWT37" s="3"/>
      <c r="JWU37" s="3"/>
      <c r="JWV37" s="3"/>
      <c r="JWW37" s="3"/>
      <c r="JWX37" s="3"/>
      <c r="JWY37" s="3"/>
      <c r="JWZ37" s="3"/>
      <c r="JXA37" s="3"/>
      <c r="JXB37" s="3"/>
      <c r="JXC37" s="3"/>
      <c r="JXD37" s="3"/>
      <c r="JXE37" s="3"/>
      <c r="JXF37" s="3"/>
      <c r="JXG37" s="3"/>
      <c r="JXH37" s="3"/>
      <c r="JXI37" s="3"/>
      <c r="JXJ37" s="3"/>
      <c r="JXK37" s="3"/>
      <c r="JXL37" s="3"/>
      <c r="JXM37" s="3"/>
      <c r="JXN37" s="40"/>
      <c r="JXO37" s="39"/>
      <c r="JXP37" s="39"/>
      <c r="JXQ37" s="3"/>
      <c r="JXR37" s="3"/>
      <c r="JXS37" s="3"/>
      <c r="JXT37" s="3"/>
      <c r="JXU37" s="3"/>
      <c r="JXV37" s="3"/>
      <c r="JXW37" s="3"/>
      <c r="JXX37" s="3"/>
      <c r="JXY37" s="3"/>
      <c r="JXZ37" s="3"/>
      <c r="JYA37" s="3"/>
      <c r="JYB37" s="3"/>
      <c r="JYC37" s="3"/>
      <c r="JYD37" s="3"/>
      <c r="JYE37" s="3"/>
      <c r="JYF37" s="3"/>
      <c r="JYG37" s="3"/>
      <c r="JYH37" s="3"/>
      <c r="JYI37" s="3"/>
      <c r="JYJ37" s="3"/>
      <c r="JYK37" s="3"/>
      <c r="JYL37" s="40"/>
      <c r="JYM37" s="39"/>
      <c r="JYN37" s="39"/>
      <c r="JYO37" s="3"/>
      <c r="JYP37" s="3"/>
      <c r="JYQ37" s="3"/>
      <c r="JYR37" s="3"/>
      <c r="JYS37" s="3"/>
      <c r="JYT37" s="3"/>
      <c r="JYU37" s="3"/>
      <c r="JYV37" s="3"/>
      <c r="JYW37" s="3"/>
      <c r="JYX37" s="3"/>
      <c r="JYY37" s="3"/>
      <c r="JYZ37" s="3"/>
      <c r="JZA37" s="3"/>
      <c r="JZB37" s="3"/>
      <c r="JZC37" s="3"/>
      <c r="JZD37" s="3"/>
      <c r="JZE37" s="3"/>
      <c r="JZF37" s="3"/>
      <c r="JZG37" s="3"/>
      <c r="JZH37" s="3"/>
      <c r="JZI37" s="3"/>
      <c r="JZJ37" s="40"/>
      <c r="JZK37" s="39"/>
      <c r="JZL37" s="39"/>
      <c r="JZM37" s="3"/>
      <c r="JZN37" s="3"/>
      <c r="JZO37" s="3"/>
      <c r="JZP37" s="3"/>
      <c r="JZQ37" s="3"/>
      <c r="JZR37" s="3"/>
      <c r="JZS37" s="3"/>
      <c r="JZT37" s="3"/>
      <c r="JZU37" s="3"/>
      <c r="JZV37" s="3"/>
      <c r="JZW37" s="3"/>
      <c r="JZX37" s="3"/>
      <c r="JZY37" s="3"/>
      <c r="JZZ37" s="3"/>
      <c r="KAA37" s="3"/>
      <c r="KAB37" s="3"/>
      <c r="KAC37" s="3"/>
      <c r="KAD37" s="3"/>
      <c r="KAE37" s="3"/>
      <c r="KAF37" s="3"/>
      <c r="KAG37" s="3"/>
      <c r="KAH37" s="40"/>
      <c r="KAI37" s="39"/>
      <c r="KAJ37" s="39"/>
      <c r="KAK37" s="3"/>
      <c r="KAL37" s="3"/>
      <c r="KAM37" s="3"/>
      <c r="KAN37" s="3"/>
      <c r="KAO37" s="3"/>
      <c r="KAP37" s="3"/>
      <c r="KAQ37" s="3"/>
      <c r="KAR37" s="3"/>
      <c r="KAS37" s="3"/>
      <c r="KAT37" s="3"/>
      <c r="KAU37" s="3"/>
      <c r="KAV37" s="3"/>
      <c r="KAW37" s="3"/>
      <c r="KAX37" s="3"/>
      <c r="KAY37" s="3"/>
      <c r="KAZ37" s="3"/>
      <c r="KBA37" s="3"/>
      <c r="KBB37" s="3"/>
      <c r="KBC37" s="3"/>
      <c r="KBD37" s="3"/>
      <c r="KBE37" s="3"/>
      <c r="KBF37" s="40"/>
      <c r="KBG37" s="39"/>
      <c r="KBH37" s="39"/>
      <c r="KBI37" s="3"/>
      <c r="KBJ37" s="3"/>
      <c r="KBK37" s="3"/>
      <c r="KBL37" s="3"/>
      <c r="KBM37" s="3"/>
      <c r="KBN37" s="3"/>
      <c r="KBO37" s="3"/>
      <c r="KBP37" s="3"/>
      <c r="KBQ37" s="3"/>
      <c r="KBR37" s="3"/>
      <c r="KBS37" s="3"/>
      <c r="KBT37" s="3"/>
      <c r="KBU37" s="3"/>
      <c r="KBV37" s="3"/>
      <c r="KBW37" s="3"/>
      <c r="KBX37" s="3"/>
      <c r="KBY37" s="3"/>
      <c r="KBZ37" s="3"/>
      <c r="KCA37" s="3"/>
      <c r="KCB37" s="3"/>
      <c r="KCC37" s="3"/>
      <c r="KCD37" s="40"/>
      <c r="KCE37" s="39"/>
      <c r="KCF37" s="39"/>
      <c r="KCG37" s="3"/>
      <c r="KCH37" s="3"/>
      <c r="KCI37" s="3"/>
      <c r="KCJ37" s="3"/>
      <c r="KCK37" s="3"/>
      <c r="KCL37" s="3"/>
      <c r="KCM37" s="3"/>
      <c r="KCN37" s="3"/>
      <c r="KCO37" s="3"/>
      <c r="KCP37" s="3"/>
      <c r="KCQ37" s="3"/>
      <c r="KCR37" s="3"/>
      <c r="KCS37" s="3"/>
      <c r="KCT37" s="3"/>
      <c r="KCU37" s="3"/>
      <c r="KCV37" s="3"/>
      <c r="KCW37" s="3"/>
      <c r="KCX37" s="3"/>
      <c r="KCY37" s="3"/>
      <c r="KCZ37" s="3"/>
      <c r="KDA37" s="3"/>
      <c r="KDB37" s="40"/>
      <c r="KDC37" s="39"/>
      <c r="KDD37" s="39"/>
      <c r="KDE37" s="3"/>
      <c r="KDF37" s="3"/>
      <c r="KDG37" s="3"/>
      <c r="KDH37" s="3"/>
      <c r="KDI37" s="3"/>
      <c r="KDJ37" s="3"/>
      <c r="KDK37" s="3"/>
      <c r="KDL37" s="3"/>
      <c r="KDM37" s="3"/>
      <c r="KDN37" s="3"/>
      <c r="KDO37" s="3"/>
      <c r="KDP37" s="3"/>
      <c r="KDQ37" s="3"/>
      <c r="KDR37" s="3"/>
      <c r="KDS37" s="3"/>
      <c r="KDT37" s="3"/>
      <c r="KDU37" s="3"/>
      <c r="KDV37" s="3"/>
      <c r="KDW37" s="3"/>
      <c r="KDX37" s="3"/>
      <c r="KDY37" s="3"/>
      <c r="KDZ37" s="40"/>
      <c r="KEA37" s="39"/>
      <c r="KEB37" s="39"/>
      <c r="KEC37" s="3"/>
      <c r="KED37" s="3"/>
      <c r="KEE37" s="3"/>
      <c r="KEF37" s="3"/>
      <c r="KEG37" s="3"/>
      <c r="KEH37" s="3"/>
      <c r="KEI37" s="3"/>
      <c r="KEJ37" s="3"/>
      <c r="KEK37" s="3"/>
      <c r="KEL37" s="3"/>
      <c r="KEM37" s="3"/>
      <c r="KEN37" s="3"/>
      <c r="KEO37" s="3"/>
      <c r="KEP37" s="3"/>
      <c r="KEQ37" s="3"/>
      <c r="KER37" s="3"/>
      <c r="KES37" s="3"/>
      <c r="KET37" s="3"/>
      <c r="KEU37" s="3"/>
      <c r="KEV37" s="3"/>
      <c r="KEW37" s="3"/>
      <c r="KEX37" s="40"/>
      <c r="KEY37" s="39"/>
      <c r="KEZ37" s="39"/>
      <c r="KFA37" s="3"/>
      <c r="KFB37" s="3"/>
      <c r="KFC37" s="3"/>
      <c r="KFD37" s="3"/>
      <c r="KFE37" s="3"/>
      <c r="KFF37" s="3"/>
      <c r="KFG37" s="3"/>
      <c r="KFH37" s="3"/>
      <c r="KFI37" s="3"/>
      <c r="KFJ37" s="3"/>
      <c r="KFK37" s="3"/>
      <c r="KFL37" s="3"/>
      <c r="KFM37" s="3"/>
      <c r="KFN37" s="3"/>
      <c r="KFO37" s="3"/>
      <c r="KFP37" s="3"/>
      <c r="KFQ37" s="3"/>
      <c r="KFR37" s="3"/>
      <c r="KFS37" s="3"/>
      <c r="KFT37" s="3"/>
      <c r="KFU37" s="3"/>
      <c r="KFV37" s="40"/>
      <c r="KFW37" s="39"/>
      <c r="KFX37" s="39"/>
      <c r="KFY37" s="3"/>
      <c r="KFZ37" s="3"/>
      <c r="KGA37" s="3"/>
      <c r="KGB37" s="3"/>
      <c r="KGC37" s="3"/>
      <c r="KGD37" s="3"/>
      <c r="KGE37" s="3"/>
      <c r="KGF37" s="3"/>
      <c r="KGG37" s="3"/>
      <c r="KGH37" s="3"/>
      <c r="KGI37" s="3"/>
      <c r="KGJ37" s="3"/>
      <c r="KGK37" s="3"/>
      <c r="KGL37" s="3"/>
      <c r="KGM37" s="3"/>
      <c r="KGN37" s="3"/>
      <c r="KGO37" s="3"/>
      <c r="KGP37" s="3"/>
      <c r="KGQ37" s="3"/>
      <c r="KGR37" s="3"/>
      <c r="KGS37" s="3"/>
      <c r="KGT37" s="40"/>
      <c r="KGU37" s="39"/>
      <c r="KGV37" s="39"/>
      <c r="KGW37" s="3"/>
      <c r="KGX37" s="3"/>
      <c r="KGY37" s="3"/>
      <c r="KGZ37" s="3"/>
      <c r="KHA37" s="3"/>
      <c r="KHB37" s="3"/>
      <c r="KHC37" s="3"/>
      <c r="KHD37" s="3"/>
      <c r="KHE37" s="3"/>
      <c r="KHF37" s="3"/>
      <c r="KHG37" s="3"/>
      <c r="KHH37" s="3"/>
      <c r="KHI37" s="3"/>
      <c r="KHJ37" s="3"/>
      <c r="KHK37" s="3"/>
      <c r="KHL37" s="3"/>
      <c r="KHM37" s="3"/>
      <c r="KHN37" s="3"/>
      <c r="KHO37" s="3"/>
      <c r="KHP37" s="3"/>
      <c r="KHQ37" s="3"/>
      <c r="KHR37" s="40"/>
      <c r="KHS37" s="39"/>
      <c r="KHT37" s="39"/>
      <c r="KHU37" s="3"/>
      <c r="KHV37" s="3"/>
      <c r="KHW37" s="3"/>
      <c r="KHX37" s="3"/>
      <c r="KHY37" s="3"/>
      <c r="KHZ37" s="3"/>
      <c r="KIA37" s="3"/>
      <c r="KIB37" s="3"/>
      <c r="KIC37" s="3"/>
      <c r="KID37" s="3"/>
      <c r="KIE37" s="3"/>
      <c r="KIF37" s="3"/>
      <c r="KIG37" s="3"/>
      <c r="KIH37" s="3"/>
      <c r="KII37" s="3"/>
      <c r="KIJ37" s="3"/>
      <c r="KIK37" s="3"/>
      <c r="KIL37" s="3"/>
      <c r="KIM37" s="3"/>
      <c r="KIN37" s="3"/>
      <c r="KIO37" s="3"/>
      <c r="KIP37" s="40"/>
      <c r="KIQ37" s="39"/>
      <c r="KIR37" s="39"/>
      <c r="KIS37" s="3"/>
      <c r="KIT37" s="3"/>
      <c r="KIU37" s="3"/>
      <c r="KIV37" s="3"/>
      <c r="KIW37" s="3"/>
      <c r="KIX37" s="3"/>
      <c r="KIY37" s="3"/>
      <c r="KIZ37" s="3"/>
      <c r="KJA37" s="3"/>
      <c r="KJB37" s="3"/>
      <c r="KJC37" s="3"/>
      <c r="KJD37" s="3"/>
      <c r="KJE37" s="3"/>
      <c r="KJF37" s="3"/>
      <c r="KJG37" s="3"/>
      <c r="KJH37" s="3"/>
      <c r="KJI37" s="3"/>
      <c r="KJJ37" s="3"/>
      <c r="KJK37" s="3"/>
      <c r="KJL37" s="3"/>
      <c r="KJM37" s="3"/>
      <c r="KJN37" s="40"/>
      <c r="KJO37" s="39"/>
      <c r="KJP37" s="39"/>
      <c r="KJQ37" s="3"/>
      <c r="KJR37" s="3"/>
      <c r="KJS37" s="3"/>
      <c r="KJT37" s="3"/>
      <c r="KJU37" s="3"/>
      <c r="KJV37" s="3"/>
      <c r="KJW37" s="3"/>
      <c r="KJX37" s="3"/>
      <c r="KJY37" s="3"/>
      <c r="KJZ37" s="3"/>
      <c r="KKA37" s="3"/>
      <c r="KKB37" s="3"/>
      <c r="KKC37" s="3"/>
      <c r="KKD37" s="3"/>
      <c r="KKE37" s="3"/>
      <c r="KKF37" s="3"/>
      <c r="KKG37" s="3"/>
      <c r="KKH37" s="3"/>
      <c r="KKI37" s="3"/>
      <c r="KKJ37" s="3"/>
      <c r="KKK37" s="3"/>
      <c r="KKL37" s="40"/>
      <c r="KKM37" s="39"/>
      <c r="KKN37" s="39"/>
      <c r="KKO37" s="3"/>
      <c r="KKP37" s="3"/>
      <c r="KKQ37" s="3"/>
      <c r="KKR37" s="3"/>
      <c r="KKS37" s="3"/>
      <c r="KKT37" s="3"/>
      <c r="KKU37" s="3"/>
      <c r="KKV37" s="3"/>
      <c r="KKW37" s="3"/>
      <c r="KKX37" s="3"/>
      <c r="KKY37" s="3"/>
      <c r="KKZ37" s="3"/>
      <c r="KLA37" s="3"/>
      <c r="KLB37" s="3"/>
      <c r="KLC37" s="3"/>
      <c r="KLD37" s="3"/>
      <c r="KLE37" s="3"/>
      <c r="KLF37" s="3"/>
      <c r="KLG37" s="3"/>
      <c r="KLH37" s="3"/>
      <c r="KLI37" s="3"/>
      <c r="KLJ37" s="40"/>
      <c r="KLK37" s="39"/>
      <c r="KLL37" s="39"/>
      <c r="KLM37" s="3"/>
      <c r="KLN37" s="3"/>
      <c r="KLO37" s="3"/>
      <c r="KLP37" s="3"/>
      <c r="KLQ37" s="3"/>
      <c r="KLR37" s="3"/>
      <c r="KLS37" s="3"/>
      <c r="KLT37" s="3"/>
      <c r="KLU37" s="3"/>
      <c r="KLV37" s="3"/>
      <c r="KLW37" s="3"/>
      <c r="KLX37" s="3"/>
      <c r="KLY37" s="3"/>
      <c r="KLZ37" s="3"/>
      <c r="KMA37" s="3"/>
      <c r="KMB37" s="3"/>
      <c r="KMC37" s="3"/>
      <c r="KMD37" s="3"/>
      <c r="KME37" s="3"/>
      <c r="KMF37" s="3"/>
      <c r="KMG37" s="3"/>
      <c r="KMH37" s="40"/>
      <c r="KMI37" s="39"/>
      <c r="KMJ37" s="39"/>
      <c r="KMK37" s="3"/>
      <c r="KML37" s="3"/>
      <c r="KMM37" s="3"/>
      <c r="KMN37" s="3"/>
      <c r="KMO37" s="3"/>
      <c r="KMP37" s="3"/>
      <c r="KMQ37" s="3"/>
      <c r="KMR37" s="3"/>
      <c r="KMS37" s="3"/>
      <c r="KMT37" s="3"/>
      <c r="KMU37" s="3"/>
      <c r="KMV37" s="3"/>
      <c r="KMW37" s="3"/>
      <c r="KMX37" s="3"/>
      <c r="KMY37" s="3"/>
      <c r="KMZ37" s="3"/>
      <c r="KNA37" s="3"/>
      <c r="KNB37" s="3"/>
      <c r="KNC37" s="3"/>
      <c r="KND37" s="3"/>
      <c r="KNE37" s="3"/>
      <c r="KNF37" s="40"/>
      <c r="KNG37" s="39"/>
      <c r="KNH37" s="39"/>
      <c r="KNI37" s="3"/>
      <c r="KNJ37" s="3"/>
      <c r="KNK37" s="3"/>
      <c r="KNL37" s="3"/>
      <c r="KNM37" s="3"/>
      <c r="KNN37" s="3"/>
      <c r="KNO37" s="3"/>
      <c r="KNP37" s="3"/>
      <c r="KNQ37" s="3"/>
      <c r="KNR37" s="3"/>
      <c r="KNS37" s="3"/>
      <c r="KNT37" s="3"/>
      <c r="KNU37" s="3"/>
      <c r="KNV37" s="3"/>
      <c r="KNW37" s="3"/>
      <c r="KNX37" s="3"/>
      <c r="KNY37" s="3"/>
      <c r="KNZ37" s="3"/>
      <c r="KOA37" s="3"/>
      <c r="KOB37" s="3"/>
      <c r="KOC37" s="3"/>
      <c r="KOD37" s="40"/>
      <c r="KOE37" s="39"/>
      <c r="KOF37" s="39"/>
      <c r="KOG37" s="3"/>
      <c r="KOH37" s="3"/>
      <c r="KOI37" s="3"/>
      <c r="KOJ37" s="3"/>
      <c r="KOK37" s="3"/>
      <c r="KOL37" s="3"/>
      <c r="KOM37" s="3"/>
      <c r="KON37" s="3"/>
      <c r="KOO37" s="3"/>
      <c r="KOP37" s="3"/>
      <c r="KOQ37" s="3"/>
      <c r="KOR37" s="3"/>
      <c r="KOS37" s="3"/>
      <c r="KOT37" s="3"/>
      <c r="KOU37" s="3"/>
      <c r="KOV37" s="3"/>
      <c r="KOW37" s="3"/>
      <c r="KOX37" s="3"/>
      <c r="KOY37" s="3"/>
      <c r="KOZ37" s="3"/>
      <c r="KPA37" s="3"/>
      <c r="KPB37" s="40"/>
      <c r="KPC37" s="39"/>
      <c r="KPD37" s="39"/>
      <c r="KPE37" s="3"/>
      <c r="KPF37" s="3"/>
      <c r="KPG37" s="3"/>
      <c r="KPH37" s="3"/>
      <c r="KPI37" s="3"/>
      <c r="KPJ37" s="3"/>
      <c r="KPK37" s="3"/>
      <c r="KPL37" s="3"/>
      <c r="KPM37" s="3"/>
      <c r="KPN37" s="3"/>
      <c r="KPO37" s="3"/>
      <c r="KPP37" s="3"/>
      <c r="KPQ37" s="3"/>
      <c r="KPR37" s="3"/>
      <c r="KPS37" s="3"/>
      <c r="KPT37" s="3"/>
      <c r="KPU37" s="3"/>
      <c r="KPV37" s="3"/>
      <c r="KPW37" s="3"/>
      <c r="KPX37" s="3"/>
      <c r="KPY37" s="3"/>
      <c r="KPZ37" s="40"/>
      <c r="KQA37" s="39"/>
      <c r="KQB37" s="39"/>
      <c r="KQC37" s="3"/>
      <c r="KQD37" s="3"/>
      <c r="KQE37" s="3"/>
      <c r="KQF37" s="3"/>
      <c r="KQG37" s="3"/>
      <c r="KQH37" s="3"/>
      <c r="KQI37" s="3"/>
      <c r="KQJ37" s="3"/>
      <c r="KQK37" s="3"/>
      <c r="KQL37" s="3"/>
      <c r="KQM37" s="3"/>
      <c r="KQN37" s="3"/>
      <c r="KQO37" s="3"/>
      <c r="KQP37" s="3"/>
      <c r="KQQ37" s="3"/>
      <c r="KQR37" s="3"/>
      <c r="KQS37" s="3"/>
      <c r="KQT37" s="3"/>
      <c r="KQU37" s="3"/>
      <c r="KQV37" s="3"/>
      <c r="KQW37" s="3"/>
      <c r="KQX37" s="40"/>
      <c r="KQY37" s="39"/>
      <c r="KQZ37" s="39"/>
      <c r="KRA37" s="3"/>
      <c r="KRB37" s="3"/>
      <c r="KRC37" s="3"/>
      <c r="KRD37" s="3"/>
      <c r="KRE37" s="3"/>
      <c r="KRF37" s="3"/>
      <c r="KRG37" s="3"/>
      <c r="KRH37" s="3"/>
      <c r="KRI37" s="3"/>
      <c r="KRJ37" s="3"/>
      <c r="KRK37" s="3"/>
      <c r="KRL37" s="3"/>
      <c r="KRM37" s="3"/>
      <c r="KRN37" s="3"/>
      <c r="KRO37" s="3"/>
      <c r="KRP37" s="3"/>
      <c r="KRQ37" s="3"/>
      <c r="KRR37" s="3"/>
      <c r="KRS37" s="3"/>
      <c r="KRT37" s="3"/>
      <c r="KRU37" s="3"/>
      <c r="KRV37" s="40"/>
      <c r="KRW37" s="39"/>
      <c r="KRX37" s="39"/>
      <c r="KRY37" s="3"/>
      <c r="KRZ37" s="3"/>
      <c r="KSA37" s="3"/>
      <c r="KSB37" s="3"/>
      <c r="KSC37" s="3"/>
      <c r="KSD37" s="3"/>
      <c r="KSE37" s="3"/>
      <c r="KSF37" s="3"/>
      <c r="KSG37" s="3"/>
      <c r="KSH37" s="3"/>
      <c r="KSI37" s="3"/>
      <c r="KSJ37" s="3"/>
      <c r="KSK37" s="3"/>
      <c r="KSL37" s="3"/>
      <c r="KSM37" s="3"/>
      <c r="KSN37" s="3"/>
      <c r="KSO37" s="3"/>
      <c r="KSP37" s="3"/>
      <c r="KSQ37" s="3"/>
      <c r="KSR37" s="3"/>
      <c r="KSS37" s="3"/>
      <c r="KST37" s="40"/>
      <c r="KSU37" s="39"/>
      <c r="KSV37" s="39"/>
      <c r="KSW37" s="3"/>
      <c r="KSX37" s="3"/>
      <c r="KSY37" s="3"/>
      <c r="KSZ37" s="3"/>
      <c r="KTA37" s="3"/>
      <c r="KTB37" s="3"/>
      <c r="KTC37" s="3"/>
      <c r="KTD37" s="3"/>
      <c r="KTE37" s="3"/>
      <c r="KTF37" s="3"/>
      <c r="KTG37" s="3"/>
      <c r="KTH37" s="3"/>
      <c r="KTI37" s="3"/>
      <c r="KTJ37" s="3"/>
      <c r="KTK37" s="3"/>
      <c r="KTL37" s="3"/>
      <c r="KTM37" s="3"/>
      <c r="KTN37" s="3"/>
      <c r="KTO37" s="3"/>
      <c r="KTP37" s="3"/>
      <c r="KTQ37" s="3"/>
      <c r="KTR37" s="40"/>
      <c r="KTS37" s="39"/>
      <c r="KTT37" s="39"/>
      <c r="KTU37" s="3"/>
      <c r="KTV37" s="3"/>
      <c r="KTW37" s="3"/>
      <c r="KTX37" s="3"/>
      <c r="KTY37" s="3"/>
      <c r="KTZ37" s="3"/>
      <c r="KUA37" s="3"/>
      <c r="KUB37" s="3"/>
      <c r="KUC37" s="3"/>
      <c r="KUD37" s="3"/>
      <c r="KUE37" s="3"/>
      <c r="KUF37" s="3"/>
      <c r="KUG37" s="3"/>
      <c r="KUH37" s="3"/>
      <c r="KUI37" s="3"/>
      <c r="KUJ37" s="3"/>
      <c r="KUK37" s="3"/>
      <c r="KUL37" s="3"/>
      <c r="KUM37" s="3"/>
      <c r="KUN37" s="3"/>
      <c r="KUO37" s="3"/>
      <c r="KUP37" s="40"/>
      <c r="KUQ37" s="39"/>
      <c r="KUR37" s="39"/>
      <c r="KUS37" s="3"/>
      <c r="KUT37" s="3"/>
      <c r="KUU37" s="3"/>
      <c r="KUV37" s="3"/>
      <c r="KUW37" s="3"/>
      <c r="KUX37" s="3"/>
      <c r="KUY37" s="3"/>
      <c r="KUZ37" s="3"/>
      <c r="KVA37" s="3"/>
      <c r="KVB37" s="3"/>
      <c r="KVC37" s="3"/>
      <c r="KVD37" s="3"/>
      <c r="KVE37" s="3"/>
      <c r="KVF37" s="3"/>
      <c r="KVG37" s="3"/>
      <c r="KVH37" s="3"/>
      <c r="KVI37" s="3"/>
      <c r="KVJ37" s="3"/>
      <c r="KVK37" s="3"/>
      <c r="KVL37" s="3"/>
      <c r="KVM37" s="3"/>
      <c r="KVN37" s="40"/>
      <c r="KVO37" s="39"/>
      <c r="KVP37" s="39"/>
      <c r="KVQ37" s="3"/>
      <c r="KVR37" s="3"/>
      <c r="KVS37" s="3"/>
      <c r="KVT37" s="3"/>
      <c r="KVU37" s="3"/>
      <c r="KVV37" s="3"/>
      <c r="KVW37" s="3"/>
      <c r="KVX37" s="3"/>
      <c r="KVY37" s="3"/>
      <c r="KVZ37" s="3"/>
      <c r="KWA37" s="3"/>
      <c r="KWB37" s="3"/>
      <c r="KWC37" s="3"/>
      <c r="KWD37" s="3"/>
      <c r="KWE37" s="3"/>
      <c r="KWF37" s="3"/>
      <c r="KWG37" s="3"/>
      <c r="KWH37" s="3"/>
      <c r="KWI37" s="3"/>
      <c r="KWJ37" s="3"/>
      <c r="KWK37" s="3"/>
      <c r="KWL37" s="40"/>
      <c r="KWM37" s="39"/>
      <c r="KWN37" s="39"/>
      <c r="KWO37" s="3"/>
      <c r="KWP37" s="3"/>
      <c r="KWQ37" s="3"/>
      <c r="KWR37" s="3"/>
      <c r="KWS37" s="3"/>
      <c r="KWT37" s="3"/>
      <c r="KWU37" s="3"/>
      <c r="KWV37" s="3"/>
      <c r="KWW37" s="3"/>
      <c r="KWX37" s="3"/>
      <c r="KWY37" s="3"/>
      <c r="KWZ37" s="3"/>
      <c r="KXA37" s="3"/>
      <c r="KXB37" s="3"/>
      <c r="KXC37" s="3"/>
      <c r="KXD37" s="3"/>
      <c r="KXE37" s="3"/>
      <c r="KXF37" s="3"/>
      <c r="KXG37" s="3"/>
      <c r="KXH37" s="3"/>
      <c r="KXI37" s="3"/>
      <c r="KXJ37" s="40"/>
      <c r="KXK37" s="39"/>
      <c r="KXL37" s="39"/>
      <c r="KXM37" s="3"/>
      <c r="KXN37" s="3"/>
      <c r="KXO37" s="3"/>
      <c r="KXP37" s="3"/>
      <c r="KXQ37" s="3"/>
      <c r="KXR37" s="3"/>
      <c r="KXS37" s="3"/>
      <c r="KXT37" s="3"/>
      <c r="KXU37" s="3"/>
      <c r="KXV37" s="3"/>
      <c r="KXW37" s="3"/>
      <c r="KXX37" s="3"/>
      <c r="KXY37" s="3"/>
      <c r="KXZ37" s="3"/>
      <c r="KYA37" s="3"/>
      <c r="KYB37" s="3"/>
      <c r="KYC37" s="3"/>
      <c r="KYD37" s="3"/>
      <c r="KYE37" s="3"/>
      <c r="KYF37" s="3"/>
      <c r="KYG37" s="3"/>
      <c r="KYH37" s="40"/>
      <c r="KYI37" s="39"/>
      <c r="KYJ37" s="39"/>
      <c r="KYK37" s="3"/>
      <c r="KYL37" s="3"/>
      <c r="KYM37" s="3"/>
      <c r="KYN37" s="3"/>
      <c r="KYO37" s="3"/>
      <c r="KYP37" s="3"/>
      <c r="KYQ37" s="3"/>
      <c r="KYR37" s="3"/>
      <c r="KYS37" s="3"/>
      <c r="KYT37" s="3"/>
      <c r="KYU37" s="3"/>
      <c r="KYV37" s="3"/>
      <c r="KYW37" s="3"/>
      <c r="KYX37" s="3"/>
      <c r="KYY37" s="3"/>
      <c r="KYZ37" s="3"/>
      <c r="KZA37" s="3"/>
      <c r="KZB37" s="3"/>
      <c r="KZC37" s="3"/>
      <c r="KZD37" s="3"/>
      <c r="KZE37" s="3"/>
      <c r="KZF37" s="40"/>
      <c r="KZG37" s="39"/>
      <c r="KZH37" s="39"/>
      <c r="KZI37" s="3"/>
      <c r="KZJ37" s="3"/>
      <c r="KZK37" s="3"/>
      <c r="KZL37" s="3"/>
      <c r="KZM37" s="3"/>
      <c r="KZN37" s="3"/>
      <c r="KZO37" s="3"/>
      <c r="KZP37" s="3"/>
      <c r="KZQ37" s="3"/>
      <c r="KZR37" s="3"/>
      <c r="KZS37" s="3"/>
      <c r="KZT37" s="3"/>
      <c r="KZU37" s="3"/>
      <c r="KZV37" s="3"/>
      <c r="KZW37" s="3"/>
      <c r="KZX37" s="3"/>
      <c r="KZY37" s="3"/>
      <c r="KZZ37" s="3"/>
      <c r="LAA37" s="3"/>
      <c r="LAB37" s="3"/>
      <c r="LAC37" s="3"/>
      <c r="LAD37" s="40"/>
      <c r="LAE37" s="39"/>
      <c r="LAF37" s="39"/>
      <c r="LAG37" s="3"/>
      <c r="LAH37" s="3"/>
      <c r="LAI37" s="3"/>
      <c r="LAJ37" s="3"/>
      <c r="LAK37" s="3"/>
      <c r="LAL37" s="3"/>
      <c r="LAM37" s="3"/>
      <c r="LAN37" s="3"/>
      <c r="LAO37" s="3"/>
      <c r="LAP37" s="3"/>
      <c r="LAQ37" s="3"/>
      <c r="LAR37" s="3"/>
      <c r="LAS37" s="3"/>
      <c r="LAT37" s="3"/>
      <c r="LAU37" s="3"/>
      <c r="LAV37" s="3"/>
      <c r="LAW37" s="3"/>
      <c r="LAX37" s="3"/>
      <c r="LAY37" s="3"/>
      <c r="LAZ37" s="3"/>
      <c r="LBA37" s="3"/>
      <c r="LBB37" s="40"/>
      <c r="LBC37" s="39"/>
      <c r="LBD37" s="39"/>
      <c r="LBE37" s="3"/>
      <c r="LBF37" s="3"/>
      <c r="LBG37" s="3"/>
      <c r="LBH37" s="3"/>
      <c r="LBI37" s="3"/>
      <c r="LBJ37" s="3"/>
      <c r="LBK37" s="3"/>
      <c r="LBL37" s="3"/>
      <c r="LBM37" s="3"/>
      <c r="LBN37" s="3"/>
      <c r="LBO37" s="3"/>
      <c r="LBP37" s="3"/>
      <c r="LBQ37" s="3"/>
      <c r="LBR37" s="3"/>
      <c r="LBS37" s="3"/>
      <c r="LBT37" s="3"/>
      <c r="LBU37" s="3"/>
      <c r="LBV37" s="3"/>
      <c r="LBW37" s="3"/>
      <c r="LBX37" s="3"/>
      <c r="LBY37" s="3"/>
      <c r="LBZ37" s="40"/>
      <c r="LCA37" s="39"/>
      <c r="LCB37" s="39"/>
      <c r="LCC37" s="3"/>
      <c r="LCD37" s="3"/>
      <c r="LCE37" s="3"/>
      <c r="LCF37" s="3"/>
      <c r="LCG37" s="3"/>
      <c r="LCH37" s="3"/>
      <c r="LCI37" s="3"/>
      <c r="LCJ37" s="3"/>
      <c r="LCK37" s="3"/>
      <c r="LCL37" s="3"/>
      <c r="LCM37" s="3"/>
      <c r="LCN37" s="3"/>
      <c r="LCO37" s="3"/>
      <c r="LCP37" s="3"/>
      <c r="LCQ37" s="3"/>
      <c r="LCR37" s="3"/>
      <c r="LCS37" s="3"/>
      <c r="LCT37" s="3"/>
      <c r="LCU37" s="3"/>
      <c r="LCV37" s="3"/>
      <c r="LCW37" s="3"/>
      <c r="LCX37" s="40"/>
      <c r="LCY37" s="39"/>
      <c r="LCZ37" s="39"/>
      <c r="LDA37" s="3"/>
      <c r="LDB37" s="3"/>
      <c r="LDC37" s="3"/>
      <c r="LDD37" s="3"/>
      <c r="LDE37" s="3"/>
      <c r="LDF37" s="3"/>
      <c r="LDG37" s="3"/>
      <c r="LDH37" s="3"/>
      <c r="LDI37" s="3"/>
      <c r="LDJ37" s="3"/>
      <c r="LDK37" s="3"/>
      <c r="LDL37" s="3"/>
      <c r="LDM37" s="3"/>
      <c r="LDN37" s="3"/>
      <c r="LDO37" s="3"/>
      <c r="LDP37" s="3"/>
      <c r="LDQ37" s="3"/>
      <c r="LDR37" s="3"/>
      <c r="LDS37" s="3"/>
      <c r="LDT37" s="3"/>
      <c r="LDU37" s="3"/>
      <c r="LDV37" s="40"/>
      <c r="LDW37" s="39"/>
      <c r="LDX37" s="39"/>
      <c r="LDY37" s="3"/>
      <c r="LDZ37" s="3"/>
      <c r="LEA37" s="3"/>
      <c r="LEB37" s="3"/>
      <c r="LEC37" s="3"/>
      <c r="LED37" s="3"/>
      <c r="LEE37" s="3"/>
      <c r="LEF37" s="3"/>
      <c r="LEG37" s="3"/>
      <c r="LEH37" s="3"/>
      <c r="LEI37" s="3"/>
      <c r="LEJ37" s="3"/>
      <c r="LEK37" s="3"/>
      <c r="LEL37" s="3"/>
      <c r="LEM37" s="3"/>
      <c r="LEN37" s="3"/>
      <c r="LEO37" s="3"/>
      <c r="LEP37" s="3"/>
      <c r="LEQ37" s="3"/>
      <c r="LER37" s="3"/>
      <c r="LES37" s="3"/>
      <c r="LET37" s="40"/>
      <c r="LEU37" s="39"/>
      <c r="LEV37" s="39"/>
      <c r="LEW37" s="3"/>
      <c r="LEX37" s="3"/>
      <c r="LEY37" s="3"/>
      <c r="LEZ37" s="3"/>
      <c r="LFA37" s="3"/>
      <c r="LFB37" s="3"/>
      <c r="LFC37" s="3"/>
      <c r="LFD37" s="3"/>
      <c r="LFE37" s="3"/>
      <c r="LFF37" s="3"/>
      <c r="LFG37" s="3"/>
      <c r="LFH37" s="3"/>
      <c r="LFI37" s="3"/>
      <c r="LFJ37" s="3"/>
      <c r="LFK37" s="3"/>
      <c r="LFL37" s="3"/>
      <c r="LFM37" s="3"/>
      <c r="LFN37" s="3"/>
      <c r="LFO37" s="3"/>
      <c r="LFP37" s="3"/>
      <c r="LFQ37" s="3"/>
      <c r="LFR37" s="40"/>
      <c r="LFS37" s="39"/>
      <c r="LFT37" s="39"/>
      <c r="LFU37" s="3"/>
      <c r="LFV37" s="3"/>
      <c r="LFW37" s="3"/>
      <c r="LFX37" s="3"/>
      <c r="LFY37" s="3"/>
      <c r="LFZ37" s="3"/>
      <c r="LGA37" s="3"/>
      <c r="LGB37" s="3"/>
      <c r="LGC37" s="3"/>
      <c r="LGD37" s="3"/>
      <c r="LGE37" s="3"/>
      <c r="LGF37" s="3"/>
      <c r="LGG37" s="3"/>
      <c r="LGH37" s="3"/>
      <c r="LGI37" s="3"/>
      <c r="LGJ37" s="3"/>
      <c r="LGK37" s="3"/>
      <c r="LGL37" s="3"/>
      <c r="LGM37" s="3"/>
      <c r="LGN37" s="3"/>
      <c r="LGO37" s="3"/>
      <c r="LGP37" s="40"/>
      <c r="LGQ37" s="39"/>
      <c r="LGR37" s="39"/>
      <c r="LGS37" s="3"/>
      <c r="LGT37" s="3"/>
      <c r="LGU37" s="3"/>
      <c r="LGV37" s="3"/>
      <c r="LGW37" s="3"/>
      <c r="LGX37" s="3"/>
      <c r="LGY37" s="3"/>
      <c r="LGZ37" s="3"/>
      <c r="LHA37" s="3"/>
      <c r="LHB37" s="3"/>
      <c r="LHC37" s="3"/>
      <c r="LHD37" s="3"/>
      <c r="LHE37" s="3"/>
      <c r="LHF37" s="3"/>
      <c r="LHG37" s="3"/>
      <c r="LHH37" s="3"/>
      <c r="LHI37" s="3"/>
      <c r="LHJ37" s="3"/>
      <c r="LHK37" s="3"/>
      <c r="LHL37" s="3"/>
      <c r="LHM37" s="3"/>
      <c r="LHN37" s="40"/>
      <c r="LHO37" s="39"/>
      <c r="LHP37" s="39"/>
      <c r="LHQ37" s="3"/>
      <c r="LHR37" s="3"/>
      <c r="LHS37" s="3"/>
      <c r="LHT37" s="3"/>
      <c r="LHU37" s="3"/>
      <c r="LHV37" s="3"/>
      <c r="LHW37" s="3"/>
      <c r="LHX37" s="3"/>
      <c r="LHY37" s="3"/>
      <c r="LHZ37" s="3"/>
      <c r="LIA37" s="3"/>
      <c r="LIB37" s="3"/>
      <c r="LIC37" s="3"/>
      <c r="LID37" s="3"/>
      <c r="LIE37" s="3"/>
      <c r="LIF37" s="3"/>
      <c r="LIG37" s="3"/>
      <c r="LIH37" s="3"/>
      <c r="LII37" s="3"/>
      <c r="LIJ37" s="3"/>
      <c r="LIK37" s="3"/>
      <c r="LIL37" s="40"/>
      <c r="LIM37" s="39"/>
      <c r="LIN37" s="39"/>
      <c r="LIO37" s="3"/>
      <c r="LIP37" s="3"/>
      <c r="LIQ37" s="3"/>
      <c r="LIR37" s="3"/>
      <c r="LIS37" s="3"/>
      <c r="LIT37" s="3"/>
      <c r="LIU37" s="3"/>
      <c r="LIV37" s="3"/>
      <c r="LIW37" s="3"/>
      <c r="LIX37" s="3"/>
      <c r="LIY37" s="3"/>
      <c r="LIZ37" s="3"/>
      <c r="LJA37" s="3"/>
      <c r="LJB37" s="3"/>
      <c r="LJC37" s="3"/>
      <c r="LJD37" s="3"/>
      <c r="LJE37" s="3"/>
      <c r="LJF37" s="3"/>
      <c r="LJG37" s="3"/>
      <c r="LJH37" s="3"/>
      <c r="LJI37" s="3"/>
      <c r="LJJ37" s="40"/>
      <c r="LJK37" s="39"/>
      <c r="LJL37" s="39"/>
      <c r="LJM37" s="3"/>
      <c r="LJN37" s="3"/>
      <c r="LJO37" s="3"/>
      <c r="LJP37" s="3"/>
      <c r="LJQ37" s="3"/>
      <c r="LJR37" s="3"/>
      <c r="LJS37" s="3"/>
      <c r="LJT37" s="3"/>
      <c r="LJU37" s="3"/>
      <c r="LJV37" s="3"/>
      <c r="LJW37" s="3"/>
      <c r="LJX37" s="3"/>
      <c r="LJY37" s="3"/>
      <c r="LJZ37" s="3"/>
      <c r="LKA37" s="3"/>
      <c r="LKB37" s="3"/>
      <c r="LKC37" s="3"/>
      <c r="LKD37" s="3"/>
      <c r="LKE37" s="3"/>
      <c r="LKF37" s="3"/>
      <c r="LKG37" s="3"/>
      <c r="LKH37" s="40"/>
      <c r="LKI37" s="39"/>
      <c r="LKJ37" s="39"/>
      <c r="LKK37" s="3"/>
      <c r="LKL37" s="3"/>
      <c r="LKM37" s="3"/>
      <c r="LKN37" s="3"/>
      <c r="LKO37" s="3"/>
      <c r="LKP37" s="3"/>
      <c r="LKQ37" s="3"/>
      <c r="LKR37" s="3"/>
      <c r="LKS37" s="3"/>
      <c r="LKT37" s="3"/>
      <c r="LKU37" s="3"/>
      <c r="LKV37" s="3"/>
      <c r="LKW37" s="3"/>
      <c r="LKX37" s="3"/>
      <c r="LKY37" s="3"/>
      <c r="LKZ37" s="3"/>
      <c r="LLA37" s="3"/>
      <c r="LLB37" s="3"/>
      <c r="LLC37" s="3"/>
      <c r="LLD37" s="3"/>
      <c r="LLE37" s="3"/>
      <c r="LLF37" s="40"/>
      <c r="LLG37" s="39"/>
      <c r="LLH37" s="39"/>
      <c r="LLI37" s="3"/>
      <c r="LLJ37" s="3"/>
      <c r="LLK37" s="3"/>
      <c r="LLL37" s="3"/>
      <c r="LLM37" s="3"/>
      <c r="LLN37" s="3"/>
      <c r="LLO37" s="3"/>
      <c r="LLP37" s="3"/>
      <c r="LLQ37" s="3"/>
      <c r="LLR37" s="3"/>
      <c r="LLS37" s="3"/>
      <c r="LLT37" s="3"/>
      <c r="LLU37" s="3"/>
      <c r="LLV37" s="3"/>
      <c r="LLW37" s="3"/>
      <c r="LLX37" s="3"/>
      <c r="LLY37" s="3"/>
      <c r="LLZ37" s="3"/>
      <c r="LMA37" s="3"/>
      <c r="LMB37" s="3"/>
      <c r="LMC37" s="3"/>
      <c r="LMD37" s="40"/>
      <c r="LME37" s="39"/>
      <c r="LMF37" s="39"/>
      <c r="LMG37" s="3"/>
      <c r="LMH37" s="3"/>
      <c r="LMI37" s="3"/>
      <c r="LMJ37" s="3"/>
      <c r="LMK37" s="3"/>
      <c r="LML37" s="3"/>
      <c r="LMM37" s="3"/>
      <c r="LMN37" s="3"/>
      <c r="LMO37" s="3"/>
      <c r="LMP37" s="3"/>
      <c r="LMQ37" s="3"/>
      <c r="LMR37" s="3"/>
      <c r="LMS37" s="3"/>
      <c r="LMT37" s="3"/>
      <c r="LMU37" s="3"/>
      <c r="LMV37" s="3"/>
      <c r="LMW37" s="3"/>
      <c r="LMX37" s="3"/>
      <c r="LMY37" s="3"/>
      <c r="LMZ37" s="3"/>
      <c r="LNA37" s="3"/>
      <c r="LNB37" s="40"/>
      <c r="LNC37" s="39"/>
      <c r="LND37" s="39"/>
      <c r="LNE37" s="3"/>
      <c r="LNF37" s="3"/>
      <c r="LNG37" s="3"/>
      <c r="LNH37" s="3"/>
      <c r="LNI37" s="3"/>
      <c r="LNJ37" s="3"/>
      <c r="LNK37" s="3"/>
      <c r="LNL37" s="3"/>
      <c r="LNM37" s="3"/>
      <c r="LNN37" s="3"/>
      <c r="LNO37" s="3"/>
      <c r="LNP37" s="3"/>
      <c r="LNQ37" s="3"/>
      <c r="LNR37" s="3"/>
      <c r="LNS37" s="3"/>
      <c r="LNT37" s="3"/>
      <c r="LNU37" s="3"/>
      <c r="LNV37" s="3"/>
      <c r="LNW37" s="3"/>
      <c r="LNX37" s="3"/>
      <c r="LNY37" s="3"/>
      <c r="LNZ37" s="40"/>
      <c r="LOA37" s="39"/>
      <c r="LOB37" s="39"/>
      <c r="LOC37" s="3"/>
      <c r="LOD37" s="3"/>
      <c r="LOE37" s="3"/>
      <c r="LOF37" s="3"/>
      <c r="LOG37" s="3"/>
      <c r="LOH37" s="3"/>
      <c r="LOI37" s="3"/>
      <c r="LOJ37" s="3"/>
      <c r="LOK37" s="3"/>
      <c r="LOL37" s="3"/>
      <c r="LOM37" s="3"/>
      <c r="LON37" s="3"/>
      <c r="LOO37" s="3"/>
      <c r="LOP37" s="3"/>
      <c r="LOQ37" s="3"/>
      <c r="LOR37" s="3"/>
      <c r="LOS37" s="3"/>
      <c r="LOT37" s="3"/>
      <c r="LOU37" s="3"/>
      <c r="LOV37" s="3"/>
      <c r="LOW37" s="3"/>
      <c r="LOX37" s="40"/>
      <c r="LOY37" s="39"/>
      <c r="LOZ37" s="39"/>
      <c r="LPA37" s="3"/>
      <c r="LPB37" s="3"/>
      <c r="LPC37" s="3"/>
      <c r="LPD37" s="3"/>
      <c r="LPE37" s="3"/>
      <c r="LPF37" s="3"/>
      <c r="LPG37" s="3"/>
      <c r="LPH37" s="3"/>
      <c r="LPI37" s="3"/>
      <c r="LPJ37" s="3"/>
      <c r="LPK37" s="3"/>
      <c r="LPL37" s="3"/>
      <c r="LPM37" s="3"/>
      <c r="LPN37" s="3"/>
      <c r="LPO37" s="3"/>
      <c r="LPP37" s="3"/>
      <c r="LPQ37" s="3"/>
      <c r="LPR37" s="3"/>
      <c r="LPS37" s="3"/>
      <c r="LPT37" s="3"/>
      <c r="LPU37" s="3"/>
      <c r="LPV37" s="40"/>
      <c r="LPW37" s="39"/>
      <c r="LPX37" s="39"/>
      <c r="LPY37" s="3"/>
      <c r="LPZ37" s="3"/>
      <c r="LQA37" s="3"/>
      <c r="LQB37" s="3"/>
      <c r="LQC37" s="3"/>
      <c r="LQD37" s="3"/>
      <c r="LQE37" s="3"/>
      <c r="LQF37" s="3"/>
      <c r="LQG37" s="3"/>
      <c r="LQH37" s="3"/>
      <c r="LQI37" s="3"/>
      <c r="LQJ37" s="3"/>
      <c r="LQK37" s="3"/>
      <c r="LQL37" s="3"/>
      <c r="LQM37" s="3"/>
      <c r="LQN37" s="3"/>
      <c r="LQO37" s="3"/>
      <c r="LQP37" s="3"/>
      <c r="LQQ37" s="3"/>
      <c r="LQR37" s="3"/>
      <c r="LQS37" s="3"/>
      <c r="LQT37" s="40"/>
      <c r="LQU37" s="39"/>
      <c r="LQV37" s="39"/>
      <c r="LQW37" s="3"/>
      <c r="LQX37" s="3"/>
      <c r="LQY37" s="3"/>
      <c r="LQZ37" s="3"/>
      <c r="LRA37" s="3"/>
      <c r="LRB37" s="3"/>
      <c r="LRC37" s="3"/>
      <c r="LRD37" s="3"/>
      <c r="LRE37" s="3"/>
      <c r="LRF37" s="3"/>
      <c r="LRG37" s="3"/>
      <c r="LRH37" s="3"/>
      <c r="LRI37" s="3"/>
      <c r="LRJ37" s="3"/>
      <c r="LRK37" s="3"/>
      <c r="LRL37" s="3"/>
      <c r="LRM37" s="3"/>
      <c r="LRN37" s="3"/>
      <c r="LRO37" s="3"/>
      <c r="LRP37" s="3"/>
      <c r="LRQ37" s="3"/>
      <c r="LRR37" s="40"/>
      <c r="LRS37" s="39"/>
      <c r="LRT37" s="39"/>
      <c r="LRU37" s="3"/>
      <c r="LRV37" s="3"/>
      <c r="LRW37" s="3"/>
      <c r="LRX37" s="3"/>
      <c r="LRY37" s="3"/>
      <c r="LRZ37" s="3"/>
      <c r="LSA37" s="3"/>
      <c r="LSB37" s="3"/>
      <c r="LSC37" s="3"/>
      <c r="LSD37" s="3"/>
      <c r="LSE37" s="3"/>
      <c r="LSF37" s="3"/>
      <c r="LSG37" s="3"/>
      <c r="LSH37" s="3"/>
      <c r="LSI37" s="3"/>
      <c r="LSJ37" s="3"/>
      <c r="LSK37" s="3"/>
      <c r="LSL37" s="3"/>
      <c r="LSM37" s="3"/>
      <c r="LSN37" s="3"/>
      <c r="LSO37" s="3"/>
      <c r="LSP37" s="40"/>
      <c r="LSQ37" s="39"/>
      <c r="LSR37" s="39"/>
      <c r="LSS37" s="3"/>
      <c r="LST37" s="3"/>
      <c r="LSU37" s="3"/>
      <c r="LSV37" s="3"/>
      <c r="LSW37" s="3"/>
      <c r="LSX37" s="3"/>
      <c r="LSY37" s="3"/>
      <c r="LSZ37" s="3"/>
      <c r="LTA37" s="3"/>
      <c r="LTB37" s="3"/>
      <c r="LTC37" s="3"/>
      <c r="LTD37" s="3"/>
      <c r="LTE37" s="3"/>
      <c r="LTF37" s="3"/>
      <c r="LTG37" s="3"/>
      <c r="LTH37" s="3"/>
      <c r="LTI37" s="3"/>
      <c r="LTJ37" s="3"/>
      <c r="LTK37" s="3"/>
      <c r="LTL37" s="3"/>
      <c r="LTM37" s="3"/>
      <c r="LTN37" s="40"/>
      <c r="LTO37" s="39"/>
      <c r="LTP37" s="39"/>
      <c r="LTQ37" s="3"/>
      <c r="LTR37" s="3"/>
      <c r="LTS37" s="3"/>
      <c r="LTT37" s="3"/>
      <c r="LTU37" s="3"/>
      <c r="LTV37" s="3"/>
      <c r="LTW37" s="3"/>
      <c r="LTX37" s="3"/>
      <c r="LTY37" s="3"/>
      <c r="LTZ37" s="3"/>
      <c r="LUA37" s="3"/>
      <c r="LUB37" s="3"/>
      <c r="LUC37" s="3"/>
      <c r="LUD37" s="3"/>
      <c r="LUE37" s="3"/>
      <c r="LUF37" s="3"/>
      <c r="LUG37" s="3"/>
      <c r="LUH37" s="3"/>
      <c r="LUI37" s="3"/>
      <c r="LUJ37" s="3"/>
      <c r="LUK37" s="3"/>
      <c r="LUL37" s="40"/>
      <c r="LUM37" s="39"/>
      <c r="LUN37" s="39"/>
      <c r="LUO37" s="3"/>
      <c r="LUP37" s="3"/>
      <c r="LUQ37" s="3"/>
      <c r="LUR37" s="3"/>
      <c r="LUS37" s="3"/>
      <c r="LUT37" s="3"/>
      <c r="LUU37" s="3"/>
      <c r="LUV37" s="3"/>
      <c r="LUW37" s="3"/>
      <c r="LUX37" s="3"/>
      <c r="LUY37" s="3"/>
      <c r="LUZ37" s="3"/>
      <c r="LVA37" s="3"/>
      <c r="LVB37" s="3"/>
      <c r="LVC37" s="3"/>
      <c r="LVD37" s="3"/>
      <c r="LVE37" s="3"/>
      <c r="LVF37" s="3"/>
      <c r="LVG37" s="3"/>
      <c r="LVH37" s="3"/>
      <c r="LVI37" s="3"/>
      <c r="LVJ37" s="40"/>
      <c r="LVK37" s="39"/>
      <c r="LVL37" s="39"/>
      <c r="LVM37" s="3"/>
      <c r="LVN37" s="3"/>
      <c r="LVO37" s="3"/>
      <c r="LVP37" s="3"/>
      <c r="LVQ37" s="3"/>
      <c r="LVR37" s="3"/>
      <c r="LVS37" s="3"/>
      <c r="LVT37" s="3"/>
      <c r="LVU37" s="3"/>
      <c r="LVV37" s="3"/>
      <c r="LVW37" s="3"/>
      <c r="LVX37" s="3"/>
      <c r="LVY37" s="3"/>
      <c r="LVZ37" s="3"/>
      <c r="LWA37" s="3"/>
      <c r="LWB37" s="3"/>
      <c r="LWC37" s="3"/>
      <c r="LWD37" s="3"/>
      <c r="LWE37" s="3"/>
      <c r="LWF37" s="3"/>
      <c r="LWG37" s="3"/>
      <c r="LWH37" s="40"/>
      <c r="LWI37" s="39"/>
      <c r="LWJ37" s="39"/>
      <c r="LWK37" s="3"/>
      <c r="LWL37" s="3"/>
      <c r="LWM37" s="3"/>
      <c r="LWN37" s="3"/>
      <c r="LWO37" s="3"/>
      <c r="LWP37" s="3"/>
      <c r="LWQ37" s="3"/>
      <c r="LWR37" s="3"/>
      <c r="LWS37" s="3"/>
      <c r="LWT37" s="3"/>
      <c r="LWU37" s="3"/>
      <c r="LWV37" s="3"/>
      <c r="LWW37" s="3"/>
      <c r="LWX37" s="3"/>
      <c r="LWY37" s="3"/>
      <c r="LWZ37" s="3"/>
      <c r="LXA37" s="3"/>
      <c r="LXB37" s="3"/>
      <c r="LXC37" s="3"/>
      <c r="LXD37" s="3"/>
      <c r="LXE37" s="3"/>
      <c r="LXF37" s="40"/>
      <c r="LXG37" s="39"/>
      <c r="LXH37" s="39"/>
      <c r="LXI37" s="3"/>
      <c r="LXJ37" s="3"/>
      <c r="LXK37" s="3"/>
      <c r="LXL37" s="3"/>
      <c r="LXM37" s="3"/>
      <c r="LXN37" s="3"/>
      <c r="LXO37" s="3"/>
      <c r="LXP37" s="3"/>
      <c r="LXQ37" s="3"/>
      <c r="LXR37" s="3"/>
      <c r="LXS37" s="3"/>
      <c r="LXT37" s="3"/>
      <c r="LXU37" s="3"/>
      <c r="LXV37" s="3"/>
      <c r="LXW37" s="3"/>
      <c r="LXX37" s="3"/>
      <c r="LXY37" s="3"/>
      <c r="LXZ37" s="3"/>
      <c r="LYA37" s="3"/>
      <c r="LYB37" s="3"/>
      <c r="LYC37" s="3"/>
      <c r="LYD37" s="40"/>
      <c r="LYE37" s="39"/>
      <c r="LYF37" s="39"/>
      <c r="LYG37" s="3"/>
      <c r="LYH37" s="3"/>
      <c r="LYI37" s="3"/>
      <c r="LYJ37" s="3"/>
      <c r="LYK37" s="3"/>
      <c r="LYL37" s="3"/>
      <c r="LYM37" s="3"/>
      <c r="LYN37" s="3"/>
      <c r="LYO37" s="3"/>
      <c r="LYP37" s="3"/>
      <c r="LYQ37" s="3"/>
      <c r="LYR37" s="3"/>
      <c r="LYS37" s="3"/>
      <c r="LYT37" s="3"/>
      <c r="LYU37" s="3"/>
      <c r="LYV37" s="3"/>
      <c r="LYW37" s="3"/>
      <c r="LYX37" s="3"/>
      <c r="LYY37" s="3"/>
      <c r="LYZ37" s="3"/>
      <c r="LZA37" s="3"/>
      <c r="LZB37" s="40"/>
      <c r="LZC37" s="39"/>
      <c r="LZD37" s="39"/>
      <c r="LZE37" s="3"/>
      <c r="LZF37" s="3"/>
      <c r="LZG37" s="3"/>
      <c r="LZH37" s="3"/>
      <c r="LZI37" s="3"/>
      <c r="LZJ37" s="3"/>
      <c r="LZK37" s="3"/>
      <c r="LZL37" s="3"/>
      <c r="LZM37" s="3"/>
      <c r="LZN37" s="3"/>
      <c r="LZO37" s="3"/>
      <c r="LZP37" s="3"/>
      <c r="LZQ37" s="3"/>
      <c r="LZR37" s="3"/>
      <c r="LZS37" s="3"/>
      <c r="LZT37" s="3"/>
      <c r="LZU37" s="3"/>
      <c r="LZV37" s="3"/>
      <c r="LZW37" s="3"/>
      <c r="LZX37" s="3"/>
      <c r="LZY37" s="3"/>
      <c r="LZZ37" s="40"/>
      <c r="MAA37" s="39"/>
      <c r="MAB37" s="39"/>
      <c r="MAC37" s="3"/>
      <c r="MAD37" s="3"/>
      <c r="MAE37" s="3"/>
      <c r="MAF37" s="3"/>
      <c r="MAG37" s="3"/>
      <c r="MAH37" s="3"/>
      <c r="MAI37" s="3"/>
      <c r="MAJ37" s="3"/>
      <c r="MAK37" s="3"/>
      <c r="MAL37" s="3"/>
      <c r="MAM37" s="3"/>
      <c r="MAN37" s="3"/>
      <c r="MAO37" s="3"/>
      <c r="MAP37" s="3"/>
      <c r="MAQ37" s="3"/>
      <c r="MAR37" s="3"/>
      <c r="MAS37" s="3"/>
      <c r="MAT37" s="3"/>
      <c r="MAU37" s="3"/>
      <c r="MAV37" s="3"/>
      <c r="MAW37" s="3"/>
      <c r="MAX37" s="40"/>
      <c r="MAY37" s="39"/>
      <c r="MAZ37" s="39"/>
      <c r="MBA37" s="3"/>
      <c r="MBB37" s="3"/>
      <c r="MBC37" s="3"/>
      <c r="MBD37" s="3"/>
      <c r="MBE37" s="3"/>
      <c r="MBF37" s="3"/>
      <c r="MBG37" s="3"/>
      <c r="MBH37" s="3"/>
      <c r="MBI37" s="3"/>
      <c r="MBJ37" s="3"/>
      <c r="MBK37" s="3"/>
      <c r="MBL37" s="3"/>
      <c r="MBM37" s="3"/>
      <c r="MBN37" s="3"/>
      <c r="MBO37" s="3"/>
      <c r="MBP37" s="3"/>
      <c r="MBQ37" s="3"/>
      <c r="MBR37" s="3"/>
      <c r="MBS37" s="3"/>
      <c r="MBT37" s="3"/>
      <c r="MBU37" s="3"/>
      <c r="MBV37" s="40"/>
      <c r="MBW37" s="39"/>
      <c r="MBX37" s="39"/>
      <c r="MBY37" s="3"/>
      <c r="MBZ37" s="3"/>
      <c r="MCA37" s="3"/>
      <c r="MCB37" s="3"/>
      <c r="MCC37" s="3"/>
      <c r="MCD37" s="3"/>
      <c r="MCE37" s="3"/>
      <c r="MCF37" s="3"/>
      <c r="MCG37" s="3"/>
      <c r="MCH37" s="3"/>
      <c r="MCI37" s="3"/>
      <c r="MCJ37" s="3"/>
      <c r="MCK37" s="3"/>
      <c r="MCL37" s="3"/>
      <c r="MCM37" s="3"/>
      <c r="MCN37" s="3"/>
      <c r="MCO37" s="3"/>
      <c r="MCP37" s="3"/>
      <c r="MCQ37" s="3"/>
      <c r="MCR37" s="3"/>
      <c r="MCS37" s="3"/>
      <c r="MCT37" s="40"/>
      <c r="MCU37" s="39"/>
      <c r="MCV37" s="39"/>
      <c r="MCW37" s="3"/>
      <c r="MCX37" s="3"/>
      <c r="MCY37" s="3"/>
      <c r="MCZ37" s="3"/>
      <c r="MDA37" s="3"/>
      <c r="MDB37" s="3"/>
      <c r="MDC37" s="3"/>
      <c r="MDD37" s="3"/>
      <c r="MDE37" s="3"/>
      <c r="MDF37" s="3"/>
      <c r="MDG37" s="3"/>
      <c r="MDH37" s="3"/>
      <c r="MDI37" s="3"/>
      <c r="MDJ37" s="3"/>
      <c r="MDK37" s="3"/>
      <c r="MDL37" s="3"/>
      <c r="MDM37" s="3"/>
      <c r="MDN37" s="3"/>
      <c r="MDO37" s="3"/>
      <c r="MDP37" s="3"/>
      <c r="MDQ37" s="3"/>
      <c r="MDR37" s="40"/>
      <c r="MDS37" s="39"/>
      <c r="MDT37" s="39"/>
      <c r="MDU37" s="3"/>
      <c r="MDV37" s="3"/>
      <c r="MDW37" s="3"/>
      <c r="MDX37" s="3"/>
      <c r="MDY37" s="3"/>
      <c r="MDZ37" s="3"/>
      <c r="MEA37" s="3"/>
      <c r="MEB37" s="3"/>
      <c r="MEC37" s="3"/>
      <c r="MED37" s="3"/>
      <c r="MEE37" s="3"/>
      <c r="MEF37" s="3"/>
      <c r="MEG37" s="3"/>
      <c r="MEH37" s="3"/>
      <c r="MEI37" s="3"/>
      <c r="MEJ37" s="3"/>
      <c r="MEK37" s="3"/>
      <c r="MEL37" s="3"/>
      <c r="MEM37" s="3"/>
      <c r="MEN37" s="3"/>
      <c r="MEO37" s="3"/>
      <c r="MEP37" s="40"/>
      <c r="MEQ37" s="39"/>
      <c r="MER37" s="39"/>
      <c r="MES37" s="3"/>
      <c r="MET37" s="3"/>
      <c r="MEU37" s="3"/>
      <c r="MEV37" s="3"/>
      <c r="MEW37" s="3"/>
      <c r="MEX37" s="3"/>
      <c r="MEY37" s="3"/>
      <c r="MEZ37" s="3"/>
      <c r="MFA37" s="3"/>
      <c r="MFB37" s="3"/>
      <c r="MFC37" s="3"/>
      <c r="MFD37" s="3"/>
      <c r="MFE37" s="3"/>
      <c r="MFF37" s="3"/>
      <c r="MFG37" s="3"/>
      <c r="MFH37" s="3"/>
      <c r="MFI37" s="3"/>
      <c r="MFJ37" s="3"/>
      <c r="MFK37" s="3"/>
      <c r="MFL37" s="3"/>
      <c r="MFM37" s="3"/>
      <c r="MFN37" s="40"/>
      <c r="MFO37" s="39"/>
      <c r="MFP37" s="39"/>
      <c r="MFQ37" s="3"/>
      <c r="MFR37" s="3"/>
      <c r="MFS37" s="3"/>
      <c r="MFT37" s="3"/>
      <c r="MFU37" s="3"/>
      <c r="MFV37" s="3"/>
      <c r="MFW37" s="3"/>
      <c r="MFX37" s="3"/>
      <c r="MFY37" s="3"/>
      <c r="MFZ37" s="3"/>
      <c r="MGA37" s="3"/>
      <c r="MGB37" s="3"/>
      <c r="MGC37" s="3"/>
      <c r="MGD37" s="3"/>
      <c r="MGE37" s="3"/>
      <c r="MGF37" s="3"/>
      <c r="MGG37" s="3"/>
      <c r="MGH37" s="3"/>
      <c r="MGI37" s="3"/>
      <c r="MGJ37" s="3"/>
      <c r="MGK37" s="3"/>
      <c r="MGL37" s="40"/>
      <c r="MGM37" s="39"/>
      <c r="MGN37" s="39"/>
      <c r="MGO37" s="3"/>
      <c r="MGP37" s="3"/>
      <c r="MGQ37" s="3"/>
      <c r="MGR37" s="3"/>
      <c r="MGS37" s="3"/>
      <c r="MGT37" s="3"/>
      <c r="MGU37" s="3"/>
      <c r="MGV37" s="3"/>
      <c r="MGW37" s="3"/>
      <c r="MGX37" s="3"/>
      <c r="MGY37" s="3"/>
      <c r="MGZ37" s="3"/>
      <c r="MHA37" s="3"/>
      <c r="MHB37" s="3"/>
      <c r="MHC37" s="3"/>
      <c r="MHD37" s="3"/>
      <c r="MHE37" s="3"/>
      <c r="MHF37" s="3"/>
      <c r="MHG37" s="3"/>
      <c r="MHH37" s="3"/>
      <c r="MHI37" s="3"/>
      <c r="MHJ37" s="40"/>
      <c r="MHK37" s="39"/>
      <c r="MHL37" s="39"/>
      <c r="MHM37" s="3"/>
      <c r="MHN37" s="3"/>
      <c r="MHO37" s="3"/>
      <c r="MHP37" s="3"/>
      <c r="MHQ37" s="3"/>
      <c r="MHR37" s="3"/>
      <c r="MHS37" s="3"/>
      <c r="MHT37" s="3"/>
      <c r="MHU37" s="3"/>
      <c r="MHV37" s="3"/>
      <c r="MHW37" s="3"/>
      <c r="MHX37" s="3"/>
      <c r="MHY37" s="3"/>
      <c r="MHZ37" s="3"/>
      <c r="MIA37" s="3"/>
      <c r="MIB37" s="3"/>
      <c r="MIC37" s="3"/>
      <c r="MID37" s="3"/>
      <c r="MIE37" s="3"/>
      <c r="MIF37" s="3"/>
      <c r="MIG37" s="3"/>
      <c r="MIH37" s="40"/>
      <c r="MII37" s="39"/>
      <c r="MIJ37" s="39"/>
      <c r="MIK37" s="3"/>
      <c r="MIL37" s="3"/>
      <c r="MIM37" s="3"/>
      <c r="MIN37" s="3"/>
      <c r="MIO37" s="3"/>
      <c r="MIP37" s="3"/>
      <c r="MIQ37" s="3"/>
      <c r="MIR37" s="3"/>
      <c r="MIS37" s="3"/>
      <c r="MIT37" s="3"/>
      <c r="MIU37" s="3"/>
      <c r="MIV37" s="3"/>
      <c r="MIW37" s="3"/>
      <c r="MIX37" s="3"/>
      <c r="MIY37" s="3"/>
      <c r="MIZ37" s="3"/>
      <c r="MJA37" s="3"/>
      <c r="MJB37" s="3"/>
      <c r="MJC37" s="3"/>
      <c r="MJD37" s="3"/>
      <c r="MJE37" s="3"/>
      <c r="MJF37" s="40"/>
      <c r="MJG37" s="39"/>
      <c r="MJH37" s="39"/>
      <c r="MJI37" s="3"/>
      <c r="MJJ37" s="3"/>
      <c r="MJK37" s="3"/>
      <c r="MJL37" s="3"/>
      <c r="MJM37" s="3"/>
      <c r="MJN37" s="3"/>
      <c r="MJO37" s="3"/>
      <c r="MJP37" s="3"/>
      <c r="MJQ37" s="3"/>
      <c r="MJR37" s="3"/>
      <c r="MJS37" s="3"/>
      <c r="MJT37" s="3"/>
      <c r="MJU37" s="3"/>
      <c r="MJV37" s="3"/>
      <c r="MJW37" s="3"/>
      <c r="MJX37" s="3"/>
      <c r="MJY37" s="3"/>
      <c r="MJZ37" s="3"/>
      <c r="MKA37" s="3"/>
      <c r="MKB37" s="3"/>
      <c r="MKC37" s="3"/>
      <c r="MKD37" s="40"/>
      <c r="MKE37" s="39"/>
      <c r="MKF37" s="39"/>
      <c r="MKG37" s="3"/>
      <c r="MKH37" s="3"/>
      <c r="MKI37" s="3"/>
      <c r="MKJ37" s="3"/>
      <c r="MKK37" s="3"/>
      <c r="MKL37" s="3"/>
      <c r="MKM37" s="3"/>
      <c r="MKN37" s="3"/>
      <c r="MKO37" s="3"/>
      <c r="MKP37" s="3"/>
      <c r="MKQ37" s="3"/>
      <c r="MKR37" s="3"/>
      <c r="MKS37" s="3"/>
      <c r="MKT37" s="3"/>
      <c r="MKU37" s="3"/>
      <c r="MKV37" s="3"/>
      <c r="MKW37" s="3"/>
      <c r="MKX37" s="3"/>
      <c r="MKY37" s="3"/>
      <c r="MKZ37" s="3"/>
      <c r="MLA37" s="3"/>
      <c r="MLB37" s="40"/>
      <c r="MLC37" s="39"/>
      <c r="MLD37" s="39"/>
      <c r="MLE37" s="3"/>
      <c r="MLF37" s="3"/>
      <c r="MLG37" s="3"/>
      <c r="MLH37" s="3"/>
      <c r="MLI37" s="3"/>
      <c r="MLJ37" s="3"/>
      <c r="MLK37" s="3"/>
      <c r="MLL37" s="3"/>
      <c r="MLM37" s="3"/>
      <c r="MLN37" s="3"/>
      <c r="MLO37" s="3"/>
      <c r="MLP37" s="3"/>
      <c r="MLQ37" s="3"/>
      <c r="MLR37" s="3"/>
      <c r="MLS37" s="3"/>
      <c r="MLT37" s="3"/>
      <c r="MLU37" s="3"/>
      <c r="MLV37" s="3"/>
      <c r="MLW37" s="3"/>
      <c r="MLX37" s="3"/>
      <c r="MLY37" s="3"/>
      <c r="MLZ37" s="40"/>
      <c r="MMA37" s="39"/>
      <c r="MMB37" s="39"/>
      <c r="MMC37" s="3"/>
      <c r="MMD37" s="3"/>
      <c r="MME37" s="3"/>
      <c r="MMF37" s="3"/>
      <c r="MMG37" s="3"/>
      <c r="MMH37" s="3"/>
      <c r="MMI37" s="3"/>
      <c r="MMJ37" s="3"/>
      <c r="MMK37" s="3"/>
      <c r="MML37" s="3"/>
      <c r="MMM37" s="3"/>
      <c r="MMN37" s="3"/>
      <c r="MMO37" s="3"/>
      <c r="MMP37" s="3"/>
      <c r="MMQ37" s="3"/>
      <c r="MMR37" s="3"/>
      <c r="MMS37" s="3"/>
      <c r="MMT37" s="3"/>
      <c r="MMU37" s="3"/>
      <c r="MMV37" s="3"/>
      <c r="MMW37" s="3"/>
      <c r="MMX37" s="40"/>
      <c r="MMY37" s="39"/>
      <c r="MMZ37" s="39"/>
      <c r="MNA37" s="3"/>
      <c r="MNB37" s="3"/>
      <c r="MNC37" s="3"/>
      <c r="MND37" s="3"/>
      <c r="MNE37" s="3"/>
      <c r="MNF37" s="3"/>
      <c r="MNG37" s="3"/>
      <c r="MNH37" s="3"/>
      <c r="MNI37" s="3"/>
      <c r="MNJ37" s="3"/>
      <c r="MNK37" s="3"/>
      <c r="MNL37" s="3"/>
      <c r="MNM37" s="3"/>
      <c r="MNN37" s="3"/>
      <c r="MNO37" s="3"/>
      <c r="MNP37" s="3"/>
      <c r="MNQ37" s="3"/>
      <c r="MNR37" s="3"/>
      <c r="MNS37" s="3"/>
      <c r="MNT37" s="3"/>
      <c r="MNU37" s="3"/>
      <c r="MNV37" s="40"/>
      <c r="MNW37" s="39"/>
      <c r="MNX37" s="39"/>
      <c r="MNY37" s="3"/>
      <c r="MNZ37" s="3"/>
      <c r="MOA37" s="3"/>
      <c r="MOB37" s="3"/>
      <c r="MOC37" s="3"/>
      <c r="MOD37" s="3"/>
      <c r="MOE37" s="3"/>
      <c r="MOF37" s="3"/>
      <c r="MOG37" s="3"/>
      <c r="MOH37" s="3"/>
      <c r="MOI37" s="3"/>
      <c r="MOJ37" s="3"/>
      <c r="MOK37" s="3"/>
      <c r="MOL37" s="3"/>
      <c r="MOM37" s="3"/>
      <c r="MON37" s="3"/>
      <c r="MOO37" s="3"/>
      <c r="MOP37" s="3"/>
      <c r="MOQ37" s="3"/>
      <c r="MOR37" s="3"/>
      <c r="MOS37" s="3"/>
      <c r="MOT37" s="40"/>
      <c r="MOU37" s="39"/>
      <c r="MOV37" s="39"/>
      <c r="MOW37" s="3"/>
      <c r="MOX37" s="3"/>
      <c r="MOY37" s="3"/>
      <c r="MOZ37" s="3"/>
      <c r="MPA37" s="3"/>
      <c r="MPB37" s="3"/>
      <c r="MPC37" s="3"/>
      <c r="MPD37" s="3"/>
      <c r="MPE37" s="3"/>
      <c r="MPF37" s="3"/>
      <c r="MPG37" s="3"/>
      <c r="MPH37" s="3"/>
      <c r="MPI37" s="3"/>
      <c r="MPJ37" s="3"/>
      <c r="MPK37" s="3"/>
      <c r="MPL37" s="3"/>
      <c r="MPM37" s="3"/>
      <c r="MPN37" s="3"/>
      <c r="MPO37" s="3"/>
      <c r="MPP37" s="3"/>
      <c r="MPQ37" s="3"/>
      <c r="MPR37" s="40"/>
      <c r="MPS37" s="39"/>
      <c r="MPT37" s="39"/>
      <c r="MPU37" s="3"/>
      <c r="MPV37" s="3"/>
      <c r="MPW37" s="3"/>
      <c r="MPX37" s="3"/>
      <c r="MPY37" s="3"/>
      <c r="MPZ37" s="3"/>
      <c r="MQA37" s="3"/>
      <c r="MQB37" s="3"/>
      <c r="MQC37" s="3"/>
      <c r="MQD37" s="3"/>
      <c r="MQE37" s="3"/>
      <c r="MQF37" s="3"/>
      <c r="MQG37" s="3"/>
      <c r="MQH37" s="3"/>
      <c r="MQI37" s="3"/>
      <c r="MQJ37" s="3"/>
      <c r="MQK37" s="3"/>
      <c r="MQL37" s="3"/>
      <c r="MQM37" s="3"/>
      <c r="MQN37" s="3"/>
      <c r="MQO37" s="3"/>
      <c r="MQP37" s="40"/>
      <c r="MQQ37" s="39"/>
      <c r="MQR37" s="39"/>
      <c r="MQS37" s="3"/>
      <c r="MQT37" s="3"/>
      <c r="MQU37" s="3"/>
      <c r="MQV37" s="3"/>
      <c r="MQW37" s="3"/>
      <c r="MQX37" s="3"/>
      <c r="MQY37" s="3"/>
      <c r="MQZ37" s="3"/>
      <c r="MRA37" s="3"/>
      <c r="MRB37" s="3"/>
      <c r="MRC37" s="3"/>
      <c r="MRD37" s="3"/>
      <c r="MRE37" s="3"/>
      <c r="MRF37" s="3"/>
      <c r="MRG37" s="3"/>
      <c r="MRH37" s="3"/>
      <c r="MRI37" s="3"/>
      <c r="MRJ37" s="3"/>
      <c r="MRK37" s="3"/>
      <c r="MRL37" s="3"/>
      <c r="MRM37" s="3"/>
      <c r="MRN37" s="40"/>
      <c r="MRO37" s="39"/>
      <c r="MRP37" s="39"/>
      <c r="MRQ37" s="3"/>
      <c r="MRR37" s="3"/>
      <c r="MRS37" s="3"/>
      <c r="MRT37" s="3"/>
      <c r="MRU37" s="3"/>
      <c r="MRV37" s="3"/>
      <c r="MRW37" s="3"/>
      <c r="MRX37" s="3"/>
      <c r="MRY37" s="3"/>
      <c r="MRZ37" s="3"/>
      <c r="MSA37" s="3"/>
      <c r="MSB37" s="3"/>
      <c r="MSC37" s="3"/>
      <c r="MSD37" s="3"/>
      <c r="MSE37" s="3"/>
      <c r="MSF37" s="3"/>
      <c r="MSG37" s="3"/>
      <c r="MSH37" s="3"/>
      <c r="MSI37" s="3"/>
      <c r="MSJ37" s="3"/>
      <c r="MSK37" s="3"/>
      <c r="MSL37" s="40"/>
      <c r="MSM37" s="39"/>
      <c r="MSN37" s="39"/>
      <c r="MSO37" s="3"/>
      <c r="MSP37" s="3"/>
      <c r="MSQ37" s="3"/>
      <c r="MSR37" s="3"/>
      <c r="MSS37" s="3"/>
      <c r="MST37" s="3"/>
      <c r="MSU37" s="3"/>
      <c r="MSV37" s="3"/>
      <c r="MSW37" s="3"/>
      <c r="MSX37" s="3"/>
      <c r="MSY37" s="3"/>
      <c r="MSZ37" s="3"/>
      <c r="MTA37" s="3"/>
      <c r="MTB37" s="3"/>
      <c r="MTC37" s="3"/>
      <c r="MTD37" s="3"/>
      <c r="MTE37" s="3"/>
      <c r="MTF37" s="3"/>
      <c r="MTG37" s="3"/>
      <c r="MTH37" s="3"/>
      <c r="MTI37" s="3"/>
      <c r="MTJ37" s="40"/>
      <c r="MTK37" s="39"/>
      <c r="MTL37" s="39"/>
      <c r="MTM37" s="3"/>
      <c r="MTN37" s="3"/>
      <c r="MTO37" s="3"/>
      <c r="MTP37" s="3"/>
      <c r="MTQ37" s="3"/>
      <c r="MTR37" s="3"/>
      <c r="MTS37" s="3"/>
      <c r="MTT37" s="3"/>
      <c r="MTU37" s="3"/>
      <c r="MTV37" s="3"/>
      <c r="MTW37" s="3"/>
      <c r="MTX37" s="3"/>
      <c r="MTY37" s="3"/>
      <c r="MTZ37" s="3"/>
      <c r="MUA37" s="3"/>
      <c r="MUB37" s="3"/>
      <c r="MUC37" s="3"/>
      <c r="MUD37" s="3"/>
      <c r="MUE37" s="3"/>
      <c r="MUF37" s="3"/>
      <c r="MUG37" s="3"/>
      <c r="MUH37" s="40"/>
      <c r="MUI37" s="39"/>
      <c r="MUJ37" s="39"/>
      <c r="MUK37" s="3"/>
      <c r="MUL37" s="3"/>
      <c r="MUM37" s="3"/>
      <c r="MUN37" s="3"/>
      <c r="MUO37" s="3"/>
      <c r="MUP37" s="3"/>
      <c r="MUQ37" s="3"/>
      <c r="MUR37" s="3"/>
      <c r="MUS37" s="3"/>
      <c r="MUT37" s="3"/>
      <c r="MUU37" s="3"/>
      <c r="MUV37" s="3"/>
      <c r="MUW37" s="3"/>
      <c r="MUX37" s="3"/>
      <c r="MUY37" s="3"/>
      <c r="MUZ37" s="3"/>
      <c r="MVA37" s="3"/>
      <c r="MVB37" s="3"/>
      <c r="MVC37" s="3"/>
      <c r="MVD37" s="3"/>
      <c r="MVE37" s="3"/>
      <c r="MVF37" s="40"/>
      <c r="MVG37" s="39"/>
      <c r="MVH37" s="39"/>
      <c r="MVI37" s="3"/>
      <c r="MVJ37" s="3"/>
      <c r="MVK37" s="3"/>
      <c r="MVL37" s="3"/>
      <c r="MVM37" s="3"/>
      <c r="MVN37" s="3"/>
      <c r="MVO37" s="3"/>
      <c r="MVP37" s="3"/>
      <c r="MVQ37" s="3"/>
      <c r="MVR37" s="3"/>
      <c r="MVS37" s="3"/>
      <c r="MVT37" s="3"/>
      <c r="MVU37" s="3"/>
      <c r="MVV37" s="3"/>
      <c r="MVW37" s="3"/>
      <c r="MVX37" s="3"/>
      <c r="MVY37" s="3"/>
      <c r="MVZ37" s="3"/>
      <c r="MWA37" s="3"/>
      <c r="MWB37" s="3"/>
      <c r="MWC37" s="3"/>
      <c r="MWD37" s="40"/>
      <c r="MWE37" s="39"/>
      <c r="MWF37" s="39"/>
      <c r="MWG37" s="3"/>
      <c r="MWH37" s="3"/>
      <c r="MWI37" s="3"/>
      <c r="MWJ37" s="3"/>
      <c r="MWK37" s="3"/>
      <c r="MWL37" s="3"/>
      <c r="MWM37" s="3"/>
      <c r="MWN37" s="3"/>
      <c r="MWO37" s="3"/>
      <c r="MWP37" s="3"/>
      <c r="MWQ37" s="3"/>
      <c r="MWR37" s="3"/>
      <c r="MWS37" s="3"/>
      <c r="MWT37" s="3"/>
      <c r="MWU37" s="3"/>
      <c r="MWV37" s="3"/>
      <c r="MWW37" s="3"/>
      <c r="MWX37" s="3"/>
      <c r="MWY37" s="3"/>
      <c r="MWZ37" s="3"/>
      <c r="MXA37" s="3"/>
      <c r="MXB37" s="40"/>
      <c r="MXC37" s="39"/>
      <c r="MXD37" s="39"/>
      <c r="MXE37" s="3"/>
      <c r="MXF37" s="3"/>
      <c r="MXG37" s="3"/>
      <c r="MXH37" s="3"/>
      <c r="MXI37" s="3"/>
      <c r="MXJ37" s="3"/>
      <c r="MXK37" s="3"/>
      <c r="MXL37" s="3"/>
      <c r="MXM37" s="3"/>
      <c r="MXN37" s="3"/>
      <c r="MXO37" s="3"/>
      <c r="MXP37" s="3"/>
      <c r="MXQ37" s="3"/>
      <c r="MXR37" s="3"/>
      <c r="MXS37" s="3"/>
      <c r="MXT37" s="3"/>
      <c r="MXU37" s="3"/>
      <c r="MXV37" s="3"/>
      <c r="MXW37" s="3"/>
      <c r="MXX37" s="3"/>
      <c r="MXY37" s="3"/>
      <c r="MXZ37" s="40"/>
      <c r="MYA37" s="39"/>
      <c r="MYB37" s="39"/>
      <c r="MYC37" s="3"/>
      <c r="MYD37" s="3"/>
      <c r="MYE37" s="3"/>
      <c r="MYF37" s="3"/>
      <c r="MYG37" s="3"/>
      <c r="MYH37" s="3"/>
      <c r="MYI37" s="3"/>
      <c r="MYJ37" s="3"/>
      <c r="MYK37" s="3"/>
      <c r="MYL37" s="3"/>
      <c r="MYM37" s="3"/>
      <c r="MYN37" s="3"/>
      <c r="MYO37" s="3"/>
      <c r="MYP37" s="3"/>
      <c r="MYQ37" s="3"/>
      <c r="MYR37" s="3"/>
      <c r="MYS37" s="3"/>
      <c r="MYT37" s="3"/>
      <c r="MYU37" s="3"/>
      <c r="MYV37" s="3"/>
      <c r="MYW37" s="3"/>
      <c r="MYX37" s="40"/>
      <c r="MYY37" s="39"/>
      <c r="MYZ37" s="39"/>
      <c r="MZA37" s="3"/>
      <c r="MZB37" s="3"/>
      <c r="MZC37" s="3"/>
      <c r="MZD37" s="3"/>
      <c r="MZE37" s="3"/>
      <c r="MZF37" s="3"/>
      <c r="MZG37" s="3"/>
      <c r="MZH37" s="3"/>
      <c r="MZI37" s="3"/>
      <c r="MZJ37" s="3"/>
      <c r="MZK37" s="3"/>
      <c r="MZL37" s="3"/>
      <c r="MZM37" s="3"/>
      <c r="MZN37" s="3"/>
      <c r="MZO37" s="3"/>
      <c r="MZP37" s="3"/>
      <c r="MZQ37" s="3"/>
      <c r="MZR37" s="3"/>
      <c r="MZS37" s="3"/>
      <c r="MZT37" s="3"/>
      <c r="MZU37" s="3"/>
      <c r="MZV37" s="40"/>
      <c r="MZW37" s="39"/>
      <c r="MZX37" s="39"/>
      <c r="MZY37" s="3"/>
      <c r="MZZ37" s="3"/>
      <c r="NAA37" s="3"/>
      <c r="NAB37" s="3"/>
      <c r="NAC37" s="3"/>
      <c r="NAD37" s="3"/>
      <c r="NAE37" s="3"/>
      <c r="NAF37" s="3"/>
      <c r="NAG37" s="3"/>
      <c r="NAH37" s="3"/>
      <c r="NAI37" s="3"/>
      <c r="NAJ37" s="3"/>
      <c r="NAK37" s="3"/>
      <c r="NAL37" s="3"/>
      <c r="NAM37" s="3"/>
      <c r="NAN37" s="3"/>
      <c r="NAO37" s="3"/>
      <c r="NAP37" s="3"/>
      <c r="NAQ37" s="3"/>
      <c r="NAR37" s="3"/>
      <c r="NAS37" s="3"/>
      <c r="NAT37" s="40"/>
      <c r="NAU37" s="39"/>
      <c r="NAV37" s="39"/>
      <c r="NAW37" s="3"/>
      <c r="NAX37" s="3"/>
      <c r="NAY37" s="3"/>
      <c r="NAZ37" s="3"/>
      <c r="NBA37" s="3"/>
      <c r="NBB37" s="3"/>
      <c r="NBC37" s="3"/>
      <c r="NBD37" s="3"/>
      <c r="NBE37" s="3"/>
      <c r="NBF37" s="3"/>
      <c r="NBG37" s="3"/>
      <c r="NBH37" s="3"/>
      <c r="NBI37" s="3"/>
      <c r="NBJ37" s="3"/>
      <c r="NBK37" s="3"/>
      <c r="NBL37" s="3"/>
      <c r="NBM37" s="3"/>
      <c r="NBN37" s="3"/>
      <c r="NBO37" s="3"/>
      <c r="NBP37" s="3"/>
      <c r="NBQ37" s="3"/>
      <c r="NBR37" s="40"/>
      <c r="NBS37" s="39"/>
      <c r="NBT37" s="39"/>
      <c r="NBU37" s="3"/>
      <c r="NBV37" s="3"/>
      <c r="NBW37" s="3"/>
      <c r="NBX37" s="3"/>
      <c r="NBY37" s="3"/>
      <c r="NBZ37" s="3"/>
      <c r="NCA37" s="3"/>
      <c r="NCB37" s="3"/>
      <c r="NCC37" s="3"/>
      <c r="NCD37" s="3"/>
      <c r="NCE37" s="3"/>
      <c r="NCF37" s="3"/>
      <c r="NCG37" s="3"/>
      <c r="NCH37" s="3"/>
      <c r="NCI37" s="3"/>
      <c r="NCJ37" s="3"/>
      <c r="NCK37" s="3"/>
      <c r="NCL37" s="3"/>
      <c r="NCM37" s="3"/>
      <c r="NCN37" s="3"/>
      <c r="NCO37" s="3"/>
      <c r="NCP37" s="40"/>
      <c r="NCQ37" s="39"/>
      <c r="NCR37" s="39"/>
      <c r="NCS37" s="3"/>
      <c r="NCT37" s="3"/>
      <c r="NCU37" s="3"/>
      <c r="NCV37" s="3"/>
      <c r="NCW37" s="3"/>
      <c r="NCX37" s="3"/>
      <c r="NCY37" s="3"/>
      <c r="NCZ37" s="3"/>
      <c r="NDA37" s="3"/>
      <c r="NDB37" s="3"/>
      <c r="NDC37" s="3"/>
      <c r="NDD37" s="3"/>
      <c r="NDE37" s="3"/>
      <c r="NDF37" s="3"/>
      <c r="NDG37" s="3"/>
      <c r="NDH37" s="3"/>
      <c r="NDI37" s="3"/>
      <c r="NDJ37" s="3"/>
      <c r="NDK37" s="3"/>
      <c r="NDL37" s="3"/>
      <c r="NDM37" s="3"/>
      <c r="NDN37" s="40"/>
      <c r="NDO37" s="39"/>
      <c r="NDP37" s="39"/>
      <c r="NDQ37" s="3"/>
      <c r="NDR37" s="3"/>
      <c r="NDS37" s="3"/>
      <c r="NDT37" s="3"/>
      <c r="NDU37" s="3"/>
      <c r="NDV37" s="3"/>
      <c r="NDW37" s="3"/>
      <c r="NDX37" s="3"/>
      <c r="NDY37" s="3"/>
      <c r="NDZ37" s="3"/>
      <c r="NEA37" s="3"/>
      <c r="NEB37" s="3"/>
      <c r="NEC37" s="3"/>
      <c r="NED37" s="3"/>
      <c r="NEE37" s="3"/>
      <c r="NEF37" s="3"/>
      <c r="NEG37" s="3"/>
      <c r="NEH37" s="3"/>
      <c r="NEI37" s="3"/>
      <c r="NEJ37" s="3"/>
      <c r="NEK37" s="3"/>
      <c r="NEL37" s="40"/>
      <c r="NEM37" s="39"/>
      <c r="NEN37" s="39"/>
      <c r="NEO37" s="3"/>
      <c r="NEP37" s="3"/>
      <c r="NEQ37" s="3"/>
      <c r="NER37" s="3"/>
      <c r="NES37" s="3"/>
      <c r="NET37" s="3"/>
      <c r="NEU37" s="3"/>
      <c r="NEV37" s="3"/>
      <c r="NEW37" s="3"/>
      <c r="NEX37" s="3"/>
      <c r="NEY37" s="3"/>
      <c r="NEZ37" s="3"/>
      <c r="NFA37" s="3"/>
      <c r="NFB37" s="3"/>
      <c r="NFC37" s="3"/>
      <c r="NFD37" s="3"/>
      <c r="NFE37" s="3"/>
      <c r="NFF37" s="3"/>
      <c r="NFG37" s="3"/>
      <c r="NFH37" s="3"/>
      <c r="NFI37" s="3"/>
      <c r="NFJ37" s="40"/>
      <c r="NFK37" s="39"/>
      <c r="NFL37" s="39"/>
      <c r="NFM37" s="3"/>
      <c r="NFN37" s="3"/>
      <c r="NFO37" s="3"/>
      <c r="NFP37" s="3"/>
      <c r="NFQ37" s="3"/>
      <c r="NFR37" s="3"/>
      <c r="NFS37" s="3"/>
      <c r="NFT37" s="3"/>
      <c r="NFU37" s="3"/>
      <c r="NFV37" s="3"/>
      <c r="NFW37" s="3"/>
      <c r="NFX37" s="3"/>
      <c r="NFY37" s="3"/>
      <c r="NFZ37" s="3"/>
      <c r="NGA37" s="3"/>
      <c r="NGB37" s="3"/>
      <c r="NGC37" s="3"/>
      <c r="NGD37" s="3"/>
      <c r="NGE37" s="3"/>
      <c r="NGF37" s="3"/>
      <c r="NGG37" s="3"/>
      <c r="NGH37" s="40"/>
      <c r="NGI37" s="39"/>
      <c r="NGJ37" s="39"/>
      <c r="NGK37" s="3"/>
      <c r="NGL37" s="3"/>
      <c r="NGM37" s="3"/>
      <c r="NGN37" s="3"/>
      <c r="NGO37" s="3"/>
      <c r="NGP37" s="3"/>
      <c r="NGQ37" s="3"/>
      <c r="NGR37" s="3"/>
      <c r="NGS37" s="3"/>
      <c r="NGT37" s="3"/>
      <c r="NGU37" s="3"/>
      <c r="NGV37" s="3"/>
      <c r="NGW37" s="3"/>
      <c r="NGX37" s="3"/>
      <c r="NGY37" s="3"/>
      <c r="NGZ37" s="3"/>
      <c r="NHA37" s="3"/>
      <c r="NHB37" s="3"/>
      <c r="NHC37" s="3"/>
      <c r="NHD37" s="3"/>
      <c r="NHE37" s="3"/>
      <c r="NHF37" s="40"/>
      <c r="NHG37" s="39"/>
      <c r="NHH37" s="39"/>
      <c r="NHI37" s="3"/>
      <c r="NHJ37" s="3"/>
      <c r="NHK37" s="3"/>
      <c r="NHL37" s="3"/>
      <c r="NHM37" s="3"/>
      <c r="NHN37" s="3"/>
      <c r="NHO37" s="3"/>
      <c r="NHP37" s="3"/>
      <c r="NHQ37" s="3"/>
      <c r="NHR37" s="3"/>
      <c r="NHS37" s="3"/>
      <c r="NHT37" s="3"/>
      <c r="NHU37" s="3"/>
      <c r="NHV37" s="3"/>
      <c r="NHW37" s="3"/>
      <c r="NHX37" s="3"/>
      <c r="NHY37" s="3"/>
      <c r="NHZ37" s="3"/>
      <c r="NIA37" s="3"/>
      <c r="NIB37" s="3"/>
      <c r="NIC37" s="3"/>
      <c r="NID37" s="40"/>
      <c r="NIE37" s="39"/>
      <c r="NIF37" s="39"/>
      <c r="NIG37" s="3"/>
      <c r="NIH37" s="3"/>
      <c r="NII37" s="3"/>
      <c r="NIJ37" s="3"/>
      <c r="NIK37" s="3"/>
      <c r="NIL37" s="3"/>
      <c r="NIM37" s="3"/>
      <c r="NIN37" s="3"/>
      <c r="NIO37" s="3"/>
      <c r="NIP37" s="3"/>
      <c r="NIQ37" s="3"/>
      <c r="NIR37" s="3"/>
      <c r="NIS37" s="3"/>
      <c r="NIT37" s="3"/>
      <c r="NIU37" s="3"/>
      <c r="NIV37" s="3"/>
      <c r="NIW37" s="3"/>
      <c r="NIX37" s="3"/>
      <c r="NIY37" s="3"/>
      <c r="NIZ37" s="3"/>
      <c r="NJA37" s="3"/>
      <c r="NJB37" s="40"/>
      <c r="NJC37" s="39"/>
      <c r="NJD37" s="39"/>
      <c r="NJE37" s="3"/>
      <c r="NJF37" s="3"/>
      <c r="NJG37" s="3"/>
      <c r="NJH37" s="3"/>
      <c r="NJI37" s="3"/>
      <c r="NJJ37" s="3"/>
      <c r="NJK37" s="3"/>
      <c r="NJL37" s="3"/>
      <c r="NJM37" s="3"/>
      <c r="NJN37" s="3"/>
      <c r="NJO37" s="3"/>
      <c r="NJP37" s="3"/>
      <c r="NJQ37" s="3"/>
      <c r="NJR37" s="3"/>
      <c r="NJS37" s="3"/>
      <c r="NJT37" s="3"/>
      <c r="NJU37" s="3"/>
      <c r="NJV37" s="3"/>
      <c r="NJW37" s="3"/>
      <c r="NJX37" s="3"/>
      <c r="NJY37" s="3"/>
      <c r="NJZ37" s="40"/>
      <c r="NKA37" s="39"/>
      <c r="NKB37" s="39"/>
      <c r="NKC37" s="3"/>
      <c r="NKD37" s="3"/>
      <c r="NKE37" s="3"/>
      <c r="NKF37" s="3"/>
      <c r="NKG37" s="3"/>
      <c r="NKH37" s="3"/>
      <c r="NKI37" s="3"/>
      <c r="NKJ37" s="3"/>
      <c r="NKK37" s="3"/>
      <c r="NKL37" s="3"/>
      <c r="NKM37" s="3"/>
      <c r="NKN37" s="3"/>
      <c r="NKO37" s="3"/>
      <c r="NKP37" s="3"/>
      <c r="NKQ37" s="3"/>
      <c r="NKR37" s="3"/>
      <c r="NKS37" s="3"/>
      <c r="NKT37" s="3"/>
      <c r="NKU37" s="3"/>
      <c r="NKV37" s="3"/>
      <c r="NKW37" s="3"/>
      <c r="NKX37" s="40"/>
      <c r="NKY37" s="39"/>
      <c r="NKZ37" s="39"/>
      <c r="NLA37" s="3"/>
      <c r="NLB37" s="3"/>
      <c r="NLC37" s="3"/>
      <c r="NLD37" s="3"/>
      <c r="NLE37" s="3"/>
      <c r="NLF37" s="3"/>
      <c r="NLG37" s="3"/>
      <c r="NLH37" s="3"/>
      <c r="NLI37" s="3"/>
      <c r="NLJ37" s="3"/>
      <c r="NLK37" s="3"/>
      <c r="NLL37" s="3"/>
      <c r="NLM37" s="3"/>
      <c r="NLN37" s="3"/>
      <c r="NLO37" s="3"/>
      <c r="NLP37" s="3"/>
      <c r="NLQ37" s="3"/>
      <c r="NLR37" s="3"/>
      <c r="NLS37" s="3"/>
      <c r="NLT37" s="3"/>
      <c r="NLU37" s="3"/>
      <c r="NLV37" s="40"/>
      <c r="NLW37" s="39"/>
      <c r="NLX37" s="39"/>
      <c r="NLY37" s="3"/>
      <c r="NLZ37" s="3"/>
      <c r="NMA37" s="3"/>
      <c r="NMB37" s="3"/>
      <c r="NMC37" s="3"/>
      <c r="NMD37" s="3"/>
      <c r="NME37" s="3"/>
      <c r="NMF37" s="3"/>
      <c r="NMG37" s="3"/>
      <c r="NMH37" s="3"/>
      <c r="NMI37" s="3"/>
      <c r="NMJ37" s="3"/>
      <c r="NMK37" s="3"/>
      <c r="NML37" s="3"/>
      <c r="NMM37" s="3"/>
      <c r="NMN37" s="3"/>
      <c r="NMO37" s="3"/>
      <c r="NMP37" s="3"/>
      <c r="NMQ37" s="3"/>
      <c r="NMR37" s="3"/>
      <c r="NMS37" s="3"/>
      <c r="NMT37" s="40"/>
      <c r="NMU37" s="39"/>
      <c r="NMV37" s="39"/>
      <c r="NMW37" s="3"/>
      <c r="NMX37" s="3"/>
      <c r="NMY37" s="3"/>
      <c r="NMZ37" s="3"/>
      <c r="NNA37" s="3"/>
      <c r="NNB37" s="3"/>
      <c r="NNC37" s="3"/>
      <c r="NND37" s="3"/>
      <c r="NNE37" s="3"/>
      <c r="NNF37" s="3"/>
      <c r="NNG37" s="3"/>
      <c r="NNH37" s="3"/>
      <c r="NNI37" s="3"/>
      <c r="NNJ37" s="3"/>
      <c r="NNK37" s="3"/>
      <c r="NNL37" s="3"/>
      <c r="NNM37" s="3"/>
      <c r="NNN37" s="3"/>
      <c r="NNO37" s="3"/>
      <c r="NNP37" s="3"/>
      <c r="NNQ37" s="3"/>
      <c r="NNR37" s="40"/>
      <c r="NNS37" s="39"/>
      <c r="NNT37" s="39"/>
      <c r="NNU37" s="3"/>
      <c r="NNV37" s="3"/>
      <c r="NNW37" s="3"/>
      <c r="NNX37" s="3"/>
      <c r="NNY37" s="3"/>
      <c r="NNZ37" s="3"/>
      <c r="NOA37" s="3"/>
      <c r="NOB37" s="3"/>
      <c r="NOC37" s="3"/>
      <c r="NOD37" s="3"/>
      <c r="NOE37" s="3"/>
      <c r="NOF37" s="3"/>
      <c r="NOG37" s="3"/>
      <c r="NOH37" s="3"/>
      <c r="NOI37" s="3"/>
      <c r="NOJ37" s="3"/>
      <c r="NOK37" s="3"/>
      <c r="NOL37" s="3"/>
      <c r="NOM37" s="3"/>
      <c r="NON37" s="3"/>
      <c r="NOO37" s="3"/>
      <c r="NOP37" s="40"/>
      <c r="NOQ37" s="39"/>
      <c r="NOR37" s="39"/>
      <c r="NOS37" s="3"/>
      <c r="NOT37" s="3"/>
      <c r="NOU37" s="3"/>
      <c r="NOV37" s="3"/>
      <c r="NOW37" s="3"/>
      <c r="NOX37" s="3"/>
      <c r="NOY37" s="3"/>
      <c r="NOZ37" s="3"/>
      <c r="NPA37" s="3"/>
      <c r="NPB37" s="3"/>
      <c r="NPC37" s="3"/>
      <c r="NPD37" s="3"/>
      <c r="NPE37" s="3"/>
      <c r="NPF37" s="3"/>
      <c r="NPG37" s="3"/>
      <c r="NPH37" s="3"/>
      <c r="NPI37" s="3"/>
      <c r="NPJ37" s="3"/>
      <c r="NPK37" s="3"/>
      <c r="NPL37" s="3"/>
      <c r="NPM37" s="3"/>
      <c r="NPN37" s="40"/>
      <c r="NPO37" s="39"/>
      <c r="NPP37" s="39"/>
      <c r="NPQ37" s="3"/>
      <c r="NPR37" s="3"/>
      <c r="NPS37" s="3"/>
      <c r="NPT37" s="3"/>
      <c r="NPU37" s="3"/>
      <c r="NPV37" s="3"/>
      <c r="NPW37" s="3"/>
      <c r="NPX37" s="3"/>
      <c r="NPY37" s="3"/>
      <c r="NPZ37" s="3"/>
      <c r="NQA37" s="3"/>
      <c r="NQB37" s="3"/>
      <c r="NQC37" s="3"/>
      <c r="NQD37" s="3"/>
      <c r="NQE37" s="3"/>
      <c r="NQF37" s="3"/>
      <c r="NQG37" s="3"/>
      <c r="NQH37" s="3"/>
      <c r="NQI37" s="3"/>
      <c r="NQJ37" s="3"/>
      <c r="NQK37" s="3"/>
      <c r="NQL37" s="40"/>
      <c r="NQM37" s="39"/>
      <c r="NQN37" s="39"/>
      <c r="NQO37" s="3"/>
      <c r="NQP37" s="3"/>
      <c r="NQQ37" s="3"/>
      <c r="NQR37" s="3"/>
      <c r="NQS37" s="3"/>
      <c r="NQT37" s="3"/>
      <c r="NQU37" s="3"/>
      <c r="NQV37" s="3"/>
      <c r="NQW37" s="3"/>
      <c r="NQX37" s="3"/>
      <c r="NQY37" s="3"/>
      <c r="NQZ37" s="3"/>
      <c r="NRA37" s="3"/>
      <c r="NRB37" s="3"/>
      <c r="NRC37" s="3"/>
      <c r="NRD37" s="3"/>
      <c r="NRE37" s="3"/>
      <c r="NRF37" s="3"/>
      <c r="NRG37" s="3"/>
      <c r="NRH37" s="3"/>
      <c r="NRI37" s="3"/>
      <c r="NRJ37" s="40"/>
      <c r="NRK37" s="39"/>
      <c r="NRL37" s="39"/>
      <c r="NRM37" s="3"/>
      <c r="NRN37" s="3"/>
      <c r="NRO37" s="3"/>
      <c r="NRP37" s="3"/>
      <c r="NRQ37" s="3"/>
      <c r="NRR37" s="3"/>
      <c r="NRS37" s="3"/>
      <c r="NRT37" s="3"/>
      <c r="NRU37" s="3"/>
      <c r="NRV37" s="3"/>
      <c r="NRW37" s="3"/>
      <c r="NRX37" s="3"/>
      <c r="NRY37" s="3"/>
      <c r="NRZ37" s="3"/>
      <c r="NSA37" s="3"/>
      <c r="NSB37" s="3"/>
      <c r="NSC37" s="3"/>
      <c r="NSD37" s="3"/>
      <c r="NSE37" s="3"/>
      <c r="NSF37" s="3"/>
      <c r="NSG37" s="3"/>
      <c r="NSH37" s="40"/>
      <c r="NSI37" s="39"/>
      <c r="NSJ37" s="39"/>
      <c r="NSK37" s="3"/>
      <c r="NSL37" s="3"/>
      <c r="NSM37" s="3"/>
      <c r="NSN37" s="3"/>
      <c r="NSO37" s="3"/>
      <c r="NSP37" s="3"/>
      <c r="NSQ37" s="3"/>
      <c r="NSR37" s="3"/>
      <c r="NSS37" s="3"/>
      <c r="NST37" s="3"/>
      <c r="NSU37" s="3"/>
      <c r="NSV37" s="3"/>
      <c r="NSW37" s="3"/>
      <c r="NSX37" s="3"/>
      <c r="NSY37" s="3"/>
      <c r="NSZ37" s="3"/>
      <c r="NTA37" s="3"/>
      <c r="NTB37" s="3"/>
      <c r="NTC37" s="3"/>
      <c r="NTD37" s="3"/>
      <c r="NTE37" s="3"/>
      <c r="NTF37" s="40"/>
      <c r="NTG37" s="39"/>
      <c r="NTH37" s="39"/>
      <c r="NTI37" s="3"/>
      <c r="NTJ37" s="3"/>
      <c r="NTK37" s="3"/>
      <c r="NTL37" s="3"/>
      <c r="NTM37" s="3"/>
      <c r="NTN37" s="3"/>
      <c r="NTO37" s="3"/>
      <c r="NTP37" s="3"/>
      <c r="NTQ37" s="3"/>
      <c r="NTR37" s="3"/>
      <c r="NTS37" s="3"/>
      <c r="NTT37" s="3"/>
      <c r="NTU37" s="3"/>
      <c r="NTV37" s="3"/>
      <c r="NTW37" s="3"/>
      <c r="NTX37" s="3"/>
      <c r="NTY37" s="3"/>
      <c r="NTZ37" s="3"/>
      <c r="NUA37" s="3"/>
      <c r="NUB37" s="3"/>
      <c r="NUC37" s="3"/>
      <c r="NUD37" s="40"/>
      <c r="NUE37" s="39"/>
      <c r="NUF37" s="39"/>
      <c r="NUG37" s="3"/>
      <c r="NUH37" s="3"/>
      <c r="NUI37" s="3"/>
      <c r="NUJ37" s="3"/>
      <c r="NUK37" s="3"/>
      <c r="NUL37" s="3"/>
      <c r="NUM37" s="3"/>
      <c r="NUN37" s="3"/>
      <c r="NUO37" s="3"/>
      <c r="NUP37" s="3"/>
      <c r="NUQ37" s="3"/>
      <c r="NUR37" s="3"/>
      <c r="NUS37" s="3"/>
      <c r="NUT37" s="3"/>
      <c r="NUU37" s="3"/>
      <c r="NUV37" s="3"/>
      <c r="NUW37" s="3"/>
      <c r="NUX37" s="3"/>
      <c r="NUY37" s="3"/>
      <c r="NUZ37" s="3"/>
      <c r="NVA37" s="3"/>
      <c r="NVB37" s="40"/>
      <c r="NVC37" s="39"/>
      <c r="NVD37" s="39"/>
      <c r="NVE37" s="3"/>
      <c r="NVF37" s="3"/>
      <c r="NVG37" s="3"/>
      <c r="NVH37" s="3"/>
      <c r="NVI37" s="3"/>
      <c r="NVJ37" s="3"/>
      <c r="NVK37" s="3"/>
      <c r="NVL37" s="3"/>
      <c r="NVM37" s="3"/>
      <c r="NVN37" s="3"/>
      <c r="NVO37" s="3"/>
      <c r="NVP37" s="3"/>
      <c r="NVQ37" s="3"/>
      <c r="NVR37" s="3"/>
      <c r="NVS37" s="3"/>
      <c r="NVT37" s="3"/>
      <c r="NVU37" s="3"/>
      <c r="NVV37" s="3"/>
      <c r="NVW37" s="3"/>
      <c r="NVX37" s="3"/>
      <c r="NVY37" s="3"/>
      <c r="NVZ37" s="40"/>
      <c r="NWA37" s="39"/>
      <c r="NWB37" s="39"/>
      <c r="NWC37" s="3"/>
      <c r="NWD37" s="3"/>
      <c r="NWE37" s="3"/>
      <c r="NWF37" s="3"/>
      <c r="NWG37" s="3"/>
      <c r="NWH37" s="3"/>
      <c r="NWI37" s="3"/>
      <c r="NWJ37" s="3"/>
      <c r="NWK37" s="3"/>
      <c r="NWL37" s="3"/>
      <c r="NWM37" s="3"/>
      <c r="NWN37" s="3"/>
      <c r="NWO37" s="3"/>
      <c r="NWP37" s="3"/>
      <c r="NWQ37" s="3"/>
      <c r="NWR37" s="3"/>
      <c r="NWS37" s="3"/>
      <c r="NWT37" s="3"/>
      <c r="NWU37" s="3"/>
      <c r="NWV37" s="3"/>
      <c r="NWW37" s="3"/>
      <c r="NWX37" s="40"/>
      <c r="NWY37" s="39"/>
      <c r="NWZ37" s="39"/>
      <c r="NXA37" s="3"/>
      <c r="NXB37" s="3"/>
      <c r="NXC37" s="3"/>
      <c r="NXD37" s="3"/>
      <c r="NXE37" s="3"/>
      <c r="NXF37" s="3"/>
      <c r="NXG37" s="3"/>
      <c r="NXH37" s="3"/>
      <c r="NXI37" s="3"/>
      <c r="NXJ37" s="3"/>
      <c r="NXK37" s="3"/>
      <c r="NXL37" s="3"/>
      <c r="NXM37" s="3"/>
      <c r="NXN37" s="3"/>
      <c r="NXO37" s="3"/>
      <c r="NXP37" s="3"/>
      <c r="NXQ37" s="3"/>
      <c r="NXR37" s="3"/>
      <c r="NXS37" s="3"/>
      <c r="NXT37" s="3"/>
      <c r="NXU37" s="3"/>
      <c r="NXV37" s="40"/>
      <c r="NXW37" s="39"/>
      <c r="NXX37" s="39"/>
      <c r="NXY37" s="3"/>
      <c r="NXZ37" s="3"/>
      <c r="NYA37" s="3"/>
      <c r="NYB37" s="3"/>
      <c r="NYC37" s="3"/>
      <c r="NYD37" s="3"/>
      <c r="NYE37" s="3"/>
      <c r="NYF37" s="3"/>
      <c r="NYG37" s="3"/>
      <c r="NYH37" s="3"/>
      <c r="NYI37" s="3"/>
      <c r="NYJ37" s="3"/>
      <c r="NYK37" s="3"/>
      <c r="NYL37" s="3"/>
      <c r="NYM37" s="3"/>
      <c r="NYN37" s="3"/>
      <c r="NYO37" s="3"/>
      <c r="NYP37" s="3"/>
      <c r="NYQ37" s="3"/>
      <c r="NYR37" s="3"/>
      <c r="NYS37" s="3"/>
      <c r="NYT37" s="40"/>
      <c r="NYU37" s="39"/>
      <c r="NYV37" s="39"/>
      <c r="NYW37" s="3"/>
      <c r="NYX37" s="3"/>
      <c r="NYY37" s="3"/>
      <c r="NYZ37" s="3"/>
      <c r="NZA37" s="3"/>
      <c r="NZB37" s="3"/>
      <c r="NZC37" s="3"/>
      <c r="NZD37" s="3"/>
      <c r="NZE37" s="3"/>
      <c r="NZF37" s="3"/>
      <c r="NZG37" s="3"/>
      <c r="NZH37" s="3"/>
      <c r="NZI37" s="3"/>
      <c r="NZJ37" s="3"/>
      <c r="NZK37" s="3"/>
      <c r="NZL37" s="3"/>
      <c r="NZM37" s="3"/>
      <c r="NZN37" s="3"/>
      <c r="NZO37" s="3"/>
      <c r="NZP37" s="3"/>
      <c r="NZQ37" s="3"/>
      <c r="NZR37" s="40"/>
      <c r="NZS37" s="39"/>
      <c r="NZT37" s="39"/>
      <c r="NZU37" s="3"/>
      <c r="NZV37" s="3"/>
      <c r="NZW37" s="3"/>
      <c r="NZX37" s="3"/>
      <c r="NZY37" s="3"/>
      <c r="NZZ37" s="3"/>
      <c r="OAA37" s="3"/>
      <c r="OAB37" s="3"/>
      <c r="OAC37" s="3"/>
      <c r="OAD37" s="3"/>
      <c r="OAE37" s="3"/>
      <c r="OAF37" s="3"/>
      <c r="OAG37" s="3"/>
      <c r="OAH37" s="3"/>
      <c r="OAI37" s="3"/>
      <c r="OAJ37" s="3"/>
      <c r="OAK37" s="3"/>
      <c r="OAL37" s="3"/>
      <c r="OAM37" s="3"/>
      <c r="OAN37" s="3"/>
      <c r="OAO37" s="3"/>
      <c r="OAP37" s="40"/>
      <c r="OAQ37" s="39"/>
      <c r="OAR37" s="39"/>
      <c r="OAS37" s="3"/>
      <c r="OAT37" s="3"/>
      <c r="OAU37" s="3"/>
      <c r="OAV37" s="3"/>
      <c r="OAW37" s="3"/>
      <c r="OAX37" s="3"/>
      <c r="OAY37" s="3"/>
      <c r="OAZ37" s="3"/>
      <c r="OBA37" s="3"/>
      <c r="OBB37" s="3"/>
      <c r="OBC37" s="3"/>
      <c r="OBD37" s="3"/>
      <c r="OBE37" s="3"/>
      <c r="OBF37" s="3"/>
      <c r="OBG37" s="3"/>
      <c r="OBH37" s="3"/>
      <c r="OBI37" s="3"/>
      <c r="OBJ37" s="3"/>
      <c r="OBK37" s="3"/>
      <c r="OBL37" s="3"/>
      <c r="OBM37" s="3"/>
      <c r="OBN37" s="40"/>
      <c r="OBO37" s="39"/>
      <c r="OBP37" s="39"/>
      <c r="OBQ37" s="3"/>
      <c r="OBR37" s="3"/>
      <c r="OBS37" s="3"/>
      <c r="OBT37" s="3"/>
      <c r="OBU37" s="3"/>
      <c r="OBV37" s="3"/>
      <c r="OBW37" s="3"/>
      <c r="OBX37" s="3"/>
      <c r="OBY37" s="3"/>
      <c r="OBZ37" s="3"/>
      <c r="OCA37" s="3"/>
      <c r="OCB37" s="3"/>
      <c r="OCC37" s="3"/>
      <c r="OCD37" s="3"/>
      <c r="OCE37" s="3"/>
      <c r="OCF37" s="3"/>
      <c r="OCG37" s="3"/>
      <c r="OCH37" s="3"/>
      <c r="OCI37" s="3"/>
      <c r="OCJ37" s="3"/>
      <c r="OCK37" s="3"/>
      <c r="OCL37" s="40"/>
      <c r="OCM37" s="39"/>
      <c r="OCN37" s="39"/>
      <c r="OCO37" s="3"/>
      <c r="OCP37" s="3"/>
      <c r="OCQ37" s="3"/>
      <c r="OCR37" s="3"/>
      <c r="OCS37" s="3"/>
      <c r="OCT37" s="3"/>
      <c r="OCU37" s="3"/>
      <c r="OCV37" s="3"/>
      <c r="OCW37" s="3"/>
      <c r="OCX37" s="3"/>
      <c r="OCY37" s="3"/>
      <c r="OCZ37" s="3"/>
      <c r="ODA37" s="3"/>
      <c r="ODB37" s="3"/>
      <c r="ODC37" s="3"/>
      <c r="ODD37" s="3"/>
      <c r="ODE37" s="3"/>
      <c r="ODF37" s="3"/>
      <c r="ODG37" s="3"/>
      <c r="ODH37" s="3"/>
      <c r="ODI37" s="3"/>
      <c r="ODJ37" s="40"/>
      <c r="ODK37" s="39"/>
      <c r="ODL37" s="39"/>
      <c r="ODM37" s="3"/>
      <c r="ODN37" s="3"/>
      <c r="ODO37" s="3"/>
      <c r="ODP37" s="3"/>
      <c r="ODQ37" s="3"/>
      <c r="ODR37" s="3"/>
      <c r="ODS37" s="3"/>
      <c r="ODT37" s="3"/>
      <c r="ODU37" s="3"/>
      <c r="ODV37" s="3"/>
      <c r="ODW37" s="3"/>
      <c r="ODX37" s="3"/>
      <c r="ODY37" s="3"/>
      <c r="ODZ37" s="3"/>
      <c r="OEA37" s="3"/>
      <c r="OEB37" s="3"/>
      <c r="OEC37" s="3"/>
      <c r="OED37" s="3"/>
      <c r="OEE37" s="3"/>
      <c r="OEF37" s="3"/>
      <c r="OEG37" s="3"/>
      <c r="OEH37" s="40"/>
      <c r="OEI37" s="39"/>
      <c r="OEJ37" s="39"/>
      <c r="OEK37" s="3"/>
      <c r="OEL37" s="3"/>
      <c r="OEM37" s="3"/>
      <c r="OEN37" s="3"/>
      <c r="OEO37" s="3"/>
      <c r="OEP37" s="3"/>
      <c r="OEQ37" s="3"/>
      <c r="OER37" s="3"/>
      <c r="OES37" s="3"/>
      <c r="OET37" s="3"/>
      <c r="OEU37" s="3"/>
      <c r="OEV37" s="3"/>
      <c r="OEW37" s="3"/>
      <c r="OEX37" s="3"/>
      <c r="OEY37" s="3"/>
      <c r="OEZ37" s="3"/>
      <c r="OFA37" s="3"/>
      <c r="OFB37" s="3"/>
      <c r="OFC37" s="3"/>
      <c r="OFD37" s="3"/>
      <c r="OFE37" s="3"/>
      <c r="OFF37" s="40"/>
      <c r="OFG37" s="39"/>
      <c r="OFH37" s="39"/>
      <c r="OFI37" s="3"/>
      <c r="OFJ37" s="3"/>
      <c r="OFK37" s="3"/>
      <c r="OFL37" s="3"/>
      <c r="OFM37" s="3"/>
      <c r="OFN37" s="3"/>
      <c r="OFO37" s="3"/>
      <c r="OFP37" s="3"/>
      <c r="OFQ37" s="3"/>
      <c r="OFR37" s="3"/>
      <c r="OFS37" s="3"/>
      <c r="OFT37" s="3"/>
      <c r="OFU37" s="3"/>
      <c r="OFV37" s="3"/>
      <c r="OFW37" s="3"/>
      <c r="OFX37" s="3"/>
      <c r="OFY37" s="3"/>
      <c r="OFZ37" s="3"/>
      <c r="OGA37" s="3"/>
      <c r="OGB37" s="3"/>
      <c r="OGC37" s="3"/>
      <c r="OGD37" s="40"/>
      <c r="OGE37" s="39"/>
      <c r="OGF37" s="39"/>
      <c r="OGG37" s="3"/>
      <c r="OGH37" s="3"/>
      <c r="OGI37" s="3"/>
      <c r="OGJ37" s="3"/>
      <c r="OGK37" s="3"/>
      <c r="OGL37" s="3"/>
      <c r="OGM37" s="3"/>
      <c r="OGN37" s="3"/>
      <c r="OGO37" s="3"/>
      <c r="OGP37" s="3"/>
      <c r="OGQ37" s="3"/>
      <c r="OGR37" s="3"/>
      <c r="OGS37" s="3"/>
      <c r="OGT37" s="3"/>
      <c r="OGU37" s="3"/>
      <c r="OGV37" s="3"/>
      <c r="OGW37" s="3"/>
      <c r="OGX37" s="3"/>
      <c r="OGY37" s="3"/>
      <c r="OGZ37" s="3"/>
      <c r="OHA37" s="3"/>
      <c r="OHB37" s="40"/>
      <c r="OHC37" s="39"/>
      <c r="OHD37" s="39"/>
      <c r="OHE37" s="3"/>
      <c r="OHF37" s="3"/>
      <c r="OHG37" s="3"/>
      <c r="OHH37" s="3"/>
      <c r="OHI37" s="3"/>
      <c r="OHJ37" s="3"/>
      <c r="OHK37" s="3"/>
      <c r="OHL37" s="3"/>
      <c r="OHM37" s="3"/>
      <c r="OHN37" s="3"/>
      <c r="OHO37" s="3"/>
      <c r="OHP37" s="3"/>
      <c r="OHQ37" s="3"/>
      <c r="OHR37" s="3"/>
      <c r="OHS37" s="3"/>
      <c r="OHT37" s="3"/>
      <c r="OHU37" s="3"/>
      <c r="OHV37" s="3"/>
      <c r="OHW37" s="3"/>
      <c r="OHX37" s="3"/>
      <c r="OHY37" s="3"/>
      <c r="OHZ37" s="40"/>
      <c r="OIA37" s="39"/>
      <c r="OIB37" s="39"/>
      <c r="OIC37" s="3"/>
      <c r="OID37" s="3"/>
      <c r="OIE37" s="3"/>
      <c r="OIF37" s="3"/>
      <c r="OIG37" s="3"/>
      <c r="OIH37" s="3"/>
      <c r="OII37" s="3"/>
      <c r="OIJ37" s="3"/>
      <c r="OIK37" s="3"/>
      <c r="OIL37" s="3"/>
      <c r="OIM37" s="3"/>
      <c r="OIN37" s="3"/>
      <c r="OIO37" s="3"/>
      <c r="OIP37" s="3"/>
      <c r="OIQ37" s="3"/>
      <c r="OIR37" s="3"/>
      <c r="OIS37" s="3"/>
      <c r="OIT37" s="3"/>
      <c r="OIU37" s="3"/>
      <c r="OIV37" s="3"/>
      <c r="OIW37" s="3"/>
      <c r="OIX37" s="40"/>
      <c r="OIY37" s="39"/>
      <c r="OIZ37" s="39"/>
      <c r="OJA37" s="3"/>
      <c r="OJB37" s="3"/>
      <c r="OJC37" s="3"/>
      <c r="OJD37" s="3"/>
      <c r="OJE37" s="3"/>
      <c r="OJF37" s="3"/>
      <c r="OJG37" s="3"/>
      <c r="OJH37" s="3"/>
      <c r="OJI37" s="3"/>
      <c r="OJJ37" s="3"/>
      <c r="OJK37" s="3"/>
      <c r="OJL37" s="3"/>
      <c r="OJM37" s="3"/>
      <c r="OJN37" s="3"/>
      <c r="OJO37" s="3"/>
      <c r="OJP37" s="3"/>
      <c r="OJQ37" s="3"/>
      <c r="OJR37" s="3"/>
      <c r="OJS37" s="3"/>
      <c r="OJT37" s="3"/>
      <c r="OJU37" s="3"/>
      <c r="OJV37" s="40"/>
      <c r="OJW37" s="39"/>
      <c r="OJX37" s="39"/>
      <c r="OJY37" s="3"/>
      <c r="OJZ37" s="3"/>
      <c r="OKA37" s="3"/>
      <c r="OKB37" s="3"/>
      <c r="OKC37" s="3"/>
      <c r="OKD37" s="3"/>
      <c r="OKE37" s="3"/>
      <c r="OKF37" s="3"/>
      <c r="OKG37" s="3"/>
      <c r="OKH37" s="3"/>
      <c r="OKI37" s="3"/>
      <c r="OKJ37" s="3"/>
      <c r="OKK37" s="3"/>
      <c r="OKL37" s="3"/>
      <c r="OKM37" s="3"/>
      <c r="OKN37" s="3"/>
      <c r="OKO37" s="3"/>
      <c r="OKP37" s="3"/>
      <c r="OKQ37" s="3"/>
      <c r="OKR37" s="3"/>
      <c r="OKS37" s="3"/>
      <c r="OKT37" s="40"/>
      <c r="OKU37" s="39"/>
      <c r="OKV37" s="39"/>
      <c r="OKW37" s="3"/>
      <c r="OKX37" s="3"/>
      <c r="OKY37" s="3"/>
      <c r="OKZ37" s="3"/>
      <c r="OLA37" s="3"/>
      <c r="OLB37" s="3"/>
      <c r="OLC37" s="3"/>
      <c r="OLD37" s="3"/>
      <c r="OLE37" s="3"/>
      <c r="OLF37" s="3"/>
      <c r="OLG37" s="3"/>
      <c r="OLH37" s="3"/>
      <c r="OLI37" s="3"/>
      <c r="OLJ37" s="3"/>
      <c r="OLK37" s="3"/>
      <c r="OLL37" s="3"/>
      <c r="OLM37" s="3"/>
      <c r="OLN37" s="3"/>
      <c r="OLO37" s="3"/>
      <c r="OLP37" s="3"/>
      <c r="OLQ37" s="3"/>
      <c r="OLR37" s="40"/>
      <c r="OLS37" s="39"/>
      <c r="OLT37" s="39"/>
      <c r="OLU37" s="3"/>
      <c r="OLV37" s="3"/>
      <c r="OLW37" s="3"/>
      <c r="OLX37" s="3"/>
      <c r="OLY37" s="3"/>
      <c r="OLZ37" s="3"/>
      <c r="OMA37" s="3"/>
      <c r="OMB37" s="3"/>
      <c r="OMC37" s="3"/>
      <c r="OMD37" s="3"/>
      <c r="OME37" s="3"/>
      <c r="OMF37" s="3"/>
      <c r="OMG37" s="3"/>
      <c r="OMH37" s="3"/>
      <c r="OMI37" s="3"/>
      <c r="OMJ37" s="3"/>
      <c r="OMK37" s="3"/>
      <c r="OML37" s="3"/>
      <c r="OMM37" s="3"/>
      <c r="OMN37" s="3"/>
      <c r="OMO37" s="3"/>
      <c r="OMP37" s="40"/>
      <c r="OMQ37" s="39"/>
      <c r="OMR37" s="39"/>
      <c r="OMS37" s="3"/>
      <c r="OMT37" s="3"/>
      <c r="OMU37" s="3"/>
      <c r="OMV37" s="3"/>
      <c r="OMW37" s="3"/>
      <c r="OMX37" s="3"/>
      <c r="OMY37" s="3"/>
      <c r="OMZ37" s="3"/>
      <c r="ONA37" s="3"/>
      <c r="ONB37" s="3"/>
      <c r="ONC37" s="3"/>
      <c r="OND37" s="3"/>
      <c r="ONE37" s="3"/>
      <c r="ONF37" s="3"/>
      <c r="ONG37" s="3"/>
      <c r="ONH37" s="3"/>
      <c r="ONI37" s="3"/>
      <c r="ONJ37" s="3"/>
      <c r="ONK37" s="3"/>
      <c r="ONL37" s="3"/>
      <c r="ONM37" s="3"/>
      <c r="ONN37" s="40"/>
      <c r="ONO37" s="39"/>
      <c r="ONP37" s="39"/>
      <c r="ONQ37" s="3"/>
      <c r="ONR37" s="3"/>
      <c r="ONS37" s="3"/>
      <c r="ONT37" s="3"/>
      <c r="ONU37" s="3"/>
      <c r="ONV37" s="3"/>
      <c r="ONW37" s="3"/>
      <c r="ONX37" s="3"/>
      <c r="ONY37" s="3"/>
      <c r="ONZ37" s="3"/>
      <c r="OOA37" s="3"/>
      <c r="OOB37" s="3"/>
      <c r="OOC37" s="3"/>
      <c r="OOD37" s="3"/>
      <c r="OOE37" s="3"/>
      <c r="OOF37" s="3"/>
      <c r="OOG37" s="3"/>
      <c r="OOH37" s="3"/>
      <c r="OOI37" s="3"/>
      <c r="OOJ37" s="3"/>
      <c r="OOK37" s="3"/>
      <c r="OOL37" s="40"/>
      <c r="OOM37" s="39"/>
      <c r="OON37" s="39"/>
      <c r="OOO37" s="3"/>
      <c r="OOP37" s="3"/>
      <c r="OOQ37" s="3"/>
      <c r="OOR37" s="3"/>
      <c r="OOS37" s="3"/>
      <c r="OOT37" s="3"/>
      <c r="OOU37" s="3"/>
      <c r="OOV37" s="3"/>
      <c r="OOW37" s="3"/>
      <c r="OOX37" s="3"/>
      <c r="OOY37" s="3"/>
      <c r="OOZ37" s="3"/>
      <c r="OPA37" s="3"/>
      <c r="OPB37" s="3"/>
      <c r="OPC37" s="3"/>
      <c r="OPD37" s="3"/>
      <c r="OPE37" s="3"/>
      <c r="OPF37" s="3"/>
      <c r="OPG37" s="3"/>
      <c r="OPH37" s="3"/>
      <c r="OPI37" s="3"/>
      <c r="OPJ37" s="40"/>
      <c r="OPK37" s="39"/>
      <c r="OPL37" s="39"/>
      <c r="OPM37" s="3"/>
      <c r="OPN37" s="3"/>
      <c r="OPO37" s="3"/>
      <c r="OPP37" s="3"/>
      <c r="OPQ37" s="3"/>
      <c r="OPR37" s="3"/>
      <c r="OPS37" s="3"/>
      <c r="OPT37" s="3"/>
      <c r="OPU37" s="3"/>
      <c r="OPV37" s="3"/>
      <c r="OPW37" s="3"/>
      <c r="OPX37" s="3"/>
      <c r="OPY37" s="3"/>
      <c r="OPZ37" s="3"/>
      <c r="OQA37" s="3"/>
      <c r="OQB37" s="3"/>
      <c r="OQC37" s="3"/>
      <c r="OQD37" s="3"/>
      <c r="OQE37" s="3"/>
      <c r="OQF37" s="3"/>
      <c r="OQG37" s="3"/>
      <c r="OQH37" s="40"/>
      <c r="OQI37" s="39"/>
      <c r="OQJ37" s="39"/>
      <c r="OQK37" s="3"/>
      <c r="OQL37" s="3"/>
      <c r="OQM37" s="3"/>
      <c r="OQN37" s="3"/>
      <c r="OQO37" s="3"/>
      <c r="OQP37" s="3"/>
      <c r="OQQ37" s="3"/>
      <c r="OQR37" s="3"/>
      <c r="OQS37" s="3"/>
      <c r="OQT37" s="3"/>
      <c r="OQU37" s="3"/>
      <c r="OQV37" s="3"/>
      <c r="OQW37" s="3"/>
      <c r="OQX37" s="3"/>
      <c r="OQY37" s="3"/>
      <c r="OQZ37" s="3"/>
      <c r="ORA37" s="3"/>
      <c r="ORB37" s="3"/>
      <c r="ORC37" s="3"/>
      <c r="ORD37" s="3"/>
      <c r="ORE37" s="3"/>
      <c r="ORF37" s="40"/>
      <c r="ORG37" s="39"/>
      <c r="ORH37" s="39"/>
      <c r="ORI37" s="3"/>
      <c r="ORJ37" s="3"/>
      <c r="ORK37" s="3"/>
      <c r="ORL37" s="3"/>
      <c r="ORM37" s="3"/>
      <c r="ORN37" s="3"/>
      <c r="ORO37" s="3"/>
      <c r="ORP37" s="3"/>
      <c r="ORQ37" s="3"/>
      <c r="ORR37" s="3"/>
      <c r="ORS37" s="3"/>
      <c r="ORT37" s="3"/>
      <c r="ORU37" s="3"/>
      <c r="ORV37" s="3"/>
      <c r="ORW37" s="3"/>
      <c r="ORX37" s="3"/>
      <c r="ORY37" s="3"/>
      <c r="ORZ37" s="3"/>
      <c r="OSA37" s="3"/>
      <c r="OSB37" s="3"/>
      <c r="OSC37" s="3"/>
      <c r="OSD37" s="40"/>
      <c r="OSE37" s="39"/>
      <c r="OSF37" s="39"/>
      <c r="OSG37" s="3"/>
      <c r="OSH37" s="3"/>
      <c r="OSI37" s="3"/>
      <c r="OSJ37" s="3"/>
      <c r="OSK37" s="3"/>
      <c r="OSL37" s="3"/>
      <c r="OSM37" s="3"/>
      <c r="OSN37" s="3"/>
      <c r="OSO37" s="3"/>
      <c r="OSP37" s="3"/>
      <c r="OSQ37" s="3"/>
      <c r="OSR37" s="3"/>
      <c r="OSS37" s="3"/>
      <c r="OST37" s="3"/>
      <c r="OSU37" s="3"/>
      <c r="OSV37" s="3"/>
      <c r="OSW37" s="3"/>
      <c r="OSX37" s="3"/>
      <c r="OSY37" s="3"/>
      <c r="OSZ37" s="3"/>
      <c r="OTA37" s="3"/>
      <c r="OTB37" s="40"/>
      <c r="OTC37" s="39"/>
      <c r="OTD37" s="39"/>
      <c r="OTE37" s="3"/>
      <c r="OTF37" s="3"/>
      <c r="OTG37" s="3"/>
      <c r="OTH37" s="3"/>
      <c r="OTI37" s="3"/>
      <c r="OTJ37" s="3"/>
      <c r="OTK37" s="3"/>
      <c r="OTL37" s="3"/>
      <c r="OTM37" s="3"/>
      <c r="OTN37" s="3"/>
      <c r="OTO37" s="3"/>
      <c r="OTP37" s="3"/>
      <c r="OTQ37" s="3"/>
      <c r="OTR37" s="3"/>
      <c r="OTS37" s="3"/>
      <c r="OTT37" s="3"/>
      <c r="OTU37" s="3"/>
      <c r="OTV37" s="3"/>
      <c r="OTW37" s="3"/>
      <c r="OTX37" s="3"/>
      <c r="OTY37" s="3"/>
      <c r="OTZ37" s="40"/>
      <c r="OUA37" s="39"/>
      <c r="OUB37" s="39"/>
      <c r="OUC37" s="3"/>
      <c r="OUD37" s="3"/>
      <c r="OUE37" s="3"/>
      <c r="OUF37" s="3"/>
      <c r="OUG37" s="3"/>
      <c r="OUH37" s="3"/>
      <c r="OUI37" s="3"/>
      <c r="OUJ37" s="3"/>
      <c r="OUK37" s="3"/>
      <c r="OUL37" s="3"/>
      <c r="OUM37" s="3"/>
      <c r="OUN37" s="3"/>
      <c r="OUO37" s="3"/>
      <c r="OUP37" s="3"/>
      <c r="OUQ37" s="3"/>
      <c r="OUR37" s="3"/>
      <c r="OUS37" s="3"/>
      <c r="OUT37" s="3"/>
      <c r="OUU37" s="3"/>
      <c r="OUV37" s="3"/>
      <c r="OUW37" s="3"/>
      <c r="OUX37" s="40"/>
      <c r="OUY37" s="39"/>
      <c r="OUZ37" s="39"/>
      <c r="OVA37" s="3"/>
      <c r="OVB37" s="3"/>
      <c r="OVC37" s="3"/>
      <c r="OVD37" s="3"/>
      <c r="OVE37" s="3"/>
      <c r="OVF37" s="3"/>
      <c r="OVG37" s="3"/>
      <c r="OVH37" s="3"/>
      <c r="OVI37" s="3"/>
      <c r="OVJ37" s="3"/>
      <c r="OVK37" s="3"/>
      <c r="OVL37" s="3"/>
      <c r="OVM37" s="3"/>
      <c r="OVN37" s="3"/>
      <c r="OVO37" s="3"/>
      <c r="OVP37" s="3"/>
      <c r="OVQ37" s="3"/>
      <c r="OVR37" s="3"/>
      <c r="OVS37" s="3"/>
      <c r="OVT37" s="3"/>
      <c r="OVU37" s="3"/>
      <c r="OVV37" s="40"/>
      <c r="OVW37" s="39"/>
      <c r="OVX37" s="39"/>
      <c r="OVY37" s="3"/>
      <c r="OVZ37" s="3"/>
      <c r="OWA37" s="3"/>
      <c r="OWB37" s="3"/>
      <c r="OWC37" s="3"/>
      <c r="OWD37" s="3"/>
      <c r="OWE37" s="3"/>
      <c r="OWF37" s="3"/>
      <c r="OWG37" s="3"/>
      <c r="OWH37" s="3"/>
      <c r="OWI37" s="3"/>
      <c r="OWJ37" s="3"/>
      <c r="OWK37" s="3"/>
      <c r="OWL37" s="3"/>
      <c r="OWM37" s="3"/>
      <c r="OWN37" s="3"/>
      <c r="OWO37" s="3"/>
      <c r="OWP37" s="3"/>
      <c r="OWQ37" s="3"/>
      <c r="OWR37" s="3"/>
      <c r="OWS37" s="3"/>
      <c r="OWT37" s="40"/>
      <c r="OWU37" s="39"/>
      <c r="OWV37" s="39"/>
      <c r="OWW37" s="3"/>
      <c r="OWX37" s="3"/>
      <c r="OWY37" s="3"/>
      <c r="OWZ37" s="3"/>
      <c r="OXA37" s="3"/>
      <c r="OXB37" s="3"/>
      <c r="OXC37" s="3"/>
      <c r="OXD37" s="3"/>
      <c r="OXE37" s="3"/>
      <c r="OXF37" s="3"/>
      <c r="OXG37" s="3"/>
      <c r="OXH37" s="3"/>
      <c r="OXI37" s="3"/>
      <c r="OXJ37" s="3"/>
      <c r="OXK37" s="3"/>
      <c r="OXL37" s="3"/>
      <c r="OXM37" s="3"/>
      <c r="OXN37" s="3"/>
      <c r="OXO37" s="3"/>
      <c r="OXP37" s="3"/>
      <c r="OXQ37" s="3"/>
      <c r="OXR37" s="40"/>
      <c r="OXS37" s="39"/>
      <c r="OXT37" s="39"/>
      <c r="OXU37" s="3"/>
      <c r="OXV37" s="3"/>
      <c r="OXW37" s="3"/>
      <c r="OXX37" s="3"/>
      <c r="OXY37" s="3"/>
      <c r="OXZ37" s="3"/>
      <c r="OYA37" s="3"/>
      <c r="OYB37" s="3"/>
      <c r="OYC37" s="3"/>
      <c r="OYD37" s="3"/>
      <c r="OYE37" s="3"/>
      <c r="OYF37" s="3"/>
      <c r="OYG37" s="3"/>
      <c r="OYH37" s="3"/>
      <c r="OYI37" s="3"/>
      <c r="OYJ37" s="3"/>
      <c r="OYK37" s="3"/>
      <c r="OYL37" s="3"/>
      <c r="OYM37" s="3"/>
      <c r="OYN37" s="3"/>
      <c r="OYO37" s="3"/>
      <c r="OYP37" s="40"/>
      <c r="OYQ37" s="39"/>
      <c r="OYR37" s="39"/>
      <c r="OYS37" s="3"/>
      <c r="OYT37" s="3"/>
      <c r="OYU37" s="3"/>
      <c r="OYV37" s="3"/>
      <c r="OYW37" s="3"/>
      <c r="OYX37" s="3"/>
      <c r="OYY37" s="3"/>
      <c r="OYZ37" s="3"/>
      <c r="OZA37" s="3"/>
      <c r="OZB37" s="3"/>
      <c r="OZC37" s="3"/>
      <c r="OZD37" s="3"/>
      <c r="OZE37" s="3"/>
      <c r="OZF37" s="3"/>
      <c r="OZG37" s="3"/>
      <c r="OZH37" s="3"/>
      <c r="OZI37" s="3"/>
      <c r="OZJ37" s="3"/>
      <c r="OZK37" s="3"/>
      <c r="OZL37" s="3"/>
      <c r="OZM37" s="3"/>
      <c r="OZN37" s="40"/>
      <c r="OZO37" s="39"/>
      <c r="OZP37" s="39"/>
      <c r="OZQ37" s="3"/>
      <c r="OZR37" s="3"/>
      <c r="OZS37" s="3"/>
      <c r="OZT37" s="3"/>
      <c r="OZU37" s="3"/>
      <c r="OZV37" s="3"/>
      <c r="OZW37" s="3"/>
      <c r="OZX37" s="3"/>
      <c r="OZY37" s="3"/>
      <c r="OZZ37" s="3"/>
      <c r="PAA37" s="3"/>
      <c r="PAB37" s="3"/>
      <c r="PAC37" s="3"/>
      <c r="PAD37" s="3"/>
      <c r="PAE37" s="3"/>
      <c r="PAF37" s="3"/>
      <c r="PAG37" s="3"/>
      <c r="PAH37" s="3"/>
      <c r="PAI37" s="3"/>
      <c r="PAJ37" s="3"/>
      <c r="PAK37" s="3"/>
      <c r="PAL37" s="40"/>
      <c r="PAM37" s="39"/>
      <c r="PAN37" s="39"/>
      <c r="PAO37" s="3"/>
      <c r="PAP37" s="3"/>
      <c r="PAQ37" s="3"/>
      <c r="PAR37" s="3"/>
      <c r="PAS37" s="3"/>
      <c r="PAT37" s="3"/>
      <c r="PAU37" s="3"/>
      <c r="PAV37" s="3"/>
      <c r="PAW37" s="3"/>
      <c r="PAX37" s="3"/>
      <c r="PAY37" s="3"/>
      <c r="PAZ37" s="3"/>
      <c r="PBA37" s="3"/>
      <c r="PBB37" s="3"/>
      <c r="PBC37" s="3"/>
      <c r="PBD37" s="3"/>
      <c r="PBE37" s="3"/>
      <c r="PBF37" s="3"/>
      <c r="PBG37" s="3"/>
      <c r="PBH37" s="3"/>
      <c r="PBI37" s="3"/>
      <c r="PBJ37" s="40"/>
      <c r="PBK37" s="39"/>
      <c r="PBL37" s="39"/>
      <c r="PBM37" s="3"/>
      <c r="PBN37" s="3"/>
      <c r="PBO37" s="3"/>
      <c r="PBP37" s="3"/>
      <c r="PBQ37" s="3"/>
      <c r="PBR37" s="3"/>
      <c r="PBS37" s="3"/>
      <c r="PBT37" s="3"/>
      <c r="PBU37" s="3"/>
      <c r="PBV37" s="3"/>
      <c r="PBW37" s="3"/>
      <c r="PBX37" s="3"/>
      <c r="PBY37" s="3"/>
      <c r="PBZ37" s="3"/>
      <c r="PCA37" s="3"/>
      <c r="PCB37" s="3"/>
      <c r="PCC37" s="3"/>
      <c r="PCD37" s="3"/>
      <c r="PCE37" s="3"/>
      <c r="PCF37" s="3"/>
      <c r="PCG37" s="3"/>
      <c r="PCH37" s="40"/>
      <c r="PCI37" s="39"/>
      <c r="PCJ37" s="39"/>
      <c r="PCK37" s="3"/>
      <c r="PCL37" s="3"/>
      <c r="PCM37" s="3"/>
      <c r="PCN37" s="3"/>
      <c r="PCO37" s="3"/>
      <c r="PCP37" s="3"/>
      <c r="PCQ37" s="3"/>
      <c r="PCR37" s="3"/>
      <c r="PCS37" s="3"/>
      <c r="PCT37" s="3"/>
      <c r="PCU37" s="3"/>
      <c r="PCV37" s="3"/>
      <c r="PCW37" s="3"/>
      <c r="PCX37" s="3"/>
      <c r="PCY37" s="3"/>
      <c r="PCZ37" s="3"/>
      <c r="PDA37" s="3"/>
      <c r="PDB37" s="3"/>
      <c r="PDC37" s="3"/>
      <c r="PDD37" s="3"/>
      <c r="PDE37" s="3"/>
      <c r="PDF37" s="40"/>
      <c r="PDG37" s="39"/>
      <c r="PDH37" s="39"/>
      <c r="PDI37" s="3"/>
      <c r="PDJ37" s="3"/>
      <c r="PDK37" s="3"/>
      <c r="PDL37" s="3"/>
      <c r="PDM37" s="3"/>
      <c r="PDN37" s="3"/>
      <c r="PDO37" s="3"/>
      <c r="PDP37" s="3"/>
      <c r="PDQ37" s="3"/>
      <c r="PDR37" s="3"/>
      <c r="PDS37" s="3"/>
      <c r="PDT37" s="3"/>
      <c r="PDU37" s="3"/>
      <c r="PDV37" s="3"/>
      <c r="PDW37" s="3"/>
      <c r="PDX37" s="3"/>
      <c r="PDY37" s="3"/>
      <c r="PDZ37" s="3"/>
      <c r="PEA37" s="3"/>
      <c r="PEB37" s="3"/>
      <c r="PEC37" s="3"/>
      <c r="PED37" s="40"/>
      <c r="PEE37" s="39"/>
      <c r="PEF37" s="39"/>
      <c r="PEG37" s="3"/>
      <c r="PEH37" s="3"/>
      <c r="PEI37" s="3"/>
      <c r="PEJ37" s="3"/>
      <c r="PEK37" s="3"/>
      <c r="PEL37" s="3"/>
      <c r="PEM37" s="3"/>
      <c r="PEN37" s="3"/>
      <c r="PEO37" s="3"/>
      <c r="PEP37" s="3"/>
      <c r="PEQ37" s="3"/>
      <c r="PER37" s="3"/>
      <c r="PES37" s="3"/>
      <c r="PET37" s="3"/>
      <c r="PEU37" s="3"/>
      <c r="PEV37" s="3"/>
      <c r="PEW37" s="3"/>
      <c r="PEX37" s="3"/>
      <c r="PEY37" s="3"/>
      <c r="PEZ37" s="3"/>
      <c r="PFA37" s="3"/>
      <c r="PFB37" s="40"/>
      <c r="PFC37" s="39"/>
      <c r="PFD37" s="39"/>
      <c r="PFE37" s="3"/>
      <c r="PFF37" s="3"/>
      <c r="PFG37" s="3"/>
      <c r="PFH37" s="3"/>
      <c r="PFI37" s="3"/>
      <c r="PFJ37" s="3"/>
      <c r="PFK37" s="3"/>
      <c r="PFL37" s="3"/>
      <c r="PFM37" s="3"/>
      <c r="PFN37" s="3"/>
      <c r="PFO37" s="3"/>
      <c r="PFP37" s="3"/>
      <c r="PFQ37" s="3"/>
      <c r="PFR37" s="3"/>
      <c r="PFS37" s="3"/>
      <c r="PFT37" s="3"/>
      <c r="PFU37" s="3"/>
      <c r="PFV37" s="3"/>
      <c r="PFW37" s="3"/>
      <c r="PFX37" s="3"/>
      <c r="PFY37" s="3"/>
      <c r="PFZ37" s="40"/>
      <c r="PGA37" s="39"/>
      <c r="PGB37" s="39"/>
      <c r="PGC37" s="3"/>
      <c r="PGD37" s="3"/>
      <c r="PGE37" s="3"/>
      <c r="PGF37" s="3"/>
      <c r="PGG37" s="3"/>
      <c r="PGH37" s="3"/>
      <c r="PGI37" s="3"/>
      <c r="PGJ37" s="3"/>
      <c r="PGK37" s="3"/>
      <c r="PGL37" s="3"/>
      <c r="PGM37" s="3"/>
      <c r="PGN37" s="3"/>
      <c r="PGO37" s="3"/>
      <c r="PGP37" s="3"/>
      <c r="PGQ37" s="3"/>
      <c r="PGR37" s="3"/>
      <c r="PGS37" s="3"/>
      <c r="PGT37" s="3"/>
      <c r="PGU37" s="3"/>
      <c r="PGV37" s="3"/>
      <c r="PGW37" s="3"/>
      <c r="PGX37" s="40"/>
      <c r="PGY37" s="39"/>
      <c r="PGZ37" s="39"/>
      <c r="PHA37" s="3"/>
      <c r="PHB37" s="3"/>
      <c r="PHC37" s="3"/>
      <c r="PHD37" s="3"/>
      <c r="PHE37" s="3"/>
      <c r="PHF37" s="3"/>
      <c r="PHG37" s="3"/>
      <c r="PHH37" s="3"/>
      <c r="PHI37" s="3"/>
      <c r="PHJ37" s="3"/>
      <c r="PHK37" s="3"/>
      <c r="PHL37" s="3"/>
      <c r="PHM37" s="3"/>
      <c r="PHN37" s="3"/>
      <c r="PHO37" s="3"/>
      <c r="PHP37" s="3"/>
      <c r="PHQ37" s="3"/>
      <c r="PHR37" s="3"/>
      <c r="PHS37" s="3"/>
      <c r="PHT37" s="3"/>
      <c r="PHU37" s="3"/>
      <c r="PHV37" s="40"/>
      <c r="PHW37" s="39"/>
      <c r="PHX37" s="39"/>
      <c r="PHY37" s="3"/>
      <c r="PHZ37" s="3"/>
      <c r="PIA37" s="3"/>
      <c r="PIB37" s="3"/>
      <c r="PIC37" s="3"/>
      <c r="PID37" s="3"/>
      <c r="PIE37" s="3"/>
      <c r="PIF37" s="3"/>
      <c r="PIG37" s="3"/>
      <c r="PIH37" s="3"/>
      <c r="PII37" s="3"/>
      <c r="PIJ37" s="3"/>
      <c r="PIK37" s="3"/>
      <c r="PIL37" s="3"/>
      <c r="PIM37" s="3"/>
      <c r="PIN37" s="3"/>
      <c r="PIO37" s="3"/>
      <c r="PIP37" s="3"/>
      <c r="PIQ37" s="3"/>
      <c r="PIR37" s="3"/>
      <c r="PIS37" s="3"/>
      <c r="PIT37" s="40"/>
      <c r="PIU37" s="39"/>
      <c r="PIV37" s="39"/>
      <c r="PIW37" s="3"/>
      <c r="PIX37" s="3"/>
      <c r="PIY37" s="3"/>
      <c r="PIZ37" s="3"/>
      <c r="PJA37" s="3"/>
      <c r="PJB37" s="3"/>
      <c r="PJC37" s="3"/>
      <c r="PJD37" s="3"/>
      <c r="PJE37" s="3"/>
      <c r="PJF37" s="3"/>
      <c r="PJG37" s="3"/>
      <c r="PJH37" s="3"/>
      <c r="PJI37" s="3"/>
      <c r="PJJ37" s="3"/>
      <c r="PJK37" s="3"/>
      <c r="PJL37" s="3"/>
      <c r="PJM37" s="3"/>
      <c r="PJN37" s="3"/>
      <c r="PJO37" s="3"/>
      <c r="PJP37" s="3"/>
      <c r="PJQ37" s="3"/>
      <c r="PJR37" s="40"/>
      <c r="PJS37" s="39"/>
      <c r="PJT37" s="39"/>
      <c r="PJU37" s="3"/>
      <c r="PJV37" s="3"/>
      <c r="PJW37" s="3"/>
      <c r="PJX37" s="3"/>
      <c r="PJY37" s="3"/>
      <c r="PJZ37" s="3"/>
      <c r="PKA37" s="3"/>
      <c r="PKB37" s="3"/>
      <c r="PKC37" s="3"/>
      <c r="PKD37" s="3"/>
      <c r="PKE37" s="3"/>
      <c r="PKF37" s="3"/>
      <c r="PKG37" s="3"/>
      <c r="PKH37" s="3"/>
      <c r="PKI37" s="3"/>
      <c r="PKJ37" s="3"/>
      <c r="PKK37" s="3"/>
      <c r="PKL37" s="3"/>
      <c r="PKM37" s="3"/>
      <c r="PKN37" s="3"/>
      <c r="PKO37" s="3"/>
      <c r="PKP37" s="40"/>
      <c r="PKQ37" s="39"/>
      <c r="PKR37" s="39"/>
      <c r="PKS37" s="3"/>
      <c r="PKT37" s="3"/>
      <c r="PKU37" s="3"/>
      <c r="PKV37" s="3"/>
      <c r="PKW37" s="3"/>
      <c r="PKX37" s="3"/>
      <c r="PKY37" s="3"/>
      <c r="PKZ37" s="3"/>
      <c r="PLA37" s="3"/>
      <c r="PLB37" s="3"/>
      <c r="PLC37" s="3"/>
      <c r="PLD37" s="3"/>
      <c r="PLE37" s="3"/>
      <c r="PLF37" s="3"/>
      <c r="PLG37" s="3"/>
      <c r="PLH37" s="3"/>
      <c r="PLI37" s="3"/>
      <c r="PLJ37" s="3"/>
      <c r="PLK37" s="3"/>
      <c r="PLL37" s="3"/>
      <c r="PLM37" s="3"/>
      <c r="PLN37" s="40"/>
      <c r="PLO37" s="39"/>
      <c r="PLP37" s="39"/>
      <c r="PLQ37" s="3"/>
      <c r="PLR37" s="3"/>
      <c r="PLS37" s="3"/>
      <c r="PLT37" s="3"/>
      <c r="PLU37" s="3"/>
      <c r="PLV37" s="3"/>
      <c r="PLW37" s="3"/>
      <c r="PLX37" s="3"/>
      <c r="PLY37" s="3"/>
      <c r="PLZ37" s="3"/>
      <c r="PMA37" s="3"/>
      <c r="PMB37" s="3"/>
      <c r="PMC37" s="3"/>
      <c r="PMD37" s="3"/>
      <c r="PME37" s="3"/>
      <c r="PMF37" s="3"/>
      <c r="PMG37" s="3"/>
      <c r="PMH37" s="3"/>
      <c r="PMI37" s="3"/>
      <c r="PMJ37" s="3"/>
      <c r="PMK37" s="3"/>
      <c r="PML37" s="40"/>
      <c r="PMM37" s="39"/>
      <c r="PMN37" s="39"/>
      <c r="PMO37" s="3"/>
      <c r="PMP37" s="3"/>
      <c r="PMQ37" s="3"/>
      <c r="PMR37" s="3"/>
      <c r="PMS37" s="3"/>
      <c r="PMT37" s="3"/>
      <c r="PMU37" s="3"/>
      <c r="PMV37" s="3"/>
      <c r="PMW37" s="3"/>
      <c r="PMX37" s="3"/>
      <c r="PMY37" s="3"/>
      <c r="PMZ37" s="3"/>
      <c r="PNA37" s="3"/>
      <c r="PNB37" s="3"/>
      <c r="PNC37" s="3"/>
      <c r="PND37" s="3"/>
      <c r="PNE37" s="3"/>
      <c r="PNF37" s="3"/>
      <c r="PNG37" s="3"/>
      <c r="PNH37" s="3"/>
      <c r="PNI37" s="3"/>
      <c r="PNJ37" s="40"/>
      <c r="PNK37" s="39"/>
      <c r="PNL37" s="39"/>
      <c r="PNM37" s="3"/>
      <c r="PNN37" s="3"/>
      <c r="PNO37" s="3"/>
      <c r="PNP37" s="3"/>
      <c r="PNQ37" s="3"/>
      <c r="PNR37" s="3"/>
      <c r="PNS37" s="3"/>
      <c r="PNT37" s="3"/>
      <c r="PNU37" s="3"/>
      <c r="PNV37" s="3"/>
      <c r="PNW37" s="3"/>
      <c r="PNX37" s="3"/>
      <c r="PNY37" s="3"/>
      <c r="PNZ37" s="3"/>
      <c r="POA37" s="3"/>
      <c r="POB37" s="3"/>
      <c r="POC37" s="3"/>
      <c r="POD37" s="3"/>
      <c r="POE37" s="3"/>
      <c r="POF37" s="3"/>
      <c r="POG37" s="3"/>
      <c r="POH37" s="40"/>
      <c r="POI37" s="39"/>
      <c r="POJ37" s="39"/>
      <c r="POK37" s="3"/>
      <c r="POL37" s="3"/>
      <c r="POM37" s="3"/>
      <c r="PON37" s="3"/>
      <c r="POO37" s="3"/>
      <c r="POP37" s="3"/>
      <c r="POQ37" s="3"/>
      <c r="POR37" s="3"/>
      <c r="POS37" s="3"/>
      <c r="POT37" s="3"/>
      <c r="POU37" s="3"/>
      <c r="POV37" s="3"/>
      <c r="POW37" s="3"/>
      <c r="POX37" s="3"/>
      <c r="POY37" s="3"/>
      <c r="POZ37" s="3"/>
      <c r="PPA37" s="3"/>
      <c r="PPB37" s="3"/>
      <c r="PPC37" s="3"/>
      <c r="PPD37" s="3"/>
      <c r="PPE37" s="3"/>
      <c r="PPF37" s="40"/>
      <c r="PPG37" s="39"/>
      <c r="PPH37" s="39"/>
      <c r="PPI37" s="3"/>
      <c r="PPJ37" s="3"/>
      <c r="PPK37" s="3"/>
      <c r="PPL37" s="3"/>
      <c r="PPM37" s="3"/>
      <c r="PPN37" s="3"/>
      <c r="PPO37" s="3"/>
      <c r="PPP37" s="3"/>
      <c r="PPQ37" s="3"/>
      <c r="PPR37" s="3"/>
      <c r="PPS37" s="3"/>
      <c r="PPT37" s="3"/>
      <c r="PPU37" s="3"/>
      <c r="PPV37" s="3"/>
      <c r="PPW37" s="3"/>
      <c r="PPX37" s="3"/>
      <c r="PPY37" s="3"/>
      <c r="PPZ37" s="3"/>
      <c r="PQA37" s="3"/>
      <c r="PQB37" s="3"/>
      <c r="PQC37" s="3"/>
      <c r="PQD37" s="40"/>
      <c r="PQE37" s="39"/>
      <c r="PQF37" s="39"/>
      <c r="PQG37" s="3"/>
      <c r="PQH37" s="3"/>
      <c r="PQI37" s="3"/>
      <c r="PQJ37" s="3"/>
      <c r="PQK37" s="3"/>
      <c r="PQL37" s="3"/>
      <c r="PQM37" s="3"/>
      <c r="PQN37" s="3"/>
      <c r="PQO37" s="3"/>
      <c r="PQP37" s="3"/>
      <c r="PQQ37" s="3"/>
      <c r="PQR37" s="3"/>
      <c r="PQS37" s="3"/>
      <c r="PQT37" s="3"/>
      <c r="PQU37" s="3"/>
      <c r="PQV37" s="3"/>
      <c r="PQW37" s="3"/>
      <c r="PQX37" s="3"/>
      <c r="PQY37" s="3"/>
      <c r="PQZ37" s="3"/>
      <c r="PRA37" s="3"/>
      <c r="PRB37" s="40"/>
      <c r="PRC37" s="39"/>
      <c r="PRD37" s="39"/>
      <c r="PRE37" s="3"/>
      <c r="PRF37" s="3"/>
      <c r="PRG37" s="3"/>
      <c r="PRH37" s="3"/>
      <c r="PRI37" s="3"/>
      <c r="PRJ37" s="3"/>
      <c r="PRK37" s="3"/>
      <c r="PRL37" s="3"/>
      <c r="PRM37" s="3"/>
      <c r="PRN37" s="3"/>
      <c r="PRO37" s="3"/>
      <c r="PRP37" s="3"/>
      <c r="PRQ37" s="3"/>
      <c r="PRR37" s="3"/>
      <c r="PRS37" s="3"/>
      <c r="PRT37" s="3"/>
      <c r="PRU37" s="3"/>
      <c r="PRV37" s="3"/>
      <c r="PRW37" s="3"/>
      <c r="PRX37" s="3"/>
      <c r="PRY37" s="3"/>
      <c r="PRZ37" s="40"/>
      <c r="PSA37" s="39"/>
      <c r="PSB37" s="39"/>
      <c r="PSC37" s="3"/>
      <c r="PSD37" s="3"/>
      <c r="PSE37" s="3"/>
      <c r="PSF37" s="3"/>
      <c r="PSG37" s="3"/>
      <c r="PSH37" s="3"/>
      <c r="PSI37" s="3"/>
      <c r="PSJ37" s="3"/>
      <c r="PSK37" s="3"/>
      <c r="PSL37" s="3"/>
      <c r="PSM37" s="3"/>
      <c r="PSN37" s="3"/>
      <c r="PSO37" s="3"/>
      <c r="PSP37" s="3"/>
      <c r="PSQ37" s="3"/>
      <c r="PSR37" s="3"/>
      <c r="PSS37" s="3"/>
      <c r="PST37" s="3"/>
      <c r="PSU37" s="3"/>
      <c r="PSV37" s="3"/>
      <c r="PSW37" s="3"/>
      <c r="PSX37" s="40"/>
      <c r="PSY37" s="39"/>
      <c r="PSZ37" s="39"/>
      <c r="PTA37" s="3"/>
      <c r="PTB37" s="3"/>
      <c r="PTC37" s="3"/>
      <c r="PTD37" s="3"/>
      <c r="PTE37" s="3"/>
      <c r="PTF37" s="3"/>
      <c r="PTG37" s="3"/>
      <c r="PTH37" s="3"/>
      <c r="PTI37" s="3"/>
      <c r="PTJ37" s="3"/>
      <c r="PTK37" s="3"/>
      <c r="PTL37" s="3"/>
      <c r="PTM37" s="3"/>
      <c r="PTN37" s="3"/>
      <c r="PTO37" s="3"/>
      <c r="PTP37" s="3"/>
      <c r="PTQ37" s="3"/>
      <c r="PTR37" s="3"/>
      <c r="PTS37" s="3"/>
      <c r="PTT37" s="3"/>
      <c r="PTU37" s="3"/>
      <c r="PTV37" s="40"/>
      <c r="PTW37" s="39"/>
      <c r="PTX37" s="39"/>
      <c r="PTY37" s="3"/>
      <c r="PTZ37" s="3"/>
      <c r="PUA37" s="3"/>
      <c r="PUB37" s="3"/>
      <c r="PUC37" s="3"/>
      <c r="PUD37" s="3"/>
      <c r="PUE37" s="3"/>
      <c r="PUF37" s="3"/>
      <c r="PUG37" s="3"/>
      <c r="PUH37" s="3"/>
      <c r="PUI37" s="3"/>
      <c r="PUJ37" s="3"/>
      <c r="PUK37" s="3"/>
      <c r="PUL37" s="3"/>
      <c r="PUM37" s="3"/>
      <c r="PUN37" s="3"/>
      <c r="PUO37" s="3"/>
      <c r="PUP37" s="3"/>
      <c r="PUQ37" s="3"/>
      <c r="PUR37" s="3"/>
      <c r="PUS37" s="3"/>
      <c r="PUT37" s="40"/>
      <c r="PUU37" s="39"/>
      <c r="PUV37" s="39"/>
      <c r="PUW37" s="3"/>
      <c r="PUX37" s="3"/>
      <c r="PUY37" s="3"/>
      <c r="PUZ37" s="3"/>
      <c r="PVA37" s="3"/>
      <c r="PVB37" s="3"/>
      <c r="PVC37" s="3"/>
      <c r="PVD37" s="3"/>
      <c r="PVE37" s="3"/>
      <c r="PVF37" s="3"/>
      <c r="PVG37" s="3"/>
      <c r="PVH37" s="3"/>
      <c r="PVI37" s="3"/>
      <c r="PVJ37" s="3"/>
      <c r="PVK37" s="3"/>
      <c r="PVL37" s="3"/>
      <c r="PVM37" s="3"/>
      <c r="PVN37" s="3"/>
      <c r="PVO37" s="3"/>
      <c r="PVP37" s="3"/>
      <c r="PVQ37" s="3"/>
      <c r="PVR37" s="40"/>
      <c r="PVS37" s="39"/>
      <c r="PVT37" s="39"/>
      <c r="PVU37" s="3"/>
      <c r="PVV37" s="3"/>
      <c r="PVW37" s="3"/>
      <c r="PVX37" s="3"/>
      <c r="PVY37" s="3"/>
      <c r="PVZ37" s="3"/>
      <c r="PWA37" s="3"/>
      <c r="PWB37" s="3"/>
      <c r="PWC37" s="3"/>
      <c r="PWD37" s="3"/>
      <c r="PWE37" s="3"/>
      <c r="PWF37" s="3"/>
      <c r="PWG37" s="3"/>
      <c r="PWH37" s="3"/>
      <c r="PWI37" s="3"/>
      <c r="PWJ37" s="3"/>
      <c r="PWK37" s="3"/>
      <c r="PWL37" s="3"/>
      <c r="PWM37" s="3"/>
      <c r="PWN37" s="3"/>
      <c r="PWO37" s="3"/>
      <c r="PWP37" s="40"/>
      <c r="PWQ37" s="39"/>
      <c r="PWR37" s="39"/>
      <c r="PWS37" s="3"/>
      <c r="PWT37" s="3"/>
      <c r="PWU37" s="3"/>
      <c r="PWV37" s="3"/>
      <c r="PWW37" s="3"/>
      <c r="PWX37" s="3"/>
      <c r="PWY37" s="3"/>
      <c r="PWZ37" s="3"/>
      <c r="PXA37" s="3"/>
      <c r="PXB37" s="3"/>
      <c r="PXC37" s="3"/>
      <c r="PXD37" s="3"/>
      <c r="PXE37" s="3"/>
      <c r="PXF37" s="3"/>
      <c r="PXG37" s="3"/>
      <c r="PXH37" s="3"/>
      <c r="PXI37" s="3"/>
      <c r="PXJ37" s="3"/>
      <c r="PXK37" s="3"/>
      <c r="PXL37" s="3"/>
      <c r="PXM37" s="3"/>
      <c r="PXN37" s="40"/>
      <c r="PXO37" s="39"/>
      <c r="PXP37" s="39"/>
      <c r="PXQ37" s="3"/>
      <c r="PXR37" s="3"/>
      <c r="PXS37" s="3"/>
      <c r="PXT37" s="3"/>
      <c r="PXU37" s="3"/>
      <c r="PXV37" s="3"/>
      <c r="PXW37" s="3"/>
      <c r="PXX37" s="3"/>
      <c r="PXY37" s="3"/>
      <c r="PXZ37" s="3"/>
      <c r="PYA37" s="3"/>
      <c r="PYB37" s="3"/>
      <c r="PYC37" s="3"/>
      <c r="PYD37" s="3"/>
      <c r="PYE37" s="3"/>
      <c r="PYF37" s="3"/>
      <c r="PYG37" s="3"/>
      <c r="PYH37" s="3"/>
      <c r="PYI37" s="3"/>
      <c r="PYJ37" s="3"/>
      <c r="PYK37" s="3"/>
      <c r="PYL37" s="40"/>
      <c r="PYM37" s="39"/>
      <c r="PYN37" s="39"/>
      <c r="PYO37" s="3"/>
      <c r="PYP37" s="3"/>
      <c r="PYQ37" s="3"/>
      <c r="PYR37" s="3"/>
      <c r="PYS37" s="3"/>
      <c r="PYT37" s="3"/>
      <c r="PYU37" s="3"/>
      <c r="PYV37" s="3"/>
      <c r="PYW37" s="3"/>
      <c r="PYX37" s="3"/>
      <c r="PYY37" s="3"/>
      <c r="PYZ37" s="3"/>
      <c r="PZA37" s="3"/>
      <c r="PZB37" s="3"/>
      <c r="PZC37" s="3"/>
      <c r="PZD37" s="3"/>
      <c r="PZE37" s="3"/>
      <c r="PZF37" s="3"/>
      <c r="PZG37" s="3"/>
      <c r="PZH37" s="3"/>
      <c r="PZI37" s="3"/>
      <c r="PZJ37" s="40"/>
      <c r="PZK37" s="39"/>
      <c r="PZL37" s="39"/>
      <c r="PZM37" s="3"/>
      <c r="PZN37" s="3"/>
      <c r="PZO37" s="3"/>
      <c r="PZP37" s="3"/>
      <c r="PZQ37" s="3"/>
      <c r="PZR37" s="3"/>
      <c r="PZS37" s="3"/>
      <c r="PZT37" s="3"/>
      <c r="PZU37" s="3"/>
      <c r="PZV37" s="3"/>
      <c r="PZW37" s="3"/>
      <c r="PZX37" s="3"/>
      <c r="PZY37" s="3"/>
      <c r="PZZ37" s="3"/>
      <c r="QAA37" s="3"/>
      <c r="QAB37" s="3"/>
      <c r="QAC37" s="3"/>
      <c r="QAD37" s="3"/>
      <c r="QAE37" s="3"/>
      <c r="QAF37" s="3"/>
      <c r="QAG37" s="3"/>
      <c r="QAH37" s="40"/>
      <c r="QAI37" s="39"/>
      <c r="QAJ37" s="39"/>
      <c r="QAK37" s="3"/>
      <c r="QAL37" s="3"/>
      <c r="QAM37" s="3"/>
      <c r="QAN37" s="3"/>
      <c r="QAO37" s="3"/>
      <c r="QAP37" s="3"/>
      <c r="QAQ37" s="3"/>
      <c r="QAR37" s="3"/>
      <c r="QAS37" s="3"/>
      <c r="QAT37" s="3"/>
      <c r="QAU37" s="3"/>
      <c r="QAV37" s="3"/>
      <c r="QAW37" s="3"/>
      <c r="QAX37" s="3"/>
      <c r="QAY37" s="3"/>
      <c r="QAZ37" s="3"/>
      <c r="QBA37" s="3"/>
      <c r="QBB37" s="3"/>
      <c r="QBC37" s="3"/>
      <c r="QBD37" s="3"/>
      <c r="QBE37" s="3"/>
      <c r="QBF37" s="40"/>
      <c r="QBG37" s="39"/>
      <c r="QBH37" s="39"/>
      <c r="QBI37" s="3"/>
      <c r="QBJ37" s="3"/>
      <c r="QBK37" s="3"/>
      <c r="QBL37" s="3"/>
      <c r="QBM37" s="3"/>
      <c r="QBN37" s="3"/>
      <c r="QBO37" s="3"/>
      <c r="QBP37" s="3"/>
      <c r="QBQ37" s="3"/>
      <c r="QBR37" s="3"/>
      <c r="QBS37" s="3"/>
      <c r="QBT37" s="3"/>
      <c r="QBU37" s="3"/>
      <c r="QBV37" s="3"/>
      <c r="QBW37" s="3"/>
      <c r="QBX37" s="3"/>
      <c r="QBY37" s="3"/>
      <c r="QBZ37" s="3"/>
      <c r="QCA37" s="3"/>
      <c r="QCB37" s="3"/>
      <c r="QCC37" s="3"/>
      <c r="QCD37" s="40"/>
      <c r="QCE37" s="39"/>
      <c r="QCF37" s="39"/>
      <c r="QCG37" s="3"/>
      <c r="QCH37" s="3"/>
      <c r="QCI37" s="3"/>
      <c r="QCJ37" s="3"/>
      <c r="QCK37" s="3"/>
      <c r="QCL37" s="3"/>
      <c r="QCM37" s="3"/>
      <c r="QCN37" s="3"/>
      <c r="QCO37" s="3"/>
      <c r="QCP37" s="3"/>
      <c r="QCQ37" s="3"/>
      <c r="QCR37" s="3"/>
      <c r="QCS37" s="3"/>
      <c r="QCT37" s="3"/>
      <c r="QCU37" s="3"/>
      <c r="QCV37" s="3"/>
      <c r="QCW37" s="3"/>
      <c r="QCX37" s="3"/>
      <c r="QCY37" s="3"/>
      <c r="QCZ37" s="3"/>
      <c r="QDA37" s="3"/>
      <c r="QDB37" s="40"/>
      <c r="QDC37" s="39"/>
      <c r="QDD37" s="39"/>
      <c r="QDE37" s="3"/>
      <c r="QDF37" s="3"/>
      <c r="QDG37" s="3"/>
      <c r="QDH37" s="3"/>
      <c r="QDI37" s="3"/>
      <c r="QDJ37" s="3"/>
      <c r="QDK37" s="3"/>
      <c r="QDL37" s="3"/>
      <c r="QDM37" s="3"/>
      <c r="QDN37" s="3"/>
      <c r="QDO37" s="3"/>
      <c r="QDP37" s="3"/>
      <c r="QDQ37" s="3"/>
      <c r="QDR37" s="3"/>
      <c r="QDS37" s="3"/>
      <c r="QDT37" s="3"/>
      <c r="QDU37" s="3"/>
      <c r="QDV37" s="3"/>
      <c r="QDW37" s="3"/>
      <c r="QDX37" s="3"/>
      <c r="QDY37" s="3"/>
      <c r="QDZ37" s="40"/>
      <c r="QEA37" s="39"/>
      <c r="QEB37" s="39"/>
      <c r="QEC37" s="3"/>
      <c r="QED37" s="3"/>
      <c r="QEE37" s="3"/>
      <c r="QEF37" s="3"/>
      <c r="QEG37" s="3"/>
      <c r="QEH37" s="3"/>
      <c r="QEI37" s="3"/>
      <c r="QEJ37" s="3"/>
      <c r="QEK37" s="3"/>
      <c r="QEL37" s="3"/>
      <c r="QEM37" s="3"/>
      <c r="QEN37" s="3"/>
      <c r="QEO37" s="3"/>
      <c r="QEP37" s="3"/>
      <c r="QEQ37" s="3"/>
      <c r="QER37" s="3"/>
      <c r="QES37" s="3"/>
      <c r="QET37" s="3"/>
      <c r="QEU37" s="3"/>
      <c r="QEV37" s="3"/>
      <c r="QEW37" s="3"/>
      <c r="QEX37" s="40"/>
      <c r="QEY37" s="39"/>
      <c r="QEZ37" s="39"/>
      <c r="QFA37" s="3"/>
      <c r="QFB37" s="3"/>
      <c r="QFC37" s="3"/>
      <c r="QFD37" s="3"/>
      <c r="QFE37" s="3"/>
      <c r="QFF37" s="3"/>
      <c r="QFG37" s="3"/>
      <c r="QFH37" s="3"/>
      <c r="QFI37" s="3"/>
      <c r="QFJ37" s="3"/>
      <c r="QFK37" s="3"/>
      <c r="QFL37" s="3"/>
      <c r="QFM37" s="3"/>
      <c r="QFN37" s="3"/>
      <c r="QFO37" s="3"/>
      <c r="QFP37" s="3"/>
      <c r="QFQ37" s="3"/>
      <c r="QFR37" s="3"/>
      <c r="QFS37" s="3"/>
      <c r="QFT37" s="3"/>
      <c r="QFU37" s="3"/>
      <c r="QFV37" s="40"/>
      <c r="QFW37" s="39"/>
      <c r="QFX37" s="39"/>
      <c r="QFY37" s="3"/>
      <c r="QFZ37" s="3"/>
      <c r="QGA37" s="3"/>
      <c r="QGB37" s="3"/>
      <c r="QGC37" s="3"/>
      <c r="QGD37" s="3"/>
      <c r="QGE37" s="3"/>
      <c r="QGF37" s="3"/>
      <c r="QGG37" s="3"/>
      <c r="QGH37" s="3"/>
      <c r="QGI37" s="3"/>
      <c r="QGJ37" s="3"/>
      <c r="QGK37" s="3"/>
      <c r="QGL37" s="3"/>
      <c r="QGM37" s="3"/>
      <c r="QGN37" s="3"/>
      <c r="QGO37" s="3"/>
      <c r="QGP37" s="3"/>
      <c r="QGQ37" s="3"/>
      <c r="QGR37" s="3"/>
      <c r="QGS37" s="3"/>
      <c r="QGT37" s="40"/>
      <c r="QGU37" s="39"/>
      <c r="QGV37" s="39"/>
      <c r="QGW37" s="3"/>
      <c r="QGX37" s="3"/>
      <c r="QGY37" s="3"/>
      <c r="QGZ37" s="3"/>
      <c r="QHA37" s="3"/>
      <c r="QHB37" s="3"/>
      <c r="QHC37" s="3"/>
      <c r="QHD37" s="3"/>
      <c r="QHE37" s="3"/>
      <c r="QHF37" s="3"/>
      <c r="QHG37" s="3"/>
      <c r="QHH37" s="3"/>
      <c r="QHI37" s="3"/>
      <c r="QHJ37" s="3"/>
      <c r="QHK37" s="3"/>
      <c r="QHL37" s="3"/>
      <c r="QHM37" s="3"/>
      <c r="QHN37" s="3"/>
      <c r="QHO37" s="3"/>
      <c r="QHP37" s="3"/>
      <c r="QHQ37" s="3"/>
      <c r="QHR37" s="40"/>
      <c r="QHS37" s="39"/>
      <c r="QHT37" s="39"/>
      <c r="QHU37" s="3"/>
      <c r="QHV37" s="3"/>
      <c r="QHW37" s="3"/>
      <c r="QHX37" s="3"/>
      <c r="QHY37" s="3"/>
      <c r="QHZ37" s="3"/>
      <c r="QIA37" s="3"/>
      <c r="QIB37" s="3"/>
      <c r="QIC37" s="3"/>
      <c r="QID37" s="3"/>
      <c r="QIE37" s="3"/>
      <c r="QIF37" s="3"/>
      <c r="QIG37" s="3"/>
      <c r="QIH37" s="3"/>
      <c r="QII37" s="3"/>
      <c r="QIJ37" s="3"/>
      <c r="QIK37" s="3"/>
      <c r="QIL37" s="3"/>
      <c r="QIM37" s="3"/>
      <c r="QIN37" s="3"/>
      <c r="QIO37" s="3"/>
      <c r="QIP37" s="40"/>
      <c r="QIQ37" s="39"/>
      <c r="QIR37" s="39"/>
      <c r="QIS37" s="3"/>
      <c r="QIT37" s="3"/>
      <c r="QIU37" s="3"/>
      <c r="QIV37" s="3"/>
      <c r="QIW37" s="3"/>
      <c r="QIX37" s="3"/>
      <c r="QIY37" s="3"/>
      <c r="QIZ37" s="3"/>
      <c r="QJA37" s="3"/>
      <c r="QJB37" s="3"/>
      <c r="QJC37" s="3"/>
      <c r="QJD37" s="3"/>
      <c r="QJE37" s="3"/>
      <c r="QJF37" s="3"/>
      <c r="QJG37" s="3"/>
      <c r="QJH37" s="3"/>
      <c r="QJI37" s="3"/>
      <c r="QJJ37" s="3"/>
      <c r="QJK37" s="3"/>
      <c r="QJL37" s="3"/>
      <c r="QJM37" s="3"/>
      <c r="QJN37" s="40"/>
      <c r="QJO37" s="39"/>
      <c r="QJP37" s="39"/>
      <c r="QJQ37" s="3"/>
      <c r="QJR37" s="3"/>
      <c r="QJS37" s="3"/>
      <c r="QJT37" s="3"/>
      <c r="QJU37" s="3"/>
      <c r="QJV37" s="3"/>
      <c r="QJW37" s="3"/>
      <c r="QJX37" s="3"/>
      <c r="QJY37" s="3"/>
      <c r="QJZ37" s="3"/>
      <c r="QKA37" s="3"/>
      <c r="QKB37" s="3"/>
      <c r="QKC37" s="3"/>
      <c r="QKD37" s="3"/>
      <c r="QKE37" s="3"/>
      <c r="QKF37" s="3"/>
      <c r="QKG37" s="3"/>
      <c r="QKH37" s="3"/>
      <c r="QKI37" s="3"/>
      <c r="QKJ37" s="3"/>
      <c r="QKK37" s="3"/>
      <c r="QKL37" s="40"/>
      <c r="QKM37" s="39"/>
      <c r="QKN37" s="39"/>
      <c r="QKO37" s="3"/>
      <c r="QKP37" s="3"/>
      <c r="QKQ37" s="3"/>
      <c r="QKR37" s="3"/>
      <c r="QKS37" s="3"/>
      <c r="QKT37" s="3"/>
      <c r="QKU37" s="3"/>
      <c r="QKV37" s="3"/>
      <c r="QKW37" s="3"/>
      <c r="QKX37" s="3"/>
      <c r="QKY37" s="3"/>
      <c r="QKZ37" s="3"/>
      <c r="QLA37" s="3"/>
      <c r="QLB37" s="3"/>
      <c r="QLC37" s="3"/>
      <c r="QLD37" s="3"/>
      <c r="QLE37" s="3"/>
      <c r="QLF37" s="3"/>
      <c r="QLG37" s="3"/>
      <c r="QLH37" s="3"/>
      <c r="QLI37" s="3"/>
      <c r="QLJ37" s="40"/>
      <c r="QLK37" s="39"/>
      <c r="QLL37" s="39"/>
      <c r="QLM37" s="3"/>
      <c r="QLN37" s="3"/>
      <c r="QLO37" s="3"/>
      <c r="QLP37" s="3"/>
      <c r="QLQ37" s="3"/>
      <c r="QLR37" s="3"/>
      <c r="QLS37" s="3"/>
      <c r="QLT37" s="3"/>
      <c r="QLU37" s="3"/>
      <c r="QLV37" s="3"/>
      <c r="QLW37" s="3"/>
      <c r="QLX37" s="3"/>
      <c r="QLY37" s="3"/>
      <c r="QLZ37" s="3"/>
      <c r="QMA37" s="3"/>
      <c r="QMB37" s="3"/>
      <c r="QMC37" s="3"/>
      <c r="QMD37" s="3"/>
      <c r="QME37" s="3"/>
      <c r="QMF37" s="3"/>
      <c r="QMG37" s="3"/>
      <c r="QMH37" s="40"/>
      <c r="QMI37" s="39"/>
      <c r="QMJ37" s="39"/>
      <c r="QMK37" s="3"/>
      <c r="QML37" s="3"/>
      <c r="QMM37" s="3"/>
      <c r="QMN37" s="3"/>
      <c r="QMO37" s="3"/>
      <c r="QMP37" s="3"/>
      <c r="QMQ37" s="3"/>
      <c r="QMR37" s="3"/>
      <c r="QMS37" s="3"/>
      <c r="QMT37" s="3"/>
      <c r="QMU37" s="3"/>
      <c r="QMV37" s="3"/>
      <c r="QMW37" s="3"/>
      <c r="QMX37" s="3"/>
      <c r="QMY37" s="3"/>
      <c r="QMZ37" s="3"/>
      <c r="QNA37" s="3"/>
      <c r="QNB37" s="3"/>
      <c r="QNC37" s="3"/>
      <c r="QND37" s="3"/>
      <c r="QNE37" s="3"/>
      <c r="QNF37" s="40"/>
      <c r="QNG37" s="39"/>
      <c r="QNH37" s="39"/>
      <c r="QNI37" s="3"/>
      <c r="QNJ37" s="3"/>
      <c r="QNK37" s="3"/>
      <c r="QNL37" s="3"/>
      <c r="QNM37" s="3"/>
      <c r="QNN37" s="3"/>
      <c r="QNO37" s="3"/>
      <c r="QNP37" s="3"/>
      <c r="QNQ37" s="3"/>
      <c r="QNR37" s="3"/>
      <c r="QNS37" s="3"/>
      <c r="QNT37" s="3"/>
      <c r="QNU37" s="3"/>
      <c r="QNV37" s="3"/>
      <c r="QNW37" s="3"/>
      <c r="QNX37" s="3"/>
      <c r="QNY37" s="3"/>
      <c r="QNZ37" s="3"/>
      <c r="QOA37" s="3"/>
      <c r="QOB37" s="3"/>
      <c r="QOC37" s="3"/>
      <c r="QOD37" s="40"/>
      <c r="QOE37" s="39"/>
      <c r="QOF37" s="39"/>
      <c r="QOG37" s="3"/>
      <c r="QOH37" s="3"/>
      <c r="QOI37" s="3"/>
      <c r="QOJ37" s="3"/>
      <c r="QOK37" s="3"/>
      <c r="QOL37" s="3"/>
      <c r="QOM37" s="3"/>
      <c r="QON37" s="3"/>
      <c r="QOO37" s="3"/>
      <c r="QOP37" s="3"/>
      <c r="QOQ37" s="3"/>
      <c r="QOR37" s="3"/>
      <c r="QOS37" s="3"/>
      <c r="QOT37" s="3"/>
      <c r="QOU37" s="3"/>
      <c r="QOV37" s="3"/>
      <c r="QOW37" s="3"/>
      <c r="QOX37" s="3"/>
      <c r="QOY37" s="3"/>
      <c r="QOZ37" s="3"/>
      <c r="QPA37" s="3"/>
      <c r="QPB37" s="40"/>
      <c r="QPC37" s="39"/>
      <c r="QPD37" s="39"/>
      <c r="QPE37" s="3"/>
      <c r="QPF37" s="3"/>
      <c r="QPG37" s="3"/>
      <c r="QPH37" s="3"/>
      <c r="QPI37" s="3"/>
      <c r="QPJ37" s="3"/>
      <c r="QPK37" s="3"/>
      <c r="QPL37" s="3"/>
      <c r="QPM37" s="3"/>
      <c r="QPN37" s="3"/>
      <c r="QPO37" s="3"/>
      <c r="QPP37" s="3"/>
      <c r="QPQ37" s="3"/>
      <c r="QPR37" s="3"/>
      <c r="QPS37" s="3"/>
      <c r="QPT37" s="3"/>
      <c r="QPU37" s="3"/>
      <c r="QPV37" s="3"/>
      <c r="QPW37" s="3"/>
      <c r="QPX37" s="3"/>
      <c r="QPY37" s="3"/>
      <c r="QPZ37" s="40"/>
      <c r="QQA37" s="39"/>
      <c r="QQB37" s="39"/>
      <c r="QQC37" s="3"/>
      <c r="QQD37" s="3"/>
      <c r="QQE37" s="3"/>
      <c r="QQF37" s="3"/>
      <c r="QQG37" s="3"/>
      <c r="QQH37" s="3"/>
      <c r="QQI37" s="3"/>
      <c r="QQJ37" s="3"/>
      <c r="QQK37" s="3"/>
      <c r="QQL37" s="3"/>
      <c r="QQM37" s="3"/>
      <c r="QQN37" s="3"/>
      <c r="QQO37" s="3"/>
      <c r="QQP37" s="3"/>
      <c r="QQQ37" s="3"/>
      <c r="QQR37" s="3"/>
      <c r="QQS37" s="3"/>
      <c r="QQT37" s="3"/>
      <c r="QQU37" s="3"/>
      <c r="QQV37" s="3"/>
      <c r="QQW37" s="3"/>
      <c r="QQX37" s="40"/>
      <c r="QQY37" s="39"/>
      <c r="QQZ37" s="39"/>
      <c r="QRA37" s="3"/>
      <c r="QRB37" s="3"/>
      <c r="QRC37" s="3"/>
      <c r="QRD37" s="3"/>
      <c r="QRE37" s="3"/>
      <c r="QRF37" s="3"/>
      <c r="QRG37" s="3"/>
      <c r="QRH37" s="3"/>
      <c r="QRI37" s="3"/>
      <c r="QRJ37" s="3"/>
      <c r="QRK37" s="3"/>
      <c r="QRL37" s="3"/>
      <c r="QRM37" s="3"/>
      <c r="QRN37" s="3"/>
      <c r="QRO37" s="3"/>
      <c r="QRP37" s="3"/>
      <c r="QRQ37" s="3"/>
      <c r="QRR37" s="3"/>
      <c r="QRS37" s="3"/>
      <c r="QRT37" s="3"/>
      <c r="QRU37" s="3"/>
      <c r="QRV37" s="40"/>
      <c r="QRW37" s="39"/>
      <c r="QRX37" s="39"/>
      <c r="QRY37" s="3"/>
      <c r="QRZ37" s="3"/>
      <c r="QSA37" s="3"/>
      <c r="QSB37" s="3"/>
      <c r="QSC37" s="3"/>
      <c r="QSD37" s="3"/>
      <c r="QSE37" s="3"/>
      <c r="QSF37" s="3"/>
      <c r="QSG37" s="3"/>
      <c r="QSH37" s="3"/>
      <c r="QSI37" s="3"/>
      <c r="QSJ37" s="3"/>
      <c r="QSK37" s="3"/>
      <c r="QSL37" s="3"/>
      <c r="QSM37" s="3"/>
      <c r="QSN37" s="3"/>
      <c r="QSO37" s="3"/>
      <c r="QSP37" s="3"/>
      <c r="QSQ37" s="3"/>
      <c r="QSR37" s="3"/>
      <c r="QSS37" s="3"/>
      <c r="QST37" s="40"/>
      <c r="QSU37" s="39"/>
      <c r="QSV37" s="39"/>
      <c r="QSW37" s="3"/>
      <c r="QSX37" s="3"/>
      <c r="QSY37" s="3"/>
      <c r="QSZ37" s="3"/>
      <c r="QTA37" s="3"/>
      <c r="QTB37" s="3"/>
      <c r="QTC37" s="3"/>
      <c r="QTD37" s="3"/>
      <c r="QTE37" s="3"/>
      <c r="QTF37" s="3"/>
      <c r="QTG37" s="3"/>
      <c r="QTH37" s="3"/>
      <c r="QTI37" s="3"/>
      <c r="QTJ37" s="3"/>
      <c r="QTK37" s="3"/>
      <c r="QTL37" s="3"/>
      <c r="QTM37" s="3"/>
      <c r="QTN37" s="3"/>
      <c r="QTO37" s="3"/>
      <c r="QTP37" s="3"/>
      <c r="QTQ37" s="3"/>
      <c r="QTR37" s="40"/>
      <c r="QTS37" s="39"/>
      <c r="QTT37" s="39"/>
      <c r="QTU37" s="3"/>
      <c r="QTV37" s="3"/>
      <c r="QTW37" s="3"/>
      <c r="QTX37" s="3"/>
      <c r="QTY37" s="3"/>
      <c r="QTZ37" s="3"/>
      <c r="QUA37" s="3"/>
      <c r="QUB37" s="3"/>
      <c r="QUC37" s="3"/>
      <c r="QUD37" s="3"/>
      <c r="QUE37" s="3"/>
      <c r="QUF37" s="3"/>
      <c r="QUG37" s="3"/>
      <c r="QUH37" s="3"/>
      <c r="QUI37" s="3"/>
      <c r="QUJ37" s="3"/>
      <c r="QUK37" s="3"/>
      <c r="QUL37" s="3"/>
      <c r="QUM37" s="3"/>
      <c r="QUN37" s="3"/>
      <c r="QUO37" s="3"/>
      <c r="QUP37" s="40"/>
      <c r="QUQ37" s="39"/>
      <c r="QUR37" s="39"/>
      <c r="QUS37" s="3"/>
      <c r="QUT37" s="3"/>
      <c r="QUU37" s="3"/>
      <c r="QUV37" s="3"/>
      <c r="QUW37" s="3"/>
      <c r="QUX37" s="3"/>
      <c r="QUY37" s="3"/>
      <c r="QUZ37" s="3"/>
      <c r="QVA37" s="3"/>
      <c r="QVB37" s="3"/>
      <c r="QVC37" s="3"/>
      <c r="QVD37" s="3"/>
      <c r="QVE37" s="3"/>
      <c r="QVF37" s="3"/>
      <c r="QVG37" s="3"/>
      <c r="QVH37" s="3"/>
      <c r="QVI37" s="3"/>
      <c r="QVJ37" s="3"/>
      <c r="QVK37" s="3"/>
      <c r="QVL37" s="3"/>
      <c r="QVM37" s="3"/>
      <c r="QVN37" s="40"/>
      <c r="QVO37" s="39"/>
      <c r="QVP37" s="39"/>
      <c r="QVQ37" s="3"/>
      <c r="QVR37" s="3"/>
      <c r="QVS37" s="3"/>
      <c r="QVT37" s="3"/>
      <c r="QVU37" s="3"/>
      <c r="QVV37" s="3"/>
      <c r="QVW37" s="3"/>
      <c r="QVX37" s="3"/>
      <c r="QVY37" s="3"/>
      <c r="QVZ37" s="3"/>
      <c r="QWA37" s="3"/>
      <c r="QWB37" s="3"/>
      <c r="QWC37" s="3"/>
      <c r="QWD37" s="3"/>
      <c r="QWE37" s="3"/>
      <c r="QWF37" s="3"/>
      <c r="QWG37" s="3"/>
      <c r="QWH37" s="3"/>
      <c r="QWI37" s="3"/>
      <c r="QWJ37" s="3"/>
      <c r="QWK37" s="3"/>
      <c r="QWL37" s="40"/>
      <c r="QWM37" s="39"/>
      <c r="QWN37" s="39"/>
      <c r="QWO37" s="3"/>
      <c r="QWP37" s="3"/>
      <c r="QWQ37" s="3"/>
      <c r="QWR37" s="3"/>
      <c r="QWS37" s="3"/>
      <c r="QWT37" s="3"/>
      <c r="QWU37" s="3"/>
      <c r="QWV37" s="3"/>
      <c r="QWW37" s="3"/>
      <c r="QWX37" s="3"/>
      <c r="QWY37" s="3"/>
      <c r="QWZ37" s="3"/>
      <c r="QXA37" s="3"/>
      <c r="QXB37" s="3"/>
      <c r="QXC37" s="3"/>
      <c r="QXD37" s="3"/>
      <c r="QXE37" s="3"/>
      <c r="QXF37" s="3"/>
      <c r="QXG37" s="3"/>
      <c r="QXH37" s="3"/>
      <c r="QXI37" s="3"/>
      <c r="QXJ37" s="40"/>
      <c r="QXK37" s="39"/>
      <c r="QXL37" s="39"/>
      <c r="QXM37" s="3"/>
      <c r="QXN37" s="3"/>
      <c r="QXO37" s="3"/>
      <c r="QXP37" s="3"/>
      <c r="QXQ37" s="3"/>
      <c r="QXR37" s="3"/>
      <c r="QXS37" s="3"/>
      <c r="QXT37" s="3"/>
      <c r="QXU37" s="3"/>
      <c r="QXV37" s="3"/>
      <c r="QXW37" s="3"/>
      <c r="QXX37" s="3"/>
      <c r="QXY37" s="3"/>
      <c r="QXZ37" s="3"/>
      <c r="QYA37" s="3"/>
      <c r="QYB37" s="3"/>
      <c r="QYC37" s="3"/>
      <c r="QYD37" s="3"/>
      <c r="QYE37" s="3"/>
      <c r="QYF37" s="3"/>
      <c r="QYG37" s="3"/>
      <c r="QYH37" s="40"/>
      <c r="QYI37" s="39"/>
      <c r="QYJ37" s="39"/>
      <c r="QYK37" s="3"/>
      <c r="QYL37" s="3"/>
      <c r="QYM37" s="3"/>
      <c r="QYN37" s="3"/>
      <c r="QYO37" s="3"/>
      <c r="QYP37" s="3"/>
      <c r="QYQ37" s="3"/>
      <c r="QYR37" s="3"/>
      <c r="QYS37" s="3"/>
      <c r="QYT37" s="3"/>
      <c r="QYU37" s="3"/>
      <c r="QYV37" s="3"/>
      <c r="QYW37" s="3"/>
      <c r="QYX37" s="3"/>
      <c r="QYY37" s="3"/>
      <c r="QYZ37" s="3"/>
      <c r="QZA37" s="3"/>
      <c r="QZB37" s="3"/>
      <c r="QZC37" s="3"/>
      <c r="QZD37" s="3"/>
      <c r="QZE37" s="3"/>
      <c r="QZF37" s="40"/>
      <c r="QZG37" s="39"/>
      <c r="QZH37" s="39"/>
      <c r="QZI37" s="3"/>
      <c r="QZJ37" s="3"/>
      <c r="QZK37" s="3"/>
      <c r="QZL37" s="3"/>
      <c r="QZM37" s="3"/>
      <c r="QZN37" s="3"/>
      <c r="QZO37" s="3"/>
      <c r="QZP37" s="3"/>
      <c r="QZQ37" s="3"/>
      <c r="QZR37" s="3"/>
      <c r="QZS37" s="3"/>
      <c r="QZT37" s="3"/>
      <c r="QZU37" s="3"/>
      <c r="QZV37" s="3"/>
      <c r="QZW37" s="3"/>
      <c r="QZX37" s="3"/>
      <c r="QZY37" s="3"/>
      <c r="QZZ37" s="3"/>
      <c r="RAA37" s="3"/>
      <c r="RAB37" s="3"/>
      <c r="RAC37" s="3"/>
      <c r="RAD37" s="40"/>
      <c r="RAE37" s="39"/>
      <c r="RAF37" s="39"/>
      <c r="RAG37" s="3"/>
      <c r="RAH37" s="3"/>
      <c r="RAI37" s="3"/>
      <c r="RAJ37" s="3"/>
      <c r="RAK37" s="3"/>
      <c r="RAL37" s="3"/>
      <c r="RAM37" s="3"/>
      <c r="RAN37" s="3"/>
      <c r="RAO37" s="3"/>
      <c r="RAP37" s="3"/>
      <c r="RAQ37" s="3"/>
      <c r="RAR37" s="3"/>
      <c r="RAS37" s="3"/>
      <c r="RAT37" s="3"/>
      <c r="RAU37" s="3"/>
      <c r="RAV37" s="3"/>
      <c r="RAW37" s="3"/>
      <c r="RAX37" s="3"/>
      <c r="RAY37" s="3"/>
      <c r="RAZ37" s="3"/>
      <c r="RBA37" s="3"/>
      <c r="RBB37" s="40"/>
      <c r="RBC37" s="39"/>
      <c r="RBD37" s="39"/>
      <c r="RBE37" s="3"/>
      <c r="RBF37" s="3"/>
      <c r="RBG37" s="3"/>
      <c r="RBH37" s="3"/>
      <c r="RBI37" s="3"/>
      <c r="RBJ37" s="3"/>
      <c r="RBK37" s="3"/>
      <c r="RBL37" s="3"/>
      <c r="RBM37" s="3"/>
      <c r="RBN37" s="3"/>
      <c r="RBO37" s="3"/>
      <c r="RBP37" s="3"/>
      <c r="RBQ37" s="3"/>
      <c r="RBR37" s="3"/>
      <c r="RBS37" s="3"/>
      <c r="RBT37" s="3"/>
      <c r="RBU37" s="3"/>
      <c r="RBV37" s="3"/>
      <c r="RBW37" s="3"/>
      <c r="RBX37" s="3"/>
      <c r="RBY37" s="3"/>
      <c r="RBZ37" s="40"/>
      <c r="RCA37" s="39"/>
      <c r="RCB37" s="39"/>
      <c r="RCC37" s="3"/>
      <c r="RCD37" s="3"/>
      <c r="RCE37" s="3"/>
      <c r="RCF37" s="3"/>
      <c r="RCG37" s="3"/>
      <c r="RCH37" s="3"/>
      <c r="RCI37" s="3"/>
      <c r="RCJ37" s="3"/>
      <c r="RCK37" s="3"/>
      <c r="RCL37" s="3"/>
      <c r="RCM37" s="3"/>
      <c r="RCN37" s="3"/>
      <c r="RCO37" s="3"/>
      <c r="RCP37" s="3"/>
      <c r="RCQ37" s="3"/>
      <c r="RCR37" s="3"/>
      <c r="RCS37" s="3"/>
      <c r="RCT37" s="3"/>
      <c r="RCU37" s="3"/>
      <c r="RCV37" s="3"/>
      <c r="RCW37" s="3"/>
      <c r="RCX37" s="40"/>
      <c r="RCY37" s="39"/>
      <c r="RCZ37" s="39"/>
      <c r="RDA37" s="3"/>
      <c r="RDB37" s="3"/>
      <c r="RDC37" s="3"/>
      <c r="RDD37" s="3"/>
      <c r="RDE37" s="3"/>
      <c r="RDF37" s="3"/>
      <c r="RDG37" s="3"/>
      <c r="RDH37" s="3"/>
      <c r="RDI37" s="3"/>
      <c r="RDJ37" s="3"/>
      <c r="RDK37" s="3"/>
      <c r="RDL37" s="3"/>
      <c r="RDM37" s="3"/>
      <c r="RDN37" s="3"/>
      <c r="RDO37" s="3"/>
      <c r="RDP37" s="3"/>
      <c r="RDQ37" s="3"/>
      <c r="RDR37" s="3"/>
      <c r="RDS37" s="3"/>
      <c r="RDT37" s="3"/>
      <c r="RDU37" s="3"/>
      <c r="RDV37" s="40"/>
      <c r="RDW37" s="39"/>
      <c r="RDX37" s="39"/>
      <c r="RDY37" s="3"/>
      <c r="RDZ37" s="3"/>
      <c r="REA37" s="3"/>
      <c r="REB37" s="3"/>
      <c r="REC37" s="3"/>
      <c r="RED37" s="3"/>
      <c r="REE37" s="3"/>
      <c r="REF37" s="3"/>
      <c r="REG37" s="3"/>
      <c r="REH37" s="3"/>
      <c r="REI37" s="3"/>
      <c r="REJ37" s="3"/>
      <c r="REK37" s="3"/>
      <c r="REL37" s="3"/>
      <c r="REM37" s="3"/>
      <c r="REN37" s="3"/>
      <c r="REO37" s="3"/>
      <c r="REP37" s="3"/>
      <c r="REQ37" s="3"/>
      <c r="RER37" s="3"/>
      <c r="RES37" s="3"/>
      <c r="RET37" s="40"/>
      <c r="REU37" s="39"/>
      <c r="REV37" s="39"/>
      <c r="REW37" s="3"/>
      <c r="REX37" s="3"/>
      <c r="REY37" s="3"/>
      <c r="REZ37" s="3"/>
      <c r="RFA37" s="3"/>
      <c r="RFB37" s="3"/>
      <c r="RFC37" s="3"/>
      <c r="RFD37" s="3"/>
      <c r="RFE37" s="3"/>
      <c r="RFF37" s="3"/>
      <c r="RFG37" s="3"/>
      <c r="RFH37" s="3"/>
      <c r="RFI37" s="3"/>
      <c r="RFJ37" s="3"/>
      <c r="RFK37" s="3"/>
      <c r="RFL37" s="3"/>
      <c r="RFM37" s="3"/>
      <c r="RFN37" s="3"/>
      <c r="RFO37" s="3"/>
      <c r="RFP37" s="3"/>
      <c r="RFQ37" s="3"/>
      <c r="RFR37" s="40"/>
      <c r="RFS37" s="39"/>
      <c r="RFT37" s="39"/>
      <c r="RFU37" s="3"/>
      <c r="RFV37" s="3"/>
      <c r="RFW37" s="3"/>
      <c r="RFX37" s="3"/>
      <c r="RFY37" s="3"/>
      <c r="RFZ37" s="3"/>
      <c r="RGA37" s="3"/>
      <c r="RGB37" s="3"/>
      <c r="RGC37" s="3"/>
      <c r="RGD37" s="3"/>
      <c r="RGE37" s="3"/>
      <c r="RGF37" s="3"/>
      <c r="RGG37" s="3"/>
      <c r="RGH37" s="3"/>
      <c r="RGI37" s="3"/>
      <c r="RGJ37" s="3"/>
      <c r="RGK37" s="3"/>
      <c r="RGL37" s="3"/>
      <c r="RGM37" s="3"/>
      <c r="RGN37" s="3"/>
      <c r="RGO37" s="3"/>
      <c r="RGP37" s="40"/>
      <c r="RGQ37" s="39"/>
      <c r="RGR37" s="39"/>
      <c r="RGS37" s="3"/>
      <c r="RGT37" s="3"/>
      <c r="RGU37" s="3"/>
      <c r="RGV37" s="3"/>
      <c r="RGW37" s="3"/>
      <c r="RGX37" s="3"/>
      <c r="RGY37" s="3"/>
      <c r="RGZ37" s="3"/>
      <c r="RHA37" s="3"/>
      <c r="RHB37" s="3"/>
      <c r="RHC37" s="3"/>
      <c r="RHD37" s="3"/>
      <c r="RHE37" s="3"/>
      <c r="RHF37" s="3"/>
      <c r="RHG37" s="3"/>
      <c r="RHH37" s="3"/>
      <c r="RHI37" s="3"/>
      <c r="RHJ37" s="3"/>
      <c r="RHK37" s="3"/>
      <c r="RHL37" s="3"/>
      <c r="RHM37" s="3"/>
      <c r="RHN37" s="40"/>
      <c r="RHO37" s="39"/>
      <c r="RHP37" s="39"/>
      <c r="RHQ37" s="3"/>
      <c r="RHR37" s="3"/>
      <c r="RHS37" s="3"/>
      <c r="RHT37" s="3"/>
      <c r="RHU37" s="3"/>
      <c r="RHV37" s="3"/>
      <c r="RHW37" s="3"/>
      <c r="RHX37" s="3"/>
      <c r="RHY37" s="3"/>
      <c r="RHZ37" s="3"/>
      <c r="RIA37" s="3"/>
      <c r="RIB37" s="3"/>
      <c r="RIC37" s="3"/>
      <c r="RID37" s="3"/>
      <c r="RIE37" s="3"/>
      <c r="RIF37" s="3"/>
      <c r="RIG37" s="3"/>
      <c r="RIH37" s="3"/>
      <c r="RII37" s="3"/>
      <c r="RIJ37" s="3"/>
      <c r="RIK37" s="3"/>
      <c r="RIL37" s="40"/>
      <c r="RIM37" s="39"/>
      <c r="RIN37" s="39"/>
      <c r="RIO37" s="3"/>
      <c r="RIP37" s="3"/>
      <c r="RIQ37" s="3"/>
      <c r="RIR37" s="3"/>
      <c r="RIS37" s="3"/>
      <c r="RIT37" s="3"/>
      <c r="RIU37" s="3"/>
      <c r="RIV37" s="3"/>
      <c r="RIW37" s="3"/>
      <c r="RIX37" s="3"/>
      <c r="RIY37" s="3"/>
      <c r="RIZ37" s="3"/>
      <c r="RJA37" s="3"/>
      <c r="RJB37" s="3"/>
      <c r="RJC37" s="3"/>
      <c r="RJD37" s="3"/>
      <c r="RJE37" s="3"/>
      <c r="RJF37" s="3"/>
      <c r="RJG37" s="3"/>
      <c r="RJH37" s="3"/>
      <c r="RJI37" s="3"/>
      <c r="RJJ37" s="40"/>
      <c r="RJK37" s="39"/>
      <c r="RJL37" s="39"/>
      <c r="RJM37" s="3"/>
      <c r="RJN37" s="3"/>
      <c r="RJO37" s="3"/>
      <c r="RJP37" s="3"/>
      <c r="RJQ37" s="3"/>
      <c r="RJR37" s="3"/>
      <c r="RJS37" s="3"/>
      <c r="RJT37" s="3"/>
      <c r="RJU37" s="3"/>
      <c r="RJV37" s="3"/>
      <c r="RJW37" s="3"/>
      <c r="RJX37" s="3"/>
      <c r="RJY37" s="3"/>
      <c r="RJZ37" s="3"/>
      <c r="RKA37" s="3"/>
      <c r="RKB37" s="3"/>
      <c r="RKC37" s="3"/>
      <c r="RKD37" s="3"/>
      <c r="RKE37" s="3"/>
      <c r="RKF37" s="3"/>
      <c r="RKG37" s="3"/>
      <c r="RKH37" s="40"/>
      <c r="RKI37" s="39"/>
      <c r="RKJ37" s="39"/>
      <c r="RKK37" s="3"/>
      <c r="RKL37" s="3"/>
      <c r="RKM37" s="3"/>
      <c r="RKN37" s="3"/>
      <c r="RKO37" s="3"/>
      <c r="RKP37" s="3"/>
      <c r="RKQ37" s="3"/>
      <c r="RKR37" s="3"/>
      <c r="RKS37" s="3"/>
      <c r="RKT37" s="3"/>
      <c r="RKU37" s="3"/>
      <c r="RKV37" s="3"/>
      <c r="RKW37" s="3"/>
      <c r="RKX37" s="3"/>
      <c r="RKY37" s="3"/>
      <c r="RKZ37" s="3"/>
      <c r="RLA37" s="3"/>
      <c r="RLB37" s="3"/>
      <c r="RLC37" s="3"/>
      <c r="RLD37" s="3"/>
      <c r="RLE37" s="3"/>
      <c r="RLF37" s="40"/>
      <c r="RLG37" s="39"/>
      <c r="RLH37" s="39"/>
      <c r="RLI37" s="3"/>
      <c r="RLJ37" s="3"/>
      <c r="RLK37" s="3"/>
      <c r="RLL37" s="3"/>
      <c r="RLM37" s="3"/>
      <c r="RLN37" s="3"/>
      <c r="RLO37" s="3"/>
      <c r="RLP37" s="3"/>
      <c r="RLQ37" s="3"/>
      <c r="RLR37" s="3"/>
      <c r="RLS37" s="3"/>
      <c r="RLT37" s="3"/>
      <c r="RLU37" s="3"/>
      <c r="RLV37" s="3"/>
      <c r="RLW37" s="3"/>
      <c r="RLX37" s="3"/>
      <c r="RLY37" s="3"/>
      <c r="RLZ37" s="3"/>
      <c r="RMA37" s="3"/>
      <c r="RMB37" s="3"/>
      <c r="RMC37" s="3"/>
      <c r="RMD37" s="40"/>
      <c r="RME37" s="39"/>
      <c r="RMF37" s="39"/>
      <c r="RMG37" s="3"/>
      <c r="RMH37" s="3"/>
      <c r="RMI37" s="3"/>
      <c r="RMJ37" s="3"/>
      <c r="RMK37" s="3"/>
      <c r="RML37" s="3"/>
      <c r="RMM37" s="3"/>
      <c r="RMN37" s="3"/>
      <c r="RMO37" s="3"/>
      <c r="RMP37" s="3"/>
      <c r="RMQ37" s="3"/>
      <c r="RMR37" s="3"/>
      <c r="RMS37" s="3"/>
      <c r="RMT37" s="3"/>
      <c r="RMU37" s="3"/>
      <c r="RMV37" s="3"/>
      <c r="RMW37" s="3"/>
      <c r="RMX37" s="3"/>
      <c r="RMY37" s="3"/>
      <c r="RMZ37" s="3"/>
      <c r="RNA37" s="3"/>
      <c r="RNB37" s="40"/>
      <c r="RNC37" s="39"/>
      <c r="RND37" s="39"/>
      <c r="RNE37" s="3"/>
      <c r="RNF37" s="3"/>
      <c r="RNG37" s="3"/>
      <c r="RNH37" s="3"/>
      <c r="RNI37" s="3"/>
      <c r="RNJ37" s="3"/>
      <c r="RNK37" s="3"/>
      <c r="RNL37" s="3"/>
      <c r="RNM37" s="3"/>
      <c r="RNN37" s="3"/>
      <c r="RNO37" s="3"/>
      <c r="RNP37" s="3"/>
      <c r="RNQ37" s="3"/>
      <c r="RNR37" s="3"/>
      <c r="RNS37" s="3"/>
      <c r="RNT37" s="3"/>
      <c r="RNU37" s="3"/>
      <c r="RNV37" s="3"/>
      <c r="RNW37" s="3"/>
      <c r="RNX37" s="3"/>
      <c r="RNY37" s="3"/>
      <c r="RNZ37" s="40"/>
      <c r="ROA37" s="39"/>
      <c r="ROB37" s="39"/>
      <c r="ROC37" s="3"/>
      <c r="ROD37" s="3"/>
      <c r="ROE37" s="3"/>
      <c r="ROF37" s="3"/>
      <c r="ROG37" s="3"/>
      <c r="ROH37" s="3"/>
      <c r="ROI37" s="3"/>
      <c r="ROJ37" s="3"/>
      <c r="ROK37" s="3"/>
      <c r="ROL37" s="3"/>
      <c r="ROM37" s="3"/>
      <c r="RON37" s="3"/>
      <c r="ROO37" s="3"/>
      <c r="ROP37" s="3"/>
      <c r="ROQ37" s="3"/>
      <c r="ROR37" s="3"/>
      <c r="ROS37" s="3"/>
      <c r="ROT37" s="3"/>
      <c r="ROU37" s="3"/>
      <c r="ROV37" s="3"/>
      <c r="ROW37" s="3"/>
      <c r="ROX37" s="40"/>
      <c r="ROY37" s="39"/>
      <c r="ROZ37" s="39"/>
      <c r="RPA37" s="3"/>
      <c r="RPB37" s="3"/>
      <c r="RPC37" s="3"/>
      <c r="RPD37" s="3"/>
      <c r="RPE37" s="3"/>
      <c r="RPF37" s="3"/>
      <c r="RPG37" s="3"/>
      <c r="RPH37" s="3"/>
      <c r="RPI37" s="3"/>
      <c r="RPJ37" s="3"/>
      <c r="RPK37" s="3"/>
      <c r="RPL37" s="3"/>
      <c r="RPM37" s="3"/>
      <c r="RPN37" s="3"/>
      <c r="RPO37" s="3"/>
      <c r="RPP37" s="3"/>
      <c r="RPQ37" s="3"/>
      <c r="RPR37" s="3"/>
      <c r="RPS37" s="3"/>
      <c r="RPT37" s="3"/>
      <c r="RPU37" s="3"/>
      <c r="RPV37" s="40"/>
      <c r="RPW37" s="39"/>
      <c r="RPX37" s="39"/>
      <c r="RPY37" s="3"/>
      <c r="RPZ37" s="3"/>
      <c r="RQA37" s="3"/>
      <c r="RQB37" s="3"/>
      <c r="RQC37" s="3"/>
      <c r="RQD37" s="3"/>
      <c r="RQE37" s="3"/>
      <c r="RQF37" s="3"/>
      <c r="RQG37" s="3"/>
      <c r="RQH37" s="3"/>
      <c r="RQI37" s="3"/>
      <c r="RQJ37" s="3"/>
      <c r="RQK37" s="3"/>
      <c r="RQL37" s="3"/>
      <c r="RQM37" s="3"/>
      <c r="RQN37" s="3"/>
      <c r="RQO37" s="3"/>
      <c r="RQP37" s="3"/>
      <c r="RQQ37" s="3"/>
      <c r="RQR37" s="3"/>
      <c r="RQS37" s="3"/>
      <c r="RQT37" s="40"/>
      <c r="RQU37" s="39"/>
      <c r="RQV37" s="39"/>
      <c r="RQW37" s="3"/>
      <c r="RQX37" s="3"/>
      <c r="RQY37" s="3"/>
      <c r="RQZ37" s="3"/>
      <c r="RRA37" s="3"/>
      <c r="RRB37" s="3"/>
      <c r="RRC37" s="3"/>
      <c r="RRD37" s="3"/>
      <c r="RRE37" s="3"/>
      <c r="RRF37" s="3"/>
      <c r="RRG37" s="3"/>
      <c r="RRH37" s="3"/>
      <c r="RRI37" s="3"/>
      <c r="RRJ37" s="3"/>
      <c r="RRK37" s="3"/>
      <c r="RRL37" s="3"/>
      <c r="RRM37" s="3"/>
      <c r="RRN37" s="3"/>
      <c r="RRO37" s="3"/>
      <c r="RRP37" s="3"/>
      <c r="RRQ37" s="3"/>
      <c r="RRR37" s="40"/>
      <c r="RRS37" s="39"/>
      <c r="RRT37" s="39"/>
      <c r="RRU37" s="3"/>
      <c r="RRV37" s="3"/>
      <c r="RRW37" s="3"/>
      <c r="RRX37" s="3"/>
      <c r="RRY37" s="3"/>
      <c r="RRZ37" s="3"/>
      <c r="RSA37" s="3"/>
      <c r="RSB37" s="3"/>
      <c r="RSC37" s="3"/>
      <c r="RSD37" s="3"/>
      <c r="RSE37" s="3"/>
      <c r="RSF37" s="3"/>
      <c r="RSG37" s="3"/>
      <c r="RSH37" s="3"/>
      <c r="RSI37" s="3"/>
      <c r="RSJ37" s="3"/>
      <c r="RSK37" s="3"/>
      <c r="RSL37" s="3"/>
      <c r="RSM37" s="3"/>
      <c r="RSN37" s="3"/>
      <c r="RSO37" s="3"/>
      <c r="RSP37" s="40"/>
      <c r="RSQ37" s="39"/>
      <c r="RSR37" s="39"/>
      <c r="RSS37" s="3"/>
      <c r="RST37" s="3"/>
      <c r="RSU37" s="3"/>
      <c r="RSV37" s="3"/>
      <c r="RSW37" s="3"/>
      <c r="RSX37" s="3"/>
      <c r="RSY37" s="3"/>
      <c r="RSZ37" s="3"/>
      <c r="RTA37" s="3"/>
      <c r="RTB37" s="3"/>
      <c r="RTC37" s="3"/>
      <c r="RTD37" s="3"/>
      <c r="RTE37" s="3"/>
      <c r="RTF37" s="3"/>
      <c r="RTG37" s="3"/>
      <c r="RTH37" s="3"/>
      <c r="RTI37" s="3"/>
      <c r="RTJ37" s="3"/>
      <c r="RTK37" s="3"/>
      <c r="RTL37" s="3"/>
      <c r="RTM37" s="3"/>
      <c r="RTN37" s="40"/>
      <c r="RTO37" s="39"/>
      <c r="RTP37" s="39"/>
      <c r="RTQ37" s="3"/>
      <c r="RTR37" s="3"/>
      <c r="RTS37" s="3"/>
      <c r="RTT37" s="3"/>
      <c r="RTU37" s="3"/>
      <c r="RTV37" s="3"/>
      <c r="RTW37" s="3"/>
      <c r="RTX37" s="3"/>
      <c r="RTY37" s="3"/>
      <c r="RTZ37" s="3"/>
      <c r="RUA37" s="3"/>
      <c r="RUB37" s="3"/>
      <c r="RUC37" s="3"/>
      <c r="RUD37" s="3"/>
      <c r="RUE37" s="3"/>
      <c r="RUF37" s="3"/>
      <c r="RUG37" s="3"/>
      <c r="RUH37" s="3"/>
      <c r="RUI37" s="3"/>
      <c r="RUJ37" s="3"/>
      <c r="RUK37" s="3"/>
      <c r="RUL37" s="40"/>
      <c r="RUM37" s="39"/>
      <c r="RUN37" s="39"/>
      <c r="RUO37" s="3"/>
      <c r="RUP37" s="3"/>
      <c r="RUQ37" s="3"/>
      <c r="RUR37" s="3"/>
      <c r="RUS37" s="3"/>
      <c r="RUT37" s="3"/>
      <c r="RUU37" s="3"/>
      <c r="RUV37" s="3"/>
      <c r="RUW37" s="3"/>
      <c r="RUX37" s="3"/>
      <c r="RUY37" s="3"/>
      <c r="RUZ37" s="3"/>
      <c r="RVA37" s="3"/>
      <c r="RVB37" s="3"/>
      <c r="RVC37" s="3"/>
      <c r="RVD37" s="3"/>
      <c r="RVE37" s="3"/>
      <c r="RVF37" s="3"/>
      <c r="RVG37" s="3"/>
      <c r="RVH37" s="3"/>
      <c r="RVI37" s="3"/>
      <c r="RVJ37" s="40"/>
      <c r="RVK37" s="39"/>
      <c r="RVL37" s="39"/>
      <c r="RVM37" s="3"/>
      <c r="RVN37" s="3"/>
      <c r="RVO37" s="3"/>
      <c r="RVP37" s="3"/>
      <c r="RVQ37" s="3"/>
      <c r="RVR37" s="3"/>
      <c r="RVS37" s="3"/>
      <c r="RVT37" s="3"/>
      <c r="RVU37" s="3"/>
      <c r="RVV37" s="3"/>
      <c r="RVW37" s="3"/>
      <c r="RVX37" s="3"/>
      <c r="RVY37" s="3"/>
      <c r="RVZ37" s="3"/>
      <c r="RWA37" s="3"/>
      <c r="RWB37" s="3"/>
      <c r="RWC37" s="3"/>
      <c r="RWD37" s="3"/>
      <c r="RWE37" s="3"/>
      <c r="RWF37" s="3"/>
      <c r="RWG37" s="3"/>
      <c r="RWH37" s="40"/>
      <c r="RWI37" s="39"/>
      <c r="RWJ37" s="39"/>
      <c r="RWK37" s="3"/>
      <c r="RWL37" s="3"/>
      <c r="RWM37" s="3"/>
      <c r="RWN37" s="3"/>
      <c r="RWO37" s="3"/>
      <c r="RWP37" s="3"/>
      <c r="RWQ37" s="3"/>
      <c r="RWR37" s="3"/>
      <c r="RWS37" s="3"/>
      <c r="RWT37" s="3"/>
      <c r="RWU37" s="3"/>
      <c r="RWV37" s="3"/>
      <c r="RWW37" s="3"/>
      <c r="RWX37" s="3"/>
      <c r="RWY37" s="3"/>
      <c r="RWZ37" s="3"/>
      <c r="RXA37" s="3"/>
      <c r="RXB37" s="3"/>
      <c r="RXC37" s="3"/>
      <c r="RXD37" s="3"/>
      <c r="RXE37" s="3"/>
      <c r="RXF37" s="40"/>
      <c r="RXG37" s="39"/>
      <c r="RXH37" s="39"/>
      <c r="RXI37" s="3"/>
      <c r="RXJ37" s="3"/>
      <c r="RXK37" s="3"/>
      <c r="RXL37" s="3"/>
      <c r="RXM37" s="3"/>
      <c r="RXN37" s="3"/>
      <c r="RXO37" s="3"/>
      <c r="RXP37" s="3"/>
      <c r="RXQ37" s="3"/>
      <c r="RXR37" s="3"/>
      <c r="RXS37" s="3"/>
      <c r="RXT37" s="3"/>
      <c r="RXU37" s="3"/>
      <c r="RXV37" s="3"/>
      <c r="RXW37" s="3"/>
      <c r="RXX37" s="3"/>
      <c r="RXY37" s="3"/>
      <c r="RXZ37" s="3"/>
      <c r="RYA37" s="3"/>
      <c r="RYB37" s="3"/>
      <c r="RYC37" s="3"/>
      <c r="RYD37" s="40"/>
      <c r="RYE37" s="39"/>
      <c r="RYF37" s="39"/>
      <c r="RYG37" s="3"/>
      <c r="RYH37" s="3"/>
      <c r="RYI37" s="3"/>
      <c r="RYJ37" s="3"/>
      <c r="RYK37" s="3"/>
      <c r="RYL37" s="3"/>
      <c r="RYM37" s="3"/>
      <c r="RYN37" s="3"/>
      <c r="RYO37" s="3"/>
      <c r="RYP37" s="3"/>
      <c r="RYQ37" s="3"/>
      <c r="RYR37" s="3"/>
      <c r="RYS37" s="3"/>
      <c r="RYT37" s="3"/>
      <c r="RYU37" s="3"/>
      <c r="RYV37" s="3"/>
      <c r="RYW37" s="3"/>
      <c r="RYX37" s="3"/>
      <c r="RYY37" s="3"/>
      <c r="RYZ37" s="3"/>
      <c r="RZA37" s="3"/>
      <c r="RZB37" s="40"/>
      <c r="RZC37" s="39"/>
      <c r="RZD37" s="39"/>
      <c r="RZE37" s="3"/>
      <c r="RZF37" s="3"/>
      <c r="RZG37" s="3"/>
      <c r="RZH37" s="3"/>
      <c r="RZI37" s="3"/>
      <c r="RZJ37" s="3"/>
      <c r="RZK37" s="3"/>
      <c r="RZL37" s="3"/>
      <c r="RZM37" s="3"/>
      <c r="RZN37" s="3"/>
      <c r="RZO37" s="3"/>
      <c r="RZP37" s="3"/>
      <c r="RZQ37" s="3"/>
      <c r="RZR37" s="3"/>
      <c r="RZS37" s="3"/>
      <c r="RZT37" s="3"/>
      <c r="RZU37" s="3"/>
      <c r="RZV37" s="3"/>
      <c r="RZW37" s="3"/>
      <c r="RZX37" s="3"/>
      <c r="RZY37" s="3"/>
      <c r="RZZ37" s="40"/>
      <c r="SAA37" s="39"/>
      <c r="SAB37" s="39"/>
      <c r="SAC37" s="3"/>
      <c r="SAD37" s="3"/>
      <c r="SAE37" s="3"/>
      <c r="SAF37" s="3"/>
      <c r="SAG37" s="3"/>
      <c r="SAH37" s="3"/>
      <c r="SAI37" s="3"/>
      <c r="SAJ37" s="3"/>
      <c r="SAK37" s="3"/>
      <c r="SAL37" s="3"/>
      <c r="SAM37" s="3"/>
      <c r="SAN37" s="3"/>
      <c r="SAO37" s="3"/>
      <c r="SAP37" s="3"/>
      <c r="SAQ37" s="3"/>
      <c r="SAR37" s="3"/>
      <c r="SAS37" s="3"/>
      <c r="SAT37" s="3"/>
      <c r="SAU37" s="3"/>
      <c r="SAV37" s="3"/>
      <c r="SAW37" s="3"/>
      <c r="SAX37" s="40"/>
      <c r="SAY37" s="39"/>
      <c r="SAZ37" s="39"/>
      <c r="SBA37" s="3"/>
      <c r="SBB37" s="3"/>
      <c r="SBC37" s="3"/>
      <c r="SBD37" s="3"/>
      <c r="SBE37" s="3"/>
      <c r="SBF37" s="3"/>
      <c r="SBG37" s="3"/>
      <c r="SBH37" s="3"/>
      <c r="SBI37" s="3"/>
      <c r="SBJ37" s="3"/>
      <c r="SBK37" s="3"/>
      <c r="SBL37" s="3"/>
      <c r="SBM37" s="3"/>
      <c r="SBN37" s="3"/>
      <c r="SBO37" s="3"/>
      <c r="SBP37" s="3"/>
      <c r="SBQ37" s="3"/>
      <c r="SBR37" s="3"/>
      <c r="SBS37" s="3"/>
      <c r="SBT37" s="3"/>
      <c r="SBU37" s="3"/>
      <c r="SBV37" s="40"/>
      <c r="SBW37" s="39"/>
      <c r="SBX37" s="39"/>
      <c r="SBY37" s="3"/>
      <c r="SBZ37" s="3"/>
      <c r="SCA37" s="3"/>
      <c r="SCB37" s="3"/>
      <c r="SCC37" s="3"/>
      <c r="SCD37" s="3"/>
      <c r="SCE37" s="3"/>
      <c r="SCF37" s="3"/>
      <c r="SCG37" s="3"/>
      <c r="SCH37" s="3"/>
      <c r="SCI37" s="3"/>
      <c r="SCJ37" s="3"/>
      <c r="SCK37" s="3"/>
      <c r="SCL37" s="3"/>
      <c r="SCM37" s="3"/>
      <c r="SCN37" s="3"/>
      <c r="SCO37" s="3"/>
      <c r="SCP37" s="3"/>
      <c r="SCQ37" s="3"/>
      <c r="SCR37" s="3"/>
      <c r="SCS37" s="3"/>
      <c r="SCT37" s="40"/>
      <c r="SCU37" s="39"/>
      <c r="SCV37" s="39"/>
      <c r="SCW37" s="3"/>
      <c r="SCX37" s="3"/>
      <c r="SCY37" s="3"/>
      <c r="SCZ37" s="3"/>
      <c r="SDA37" s="3"/>
      <c r="SDB37" s="3"/>
      <c r="SDC37" s="3"/>
      <c r="SDD37" s="3"/>
      <c r="SDE37" s="3"/>
      <c r="SDF37" s="3"/>
      <c r="SDG37" s="3"/>
      <c r="SDH37" s="3"/>
      <c r="SDI37" s="3"/>
      <c r="SDJ37" s="3"/>
      <c r="SDK37" s="3"/>
      <c r="SDL37" s="3"/>
      <c r="SDM37" s="3"/>
      <c r="SDN37" s="3"/>
      <c r="SDO37" s="3"/>
      <c r="SDP37" s="3"/>
      <c r="SDQ37" s="3"/>
      <c r="SDR37" s="40"/>
      <c r="SDS37" s="39"/>
      <c r="SDT37" s="39"/>
      <c r="SDU37" s="3"/>
      <c r="SDV37" s="3"/>
      <c r="SDW37" s="3"/>
      <c r="SDX37" s="3"/>
      <c r="SDY37" s="3"/>
      <c r="SDZ37" s="3"/>
      <c r="SEA37" s="3"/>
      <c r="SEB37" s="3"/>
      <c r="SEC37" s="3"/>
      <c r="SED37" s="3"/>
      <c r="SEE37" s="3"/>
      <c r="SEF37" s="3"/>
      <c r="SEG37" s="3"/>
      <c r="SEH37" s="3"/>
      <c r="SEI37" s="3"/>
      <c r="SEJ37" s="3"/>
      <c r="SEK37" s="3"/>
      <c r="SEL37" s="3"/>
      <c r="SEM37" s="3"/>
      <c r="SEN37" s="3"/>
      <c r="SEO37" s="3"/>
      <c r="SEP37" s="40"/>
      <c r="SEQ37" s="39"/>
      <c r="SER37" s="39"/>
      <c r="SES37" s="3"/>
      <c r="SET37" s="3"/>
      <c r="SEU37" s="3"/>
      <c r="SEV37" s="3"/>
      <c r="SEW37" s="3"/>
      <c r="SEX37" s="3"/>
      <c r="SEY37" s="3"/>
      <c r="SEZ37" s="3"/>
      <c r="SFA37" s="3"/>
      <c r="SFB37" s="3"/>
      <c r="SFC37" s="3"/>
      <c r="SFD37" s="3"/>
      <c r="SFE37" s="3"/>
      <c r="SFF37" s="3"/>
      <c r="SFG37" s="3"/>
      <c r="SFH37" s="3"/>
      <c r="SFI37" s="3"/>
      <c r="SFJ37" s="3"/>
      <c r="SFK37" s="3"/>
      <c r="SFL37" s="3"/>
      <c r="SFM37" s="3"/>
      <c r="SFN37" s="40"/>
      <c r="SFO37" s="39"/>
      <c r="SFP37" s="39"/>
      <c r="SFQ37" s="3"/>
      <c r="SFR37" s="3"/>
      <c r="SFS37" s="3"/>
      <c r="SFT37" s="3"/>
      <c r="SFU37" s="3"/>
      <c r="SFV37" s="3"/>
      <c r="SFW37" s="3"/>
      <c r="SFX37" s="3"/>
      <c r="SFY37" s="3"/>
      <c r="SFZ37" s="3"/>
      <c r="SGA37" s="3"/>
      <c r="SGB37" s="3"/>
      <c r="SGC37" s="3"/>
      <c r="SGD37" s="3"/>
      <c r="SGE37" s="3"/>
      <c r="SGF37" s="3"/>
      <c r="SGG37" s="3"/>
      <c r="SGH37" s="3"/>
      <c r="SGI37" s="3"/>
      <c r="SGJ37" s="3"/>
      <c r="SGK37" s="3"/>
      <c r="SGL37" s="40"/>
      <c r="SGM37" s="39"/>
      <c r="SGN37" s="39"/>
      <c r="SGO37" s="3"/>
      <c r="SGP37" s="3"/>
      <c r="SGQ37" s="3"/>
      <c r="SGR37" s="3"/>
      <c r="SGS37" s="3"/>
      <c r="SGT37" s="3"/>
      <c r="SGU37" s="3"/>
      <c r="SGV37" s="3"/>
      <c r="SGW37" s="3"/>
      <c r="SGX37" s="3"/>
      <c r="SGY37" s="3"/>
      <c r="SGZ37" s="3"/>
      <c r="SHA37" s="3"/>
      <c r="SHB37" s="3"/>
      <c r="SHC37" s="3"/>
      <c r="SHD37" s="3"/>
      <c r="SHE37" s="3"/>
      <c r="SHF37" s="3"/>
      <c r="SHG37" s="3"/>
      <c r="SHH37" s="3"/>
      <c r="SHI37" s="3"/>
      <c r="SHJ37" s="40"/>
      <c r="SHK37" s="39"/>
      <c r="SHL37" s="39"/>
      <c r="SHM37" s="3"/>
      <c r="SHN37" s="3"/>
      <c r="SHO37" s="3"/>
      <c r="SHP37" s="3"/>
      <c r="SHQ37" s="3"/>
      <c r="SHR37" s="3"/>
      <c r="SHS37" s="3"/>
      <c r="SHT37" s="3"/>
      <c r="SHU37" s="3"/>
      <c r="SHV37" s="3"/>
      <c r="SHW37" s="3"/>
      <c r="SHX37" s="3"/>
      <c r="SHY37" s="3"/>
      <c r="SHZ37" s="3"/>
      <c r="SIA37" s="3"/>
      <c r="SIB37" s="3"/>
      <c r="SIC37" s="3"/>
      <c r="SID37" s="3"/>
      <c r="SIE37" s="3"/>
      <c r="SIF37" s="3"/>
      <c r="SIG37" s="3"/>
      <c r="SIH37" s="40"/>
      <c r="SII37" s="39"/>
      <c r="SIJ37" s="39"/>
      <c r="SIK37" s="3"/>
      <c r="SIL37" s="3"/>
      <c r="SIM37" s="3"/>
      <c r="SIN37" s="3"/>
      <c r="SIO37" s="3"/>
      <c r="SIP37" s="3"/>
      <c r="SIQ37" s="3"/>
      <c r="SIR37" s="3"/>
      <c r="SIS37" s="3"/>
      <c r="SIT37" s="3"/>
      <c r="SIU37" s="3"/>
      <c r="SIV37" s="3"/>
      <c r="SIW37" s="3"/>
      <c r="SIX37" s="3"/>
      <c r="SIY37" s="3"/>
      <c r="SIZ37" s="3"/>
      <c r="SJA37" s="3"/>
      <c r="SJB37" s="3"/>
      <c r="SJC37" s="3"/>
      <c r="SJD37" s="3"/>
      <c r="SJE37" s="3"/>
      <c r="SJF37" s="40"/>
      <c r="SJG37" s="39"/>
      <c r="SJH37" s="39"/>
      <c r="SJI37" s="3"/>
      <c r="SJJ37" s="3"/>
      <c r="SJK37" s="3"/>
      <c r="SJL37" s="3"/>
      <c r="SJM37" s="3"/>
      <c r="SJN37" s="3"/>
      <c r="SJO37" s="3"/>
      <c r="SJP37" s="3"/>
      <c r="SJQ37" s="3"/>
      <c r="SJR37" s="3"/>
      <c r="SJS37" s="3"/>
      <c r="SJT37" s="3"/>
      <c r="SJU37" s="3"/>
      <c r="SJV37" s="3"/>
      <c r="SJW37" s="3"/>
      <c r="SJX37" s="3"/>
      <c r="SJY37" s="3"/>
      <c r="SJZ37" s="3"/>
      <c r="SKA37" s="3"/>
      <c r="SKB37" s="3"/>
      <c r="SKC37" s="3"/>
      <c r="SKD37" s="40"/>
      <c r="SKE37" s="39"/>
      <c r="SKF37" s="39"/>
      <c r="SKG37" s="3"/>
      <c r="SKH37" s="3"/>
      <c r="SKI37" s="3"/>
      <c r="SKJ37" s="3"/>
      <c r="SKK37" s="3"/>
      <c r="SKL37" s="3"/>
      <c r="SKM37" s="3"/>
      <c r="SKN37" s="3"/>
      <c r="SKO37" s="3"/>
      <c r="SKP37" s="3"/>
      <c r="SKQ37" s="3"/>
      <c r="SKR37" s="3"/>
      <c r="SKS37" s="3"/>
      <c r="SKT37" s="3"/>
      <c r="SKU37" s="3"/>
      <c r="SKV37" s="3"/>
      <c r="SKW37" s="3"/>
      <c r="SKX37" s="3"/>
      <c r="SKY37" s="3"/>
      <c r="SKZ37" s="3"/>
      <c r="SLA37" s="3"/>
      <c r="SLB37" s="40"/>
      <c r="SLC37" s="39"/>
      <c r="SLD37" s="39"/>
      <c r="SLE37" s="3"/>
      <c r="SLF37" s="3"/>
      <c r="SLG37" s="3"/>
      <c r="SLH37" s="3"/>
      <c r="SLI37" s="3"/>
      <c r="SLJ37" s="3"/>
      <c r="SLK37" s="3"/>
      <c r="SLL37" s="3"/>
      <c r="SLM37" s="3"/>
      <c r="SLN37" s="3"/>
      <c r="SLO37" s="3"/>
      <c r="SLP37" s="3"/>
      <c r="SLQ37" s="3"/>
      <c r="SLR37" s="3"/>
      <c r="SLS37" s="3"/>
      <c r="SLT37" s="3"/>
      <c r="SLU37" s="3"/>
      <c r="SLV37" s="3"/>
      <c r="SLW37" s="3"/>
      <c r="SLX37" s="3"/>
      <c r="SLY37" s="3"/>
      <c r="SLZ37" s="40"/>
      <c r="SMA37" s="39"/>
      <c r="SMB37" s="39"/>
      <c r="SMC37" s="3"/>
      <c r="SMD37" s="3"/>
      <c r="SME37" s="3"/>
      <c r="SMF37" s="3"/>
      <c r="SMG37" s="3"/>
      <c r="SMH37" s="3"/>
      <c r="SMI37" s="3"/>
      <c r="SMJ37" s="3"/>
      <c r="SMK37" s="3"/>
      <c r="SML37" s="3"/>
      <c r="SMM37" s="3"/>
      <c r="SMN37" s="3"/>
      <c r="SMO37" s="3"/>
      <c r="SMP37" s="3"/>
      <c r="SMQ37" s="3"/>
      <c r="SMR37" s="3"/>
      <c r="SMS37" s="3"/>
      <c r="SMT37" s="3"/>
      <c r="SMU37" s="3"/>
      <c r="SMV37" s="3"/>
      <c r="SMW37" s="3"/>
      <c r="SMX37" s="40"/>
      <c r="SMY37" s="39"/>
      <c r="SMZ37" s="39"/>
      <c r="SNA37" s="3"/>
      <c r="SNB37" s="3"/>
      <c r="SNC37" s="3"/>
      <c r="SND37" s="3"/>
      <c r="SNE37" s="3"/>
      <c r="SNF37" s="3"/>
      <c r="SNG37" s="3"/>
      <c r="SNH37" s="3"/>
      <c r="SNI37" s="3"/>
      <c r="SNJ37" s="3"/>
      <c r="SNK37" s="3"/>
      <c r="SNL37" s="3"/>
      <c r="SNM37" s="3"/>
      <c r="SNN37" s="3"/>
      <c r="SNO37" s="3"/>
      <c r="SNP37" s="3"/>
      <c r="SNQ37" s="3"/>
      <c r="SNR37" s="3"/>
      <c r="SNS37" s="3"/>
      <c r="SNT37" s="3"/>
      <c r="SNU37" s="3"/>
      <c r="SNV37" s="40"/>
      <c r="SNW37" s="39"/>
      <c r="SNX37" s="39"/>
      <c r="SNY37" s="3"/>
      <c r="SNZ37" s="3"/>
      <c r="SOA37" s="3"/>
      <c r="SOB37" s="3"/>
      <c r="SOC37" s="3"/>
      <c r="SOD37" s="3"/>
      <c r="SOE37" s="3"/>
      <c r="SOF37" s="3"/>
      <c r="SOG37" s="3"/>
      <c r="SOH37" s="3"/>
      <c r="SOI37" s="3"/>
      <c r="SOJ37" s="3"/>
      <c r="SOK37" s="3"/>
      <c r="SOL37" s="3"/>
      <c r="SOM37" s="3"/>
      <c r="SON37" s="3"/>
      <c r="SOO37" s="3"/>
      <c r="SOP37" s="3"/>
      <c r="SOQ37" s="3"/>
      <c r="SOR37" s="3"/>
      <c r="SOS37" s="3"/>
      <c r="SOT37" s="40"/>
      <c r="SOU37" s="39"/>
      <c r="SOV37" s="39"/>
      <c r="SOW37" s="3"/>
      <c r="SOX37" s="3"/>
      <c r="SOY37" s="3"/>
      <c r="SOZ37" s="3"/>
      <c r="SPA37" s="3"/>
      <c r="SPB37" s="3"/>
      <c r="SPC37" s="3"/>
      <c r="SPD37" s="3"/>
      <c r="SPE37" s="3"/>
      <c r="SPF37" s="3"/>
      <c r="SPG37" s="3"/>
      <c r="SPH37" s="3"/>
      <c r="SPI37" s="3"/>
      <c r="SPJ37" s="3"/>
      <c r="SPK37" s="3"/>
      <c r="SPL37" s="3"/>
      <c r="SPM37" s="3"/>
      <c r="SPN37" s="3"/>
      <c r="SPO37" s="3"/>
      <c r="SPP37" s="3"/>
      <c r="SPQ37" s="3"/>
      <c r="SPR37" s="40"/>
      <c r="SPS37" s="39"/>
      <c r="SPT37" s="39"/>
      <c r="SPU37" s="3"/>
      <c r="SPV37" s="3"/>
      <c r="SPW37" s="3"/>
      <c r="SPX37" s="3"/>
      <c r="SPY37" s="3"/>
      <c r="SPZ37" s="3"/>
      <c r="SQA37" s="3"/>
      <c r="SQB37" s="3"/>
      <c r="SQC37" s="3"/>
      <c r="SQD37" s="3"/>
      <c r="SQE37" s="3"/>
      <c r="SQF37" s="3"/>
      <c r="SQG37" s="3"/>
      <c r="SQH37" s="3"/>
      <c r="SQI37" s="3"/>
      <c r="SQJ37" s="3"/>
      <c r="SQK37" s="3"/>
      <c r="SQL37" s="3"/>
      <c r="SQM37" s="3"/>
      <c r="SQN37" s="3"/>
      <c r="SQO37" s="3"/>
      <c r="SQP37" s="40"/>
      <c r="SQQ37" s="39"/>
      <c r="SQR37" s="39"/>
      <c r="SQS37" s="3"/>
      <c r="SQT37" s="3"/>
      <c r="SQU37" s="3"/>
      <c r="SQV37" s="3"/>
      <c r="SQW37" s="3"/>
      <c r="SQX37" s="3"/>
      <c r="SQY37" s="3"/>
      <c r="SQZ37" s="3"/>
      <c r="SRA37" s="3"/>
      <c r="SRB37" s="3"/>
      <c r="SRC37" s="3"/>
      <c r="SRD37" s="3"/>
      <c r="SRE37" s="3"/>
      <c r="SRF37" s="3"/>
      <c r="SRG37" s="3"/>
      <c r="SRH37" s="3"/>
      <c r="SRI37" s="3"/>
      <c r="SRJ37" s="3"/>
      <c r="SRK37" s="3"/>
      <c r="SRL37" s="3"/>
      <c r="SRM37" s="3"/>
      <c r="SRN37" s="40"/>
      <c r="SRO37" s="39"/>
      <c r="SRP37" s="39"/>
      <c r="SRQ37" s="3"/>
      <c r="SRR37" s="3"/>
      <c r="SRS37" s="3"/>
      <c r="SRT37" s="3"/>
      <c r="SRU37" s="3"/>
      <c r="SRV37" s="3"/>
      <c r="SRW37" s="3"/>
      <c r="SRX37" s="3"/>
      <c r="SRY37" s="3"/>
      <c r="SRZ37" s="3"/>
      <c r="SSA37" s="3"/>
      <c r="SSB37" s="3"/>
      <c r="SSC37" s="3"/>
      <c r="SSD37" s="3"/>
      <c r="SSE37" s="3"/>
      <c r="SSF37" s="3"/>
      <c r="SSG37" s="3"/>
      <c r="SSH37" s="3"/>
      <c r="SSI37" s="3"/>
      <c r="SSJ37" s="3"/>
      <c r="SSK37" s="3"/>
      <c r="SSL37" s="40"/>
      <c r="SSM37" s="39"/>
      <c r="SSN37" s="39"/>
      <c r="SSO37" s="3"/>
      <c r="SSP37" s="3"/>
      <c r="SSQ37" s="3"/>
      <c r="SSR37" s="3"/>
      <c r="SSS37" s="3"/>
      <c r="SST37" s="3"/>
      <c r="SSU37" s="3"/>
      <c r="SSV37" s="3"/>
      <c r="SSW37" s="3"/>
      <c r="SSX37" s="3"/>
      <c r="SSY37" s="3"/>
      <c r="SSZ37" s="3"/>
      <c r="STA37" s="3"/>
      <c r="STB37" s="3"/>
      <c r="STC37" s="3"/>
      <c r="STD37" s="3"/>
      <c r="STE37" s="3"/>
      <c r="STF37" s="3"/>
      <c r="STG37" s="3"/>
      <c r="STH37" s="3"/>
      <c r="STI37" s="3"/>
      <c r="STJ37" s="40"/>
      <c r="STK37" s="39"/>
      <c r="STL37" s="39"/>
      <c r="STM37" s="3"/>
      <c r="STN37" s="3"/>
      <c r="STO37" s="3"/>
      <c r="STP37" s="3"/>
      <c r="STQ37" s="3"/>
      <c r="STR37" s="3"/>
      <c r="STS37" s="3"/>
      <c r="STT37" s="3"/>
      <c r="STU37" s="3"/>
      <c r="STV37" s="3"/>
      <c r="STW37" s="3"/>
      <c r="STX37" s="3"/>
      <c r="STY37" s="3"/>
      <c r="STZ37" s="3"/>
      <c r="SUA37" s="3"/>
      <c r="SUB37" s="3"/>
      <c r="SUC37" s="3"/>
      <c r="SUD37" s="3"/>
      <c r="SUE37" s="3"/>
      <c r="SUF37" s="3"/>
      <c r="SUG37" s="3"/>
      <c r="SUH37" s="40"/>
      <c r="SUI37" s="39"/>
      <c r="SUJ37" s="39"/>
      <c r="SUK37" s="3"/>
      <c r="SUL37" s="3"/>
      <c r="SUM37" s="3"/>
      <c r="SUN37" s="3"/>
      <c r="SUO37" s="3"/>
      <c r="SUP37" s="3"/>
      <c r="SUQ37" s="3"/>
      <c r="SUR37" s="3"/>
      <c r="SUS37" s="3"/>
      <c r="SUT37" s="3"/>
      <c r="SUU37" s="3"/>
      <c r="SUV37" s="3"/>
      <c r="SUW37" s="3"/>
      <c r="SUX37" s="3"/>
      <c r="SUY37" s="3"/>
      <c r="SUZ37" s="3"/>
      <c r="SVA37" s="3"/>
      <c r="SVB37" s="3"/>
      <c r="SVC37" s="3"/>
      <c r="SVD37" s="3"/>
      <c r="SVE37" s="3"/>
      <c r="SVF37" s="40"/>
      <c r="SVG37" s="39"/>
      <c r="SVH37" s="39"/>
      <c r="SVI37" s="3"/>
      <c r="SVJ37" s="3"/>
      <c r="SVK37" s="3"/>
      <c r="SVL37" s="3"/>
      <c r="SVM37" s="3"/>
      <c r="SVN37" s="3"/>
      <c r="SVO37" s="3"/>
      <c r="SVP37" s="3"/>
      <c r="SVQ37" s="3"/>
      <c r="SVR37" s="3"/>
      <c r="SVS37" s="3"/>
      <c r="SVT37" s="3"/>
      <c r="SVU37" s="3"/>
      <c r="SVV37" s="3"/>
      <c r="SVW37" s="3"/>
      <c r="SVX37" s="3"/>
      <c r="SVY37" s="3"/>
      <c r="SVZ37" s="3"/>
      <c r="SWA37" s="3"/>
      <c r="SWB37" s="3"/>
      <c r="SWC37" s="3"/>
      <c r="SWD37" s="40"/>
      <c r="SWE37" s="39"/>
      <c r="SWF37" s="39"/>
      <c r="SWG37" s="3"/>
      <c r="SWH37" s="3"/>
      <c r="SWI37" s="3"/>
      <c r="SWJ37" s="3"/>
      <c r="SWK37" s="3"/>
      <c r="SWL37" s="3"/>
      <c r="SWM37" s="3"/>
      <c r="SWN37" s="3"/>
      <c r="SWO37" s="3"/>
      <c r="SWP37" s="3"/>
      <c r="SWQ37" s="3"/>
      <c r="SWR37" s="3"/>
      <c r="SWS37" s="3"/>
      <c r="SWT37" s="3"/>
      <c r="SWU37" s="3"/>
      <c r="SWV37" s="3"/>
      <c r="SWW37" s="3"/>
      <c r="SWX37" s="3"/>
      <c r="SWY37" s="3"/>
      <c r="SWZ37" s="3"/>
      <c r="SXA37" s="3"/>
      <c r="SXB37" s="40"/>
      <c r="SXC37" s="39"/>
      <c r="SXD37" s="39"/>
      <c r="SXE37" s="3"/>
      <c r="SXF37" s="3"/>
      <c r="SXG37" s="3"/>
      <c r="SXH37" s="3"/>
      <c r="SXI37" s="3"/>
      <c r="SXJ37" s="3"/>
      <c r="SXK37" s="3"/>
      <c r="SXL37" s="3"/>
      <c r="SXM37" s="3"/>
      <c r="SXN37" s="3"/>
      <c r="SXO37" s="3"/>
      <c r="SXP37" s="3"/>
      <c r="SXQ37" s="3"/>
      <c r="SXR37" s="3"/>
      <c r="SXS37" s="3"/>
      <c r="SXT37" s="3"/>
      <c r="SXU37" s="3"/>
      <c r="SXV37" s="3"/>
      <c r="SXW37" s="3"/>
      <c r="SXX37" s="3"/>
      <c r="SXY37" s="3"/>
      <c r="SXZ37" s="40"/>
      <c r="SYA37" s="39"/>
      <c r="SYB37" s="39"/>
      <c r="SYC37" s="3"/>
      <c r="SYD37" s="3"/>
      <c r="SYE37" s="3"/>
      <c r="SYF37" s="3"/>
      <c r="SYG37" s="3"/>
      <c r="SYH37" s="3"/>
      <c r="SYI37" s="3"/>
      <c r="SYJ37" s="3"/>
      <c r="SYK37" s="3"/>
      <c r="SYL37" s="3"/>
      <c r="SYM37" s="3"/>
      <c r="SYN37" s="3"/>
      <c r="SYO37" s="3"/>
      <c r="SYP37" s="3"/>
      <c r="SYQ37" s="3"/>
      <c r="SYR37" s="3"/>
      <c r="SYS37" s="3"/>
      <c r="SYT37" s="3"/>
      <c r="SYU37" s="3"/>
      <c r="SYV37" s="3"/>
      <c r="SYW37" s="3"/>
      <c r="SYX37" s="40"/>
      <c r="SYY37" s="39"/>
      <c r="SYZ37" s="39"/>
      <c r="SZA37" s="3"/>
      <c r="SZB37" s="3"/>
      <c r="SZC37" s="3"/>
      <c r="SZD37" s="3"/>
      <c r="SZE37" s="3"/>
      <c r="SZF37" s="3"/>
      <c r="SZG37" s="3"/>
      <c r="SZH37" s="3"/>
      <c r="SZI37" s="3"/>
      <c r="SZJ37" s="3"/>
      <c r="SZK37" s="3"/>
      <c r="SZL37" s="3"/>
      <c r="SZM37" s="3"/>
      <c r="SZN37" s="3"/>
      <c r="SZO37" s="3"/>
      <c r="SZP37" s="3"/>
      <c r="SZQ37" s="3"/>
      <c r="SZR37" s="3"/>
      <c r="SZS37" s="3"/>
      <c r="SZT37" s="3"/>
      <c r="SZU37" s="3"/>
      <c r="SZV37" s="40"/>
      <c r="SZW37" s="39"/>
      <c r="SZX37" s="39"/>
      <c r="SZY37" s="3"/>
      <c r="SZZ37" s="3"/>
      <c r="TAA37" s="3"/>
      <c r="TAB37" s="3"/>
      <c r="TAC37" s="3"/>
      <c r="TAD37" s="3"/>
      <c r="TAE37" s="3"/>
      <c r="TAF37" s="3"/>
      <c r="TAG37" s="3"/>
      <c r="TAH37" s="3"/>
      <c r="TAI37" s="3"/>
      <c r="TAJ37" s="3"/>
      <c r="TAK37" s="3"/>
      <c r="TAL37" s="3"/>
      <c r="TAM37" s="3"/>
      <c r="TAN37" s="3"/>
      <c r="TAO37" s="3"/>
      <c r="TAP37" s="3"/>
      <c r="TAQ37" s="3"/>
      <c r="TAR37" s="3"/>
      <c r="TAS37" s="3"/>
      <c r="TAT37" s="40"/>
      <c r="TAU37" s="39"/>
      <c r="TAV37" s="39"/>
      <c r="TAW37" s="3"/>
      <c r="TAX37" s="3"/>
      <c r="TAY37" s="3"/>
      <c r="TAZ37" s="3"/>
      <c r="TBA37" s="3"/>
      <c r="TBB37" s="3"/>
      <c r="TBC37" s="3"/>
      <c r="TBD37" s="3"/>
      <c r="TBE37" s="3"/>
      <c r="TBF37" s="3"/>
      <c r="TBG37" s="3"/>
      <c r="TBH37" s="3"/>
      <c r="TBI37" s="3"/>
      <c r="TBJ37" s="3"/>
      <c r="TBK37" s="3"/>
      <c r="TBL37" s="3"/>
      <c r="TBM37" s="3"/>
      <c r="TBN37" s="3"/>
      <c r="TBO37" s="3"/>
      <c r="TBP37" s="3"/>
      <c r="TBQ37" s="3"/>
      <c r="TBR37" s="40"/>
      <c r="TBS37" s="39"/>
      <c r="TBT37" s="39"/>
      <c r="TBU37" s="3"/>
      <c r="TBV37" s="3"/>
      <c r="TBW37" s="3"/>
      <c r="TBX37" s="3"/>
      <c r="TBY37" s="3"/>
      <c r="TBZ37" s="3"/>
      <c r="TCA37" s="3"/>
      <c r="TCB37" s="3"/>
      <c r="TCC37" s="3"/>
      <c r="TCD37" s="3"/>
      <c r="TCE37" s="3"/>
      <c r="TCF37" s="3"/>
      <c r="TCG37" s="3"/>
      <c r="TCH37" s="3"/>
      <c r="TCI37" s="3"/>
      <c r="TCJ37" s="3"/>
      <c r="TCK37" s="3"/>
      <c r="TCL37" s="3"/>
      <c r="TCM37" s="3"/>
      <c r="TCN37" s="3"/>
      <c r="TCO37" s="3"/>
      <c r="TCP37" s="40"/>
      <c r="TCQ37" s="39"/>
      <c r="TCR37" s="39"/>
      <c r="TCS37" s="3"/>
      <c r="TCT37" s="3"/>
      <c r="TCU37" s="3"/>
      <c r="TCV37" s="3"/>
      <c r="TCW37" s="3"/>
      <c r="TCX37" s="3"/>
      <c r="TCY37" s="3"/>
      <c r="TCZ37" s="3"/>
      <c r="TDA37" s="3"/>
      <c r="TDB37" s="3"/>
      <c r="TDC37" s="3"/>
      <c r="TDD37" s="3"/>
      <c r="TDE37" s="3"/>
      <c r="TDF37" s="3"/>
      <c r="TDG37" s="3"/>
      <c r="TDH37" s="3"/>
      <c r="TDI37" s="3"/>
      <c r="TDJ37" s="3"/>
      <c r="TDK37" s="3"/>
      <c r="TDL37" s="3"/>
      <c r="TDM37" s="3"/>
      <c r="TDN37" s="40"/>
      <c r="TDO37" s="39"/>
      <c r="TDP37" s="39"/>
      <c r="TDQ37" s="3"/>
      <c r="TDR37" s="3"/>
      <c r="TDS37" s="3"/>
      <c r="TDT37" s="3"/>
      <c r="TDU37" s="3"/>
      <c r="TDV37" s="3"/>
      <c r="TDW37" s="3"/>
      <c r="TDX37" s="3"/>
      <c r="TDY37" s="3"/>
      <c r="TDZ37" s="3"/>
      <c r="TEA37" s="3"/>
      <c r="TEB37" s="3"/>
      <c r="TEC37" s="3"/>
      <c r="TED37" s="3"/>
      <c r="TEE37" s="3"/>
      <c r="TEF37" s="3"/>
      <c r="TEG37" s="3"/>
      <c r="TEH37" s="3"/>
      <c r="TEI37" s="3"/>
      <c r="TEJ37" s="3"/>
      <c r="TEK37" s="3"/>
      <c r="TEL37" s="40"/>
      <c r="TEM37" s="39"/>
      <c r="TEN37" s="39"/>
      <c r="TEO37" s="3"/>
      <c r="TEP37" s="3"/>
      <c r="TEQ37" s="3"/>
      <c r="TER37" s="3"/>
      <c r="TES37" s="3"/>
      <c r="TET37" s="3"/>
      <c r="TEU37" s="3"/>
      <c r="TEV37" s="3"/>
      <c r="TEW37" s="3"/>
      <c r="TEX37" s="3"/>
      <c r="TEY37" s="3"/>
      <c r="TEZ37" s="3"/>
      <c r="TFA37" s="3"/>
      <c r="TFB37" s="3"/>
      <c r="TFC37" s="3"/>
      <c r="TFD37" s="3"/>
      <c r="TFE37" s="3"/>
      <c r="TFF37" s="3"/>
      <c r="TFG37" s="3"/>
      <c r="TFH37" s="3"/>
      <c r="TFI37" s="3"/>
      <c r="TFJ37" s="40"/>
      <c r="TFK37" s="39"/>
      <c r="TFL37" s="39"/>
      <c r="TFM37" s="3"/>
      <c r="TFN37" s="3"/>
      <c r="TFO37" s="3"/>
      <c r="TFP37" s="3"/>
      <c r="TFQ37" s="3"/>
      <c r="TFR37" s="3"/>
      <c r="TFS37" s="3"/>
      <c r="TFT37" s="3"/>
      <c r="TFU37" s="3"/>
      <c r="TFV37" s="3"/>
      <c r="TFW37" s="3"/>
      <c r="TFX37" s="3"/>
      <c r="TFY37" s="3"/>
      <c r="TFZ37" s="3"/>
      <c r="TGA37" s="3"/>
      <c r="TGB37" s="3"/>
      <c r="TGC37" s="3"/>
      <c r="TGD37" s="3"/>
      <c r="TGE37" s="3"/>
      <c r="TGF37" s="3"/>
      <c r="TGG37" s="3"/>
      <c r="TGH37" s="40"/>
      <c r="TGI37" s="39"/>
      <c r="TGJ37" s="39"/>
      <c r="TGK37" s="3"/>
      <c r="TGL37" s="3"/>
      <c r="TGM37" s="3"/>
      <c r="TGN37" s="3"/>
      <c r="TGO37" s="3"/>
      <c r="TGP37" s="3"/>
      <c r="TGQ37" s="3"/>
      <c r="TGR37" s="3"/>
      <c r="TGS37" s="3"/>
      <c r="TGT37" s="3"/>
      <c r="TGU37" s="3"/>
      <c r="TGV37" s="3"/>
      <c r="TGW37" s="3"/>
      <c r="TGX37" s="3"/>
      <c r="TGY37" s="3"/>
      <c r="TGZ37" s="3"/>
      <c r="THA37" s="3"/>
      <c r="THB37" s="3"/>
      <c r="THC37" s="3"/>
      <c r="THD37" s="3"/>
      <c r="THE37" s="3"/>
      <c r="THF37" s="40"/>
      <c r="THG37" s="39"/>
      <c r="THH37" s="39"/>
      <c r="THI37" s="3"/>
      <c r="THJ37" s="3"/>
      <c r="THK37" s="3"/>
      <c r="THL37" s="3"/>
      <c r="THM37" s="3"/>
      <c r="THN37" s="3"/>
      <c r="THO37" s="3"/>
      <c r="THP37" s="3"/>
      <c r="THQ37" s="3"/>
      <c r="THR37" s="3"/>
      <c r="THS37" s="3"/>
      <c r="THT37" s="3"/>
      <c r="THU37" s="3"/>
      <c r="THV37" s="3"/>
      <c r="THW37" s="3"/>
      <c r="THX37" s="3"/>
      <c r="THY37" s="3"/>
      <c r="THZ37" s="3"/>
      <c r="TIA37" s="3"/>
      <c r="TIB37" s="3"/>
      <c r="TIC37" s="3"/>
      <c r="TID37" s="40"/>
      <c r="TIE37" s="39"/>
      <c r="TIF37" s="39"/>
      <c r="TIG37" s="3"/>
      <c r="TIH37" s="3"/>
      <c r="TII37" s="3"/>
      <c r="TIJ37" s="3"/>
      <c r="TIK37" s="3"/>
      <c r="TIL37" s="3"/>
      <c r="TIM37" s="3"/>
      <c r="TIN37" s="3"/>
      <c r="TIO37" s="3"/>
      <c r="TIP37" s="3"/>
      <c r="TIQ37" s="3"/>
      <c r="TIR37" s="3"/>
      <c r="TIS37" s="3"/>
      <c r="TIT37" s="3"/>
      <c r="TIU37" s="3"/>
      <c r="TIV37" s="3"/>
      <c r="TIW37" s="3"/>
      <c r="TIX37" s="3"/>
      <c r="TIY37" s="3"/>
      <c r="TIZ37" s="3"/>
      <c r="TJA37" s="3"/>
      <c r="TJB37" s="40"/>
      <c r="TJC37" s="39"/>
      <c r="TJD37" s="39"/>
      <c r="TJE37" s="3"/>
      <c r="TJF37" s="3"/>
      <c r="TJG37" s="3"/>
      <c r="TJH37" s="3"/>
      <c r="TJI37" s="3"/>
      <c r="TJJ37" s="3"/>
      <c r="TJK37" s="3"/>
      <c r="TJL37" s="3"/>
      <c r="TJM37" s="3"/>
      <c r="TJN37" s="3"/>
      <c r="TJO37" s="3"/>
      <c r="TJP37" s="3"/>
      <c r="TJQ37" s="3"/>
      <c r="TJR37" s="3"/>
      <c r="TJS37" s="3"/>
      <c r="TJT37" s="3"/>
      <c r="TJU37" s="3"/>
      <c r="TJV37" s="3"/>
      <c r="TJW37" s="3"/>
      <c r="TJX37" s="3"/>
      <c r="TJY37" s="3"/>
      <c r="TJZ37" s="40"/>
      <c r="TKA37" s="39"/>
      <c r="TKB37" s="39"/>
      <c r="TKC37" s="3"/>
      <c r="TKD37" s="3"/>
      <c r="TKE37" s="3"/>
      <c r="TKF37" s="3"/>
      <c r="TKG37" s="3"/>
      <c r="TKH37" s="3"/>
      <c r="TKI37" s="3"/>
      <c r="TKJ37" s="3"/>
      <c r="TKK37" s="3"/>
      <c r="TKL37" s="3"/>
      <c r="TKM37" s="3"/>
      <c r="TKN37" s="3"/>
      <c r="TKO37" s="3"/>
      <c r="TKP37" s="3"/>
      <c r="TKQ37" s="3"/>
      <c r="TKR37" s="3"/>
      <c r="TKS37" s="3"/>
      <c r="TKT37" s="3"/>
      <c r="TKU37" s="3"/>
      <c r="TKV37" s="3"/>
      <c r="TKW37" s="3"/>
      <c r="TKX37" s="40"/>
      <c r="TKY37" s="39"/>
      <c r="TKZ37" s="39"/>
      <c r="TLA37" s="3"/>
      <c r="TLB37" s="3"/>
      <c r="TLC37" s="3"/>
      <c r="TLD37" s="3"/>
      <c r="TLE37" s="3"/>
      <c r="TLF37" s="3"/>
      <c r="TLG37" s="3"/>
      <c r="TLH37" s="3"/>
      <c r="TLI37" s="3"/>
      <c r="TLJ37" s="3"/>
      <c r="TLK37" s="3"/>
      <c r="TLL37" s="3"/>
      <c r="TLM37" s="3"/>
      <c r="TLN37" s="3"/>
      <c r="TLO37" s="3"/>
      <c r="TLP37" s="3"/>
      <c r="TLQ37" s="3"/>
      <c r="TLR37" s="3"/>
      <c r="TLS37" s="3"/>
      <c r="TLT37" s="3"/>
      <c r="TLU37" s="3"/>
      <c r="TLV37" s="40"/>
      <c r="TLW37" s="39"/>
      <c r="TLX37" s="39"/>
      <c r="TLY37" s="3"/>
      <c r="TLZ37" s="3"/>
      <c r="TMA37" s="3"/>
      <c r="TMB37" s="3"/>
      <c r="TMC37" s="3"/>
      <c r="TMD37" s="3"/>
      <c r="TME37" s="3"/>
      <c r="TMF37" s="3"/>
      <c r="TMG37" s="3"/>
      <c r="TMH37" s="3"/>
      <c r="TMI37" s="3"/>
      <c r="TMJ37" s="3"/>
      <c r="TMK37" s="3"/>
      <c r="TML37" s="3"/>
      <c r="TMM37" s="3"/>
      <c r="TMN37" s="3"/>
      <c r="TMO37" s="3"/>
      <c r="TMP37" s="3"/>
      <c r="TMQ37" s="3"/>
      <c r="TMR37" s="3"/>
      <c r="TMS37" s="3"/>
      <c r="TMT37" s="40"/>
      <c r="TMU37" s="39"/>
      <c r="TMV37" s="39"/>
      <c r="TMW37" s="3"/>
      <c r="TMX37" s="3"/>
      <c r="TMY37" s="3"/>
      <c r="TMZ37" s="3"/>
      <c r="TNA37" s="3"/>
      <c r="TNB37" s="3"/>
      <c r="TNC37" s="3"/>
      <c r="TND37" s="3"/>
      <c r="TNE37" s="3"/>
      <c r="TNF37" s="3"/>
      <c r="TNG37" s="3"/>
      <c r="TNH37" s="3"/>
      <c r="TNI37" s="3"/>
      <c r="TNJ37" s="3"/>
      <c r="TNK37" s="3"/>
      <c r="TNL37" s="3"/>
      <c r="TNM37" s="3"/>
      <c r="TNN37" s="3"/>
      <c r="TNO37" s="3"/>
      <c r="TNP37" s="3"/>
      <c r="TNQ37" s="3"/>
      <c r="TNR37" s="40"/>
      <c r="TNS37" s="39"/>
      <c r="TNT37" s="39"/>
      <c r="TNU37" s="3"/>
      <c r="TNV37" s="3"/>
      <c r="TNW37" s="3"/>
      <c r="TNX37" s="3"/>
      <c r="TNY37" s="3"/>
      <c r="TNZ37" s="3"/>
      <c r="TOA37" s="3"/>
      <c r="TOB37" s="3"/>
      <c r="TOC37" s="3"/>
      <c r="TOD37" s="3"/>
      <c r="TOE37" s="3"/>
      <c r="TOF37" s="3"/>
      <c r="TOG37" s="3"/>
      <c r="TOH37" s="3"/>
      <c r="TOI37" s="3"/>
      <c r="TOJ37" s="3"/>
      <c r="TOK37" s="3"/>
      <c r="TOL37" s="3"/>
      <c r="TOM37" s="3"/>
      <c r="TON37" s="3"/>
      <c r="TOO37" s="3"/>
      <c r="TOP37" s="40"/>
      <c r="TOQ37" s="39"/>
      <c r="TOR37" s="39"/>
      <c r="TOS37" s="3"/>
      <c r="TOT37" s="3"/>
      <c r="TOU37" s="3"/>
      <c r="TOV37" s="3"/>
      <c r="TOW37" s="3"/>
      <c r="TOX37" s="3"/>
      <c r="TOY37" s="3"/>
      <c r="TOZ37" s="3"/>
      <c r="TPA37" s="3"/>
      <c r="TPB37" s="3"/>
      <c r="TPC37" s="3"/>
      <c r="TPD37" s="3"/>
      <c r="TPE37" s="3"/>
      <c r="TPF37" s="3"/>
      <c r="TPG37" s="3"/>
      <c r="TPH37" s="3"/>
      <c r="TPI37" s="3"/>
      <c r="TPJ37" s="3"/>
      <c r="TPK37" s="3"/>
      <c r="TPL37" s="3"/>
      <c r="TPM37" s="3"/>
      <c r="TPN37" s="40"/>
      <c r="TPO37" s="39"/>
      <c r="TPP37" s="39"/>
      <c r="TPQ37" s="3"/>
      <c r="TPR37" s="3"/>
      <c r="TPS37" s="3"/>
      <c r="TPT37" s="3"/>
      <c r="TPU37" s="3"/>
      <c r="TPV37" s="3"/>
      <c r="TPW37" s="3"/>
      <c r="TPX37" s="3"/>
      <c r="TPY37" s="3"/>
      <c r="TPZ37" s="3"/>
      <c r="TQA37" s="3"/>
      <c r="TQB37" s="3"/>
      <c r="TQC37" s="3"/>
      <c r="TQD37" s="3"/>
      <c r="TQE37" s="3"/>
      <c r="TQF37" s="3"/>
      <c r="TQG37" s="3"/>
      <c r="TQH37" s="3"/>
      <c r="TQI37" s="3"/>
      <c r="TQJ37" s="3"/>
      <c r="TQK37" s="3"/>
      <c r="TQL37" s="40"/>
      <c r="TQM37" s="39"/>
      <c r="TQN37" s="39"/>
      <c r="TQO37" s="3"/>
      <c r="TQP37" s="3"/>
      <c r="TQQ37" s="3"/>
      <c r="TQR37" s="3"/>
      <c r="TQS37" s="3"/>
      <c r="TQT37" s="3"/>
      <c r="TQU37" s="3"/>
      <c r="TQV37" s="3"/>
      <c r="TQW37" s="3"/>
      <c r="TQX37" s="3"/>
      <c r="TQY37" s="3"/>
      <c r="TQZ37" s="3"/>
      <c r="TRA37" s="3"/>
      <c r="TRB37" s="3"/>
      <c r="TRC37" s="3"/>
      <c r="TRD37" s="3"/>
      <c r="TRE37" s="3"/>
      <c r="TRF37" s="3"/>
      <c r="TRG37" s="3"/>
      <c r="TRH37" s="3"/>
      <c r="TRI37" s="3"/>
      <c r="TRJ37" s="40"/>
      <c r="TRK37" s="39"/>
      <c r="TRL37" s="39"/>
      <c r="TRM37" s="3"/>
      <c r="TRN37" s="3"/>
      <c r="TRO37" s="3"/>
      <c r="TRP37" s="3"/>
      <c r="TRQ37" s="3"/>
      <c r="TRR37" s="3"/>
      <c r="TRS37" s="3"/>
      <c r="TRT37" s="3"/>
      <c r="TRU37" s="3"/>
      <c r="TRV37" s="3"/>
      <c r="TRW37" s="3"/>
      <c r="TRX37" s="3"/>
      <c r="TRY37" s="3"/>
      <c r="TRZ37" s="3"/>
      <c r="TSA37" s="3"/>
      <c r="TSB37" s="3"/>
      <c r="TSC37" s="3"/>
      <c r="TSD37" s="3"/>
      <c r="TSE37" s="3"/>
      <c r="TSF37" s="3"/>
      <c r="TSG37" s="3"/>
      <c r="TSH37" s="40"/>
      <c r="TSI37" s="39"/>
      <c r="TSJ37" s="39"/>
      <c r="TSK37" s="3"/>
      <c r="TSL37" s="3"/>
      <c r="TSM37" s="3"/>
      <c r="TSN37" s="3"/>
      <c r="TSO37" s="3"/>
      <c r="TSP37" s="3"/>
      <c r="TSQ37" s="3"/>
      <c r="TSR37" s="3"/>
      <c r="TSS37" s="3"/>
      <c r="TST37" s="3"/>
      <c r="TSU37" s="3"/>
      <c r="TSV37" s="3"/>
      <c r="TSW37" s="3"/>
      <c r="TSX37" s="3"/>
      <c r="TSY37" s="3"/>
      <c r="TSZ37" s="3"/>
      <c r="TTA37" s="3"/>
      <c r="TTB37" s="3"/>
      <c r="TTC37" s="3"/>
      <c r="TTD37" s="3"/>
      <c r="TTE37" s="3"/>
      <c r="TTF37" s="40"/>
      <c r="TTG37" s="39"/>
      <c r="TTH37" s="39"/>
      <c r="TTI37" s="3"/>
      <c r="TTJ37" s="3"/>
      <c r="TTK37" s="3"/>
      <c r="TTL37" s="3"/>
      <c r="TTM37" s="3"/>
      <c r="TTN37" s="3"/>
      <c r="TTO37" s="3"/>
      <c r="TTP37" s="3"/>
      <c r="TTQ37" s="3"/>
      <c r="TTR37" s="3"/>
      <c r="TTS37" s="3"/>
      <c r="TTT37" s="3"/>
      <c r="TTU37" s="3"/>
      <c r="TTV37" s="3"/>
      <c r="TTW37" s="3"/>
      <c r="TTX37" s="3"/>
      <c r="TTY37" s="3"/>
      <c r="TTZ37" s="3"/>
      <c r="TUA37" s="3"/>
      <c r="TUB37" s="3"/>
      <c r="TUC37" s="3"/>
      <c r="TUD37" s="40"/>
      <c r="TUE37" s="39"/>
      <c r="TUF37" s="39"/>
      <c r="TUG37" s="3"/>
      <c r="TUH37" s="3"/>
      <c r="TUI37" s="3"/>
      <c r="TUJ37" s="3"/>
      <c r="TUK37" s="3"/>
      <c r="TUL37" s="3"/>
      <c r="TUM37" s="3"/>
      <c r="TUN37" s="3"/>
      <c r="TUO37" s="3"/>
      <c r="TUP37" s="3"/>
      <c r="TUQ37" s="3"/>
      <c r="TUR37" s="3"/>
      <c r="TUS37" s="3"/>
      <c r="TUT37" s="3"/>
      <c r="TUU37" s="3"/>
      <c r="TUV37" s="3"/>
      <c r="TUW37" s="3"/>
      <c r="TUX37" s="3"/>
      <c r="TUY37" s="3"/>
      <c r="TUZ37" s="3"/>
      <c r="TVA37" s="3"/>
      <c r="TVB37" s="40"/>
      <c r="TVC37" s="39"/>
      <c r="TVD37" s="39"/>
      <c r="TVE37" s="3"/>
      <c r="TVF37" s="3"/>
      <c r="TVG37" s="3"/>
      <c r="TVH37" s="3"/>
      <c r="TVI37" s="3"/>
      <c r="TVJ37" s="3"/>
      <c r="TVK37" s="3"/>
      <c r="TVL37" s="3"/>
      <c r="TVM37" s="3"/>
      <c r="TVN37" s="3"/>
      <c r="TVO37" s="3"/>
      <c r="TVP37" s="3"/>
      <c r="TVQ37" s="3"/>
      <c r="TVR37" s="3"/>
      <c r="TVS37" s="3"/>
      <c r="TVT37" s="3"/>
      <c r="TVU37" s="3"/>
      <c r="TVV37" s="3"/>
      <c r="TVW37" s="3"/>
      <c r="TVX37" s="3"/>
      <c r="TVY37" s="3"/>
      <c r="TVZ37" s="40"/>
      <c r="TWA37" s="39"/>
      <c r="TWB37" s="39"/>
      <c r="TWC37" s="3"/>
      <c r="TWD37" s="3"/>
      <c r="TWE37" s="3"/>
      <c r="TWF37" s="3"/>
      <c r="TWG37" s="3"/>
      <c r="TWH37" s="3"/>
      <c r="TWI37" s="3"/>
      <c r="TWJ37" s="3"/>
      <c r="TWK37" s="3"/>
      <c r="TWL37" s="3"/>
      <c r="TWM37" s="3"/>
      <c r="TWN37" s="3"/>
      <c r="TWO37" s="3"/>
      <c r="TWP37" s="3"/>
      <c r="TWQ37" s="3"/>
      <c r="TWR37" s="3"/>
      <c r="TWS37" s="3"/>
      <c r="TWT37" s="3"/>
      <c r="TWU37" s="3"/>
      <c r="TWV37" s="3"/>
      <c r="TWW37" s="3"/>
      <c r="TWX37" s="40"/>
      <c r="TWY37" s="39"/>
      <c r="TWZ37" s="39"/>
      <c r="TXA37" s="3"/>
      <c r="TXB37" s="3"/>
      <c r="TXC37" s="3"/>
      <c r="TXD37" s="3"/>
      <c r="TXE37" s="3"/>
      <c r="TXF37" s="3"/>
      <c r="TXG37" s="3"/>
      <c r="TXH37" s="3"/>
      <c r="TXI37" s="3"/>
      <c r="TXJ37" s="3"/>
      <c r="TXK37" s="3"/>
      <c r="TXL37" s="3"/>
      <c r="TXM37" s="3"/>
      <c r="TXN37" s="3"/>
      <c r="TXO37" s="3"/>
      <c r="TXP37" s="3"/>
      <c r="TXQ37" s="3"/>
      <c r="TXR37" s="3"/>
      <c r="TXS37" s="3"/>
      <c r="TXT37" s="3"/>
      <c r="TXU37" s="3"/>
      <c r="TXV37" s="40"/>
      <c r="TXW37" s="39"/>
      <c r="TXX37" s="39"/>
      <c r="TXY37" s="3"/>
      <c r="TXZ37" s="3"/>
      <c r="TYA37" s="3"/>
      <c r="TYB37" s="3"/>
      <c r="TYC37" s="3"/>
      <c r="TYD37" s="3"/>
      <c r="TYE37" s="3"/>
      <c r="TYF37" s="3"/>
      <c r="TYG37" s="3"/>
      <c r="TYH37" s="3"/>
      <c r="TYI37" s="3"/>
      <c r="TYJ37" s="3"/>
      <c r="TYK37" s="3"/>
      <c r="TYL37" s="3"/>
      <c r="TYM37" s="3"/>
      <c r="TYN37" s="3"/>
      <c r="TYO37" s="3"/>
      <c r="TYP37" s="3"/>
      <c r="TYQ37" s="3"/>
      <c r="TYR37" s="3"/>
      <c r="TYS37" s="3"/>
      <c r="TYT37" s="40"/>
      <c r="TYU37" s="39"/>
      <c r="TYV37" s="39"/>
      <c r="TYW37" s="3"/>
      <c r="TYX37" s="3"/>
      <c r="TYY37" s="3"/>
      <c r="TYZ37" s="3"/>
      <c r="TZA37" s="3"/>
      <c r="TZB37" s="3"/>
      <c r="TZC37" s="3"/>
      <c r="TZD37" s="3"/>
      <c r="TZE37" s="3"/>
      <c r="TZF37" s="3"/>
      <c r="TZG37" s="3"/>
      <c r="TZH37" s="3"/>
      <c r="TZI37" s="3"/>
      <c r="TZJ37" s="3"/>
      <c r="TZK37" s="3"/>
      <c r="TZL37" s="3"/>
      <c r="TZM37" s="3"/>
      <c r="TZN37" s="3"/>
      <c r="TZO37" s="3"/>
      <c r="TZP37" s="3"/>
      <c r="TZQ37" s="3"/>
      <c r="TZR37" s="40"/>
      <c r="TZS37" s="39"/>
      <c r="TZT37" s="39"/>
      <c r="TZU37" s="3"/>
      <c r="TZV37" s="3"/>
      <c r="TZW37" s="3"/>
      <c r="TZX37" s="3"/>
      <c r="TZY37" s="3"/>
      <c r="TZZ37" s="3"/>
      <c r="UAA37" s="3"/>
      <c r="UAB37" s="3"/>
      <c r="UAC37" s="3"/>
      <c r="UAD37" s="3"/>
      <c r="UAE37" s="3"/>
      <c r="UAF37" s="3"/>
      <c r="UAG37" s="3"/>
      <c r="UAH37" s="3"/>
      <c r="UAI37" s="3"/>
      <c r="UAJ37" s="3"/>
      <c r="UAK37" s="3"/>
      <c r="UAL37" s="3"/>
      <c r="UAM37" s="3"/>
      <c r="UAN37" s="3"/>
      <c r="UAO37" s="3"/>
      <c r="UAP37" s="40"/>
      <c r="UAQ37" s="39"/>
      <c r="UAR37" s="39"/>
      <c r="UAS37" s="3"/>
      <c r="UAT37" s="3"/>
      <c r="UAU37" s="3"/>
      <c r="UAV37" s="3"/>
      <c r="UAW37" s="3"/>
      <c r="UAX37" s="3"/>
      <c r="UAY37" s="3"/>
      <c r="UAZ37" s="3"/>
      <c r="UBA37" s="3"/>
      <c r="UBB37" s="3"/>
      <c r="UBC37" s="3"/>
      <c r="UBD37" s="3"/>
      <c r="UBE37" s="3"/>
      <c r="UBF37" s="3"/>
      <c r="UBG37" s="3"/>
      <c r="UBH37" s="3"/>
      <c r="UBI37" s="3"/>
      <c r="UBJ37" s="3"/>
      <c r="UBK37" s="3"/>
      <c r="UBL37" s="3"/>
      <c r="UBM37" s="3"/>
      <c r="UBN37" s="40"/>
      <c r="UBO37" s="39"/>
      <c r="UBP37" s="39"/>
      <c r="UBQ37" s="3"/>
      <c r="UBR37" s="3"/>
      <c r="UBS37" s="3"/>
      <c r="UBT37" s="3"/>
      <c r="UBU37" s="3"/>
      <c r="UBV37" s="3"/>
      <c r="UBW37" s="3"/>
      <c r="UBX37" s="3"/>
      <c r="UBY37" s="3"/>
      <c r="UBZ37" s="3"/>
      <c r="UCA37" s="3"/>
      <c r="UCB37" s="3"/>
      <c r="UCC37" s="3"/>
      <c r="UCD37" s="3"/>
      <c r="UCE37" s="3"/>
      <c r="UCF37" s="3"/>
      <c r="UCG37" s="3"/>
      <c r="UCH37" s="3"/>
      <c r="UCI37" s="3"/>
      <c r="UCJ37" s="3"/>
      <c r="UCK37" s="3"/>
      <c r="UCL37" s="40"/>
      <c r="UCM37" s="39"/>
      <c r="UCN37" s="39"/>
      <c r="UCO37" s="3"/>
      <c r="UCP37" s="3"/>
      <c r="UCQ37" s="3"/>
      <c r="UCR37" s="3"/>
      <c r="UCS37" s="3"/>
      <c r="UCT37" s="3"/>
      <c r="UCU37" s="3"/>
      <c r="UCV37" s="3"/>
      <c r="UCW37" s="3"/>
      <c r="UCX37" s="3"/>
      <c r="UCY37" s="3"/>
      <c r="UCZ37" s="3"/>
      <c r="UDA37" s="3"/>
      <c r="UDB37" s="3"/>
      <c r="UDC37" s="3"/>
      <c r="UDD37" s="3"/>
      <c r="UDE37" s="3"/>
      <c r="UDF37" s="3"/>
      <c r="UDG37" s="3"/>
      <c r="UDH37" s="3"/>
      <c r="UDI37" s="3"/>
      <c r="UDJ37" s="40"/>
      <c r="UDK37" s="39"/>
      <c r="UDL37" s="39"/>
      <c r="UDM37" s="3"/>
      <c r="UDN37" s="3"/>
      <c r="UDO37" s="3"/>
      <c r="UDP37" s="3"/>
      <c r="UDQ37" s="3"/>
      <c r="UDR37" s="3"/>
      <c r="UDS37" s="3"/>
      <c r="UDT37" s="3"/>
      <c r="UDU37" s="3"/>
      <c r="UDV37" s="3"/>
      <c r="UDW37" s="3"/>
      <c r="UDX37" s="3"/>
      <c r="UDY37" s="3"/>
      <c r="UDZ37" s="3"/>
      <c r="UEA37" s="3"/>
      <c r="UEB37" s="3"/>
      <c r="UEC37" s="3"/>
      <c r="UED37" s="3"/>
      <c r="UEE37" s="3"/>
      <c r="UEF37" s="3"/>
      <c r="UEG37" s="3"/>
      <c r="UEH37" s="40"/>
      <c r="UEI37" s="39"/>
      <c r="UEJ37" s="39"/>
      <c r="UEK37" s="3"/>
      <c r="UEL37" s="3"/>
      <c r="UEM37" s="3"/>
      <c r="UEN37" s="3"/>
      <c r="UEO37" s="3"/>
      <c r="UEP37" s="3"/>
      <c r="UEQ37" s="3"/>
      <c r="UER37" s="3"/>
      <c r="UES37" s="3"/>
      <c r="UET37" s="3"/>
      <c r="UEU37" s="3"/>
      <c r="UEV37" s="3"/>
      <c r="UEW37" s="3"/>
      <c r="UEX37" s="3"/>
      <c r="UEY37" s="3"/>
      <c r="UEZ37" s="3"/>
      <c r="UFA37" s="3"/>
      <c r="UFB37" s="3"/>
      <c r="UFC37" s="3"/>
      <c r="UFD37" s="3"/>
      <c r="UFE37" s="3"/>
      <c r="UFF37" s="40"/>
      <c r="UFG37" s="39"/>
      <c r="UFH37" s="39"/>
      <c r="UFI37" s="3"/>
      <c r="UFJ37" s="3"/>
      <c r="UFK37" s="3"/>
      <c r="UFL37" s="3"/>
      <c r="UFM37" s="3"/>
      <c r="UFN37" s="3"/>
      <c r="UFO37" s="3"/>
      <c r="UFP37" s="3"/>
      <c r="UFQ37" s="3"/>
      <c r="UFR37" s="3"/>
      <c r="UFS37" s="3"/>
      <c r="UFT37" s="3"/>
      <c r="UFU37" s="3"/>
      <c r="UFV37" s="3"/>
      <c r="UFW37" s="3"/>
      <c r="UFX37" s="3"/>
      <c r="UFY37" s="3"/>
      <c r="UFZ37" s="3"/>
      <c r="UGA37" s="3"/>
      <c r="UGB37" s="3"/>
      <c r="UGC37" s="3"/>
      <c r="UGD37" s="40"/>
      <c r="UGE37" s="39"/>
      <c r="UGF37" s="39"/>
      <c r="UGG37" s="3"/>
      <c r="UGH37" s="3"/>
      <c r="UGI37" s="3"/>
      <c r="UGJ37" s="3"/>
      <c r="UGK37" s="3"/>
      <c r="UGL37" s="3"/>
      <c r="UGM37" s="3"/>
      <c r="UGN37" s="3"/>
      <c r="UGO37" s="3"/>
      <c r="UGP37" s="3"/>
      <c r="UGQ37" s="3"/>
      <c r="UGR37" s="3"/>
      <c r="UGS37" s="3"/>
      <c r="UGT37" s="3"/>
      <c r="UGU37" s="3"/>
      <c r="UGV37" s="3"/>
      <c r="UGW37" s="3"/>
      <c r="UGX37" s="3"/>
      <c r="UGY37" s="3"/>
      <c r="UGZ37" s="3"/>
      <c r="UHA37" s="3"/>
      <c r="UHB37" s="40"/>
      <c r="UHC37" s="39"/>
      <c r="UHD37" s="39"/>
      <c r="UHE37" s="3"/>
      <c r="UHF37" s="3"/>
      <c r="UHG37" s="3"/>
      <c r="UHH37" s="3"/>
      <c r="UHI37" s="3"/>
      <c r="UHJ37" s="3"/>
      <c r="UHK37" s="3"/>
      <c r="UHL37" s="3"/>
      <c r="UHM37" s="3"/>
      <c r="UHN37" s="3"/>
      <c r="UHO37" s="3"/>
      <c r="UHP37" s="3"/>
      <c r="UHQ37" s="3"/>
      <c r="UHR37" s="3"/>
      <c r="UHS37" s="3"/>
      <c r="UHT37" s="3"/>
      <c r="UHU37" s="3"/>
      <c r="UHV37" s="3"/>
      <c r="UHW37" s="3"/>
      <c r="UHX37" s="3"/>
      <c r="UHY37" s="3"/>
      <c r="UHZ37" s="40"/>
      <c r="UIA37" s="39"/>
      <c r="UIB37" s="39"/>
      <c r="UIC37" s="3"/>
      <c r="UID37" s="3"/>
      <c r="UIE37" s="3"/>
      <c r="UIF37" s="3"/>
      <c r="UIG37" s="3"/>
      <c r="UIH37" s="3"/>
      <c r="UII37" s="3"/>
      <c r="UIJ37" s="3"/>
      <c r="UIK37" s="3"/>
      <c r="UIL37" s="3"/>
      <c r="UIM37" s="3"/>
      <c r="UIN37" s="3"/>
      <c r="UIO37" s="3"/>
      <c r="UIP37" s="3"/>
      <c r="UIQ37" s="3"/>
      <c r="UIR37" s="3"/>
      <c r="UIS37" s="3"/>
      <c r="UIT37" s="3"/>
      <c r="UIU37" s="3"/>
      <c r="UIV37" s="3"/>
      <c r="UIW37" s="3"/>
      <c r="UIX37" s="40"/>
      <c r="UIY37" s="39"/>
      <c r="UIZ37" s="39"/>
      <c r="UJA37" s="3"/>
      <c r="UJB37" s="3"/>
      <c r="UJC37" s="3"/>
      <c r="UJD37" s="3"/>
      <c r="UJE37" s="3"/>
      <c r="UJF37" s="3"/>
      <c r="UJG37" s="3"/>
      <c r="UJH37" s="3"/>
      <c r="UJI37" s="3"/>
      <c r="UJJ37" s="3"/>
      <c r="UJK37" s="3"/>
      <c r="UJL37" s="3"/>
      <c r="UJM37" s="3"/>
      <c r="UJN37" s="3"/>
      <c r="UJO37" s="3"/>
      <c r="UJP37" s="3"/>
      <c r="UJQ37" s="3"/>
      <c r="UJR37" s="3"/>
      <c r="UJS37" s="3"/>
      <c r="UJT37" s="3"/>
      <c r="UJU37" s="3"/>
      <c r="UJV37" s="40"/>
      <c r="UJW37" s="39"/>
      <c r="UJX37" s="39"/>
      <c r="UJY37" s="3"/>
      <c r="UJZ37" s="3"/>
      <c r="UKA37" s="3"/>
      <c r="UKB37" s="3"/>
      <c r="UKC37" s="3"/>
      <c r="UKD37" s="3"/>
      <c r="UKE37" s="3"/>
      <c r="UKF37" s="3"/>
      <c r="UKG37" s="3"/>
      <c r="UKH37" s="3"/>
      <c r="UKI37" s="3"/>
      <c r="UKJ37" s="3"/>
      <c r="UKK37" s="3"/>
      <c r="UKL37" s="3"/>
      <c r="UKM37" s="3"/>
      <c r="UKN37" s="3"/>
      <c r="UKO37" s="3"/>
      <c r="UKP37" s="3"/>
      <c r="UKQ37" s="3"/>
      <c r="UKR37" s="3"/>
      <c r="UKS37" s="3"/>
      <c r="UKT37" s="40"/>
      <c r="UKU37" s="39"/>
      <c r="UKV37" s="39"/>
      <c r="UKW37" s="3"/>
      <c r="UKX37" s="3"/>
      <c r="UKY37" s="3"/>
      <c r="UKZ37" s="3"/>
      <c r="ULA37" s="3"/>
      <c r="ULB37" s="3"/>
      <c r="ULC37" s="3"/>
      <c r="ULD37" s="3"/>
      <c r="ULE37" s="3"/>
      <c r="ULF37" s="3"/>
      <c r="ULG37" s="3"/>
      <c r="ULH37" s="3"/>
      <c r="ULI37" s="3"/>
      <c r="ULJ37" s="3"/>
      <c r="ULK37" s="3"/>
      <c r="ULL37" s="3"/>
      <c r="ULM37" s="3"/>
      <c r="ULN37" s="3"/>
      <c r="ULO37" s="3"/>
      <c r="ULP37" s="3"/>
      <c r="ULQ37" s="3"/>
      <c r="ULR37" s="40"/>
      <c r="ULS37" s="39"/>
      <c r="ULT37" s="39"/>
      <c r="ULU37" s="3"/>
      <c r="ULV37" s="3"/>
      <c r="ULW37" s="3"/>
      <c r="ULX37" s="3"/>
      <c r="ULY37" s="3"/>
      <c r="ULZ37" s="3"/>
      <c r="UMA37" s="3"/>
      <c r="UMB37" s="3"/>
      <c r="UMC37" s="3"/>
      <c r="UMD37" s="3"/>
      <c r="UME37" s="3"/>
      <c r="UMF37" s="3"/>
      <c r="UMG37" s="3"/>
      <c r="UMH37" s="3"/>
      <c r="UMI37" s="3"/>
      <c r="UMJ37" s="3"/>
      <c r="UMK37" s="3"/>
      <c r="UML37" s="3"/>
      <c r="UMM37" s="3"/>
      <c r="UMN37" s="3"/>
      <c r="UMO37" s="3"/>
      <c r="UMP37" s="40"/>
      <c r="UMQ37" s="39"/>
      <c r="UMR37" s="39"/>
      <c r="UMS37" s="3"/>
      <c r="UMT37" s="3"/>
      <c r="UMU37" s="3"/>
      <c r="UMV37" s="3"/>
      <c r="UMW37" s="3"/>
      <c r="UMX37" s="3"/>
      <c r="UMY37" s="3"/>
      <c r="UMZ37" s="3"/>
      <c r="UNA37" s="3"/>
      <c r="UNB37" s="3"/>
      <c r="UNC37" s="3"/>
      <c r="UND37" s="3"/>
      <c r="UNE37" s="3"/>
      <c r="UNF37" s="3"/>
      <c r="UNG37" s="3"/>
      <c r="UNH37" s="3"/>
      <c r="UNI37" s="3"/>
      <c r="UNJ37" s="3"/>
      <c r="UNK37" s="3"/>
      <c r="UNL37" s="3"/>
      <c r="UNM37" s="3"/>
      <c r="UNN37" s="40"/>
      <c r="UNO37" s="39"/>
      <c r="UNP37" s="39"/>
      <c r="UNQ37" s="3"/>
      <c r="UNR37" s="3"/>
      <c r="UNS37" s="3"/>
      <c r="UNT37" s="3"/>
      <c r="UNU37" s="3"/>
      <c r="UNV37" s="3"/>
      <c r="UNW37" s="3"/>
      <c r="UNX37" s="3"/>
      <c r="UNY37" s="3"/>
      <c r="UNZ37" s="3"/>
      <c r="UOA37" s="3"/>
      <c r="UOB37" s="3"/>
      <c r="UOC37" s="3"/>
      <c r="UOD37" s="3"/>
      <c r="UOE37" s="3"/>
      <c r="UOF37" s="3"/>
      <c r="UOG37" s="3"/>
      <c r="UOH37" s="3"/>
      <c r="UOI37" s="3"/>
      <c r="UOJ37" s="3"/>
      <c r="UOK37" s="3"/>
      <c r="UOL37" s="40"/>
      <c r="UOM37" s="39"/>
      <c r="UON37" s="39"/>
      <c r="UOO37" s="3"/>
      <c r="UOP37" s="3"/>
      <c r="UOQ37" s="3"/>
      <c r="UOR37" s="3"/>
      <c r="UOS37" s="3"/>
      <c r="UOT37" s="3"/>
      <c r="UOU37" s="3"/>
      <c r="UOV37" s="3"/>
      <c r="UOW37" s="3"/>
      <c r="UOX37" s="3"/>
      <c r="UOY37" s="3"/>
      <c r="UOZ37" s="3"/>
      <c r="UPA37" s="3"/>
      <c r="UPB37" s="3"/>
      <c r="UPC37" s="3"/>
      <c r="UPD37" s="3"/>
      <c r="UPE37" s="3"/>
      <c r="UPF37" s="3"/>
      <c r="UPG37" s="3"/>
      <c r="UPH37" s="3"/>
      <c r="UPI37" s="3"/>
      <c r="UPJ37" s="40"/>
      <c r="UPK37" s="39"/>
      <c r="UPL37" s="39"/>
      <c r="UPM37" s="3"/>
      <c r="UPN37" s="3"/>
      <c r="UPO37" s="3"/>
      <c r="UPP37" s="3"/>
      <c r="UPQ37" s="3"/>
      <c r="UPR37" s="3"/>
      <c r="UPS37" s="3"/>
      <c r="UPT37" s="3"/>
      <c r="UPU37" s="3"/>
      <c r="UPV37" s="3"/>
      <c r="UPW37" s="3"/>
      <c r="UPX37" s="3"/>
      <c r="UPY37" s="3"/>
      <c r="UPZ37" s="3"/>
      <c r="UQA37" s="3"/>
      <c r="UQB37" s="3"/>
      <c r="UQC37" s="3"/>
      <c r="UQD37" s="3"/>
      <c r="UQE37" s="3"/>
      <c r="UQF37" s="3"/>
      <c r="UQG37" s="3"/>
      <c r="UQH37" s="40"/>
      <c r="UQI37" s="39"/>
      <c r="UQJ37" s="39"/>
      <c r="UQK37" s="3"/>
      <c r="UQL37" s="3"/>
      <c r="UQM37" s="3"/>
      <c r="UQN37" s="3"/>
      <c r="UQO37" s="3"/>
      <c r="UQP37" s="3"/>
      <c r="UQQ37" s="3"/>
      <c r="UQR37" s="3"/>
      <c r="UQS37" s="3"/>
      <c r="UQT37" s="3"/>
      <c r="UQU37" s="3"/>
      <c r="UQV37" s="3"/>
      <c r="UQW37" s="3"/>
      <c r="UQX37" s="3"/>
      <c r="UQY37" s="3"/>
      <c r="UQZ37" s="3"/>
      <c r="URA37" s="3"/>
      <c r="URB37" s="3"/>
      <c r="URC37" s="3"/>
      <c r="URD37" s="3"/>
      <c r="URE37" s="3"/>
      <c r="URF37" s="40"/>
      <c r="URG37" s="39"/>
      <c r="URH37" s="39"/>
      <c r="URI37" s="3"/>
      <c r="URJ37" s="3"/>
      <c r="URK37" s="3"/>
      <c r="URL37" s="3"/>
      <c r="URM37" s="3"/>
      <c r="URN37" s="3"/>
      <c r="URO37" s="3"/>
      <c r="URP37" s="3"/>
      <c r="URQ37" s="3"/>
      <c r="URR37" s="3"/>
      <c r="URS37" s="3"/>
      <c r="URT37" s="3"/>
      <c r="URU37" s="3"/>
      <c r="URV37" s="3"/>
      <c r="URW37" s="3"/>
      <c r="URX37" s="3"/>
      <c r="URY37" s="3"/>
      <c r="URZ37" s="3"/>
      <c r="USA37" s="3"/>
      <c r="USB37" s="3"/>
      <c r="USC37" s="3"/>
      <c r="USD37" s="40"/>
      <c r="USE37" s="39"/>
      <c r="USF37" s="39"/>
      <c r="USG37" s="3"/>
      <c r="USH37" s="3"/>
      <c r="USI37" s="3"/>
      <c r="USJ37" s="3"/>
      <c r="USK37" s="3"/>
      <c r="USL37" s="3"/>
      <c r="USM37" s="3"/>
      <c r="USN37" s="3"/>
      <c r="USO37" s="3"/>
      <c r="USP37" s="3"/>
      <c r="USQ37" s="3"/>
      <c r="USR37" s="3"/>
      <c r="USS37" s="3"/>
      <c r="UST37" s="3"/>
      <c r="USU37" s="3"/>
      <c r="USV37" s="3"/>
      <c r="USW37" s="3"/>
      <c r="USX37" s="3"/>
      <c r="USY37" s="3"/>
      <c r="USZ37" s="3"/>
      <c r="UTA37" s="3"/>
      <c r="UTB37" s="40"/>
      <c r="UTC37" s="39"/>
      <c r="UTD37" s="39"/>
      <c r="UTE37" s="3"/>
      <c r="UTF37" s="3"/>
      <c r="UTG37" s="3"/>
      <c r="UTH37" s="3"/>
      <c r="UTI37" s="3"/>
      <c r="UTJ37" s="3"/>
      <c r="UTK37" s="3"/>
      <c r="UTL37" s="3"/>
      <c r="UTM37" s="3"/>
      <c r="UTN37" s="3"/>
      <c r="UTO37" s="3"/>
      <c r="UTP37" s="3"/>
      <c r="UTQ37" s="3"/>
      <c r="UTR37" s="3"/>
      <c r="UTS37" s="3"/>
      <c r="UTT37" s="3"/>
      <c r="UTU37" s="3"/>
      <c r="UTV37" s="3"/>
      <c r="UTW37" s="3"/>
      <c r="UTX37" s="3"/>
      <c r="UTY37" s="3"/>
      <c r="UTZ37" s="40"/>
      <c r="UUA37" s="39"/>
      <c r="UUB37" s="39"/>
      <c r="UUC37" s="3"/>
      <c r="UUD37" s="3"/>
      <c r="UUE37" s="3"/>
      <c r="UUF37" s="3"/>
      <c r="UUG37" s="3"/>
      <c r="UUH37" s="3"/>
      <c r="UUI37" s="3"/>
      <c r="UUJ37" s="3"/>
      <c r="UUK37" s="3"/>
      <c r="UUL37" s="3"/>
      <c r="UUM37" s="3"/>
      <c r="UUN37" s="3"/>
      <c r="UUO37" s="3"/>
      <c r="UUP37" s="3"/>
      <c r="UUQ37" s="3"/>
      <c r="UUR37" s="3"/>
      <c r="UUS37" s="3"/>
      <c r="UUT37" s="3"/>
      <c r="UUU37" s="3"/>
      <c r="UUV37" s="3"/>
      <c r="UUW37" s="3"/>
      <c r="UUX37" s="40"/>
      <c r="UUY37" s="39"/>
      <c r="UUZ37" s="39"/>
      <c r="UVA37" s="3"/>
      <c r="UVB37" s="3"/>
      <c r="UVC37" s="3"/>
      <c r="UVD37" s="3"/>
      <c r="UVE37" s="3"/>
      <c r="UVF37" s="3"/>
      <c r="UVG37" s="3"/>
      <c r="UVH37" s="3"/>
      <c r="UVI37" s="3"/>
      <c r="UVJ37" s="3"/>
      <c r="UVK37" s="3"/>
      <c r="UVL37" s="3"/>
      <c r="UVM37" s="3"/>
      <c r="UVN37" s="3"/>
      <c r="UVO37" s="3"/>
      <c r="UVP37" s="3"/>
      <c r="UVQ37" s="3"/>
      <c r="UVR37" s="3"/>
      <c r="UVS37" s="3"/>
      <c r="UVT37" s="3"/>
      <c r="UVU37" s="3"/>
      <c r="UVV37" s="40"/>
      <c r="UVW37" s="39"/>
      <c r="UVX37" s="39"/>
      <c r="UVY37" s="3"/>
      <c r="UVZ37" s="3"/>
      <c r="UWA37" s="3"/>
      <c r="UWB37" s="3"/>
      <c r="UWC37" s="3"/>
      <c r="UWD37" s="3"/>
      <c r="UWE37" s="3"/>
      <c r="UWF37" s="3"/>
      <c r="UWG37" s="3"/>
      <c r="UWH37" s="3"/>
      <c r="UWI37" s="3"/>
      <c r="UWJ37" s="3"/>
      <c r="UWK37" s="3"/>
      <c r="UWL37" s="3"/>
      <c r="UWM37" s="3"/>
      <c r="UWN37" s="3"/>
      <c r="UWO37" s="3"/>
      <c r="UWP37" s="3"/>
      <c r="UWQ37" s="3"/>
      <c r="UWR37" s="3"/>
      <c r="UWS37" s="3"/>
      <c r="UWT37" s="40"/>
      <c r="UWU37" s="39"/>
      <c r="UWV37" s="39"/>
      <c r="UWW37" s="3"/>
      <c r="UWX37" s="3"/>
      <c r="UWY37" s="3"/>
      <c r="UWZ37" s="3"/>
      <c r="UXA37" s="3"/>
      <c r="UXB37" s="3"/>
      <c r="UXC37" s="3"/>
      <c r="UXD37" s="3"/>
      <c r="UXE37" s="3"/>
      <c r="UXF37" s="3"/>
      <c r="UXG37" s="3"/>
      <c r="UXH37" s="3"/>
      <c r="UXI37" s="3"/>
      <c r="UXJ37" s="3"/>
      <c r="UXK37" s="3"/>
      <c r="UXL37" s="3"/>
      <c r="UXM37" s="3"/>
      <c r="UXN37" s="3"/>
      <c r="UXO37" s="3"/>
      <c r="UXP37" s="3"/>
      <c r="UXQ37" s="3"/>
      <c r="UXR37" s="40"/>
      <c r="UXS37" s="39"/>
      <c r="UXT37" s="39"/>
      <c r="UXU37" s="3"/>
      <c r="UXV37" s="3"/>
      <c r="UXW37" s="3"/>
      <c r="UXX37" s="3"/>
      <c r="UXY37" s="3"/>
      <c r="UXZ37" s="3"/>
      <c r="UYA37" s="3"/>
      <c r="UYB37" s="3"/>
      <c r="UYC37" s="3"/>
      <c r="UYD37" s="3"/>
      <c r="UYE37" s="3"/>
      <c r="UYF37" s="3"/>
      <c r="UYG37" s="3"/>
      <c r="UYH37" s="3"/>
      <c r="UYI37" s="3"/>
      <c r="UYJ37" s="3"/>
      <c r="UYK37" s="3"/>
      <c r="UYL37" s="3"/>
      <c r="UYM37" s="3"/>
      <c r="UYN37" s="3"/>
      <c r="UYO37" s="3"/>
      <c r="UYP37" s="40"/>
      <c r="UYQ37" s="39"/>
      <c r="UYR37" s="39"/>
      <c r="UYS37" s="3"/>
      <c r="UYT37" s="3"/>
      <c r="UYU37" s="3"/>
      <c r="UYV37" s="3"/>
      <c r="UYW37" s="3"/>
      <c r="UYX37" s="3"/>
      <c r="UYY37" s="3"/>
      <c r="UYZ37" s="3"/>
      <c r="UZA37" s="3"/>
      <c r="UZB37" s="3"/>
      <c r="UZC37" s="3"/>
      <c r="UZD37" s="3"/>
      <c r="UZE37" s="3"/>
      <c r="UZF37" s="3"/>
      <c r="UZG37" s="3"/>
      <c r="UZH37" s="3"/>
      <c r="UZI37" s="3"/>
      <c r="UZJ37" s="3"/>
      <c r="UZK37" s="3"/>
      <c r="UZL37" s="3"/>
      <c r="UZM37" s="3"/>
      <c r="UZN37" s="40"/>
      <c r="UZO37" s="39"/>
      <c r="UZP37" s="39"/>
      <c r="UZQ37" s="3"/>
      <c r="UZR37" s="3"/>
      <c r="UZS37" s="3"/>
      <c r="UZT37" s="3"/>
      <c r="UZU37" s="3"/>
      <c r="UZV37" s="3"/>
      <c r="UZW37" s="3"/>
      <c r="UZX37" s="3"/>
      <c r="UZY37" s="3"/>
      <c r="UZZ37" s="3"/>
      <c r="VAA37" s="3"/>
      <c r="VAB37" s="3"/>
      <c r="VAC37" s="3"/>
      <c r="VAD37" s="3"/>
      <c r="VAE37" s="3"/>
      <c r="VAF37" s="3"/>
      <c r="VAG37" s="3"/>
      <c r="VAH37" s="3"/>
      <c r="VAI37" s="3"/>
      <c r="VAJ37" s="3"/>
      <c r="VAK37" s="3"/>
      <c r="VAL37" s="40"/>
      <c r="VAM37" s="39"/>
      <c r="VAN37" s="39"/>
      <c r="VAO37" s="3"/>
      <c r="VAP37" s="3"/>
      <c r="VAQ37" s="3"/>
      <c r="VAR37" s="3"/>
      <c r="VAS37" s="3"/>
      <c r="VAT37" s="3"/>
      <c r="VAU37" s="3"/>
      <c r="VAV37" s="3"/>
      <c r="VAW37" s="3"/>
      <c r="VAX37" s="3"/>
      <c r="VAY37" s="3"/>
      <c r="VAZ37" s="3"/>
      <c r="VBA37" s="3"/>
      <c r="VBB37" s="3"/>
      <c r="VBC37" s="3"/>
      <c r="VBD37" s="3"/>
      <c r="VBE37" s="3"/>
      <c r="VBF37" s="3"/>
      <c r="VBG37" s="3"/>
      <c r="VBH37" s="3"/>
      <c r="VBI37" s="3"/>
      <c r="VBJ37" s="40"/>
      <c r="VBK37" s="39"/>
      <c r="VBL37" s="39"/>
      <c r="VBM37" s="3"/>
      <c r="VBN37" s="3"/>
      <c r="VBO37" s="3"/>
      <c r="VBP37" s="3"/>
      <c r="VBQ37" s="3"/>
      <c r="VBR37" s="3"/>
      <c r="VBS37" s="3"/>
      <c r="VBT37" s="3"/>
      <c r="VBU37" s="3"/>
      <c r="VBV37" s="3"/>
      <c r="VBW37" s="3"/>
      <c r="VBX37" s="3"/>
      <c r="VBY37" s="3"/>
      <c r="VBZ37" s="3"/>
      <c r="VCA37" s="3"/>
      <c r="VCB37" s="3"/>
      <c r="VCC37" s="3"/>
      <c r="VCD37" s="3"/>
      <c r="VCE37" s="3"/>
      <c r="VCF37" s="3"/>
      <c r="VCG37" s="3"/>
      <c r="VCH37" s="40"/>
      <c r="VCI37" s="39"/>
      <c r="VCJ37" s="39"/>
      <c r="VCK37" s="3"/>
      <c r="VCL37" s="3"/>
      <c r="VCM37" s="3"/>
      <c r="VCN37" s="3"/>
      <c r="VCO37" s="3"/>
      <c r="VCP37" s="3"/>
      <c r="VCQ37" s="3"/>
      <c r="VCR37" s="3"/>
      <c r="VCS37" s="3"/>
      <c r="VCT37" s="3"/>
      <c r="VCU37" s="3"/>
      <c r="VCV37" s="3"/>
      <c r="VCW37" s="3"/>
      <c r="VCX37" s="3"/>
      <c r="VCY37" s="3"/>
      <c r="VCZ37" s="3"/>
      <c r="VDA37" s="3"/>
      <c r="VDB37" s="3"/>
      <c r="VDC37" s="3"/>
      <c r="VDD37" s="3"/>
      <c r="VDE37" s="3"/>
      <c r="VDF37" s="40"/>
      <c r="VDG37" s="39"/>
      <c r="VDH37" s="39"/>
      <c r="VDI37" s="3"/>
      <c r="VDJ37" s="3"/>
      <c r="VDK37" s="3"/>
      <c r="VDL37" s="3"/>
      <c r="VDM37" s="3"/>
      <c r="VDN37" s="3"/>
      <c r="VDO37" s="3"/>
      <c r="VDP37" s="3"/>
      <c r="VDQ37" s="3"/>
      <c r="VDR37" s="3"/>
      <c r="VDS37" s="3"/>
      <c r="VDT37" s="3"/>
      <c r="VDU37" s="3"/>
      <c r="VDV37" s="3"/>
      <c r="VDW37" s="3"/>
      <c r="VDX37" s="3"/>
      <c r="VDY37" s="3"/>
      <c r="VDZ37" s="3"/>
      <c r="VEA37" s="3"/>
      <c r="VEB37" s="3"/>
      <c r="VEC37" s="3"/>
      <c r="VED37" s="40"/>
      <c r="VEE37" s="39"/>
      <c r="VEF37" s="39"/>
      <c r="VEG37" s="3"/>
      <c r="VEH37" s="3"/>
      <c r="VEI37" s="3"/>
      <c r="VEJ37" s="3"/>
      <c r="VEK37" s="3"/>
      <c r="VEL37" s="3"/>
      <c r="VEM37" s="3"/>
      <c r="VEN37" s="3"/>
      <c r="VEO37" s="3"/>
      <c r="VEP37" s="3"/>
      <c r="VEQ37" s="3"/>
      <c r="VER37" s="3"/>
      <c r="VES37" s="3"/>
      <c r="VET37" s="3"/>
      <c r="VEU37" s="3"/>
      <c r="VEV37" s="3"/>
      <c r="VEW37" s="3"/>
      <c r="VEX37" s="3"/>
      <c r="VEY37" s="3"/>
      <c r="VEZ37" s="3"/>
      <c r="VFA37" s="3"/>
      <c r="VFB37" s="40"/>
      <c r="VFC37" s="39"/>
      <c r="VFD37" s="39"/>
      <c r="VFE37" s="3"/>
      <c r="VFF37" s="3"/>
      <c r="VFG37" s="3"/>
      <c r="VFH37" s="3"/>
      <c r="VFI37" s="3"/>
      <c r="VFJ37" s="3"/>
      <c r="VFK37" s="3"/>
      <c r="VFL37" s="3"/>
      <c r="VFM37" s="3"/>
      <c r="VFN37" s="3"/>
      <c r="VFO37" s="3"/>
      <c r="VFP37" s="3"/>
      <c r="VFQ37" s="3"/>
      <c r="VFR37" s="3"/>
      <c r="VFS37" s="3"/>
      <c r="VFT37" s="3"/>
      <c r="VFU37" s="3"/>
      <c r="VFV37" s="3"/>
      <c r="VFW37" s="3"/>
      <c r="VFX37" s="3"/>
      <c r="VFY37" s="3"/>
      <c r="VFZ37" s="40"/>
      <c r="VGA37" s="39"/>
      <c r="VGB37" s="39"/>
      <c r="VGC37" s="3"/>
      <c r="VGD37" s="3"/>
      <c r="VGE37" s="3"/>
      <c r="VGF37" s="3"/>
      <c r="VGG37" s="3"/>
      <c r="VGH37" s="3"/>
      <c r="VGI37" s="3"/>
      <c r="VGJ37" s="3"/>
      <c r="VGK37" s="3"/>
      <c r="VGL37" s="3"/>
      <c r="VGM37" s="3"/>
      <c r="VGN37" s="3"/>
      <c r="VGO37" s="3"/>
      <c r="VGP37" s="3"/>
      <c r="VGQ37" s="3"/>
      <c r="VGR37" s="3"/>
      <c r="VGS37" s="3"/>
      <c r="VGT37" s="3"/>
      <c r="VGU37" s="3"/>
      <c r="VGV37" s="3"/>
      <c r="VGW37" s="3"/>
      <c r="VGX37" s="40"/>
      <c r="VGY37" s="39"/>
      <c r="VGZ37" s="39"/>
      <c r="VHA37" s="3"/>
      <c r="VHB37" s="3"/>
      <c r="VHC37" s="3"/>
      <c r="VHD37" s="3"/>
      <c r="VHE37" s="3"/>
      <c r="VHF37" s="3"/>
      <c r="VHG37" s="3"/>
      <c r="VHH37" s="3"/>
      <c r="VHI37" s="3"/>
      <c r="VHJ37" s="3"/>
      <c r="VHK37" s="3"/>
      <c r="VHL37" s="3"/>
      <c r="VHM37" s="3"/>
      <c r="VHN37" s="3"/>
      <c r="VHO37" s="3"/>
      <c r="VHP37" s="3"/>
      <c r="VHQ37" s="3"/>
      <c r="VHR37" s="3"/>
      <c r="VHS37" s="3"/>
      <c r="VHT37" s="3"/>
      <c r="VHU37" s="3"/>
      <c r="VHV37" s="40"/>
      <c r="VHW37" s="39"/>
      <c r="VHX37" s="39"/>
      <c r="VHY37" s="3"/>
      <c r="VHZ37" s="3"/>
      <c r="VIA37" s="3"/>
      <c r="VIB37" s="3"/>
      <c r="VIC37" s="3"/>
      <c r="VID37" s="3"/>
      <c r="VIE37" s="3"/>
      <c r="VIF37" s="3"/>
      <c r="VIG37" s="3"/>
      <c r="VIH37" s="3"/>
      <c r="VII37" s="3"/>
      <c r="VIJ37" s="3"/>
      <c r="VIK37" s="3"/>
      <c r="VIL37" s="3"/>
      <c r="VIM37" s="3"/>
      <c r="VIN37" s="3"/>
      <c r="VIO37" s="3"/>
      <c r="VIP37" s="3"/>
      <c r="VIQ37" s="3"/>
      <c r="VIR37" s="3"/>
      <c r="VIS37" s="3"/>
      <c r="VIT37" s="40"/>
      <c r="VIU37" s="39"/>
      <c r="VIV37" s="39"/>
      <c r="VIW37" s="3"/>
      <c r="VIX37" s="3"/>
      <c r="VIY37" s="3"/>
      <c r="VIZ37" s="3"/>
      <c r="VJA37" s="3"/>
      <c r="VJB37" s="3"/>
      <c r="VJC37" s="3"/>
      <c r="VJD37" s="3"/>
      <c r="VJE37" s="3"/>
      <c r="VJF37" s="3"/>
      <c r="VJG37" s="3"/>
      <c r="VJH37" s="3"/>
      <c r="VJI37" s="3"/>
      <c r="VJJ37" s="3"/>
      <c r="VJK37" s="3"/>
      <c r="VJL37" s="3"/>
      <c r="VJM37" s="3"/>
      <c r="VJN37" s="3"/>
      <c r="VJO37" s="3"/>
      <c r="VJP37" s="3"/>
      <c r="VJQ37" s="3"/>
      <c r="VJR37" s="40"/>
      <c r="VJS37" s="39"/>
      <c r="VJT37" s="39"/>
      <c r="VJU37" s="3"/>
      <c r="VJV37" s="3"/>
      <c r="VJW37" s="3"/>
      <c r="VJX37" s="3"/>
      <c r="VJY37" s="3"/>
      <c r="VJZ37" s="3"/>
      <c r="VKA37" s="3"/>
      <c r="VKB37" s="3"/>
      <c r="VKC37" s="3"/>
      <c r="VKD37" s="3"/>
      <c r="VKE37" s="3"/>
      <c r="VKF37" s="3"/>
      <c r="VKG37" s="3"/>
      <c r="VKH37" s="3"/>
      <c r="VKI37" s="3"/>
      <c r="VKJ37" s="3"/>
      <c r="VKK37" s="3"/>
      <c r="VKL37" s="3"/>
      <c r="VKM37" s="3"/>
      <c r="VKN37" s="3"/>
      <c r="VKO37" s="3"/>
      <c r="VKP37" s="40"/>
      <c r="VKQ37" s="39"/>
      <c r="VKR37" s="39"/>
      <c r="VKS37" s="3"/>
      <c r="VKT37" s="3"/>
      <c r="VKU37" s="3"/>
      <c r="VKV37" s="3"/>
      <c r="VKW37" s="3"/>
      <c r="VKX37" s="3"/>
      <c r="VKY37" s="3"/>
      <c r="VKZ37" s="3"/>
      <c r="VLA37" s="3"/>
      <c r="VLB37" s="3"/>
      <c r="VLC37" s="3"/>
      <c r="VLD37" s="3"/>
      <c r="VLE37" s="3"/>
      <c r="VLF37" s="3"/>
      <c r="VLG37" s="3"/>
      <c r="VLH37" s="3"/>
      <c r="VLI37" s="3"/>
      <c r="VLJ37" s="3"/>
      <c r="VLK37" s="3"/>
      <c r="VLL37" s="3"/>
      <c r="VLM37" s="3"/>
      <c r="VLN37" s="40"/>
      <c r="VLO37" s="39"/>
      <c r="VLP37" s="39"/>
      <c r="VLQ37" s="3"/>
      <c r="VLR37" s="3"/>
      <c r="VLS37" s="3"/>
      <c r="VLT37" s="3"/>
      <c r="VLU37" s="3"/>
      <c r="VLV37" s="3"/>
      <c r="VLW37" s="3"/>
      <c r="VLX37" s="3"/>
      <c r="VLY37" s="3"/>
      <c r="VLZ37" s="3"/>
      <c r="VMA37" s="3"/>
      <c r="VMB37" s="3"/>
      <c r="VMC37" s="3"/>
      <c r="VMD37" s="3"/>
      <c r="VME37" s="3"/>
      <c r="VMF37" s="3"/>
      <c r="VMG37" s="3"/>
      <c r="VMH37" s="3"/>
      <c r="VMI37" s="3"/>
      <c r="VMJ37" s="3"/>
      <c r="VMK37" s="3"/>
      <c r="VML37" s="40"/>
      <c r="VMM37" s="39"/>
      <c r="VMN37" s="39"/>
      <c r="VMO37" s="3"/>
      <c r="VMP37" s="3"/>
      <c r="VMQ37" s="3"/>
      <c r="VMR37" s="3"/>
      <c r="VMS37" s="3"/>
      <c r="VMT37" s="3"/>
      <c r="VMU37" s="3"/>
      <c r="VMV37" s="3"/>
      <c r="VMW37" s="3"/>
      <c r="VMX37" s="3"/>
      <c r="VMY37" s="3"/>
      <c r="VMZ37" s="3"/>
      <c r="VNA37" s="3"/>
      <c r="VNB37" s="3"/>
      <c r="VNC37" s="3"/>
      <c r="VND37" s="3"/>
      <c r="VNE37" s="3"/>
      <c r="VNF37" s="3"/>
      <c r="VNG37" s="3"/>
      <c r="VNH37" s="3"/>
      <c r="VNI37" s="3"/>
      <c r="VNJ37" s="40"/>
      <c r="VNK37" s="39"/>
      <c r="VNL37" s="39"/>
      <c r="VNM37" s="3"/>
      <c r="VNN37" s="3"/>
      <c r="VNO37" s="3"/>
      <c r="VNP37" s="3"/>
      <c r="VNQ37" s="3"/>
      <c r="VNR37" s="3"/>
      <c r="VNS37" s="3"/>
      <c r="VNT37" s="3"/>
      <c r="VNU37" s="3"/>
      <c r="VNV37" s="3"/>
      <c r="VNW37" s="3"/>
      <c r="VNX37" s="3"/>
      <c r="VNY37" s="3"/>
      <c r="VNZ37" s="3"/>
      <c r="VOA37" s="3"/>
      <c r="VOB37" s="3"/>
      <c r="VOC37" s="3"/>
      <c r="VOD37" s="3"/>
      <c r="VOE37" s="3"/>
      <c r="VOF37" s="3"/>
      <c r="VOG37" s="3"/>
      <c r="VOH37" s="40"/>
      <c r="VOI37" s="39"/>
      <c r="VOJ37" s="39"/>
      <c r="VOK37" s="3"/>
      <c r="VOL37" s="3"/>
      <c r="VOM37" s="3"/>
      <c r="VON37" s="3"/>
      <c r="VOO37" s="3"/>
      <c r="VOP37" s="3"/>
      <c r="VOQ37" s="3"/>
      <c r="VOR37" s="3"/>
      <c r="VOS37" s="3"/>
      <c r="VOT37" s="3"/>
      <c r="VOU37" s="3"/>
      <c r="VOV37" s="3"/>
      <c r="VOW37" s="3"/>
      <c r="VOX37" s="3"/>
      <c r="VOY37" s="3"/>
      <c r="VOZ37" s="3"/>
      <c r="VPA37" s="3"/>
      <c r="VPB37" s="3"/>
      <c r="VPC37" s="3"/>
      <c r="VPD37" s="3"/>
      <c r="VPE37" s="3"/>
      <c r="VPF37" s="40"/>
      <c r="VPG37" s="39"/>
      <c r="VPH37" s="39"/>
      <c r="VPI37" s="3"/>
      <c r="VPJ37" s="3"/>
      <c r="VPK37" s="3"/>
      <c r="VPL37" s="3"/>
      <c r="VPM37" s="3"/>
      <c r="VPN37" s="3"/>
      <c r="VPO37" s="3"/>
      <c r="VPP37" s="3"/>
      <c r="VPQ37" s="3"/>
      <c r="VPR37" s="3"/>
      <c r="VPS37" s="3"/>
      <c r="VPT37" s="3"/>
      <c r="VPU37" s="3"/>
      <c r="VPV37" s="3"/>
      <c r="VPW37" s="3"/>
      <c r="VPX37" s="3"/>
      <c r="VPY37" s="3"/>
      <c r="VPZ37" s="3"/>
      <c r="VQA37" s="3"/>
      <c r="VQB37" s="3"/>
      <c r="VQC37" s="3"/>
      <c r="VQD37" s="40"/>
      <c r="VQE37" s="39"/>
      <c r="VQF37" s="39"/>
      <c r="VQG37" s="3"/>
      <c r="VQH37" s="3"/>
      <c r="VQI37" s="3"/>
      <c r="VQJ37" s="3"/>
      <c r="VQK37" s="3"/>
      <c r="VQL37" s="3"/>
      <c r="VQM37" s="3"/>
      <c r="VQN37" s="3"/>
      <c r="VQO37" s="3"/>
      <c r="VQP37" s="3"/>
      <c r="VQQ37" s="3"/>
      <c r="VQR37" s="3"/>
      <c r="VQS37" s="3"/>
      <c r="VQT37" s="3"/>
      <c r="VQU37" s="3"/>
      <c r="VQV37" s="3"/>
      <c r="VQW37" s="3"/>
      <c r="VQX37" s="3"/>
      <c r="VQY37" s="3"/>
      <c r="VQZ37" s="3"/>
      <c r="VRA37" s="3"/>
      <c r="VRB37" s="40"/>
      <c r="VRC37" s="39"/>
      <c r="VRD37" s="39"/>
      <c r="VRE37" s="3"/>
      <c r="VRF37" s="3"/>
      <c r="VRG37" s="3"/>
      <c r="VRH37" s="3"/>
      <c r="VRI37" s="3"/>
      <c r="VRJ37" s="3"/>
      <c r="VRK37" s="3"/>
      <c r="VRL37" s="3"/>
      <c r="VRM37" s="3"/>
      <c r="VRN37" s="3"/>
      <c r="VRO37" s="3"/>
      <c r="VRP37" s="3"/>
      <c r="VRQ37" s="3"/>
      <c r="VRR37" s="3"/>
      <c r="VRS37" s="3"/>
      <c r="VRT37" s="3"/>
      <c r="VRU37" s="3"/>
      <c r="VRV37" s="3"/>
      <c r="VRW37" s="3"/>
      <c r="VRX37" s="3"/>
      <c r="VRY37" s="3"/>
      <c r="VRZ37" s="40"/>
      <c r="VSA37" s="39"/>
      <c r="VSB37" s="39"/>
      <c r="VSC37" s="3"/>
      <c r="VSD37" s="3"/>
      <c r="VSE37" s="3"/>
      <c r="VSF37" s="3"/>
      <c r="VSG37" s="3"/>
      <c r="VSH37" s="3"/>
      <c r="VSI37" s="3"/>
      <c r="VSJ37" s="3"/>
      <c r="VSK37" s="3"/>
      <c r="VSL37" s="3"/>
      <c r="VSM37" s="3"/>
      <c r="VSN37" s="3"/>
      <c r="VSO37" s="3"/>
      <c r="VSP37" s="3"/>
      <c r="VSQ37" s="3"/>
      <c r="VSR37" s="3"/>
      <c r="VSS37" s="3"/>
      <c r="VST37" s="3"/>
      <c r="VSU37" s="3"/>
      <c r="VSV37" s="3"/>
      <c r="VSW37" s="3"/>
      <c r="VSX37" s="40"/>
      <c r="VSY37" s="39"/>
      <c r="VSZ37" s="39"/>
      <c r="VTA37" s="3"/>
      <c r="VTB37" s="3"/>
      <c r="VTC37" s="3"/>
      <c r="VTD37" s="3"/>
      <c r="VTE37" s="3"/>
      <c r="VTF37" s="3"/>
      <c r="VTG37" s="3"/>
      <c r="VTH37" s="3"/>
      <c r="VTI37" s="3"/>
      <c r="VTJ37" s="3"/>
      <c r="VTK37" s="3"/>
      <c r="VTL37" s="3"/>
      <c r="VTM37" s="3"/>
      <c r="VTN37" s="3"/>
      <c r="VTO37" s="3"/>
      <c r="VTP37" s="3"/>
      <c r="VTQ37" s="3"/>
      <c r="VTR37" s="3"/>
      <c r="VTS37" s="3"/>
      <c r="VTT37" s="3"/>
      <c r="VTU37" s="3"/>
      <c r="VTV37" s="40"/>
      <c r="VTW37" s="39"/>
      <c r="VTX37" s="39"/>
      <c r="VTY37" s="3"/>
      <c r="VTZ37" s="3"/>
      <c r="VUA37" s="3"/>
      <c r="VUB37" s="3"/>
      <c r="VUC37" s="3"/>
      <c r="VUD37" s="3"/>
      <c r="VUE37" s="3"/>
      <c r="VUF37" s="3"/>
      <c r="VUG37" s="3"/>
      <c r="VUH37" s="3"/>
      <c r="VUI37" s="3"/>
      <c r="VUJ37" s="3"/>
      <c r="VUK37" s="3"/>
      <c r="VUL37" s="3"/>
      <c r="VUM37" s="3"/>
      <c r="VUN37" s="3"/>
      <c r="VUO37" s="3"/>
      <c r="VUP37" s="3"/>
      <c r="VUQ37" s="3"/>
      <c r="VUR37" s="3"/>
      <c r="VUS37" s="3"/>
      <c r="VUT37" s="40"/>
      <c r="VUU37" s="39"/>
      <c r="VUV37" s="39"/>
      <c r="VUW37" s="3"/>
      <c r="VUX37" s="3"/>
      <c r="VUY37" s="3"/>
      <c r="VUZ37" s="3"/>
      <c r="VVA37" s="3"/>
      <c r="VVB37" s="3"/>
      <c r="VVC37" s="3"/>
      <c r="VVD37" s="3"/>
      <c r="VVE37" s="3"/>
      <c r="VVF37" s="3"/>
      <c r="VVG37" s="3"/>
      <c r="VVH37" s="3"/>
      <c r="VVI37" s="3"/>
      <c r="VVJ37" s="3"/>
      <c r="VVK37" s="3"/>
      <c r="VVL37" s="3"/>
      <c r="VVM37" s="3"/>
      <c r="VVN37" s="3"/>
      <c r="VVO37" s="3"/>
      <c r="VVP37" s="3"/>
      <c r="VVQ37" s="3"/>
      <c r="VVR37" s="40"/>
      <c r="VVS37" s="39"/>
      <c r="VVT37" s="39"/>
      <c r="VVU37" s="3"/>
      <c r="VVV37" s="3"/>
      <c r="VVW37" s="3"/>
      <c r="VVX37" s="3"/>
      <c r="VVY37" s="3"/>
      <c r="VVZ37" s="3"/>
      <c r="VWA37" s="3"/>
      <c r="VWB37" s="3"/>
      <c r="VWC37" s="3"/>
      <c r="VWD37" s="3"/>
      <c r="VWE37" s="3"/>
      <c r="VWF37" s="3"/>
      <c r="VWG37" s="3"/>
      <c r="VWH37" s="3"/>
      <c r="VWI37" s="3"/>
      <c r="VWJ37" s="3"/>
      <c r="VWK37" s="3"/>
      <c r="VWL37" s="3"/>
      <c r="VWM37" s="3"/>
      <c r="VWN37" s="3"/>
      <c r="VWO37" s="3"/>
      <c r="VWP37" s="40"/>
      <c r="VWQ37" s="39"/>
      <c r="VWR37" s="39"/>
      <c r="VWS37" s="3"/>
      <c r="VWT37" s="3"/>
      <c r="VWU37" s="3"/>
      <c r="VWV37" s="3"/>
      <c r="VWW37" s="3"/>
      <c r="VWX37" s="3"/>
      <c r="VWY37" s="3"/>
      <c r="VWZ37" s="3"/>
      <c r="VXA37" s="3"/>
      <c r="VXB37" s="3"/>
      <c r="VXC37" s="3"/>
      <c r="VXD37" s="3"/>
      <c r="VXE37" s="3"/>
      <c r="VXF37" s="3"/>
      <c r="VXG37" s="3"/>
      <c r="VXH37" s="3"/>
      <c r="VXI37" s="3"/>
      <c r="VXJ37" s="3"/>
      <c r="VXK37" s="3"/>
      <c r="VXL37" s="3"/>
      <c r="VXM37" s="3"/>
      <c r="VXN37" s="40"/>
      <c r="VXO37" s="39"/>
      <c r="VXP37" s="39"/>
      <c r="VXQ37" s="3"/>
      <c r="VXR37" s="3"/>
      <c r="VXS37" s="3"/>
      <c r="VXT37" s="3"/>
      <c r="VXU37" s="3"/>
      <c r="VXV37" s="3"/>
      <c r="VXW37" s="3"/>
      <c r="VXX37" s="3"/>
      <c r="VXY37" s="3"/>
      <c r="VXZ37" s="3"/>
      <c r="VYA37" s="3"/>
      <c r="VYB37" s="3"/>
      <c r="VYC37" s="3"/>
      <c r="VYD37" s="3"/>
      <c r="VYE37" s="3"/>
      <c r="VYF37" s="3"/>
      <c r="VYG37" s="3"/>
      <c r="VYH37" s="3"/>
      <c r="VYI37" s="3"/>
      <c r="VYJ37" s="3"/>
      <c r="VYK37" s="3"/>
      <c r="VYL37" s="40"/>
      <c r="VYM37" s="39"/>
      <c r="VYN37" s="39"/>
      <c r="VYO37" s="3"/>
      <c r="VYP37" s="3"/>
      <c r="VYQ37" s="3"/>
      <c r="VYR37" s="3"/>
      <c r="VYS37" s="3"/>
      <c r="VYT37" s="3"/>
      <c r="VYU37" s="3"/>
      <c r="VYV37" s="3"/>
      <c r="VYW37" s="3"/>
      <c r="VYX37" s="3"/>
      <c r="VYY37" s="3"/>
      <c r="VYZ37" s="3"/>
      <c r="VZA37" s="3"/>
      <c r="VZB37" s="3"/>
      <c r="VZC37" s="3"/>
      <c r="VZD37" s="3"/>
      <c r="VZE37" s="3"/>
      <c r="VZF37" s="3"/>
      <c r="VZG37" s="3"/>
      <c r="VZH37" s="3"/>
      <c r="VZI37" s="3"/>
      <c r="VZJ37" s="40"/>
      <c r="VZK37" s="39"/>
      <c r="VZL37" s="39"/>
      <c r="VZM37" s="3"/>
      <c r="VZN37" s="3"/>
      <c r="VZO37" s="3"/>
      <c r="VZP37" s="3"/>
      <c r="VZQ37" s="3"/>
      <c r="VZR37" s="3"/>
      <c r="VZS37" s="3"/>
      <c r="VZT37" s="3"/>
      <c r="VZU37" s="3"/>
      <c r="VZV37" s="3"/>
      <c r="VZW37" s="3"/>
      <c r="VZX37" s="3"/>
      <c r="VZY37" s="3"/>
      <c r="VZZ37" s="3"/>
      <c r="WAA37" s="3"/>
      <c r="WAB37" s="3"/>
      <c r="WAC37" s="3"/>
      <c r="WAD37" s="3"/>
      <c r="WAE37" s="3"/>
      <c r="WAF37" s="3"/>
      <c r="WAG37" s="3"/>
      <c r="WAH37" s="40"/>
      <c r="WAI37" s="39"/>
      <c r="WAJ37" s="39"/>
      <c r="WAK37" s="3"/>
      <c r="WAL37" s="3"/>
      <c r="WAM37" s="3"/>
      <c r="WAN37" s="3"/>
      <c r="WAO37" s="3"/>
      <c r="WAP37" s="3"/>
      <c r="WAQ37" s="3"/>
      <c r="WAR37" s="3"/>
      <c r="WAS37" s="3"/>
      <c r="WAT37" s="3"/>
      <c r="WAU37" s="3"/>
      <c r="WAV37" s="3"/>
      <c r="WAW37" s="3"/>
      <c r="WAX37" s="3"/>
      <c r="WAY37" s="3"/>
      <c r="WAZ37" s="3"/>
      <c r="WBA37" s="3"/>
      <c r="WBB37" s="3"/>
      <c r="WBC37" s="3"/>
      <c r="WBD37" s="3"/>
      <c r="WBE37" s="3"/>
      <c r="WBF37" s="40"/>
      <c r="WBG37" s="39"/>
      <c r="WBH37" s="39"/>
      <c r="WBI37" s="3"/>
      <c r="WBJ37" s="3"/>
      <c r="WBK37" s="3"/>
      <c r="WBL37" s="3"/>
      <c r="WBM37" s="3"/>
      <c r="WBN37" s="3"/>
      <c r="WBO37" s="3"/>
      <c r="WBP37" s="3"/>
      <c r="WBQ37" s="3"/>
      <c r="WBR37" s="3"/>
      <c r="WBS37" s="3"/>
      <c r="WBT37" s="3"/>
      <c r="WBU37" s="3"/>
      <c r="WBV37" s="3"/>
      <c r="WBW37" s="3"/>
      <c r="WBX37" s="3"/>
      <c r="WBY37" s="3"/>
      <c r="WBZ37" s="3"/>
      <c r="WCA37" s="3"/>
      <c r="WCB37" s="3"/>
      <c r="WCC37" s="3"/>
      <c r="WCD37" s="40"/>
      <c r="WCE37" s="39"/>
      <c r="WCF37" s="39"/>
      <c r="WCG37" s="3"/>
      <c r="WCH37" s="3"/>
      <c r="WCI37" s="3"/>
      <c r="WCJ37" s="3"/>
      <c r="WCK37" s="3"/>
      <c r="WCL37" s="3"/>
      <c r="WCM37" s="3"/>
      <c r="WCN37" s="3"/>
      <c r="WCO37" s="3"/>
      <c r="WCP37" s="3"/>
      <c r="WCQ37" s="3"/>
      <c r="WCR37" s="3"/>
      <c r="WCS37" s="3"/>
      <c r="WCT37" s="3"/>
      <c r="WCU37" s="3"/>
      <c r="WCV37" s="3"/>
      <c r="WCW37" s="3"/>
      <c r="WCX37" s="3"/>
      <c r="WCY37" s="3"/>
      <c r="WCZ37" s="3"/>
      <c r="WDA37" s="3"/>
      <c r="WDB37" s="40"/>
      <c r="WDC37" s="39"/>
      <c r="WDD37" s="39"/>
      <c r="WDE37" s="3"/>
      <c r="WDF37" s="3"/>
      <c r="WDG37" s="3"/>
      <c r="WDH37" s="3"/>
      <c r="WDI37" s="3"/>
      <c r="WDJ37" s="3"/>
      <c r="WDK37" s="3"/>
      <c r="WDL37" s="3"/>
      <c r="WDM37" s="3"/>
      <c r="WDN37" s="3"/>
      <c r="WDO37" s="3"/>
      <c r="WDP37" s="3"/>
      <c r="WDQ37" s="3"/>
      <c r="WDR37" s="3"/>
      <c r="WDS37" s="3"/>
      <c r="WDT37" s="3"/>
      <c r="WDU37" s="3"/>
      <c r="WDV37" s="3"/>
      <c r="WDW37" s="3"/>
      <c r="WDX37" s="3"/>
      <c r="WDY37" s="3"/>
      <c r="WDZ37" s="40"/>
      <c r="WEA37" s="39"/>
      <c r="WEB37" s="39"/>
      <c r="WEC37" s="3"/>
      <c r="WED37" s="3"/>
      <c r="WEE37" s="3"/>
      <c r="WEF37" s="3"/>
      <c r="WEG37" s="3"/>
      <c r="WEH37" s="3"/>
      <c r="WEI37" s="3"/>
      <c r="WEJ37" s="3"/>
      <c r="WEK37" s="3"/>
      <c r="WEL37" s="3"/>
      <c r="WEM37" s="3"/>
      <c r="WEN37" s="3"/>
      <c r="WEO37" s="3"/>
      <c r="WEP37" s="3"/>
      <c r="WEQ37" s="3"/>
      <c r="WER37" s="3"/>
      <c r="WES37" s="3"/>
      <c r="WET37" s="3"/>
      <c r="WEU37" s="3"/>
      <c r="WEV37" s="3"/>
      <c r="WEW37" s="3"/>
      <c r="WEX37" s="40"/>
      <c r="WEY37" s="39"/>
      <c r="WEZ37" s="39"/>
      <c r="WFA37" s="3"/>
      <c r="WFB37" s="3"/>
      <c r="WFC37" s="3"/>
      <c r="WFD37" s="3"/>
      <c r="WFE37" s="3"/>
      <c r="WFF37" s="3"/>
      <c r="WFG37" s="3"/>
      <c r="WFH37" s="3"/>
      <c r="WFI37" s="3"/>
      <c r="WFJ37" s="3"/>
      <c r="WFK37" s="3"/>
      <c r="WFL37" s="3"/>
      <c r="WFM37" s="3"/>
      <c r="WFN37" s="3"/>
      <c r="WFO37" s="3"/>
      <c r="WFP37" s="3"/>
      <c r="WFQ37" s="3"/>
      <c r="WFR37" s="3"/>
      <c r="WFS37" s="3"/>
      <c r="WFT37" s="3"/>
      <c r="WFU37" s="3"/>
      <c r="WFV37" s="40"/>
      <c r="WFW37" s="39"/>
      <c r="WFX37" s="39"/>
      <c r="WFY37" s="3"/>
      <c r="WFZ37" s="3"/>
      <c r="WGA37" s="3"/>
      <c r="WGB37" s="3"/>
      <c r="WGC37" s="3"/>
      <c r="WGD37" s="3"/>
      <c r="WGE37" s="3"/>
      <c r="WGF37" s="3"/>
      <c r="WGG37" s="3"/>
      <c r="WGH37" s="3"/>
      <c r="WGI37" s="3"/>
      <c r="WGJ37" s="3"/>
      <c r="WGK37" s="3"/>
      <c r="WGL37" s="3"/>
      <c r="WGM37" s="3"/>
      <c r="WGN37" s="3"/>
      <c r="WGO37" s="3"/>
      <c r="WGP37" s="3"/>
      <c r="WGQ37" s="3"/>
      <c r="WGR37" s="3"/>
      <c r="WGS37" s="3"/>
      <c r="WGT37" s="40"/>
      <c r="WGU37" s="39"/>
      <c r="WGV37" s="39"/>
      <c r="WGW37" s="3"/>
      <c r="WGX37" s="3"/>
      <c r="WGY37" s="3"/>
      <c r="WGZ37" s="3"/>
      <c r="WHA37" s="3"/>
      <c r="WHB37" s="3"/>
      <c r="WHC37" s="3"/>
      <c r="WHD37" s="3"/>
      <c r="WHE37" s="3"/>
      <c r="WHF37" s="3"/>
      <c r="WHG37" s="3"/>
      <c r="WHH37" s="3"/>
      <c r="WHI37" s="3"/>
      <c r="WHJ37" s="3"/>
      <c r="WHK37" s="3"/>
      <c r="WHL37" s="3"/>
      <c r="WHM37" s="3"/>
      <c r="WHN37" s="3"/>
      <c r="WHO37" s="3"/>
      <c r="WHP37" s="3"/>
      <c r="WHQ37" s="3"/>
      <c r="WHR37" s="40"/>
      <c r="WHS37" s="39"/>
      <c r="WHT37" s="39"/>
      <c r="WHU37" s="3"/>
      <c r="WHV37" s="3"/>
      <c r="WHW37" s="3"/>
      <c r="WHX37" s="3"/>
      <c r="WHY37" s="3"/>
      <c r="WHZ37" s="3"/>
      <c r="WIA37" s="3"/>
      <c r="WIB37" s="3"/>
      <c r="WIC37" s="3"/>
      <c r="WID37" s="3"/>
      <c r="WIE37" s="3"/>
      <c r="WIF37" s="3"/>
      <c r="WIG37" s="3"/>
      <c r="WIH37" s="3"/>
      <c r="WII37" s="3"/>
      <c r="WIJ37" s="3"/>
      <c r="WIK37" s="3"/>
      <c r="WIL37" s="3"/>
      <c r="WIM37" s="3"/>
      <c r="WIN37" s="3"/>
      <c r="WIO37" s="3"/>
      <c r="WIP37" s="40"/>
      <c r="WIQ37" s="39"/>
      <c r="WIR37" s="39"/>
      <c r="WIS37" s="3"/>
      <c r="WIT37" s="3"/>
      <c r="WIU37" s="3"/>
      <c r="WIV37" s="3"/>
      <c r="WIW37" s="3"/>
      <c r="WIX37" s="3"/>
      <c r="WIY37" s="3"/>
      <c r="WIZ37" s="3"/>
      <c r="WJA37" s="3"/>
      <c r="WJB37" s="3"/>
      <c r="WJC37" s="3"/>
      <c r="WJD37" s="3"/>
      <c r="WJE37" s="3"/>
      <c r="WJF37" s="3"/>
      <c r="WJG37" s="3"/>
      <c r="WJH37" s="3"/>
      <c r="WJI37" s="3"/>
      <c r="WJJ37" s="3"/>
      <c r="WJK37" s="3"/>
      <c r="WJL37" s="3"/>
      <c r="WJM37" s="3"/>
      <c r="WJN37" s="40"/>
      <c r="WJO37" s="39"/>
      <c r="WJP37" s="39"/>
      <c r="WJQ37" s="3"/>
      <c r="WJR37" s="3"/>
      <c r="WJS37" s="3"/>
      <c r="WJT37" s="3"/>
      <c r="WJU37" s="3"/>
      <c r="WJV37" s="3"/>
      <c r="WJW37" s="3"/>
      <c r="WJX37" s="3"/>
      <c r="WJY37" s="3"/>
      <c r="WJZ37" s="3"/>
      <c r="WKA37" s="3"/>
      <c r="WKB37" s="3"/>
      <c r="WKC37" s="3"/>
      <c r="WKD37" s="3"/>
      <c r="WKE37" s="3"/>
      <c r="WKF37" s="3"/>
      <c r="WKG37" s="3"/>
      <c r="WKH37" s="3"/>
      <c r="WKI37" s="3"/>
      <c r="WKJ37" s="3"/>
      <c r="WKK37" s="3"/>
      <c r="WKL37" s="40"/>
      <c r="WKM37" s="39"/>
      <c r="WKN37" s="39"/>
      <c r="WKO37" s="3"/>
      <c r="WKP37" s="3"/>
      <c r="WKQ37" s="3"/>
      <c r="WKR37" s="3"/>
      <c r="WKS37" s="3"/>
      <c r="WKT37" s="3"/>
      <c r="WKU37" s="3"/>
      <c r="WKV37" s="3"/>
      <c r="WKW37" s="3"/>
      <c r="WKX37" s="3"/>
      <c r="WKY37" s="3"/>
      <c r="WKZ37" s="3"/>
      <c r="WLA37" s="3"/>
      <c r="WLB37" s="3"/>
      <c r="WLC37" s="3"/>
      <c r="WLD37" s="3"/>
      <c r="WLE37" s="3"/>
      <c r="WLF37" s="3"/>
      <c r="WLG37" s="3"/>
      <c r="WLH37" s="3"/>
      <c r="WLI37" s="3"/>
      <c r="WLJ37" s="40"/>
      <c r="WLK37" s="39"/>
      <c r="WLL37" s="39"/>
      <c r="WLM37" s="3"/>
      <c r="WLN37" s="3"/>
      <c r="WLO37" s="3"/>
      <c r="WLP37" s="3"/>
      <c r="WLQ37" s="3"/>
      <c r="WLR37" s="3"/>
      <c r="WLS37" s="3"/>
      <c r="WLT37" s="3"/>
      <c r="WLU37" s="3"/>
      <c r="WLV37" s="3"/>
      <c r="WLW37" s="3"/>
      <c r="WLX37" s="3"/>
      <c r="WLY37" s="3"/>
      <c r="WLZ37" s="3"/>
      <c r="WMA37" s="3"/>
      <c r="WMB37" s="3"/>
      <c r="WMC37" s="3"/>
      <c r="WMD37" s="3"/>
      <c r="WME37" s="3"/>
      <c r="WMF37" s="3"/>
      <c r="WMG37" s="3"/>
      <c r="WMH37" s="40"/>
      <c r="WMI37" s="39"/>
      <c r="WMJ37" s="39"/>
      <c r="WMK37" s="3"/>
      <c r="WML37" s="3"/>
      <c r="WMM37" s="3"/>
      <c r="WMN37" s="3"/>
      <c r="WMO37" s="3"/>
      <c r="WMP37" s="3"/>
      <c r="WMQ37" s="3"/>
      <c r="WMR37" s="3"/>
      <c r="WMS37" s="3"/>
      <c r="WMT37" s="3"/>
      <c r="WMU37" s="3"/>
      <c r="WMV37" s="3"/>
      <c r="WMW37" s="3"/>
      <c r="WMX37" s="3"/>
      <c r="WMY37" s="3"/>
      <c r="WMZ37" s="3"/>
      <c r="WNA37" s="3"/>
      <c r="WNB37" s="3"/>
      <c r="WNC37" s="3"/>
      <c r="WND37" s="3"/>
      <c r="WNE37" s="3"/>
      <c r="WNF37" s="40"/>
      <c r="WNG37" s="39"/>
      <c r="WNH37" s="39"/>
      <c r="WNI37" s="3"/>
      <c r="WNJ37" s="3"/>
      <c r="WNK37" s="3"/>
      <c r="WNL37" s="3"/>
      <c r="WNM37" s="3"/>
      <c r="WNN37" s="3"/>
      <c r="WNO37" s="3"/>
      <c r="WNP37" s="3"/>
      <c r="WNQ37" s="3"/>
      <c r="WNR37" s="3"/>
      <c r="WNS37" s="3"/>
      <c r="WNT37" s="3"/>
      <c r="WNU37" s="3"/>
      <c r="WNV37" s="3"/>
      <c r="WNW37" s="3"/>
      <c r="WNX37" s="3"/>
      <c r="WNY37" s="3"/>
      <c r="WNZ37" s="3"/>
      <c r="WOA37" s="3"/>
      <c r="WOB37" s="3"/>
      <c r="WOC37" s="3"/>
      <c r="WOD37" s="40"/>
      <c r="WOE37" s="39"/>
      <c r="WOF37" s="39"/>
      <c r="WOG37" s="3"/>
      <c r="WOH37" s="3"/>
      <c r="WOI37" s="3"/>
      <c r="WOJ37" s="3"/>
      <c r="WOK37" s="3"/>
      <c r="WOL37" s="3"/>
      <c r="WOM37" s="3"/>
      <c r="WON37" s="3"/>
      <c r="WOO37" s="3"/>
      <c r="WOP37" s="3"/>
      <c r="WOQ37" s="3"/>
      <c r="WOR37" s="3"/>
      <c r="WOS37" s="3"/>
      <c r="WOT37" s="3"/>
      <c r="WOU37" s="3"/>
      <c r="WOV37" s="3"/>
      <c r="WOW37" s="3"/>
      <c r="WOX37" s="3"/>
      <c r="WOY37" s="3"/>
      <c r="WOZ37" s="3"/>
      <c r="WPA37" s="3"/>
      <c r="WPB37" s="40"/>
      <c r="WPC37" s="39"/>
      <c r="WPD37" s="39"/>
      <c r="WPE37" s="3"/>
      <c r="WPF37" s="3"/>
      <c r="WPG37" s="3"/>
      <c r="WPH37" s="3"/>
      <c r="WPI37" s="3"/>
      <c r="WPJ37" s="3"/>
      <c r="WPK37" s="3"/>
      <c r="WPL37" s="3"/>
      <c r="WPM37" s="3"/>
      <c r="WPN37" s="3"/>
      <c r="WPO37" s="3"/>
      <c r="WPP37" s="3"/>
      <c r="WPQ37" s="3"/>
      <c r="WPR37" s="3"/>
      <c r="WPS37" s="3"/>
      <c r="WPT37" s="3"/>
      <c r="WPU37" s="3"/>
      <c r="WPV37" s="3"/>
      <c r="WPW37" s="3"/>
      <c r="WPX37" s="3"/>
      <c r="WPY37" s="3"/>
      <c r="WPZ37" s="40"/>
      <c r="WQA37" s="39"/>
      <c r="WQB37" s="39"/>
      <c r="WQC37" s="3"/>
      <c r="WQD37" s="3"/>
      <c r="WQE37" s="3"/>
      <c r="WQF37" s="3"/>
      <c r="WQG37" s="3"/>
      <c r="WQH37" s="3"/>
      <c r="WQI37" s="3"/>
      <c r="WQJ37" s="3"/>
      <c r="WQK37" s="3"/>
      <c r="WQL37" s="3"/>
      <c r="WQM37" s="3"/>
      <c r="WQN37" s="3"/>
      <c r="WQO37" s="3"/>
      <c r="WQP37" s="3"/>
      <c r="WQQ37" s="3"/>
      <c r="WQR37" s="3"/>
      <c r="WQS37" s="3"/>
      <c r="WQT37" s="3"/>
      <c r="WQU37" s="3"/>
      <c r="WQV37" s="3"/>
      <c r="WQW37" s="3"/>
      <c r="WQX37" s="40"/>
      <c r="WQY37" s="39"/>
      <c r="WQZ37" s="39"/>
      <c r="WRA37" s="3"/>
      <c r="WRB37" s="3"/>
      <c r="WRC37" s="3"/>
      <c r="WRD37" s="3"/>
      <c r="WRE37" s="3"/>
      <c r="WRF37" s="3"/>
      <c r="WRG37" s="3"/>
      <c r="WRH37" s="3"/>
      <c r="WRI37" s="3"/>
      <c r="WRJ37" s="3"/>
      <c r="WRK37" s="3"/>
      <c r="WRL37" s="3"/>
      <c r="WRM37" s="3"/>
      <c r="WRN37" s="3"/>
      <c r="WRO37" s="3"/>
      <c r="WRP37" s="3"/>
      <c r="WRQ37" s="3"/>
      <c r="WRR37" s="3"/>
      <c r="WRS37" s="3"/>
      <c r="WRT37" s="3"/>
      <c r="WRU37" s="3"/>
      <c r="WRV37" s="40"/>
      <c r="WRW37" s="39"/>
      <c r="WRX37" s="39"/>
      <c r="WRY37" s="3"/>
      <c r="WRZ37" s="3"/>
      <c r="WSA37" s="3"/>
      <c r="WSB37" s="3"/>
      <c r="WSC37" s="3"/>
      <c r="WSD37" s="3"/>
      <c r="WSE37" s="3"/>
      <c r="WSF37" s="3"/>
      <c r="WSG37" s="3"/>
      <c r="WSH37" s="3"/>
      <c r="WSI37" s="3"/>
      <c r="WSJ37" s="3"/>
      <c r="WSK37" s="3"/>
      <c r="WSL37" s="3"/>
      <c r="WSM37" s="3"/>
      <c r="WSN37" s="3"/>
      <c r="WSO37" s="3"/>
      <c r="WSP37" s="3"/>
      <c r="WSQ37" s="3"/>
      <c r="WSR37" s="3"/>
      <c r="WSS37" s="3"/>
      <c r="WST37" s="40"/>
      <c r="WSU37" s="39"/>
      <c r="WSV37" s="39"/>
      <c r="WSW37" s="3"/>
      <c r="WSX37" s="3"/>
      <c r="WSY37" s="3"/>
      <c r="WSZ37" s="3"/>
      <c r="WTA37" s="3"/>
      <c r="WTB37" s="3"/>
      <c r="WTC37" s="3"/>
      <c r="WTD37" s="3"/>
      <c r="WTE37" s="3"/>
      <c r="WTF37" s="3"/>
      <c r="WTG37" s="3"/>
      <c r="WTH37" s="3"/>
      <c r="WTI37" s="3"/>
      <c r="WTJ37" s="3"/>
      <c r="WTK37" s="3"/>
      <c r="WTL37" s="3"/>
      <c r="WTM37" s="3"/>
      <c r="WTN37" s="3"/>
      <c r="WTO37" s="3"/>
      <c r="WTP37" s="3"/>
      <c r="WTQ37" s="3"/>
      <c r="WTR37" s="40"/>
      <c r="WTS37" s="39"/>
      <c r="WTT37" s="39"/>
      <c r="WTU37" s="3"/>
      <c r="WTV37" s="3"/>
      <c r="WTW37" s="3"/>
      <c r="WTX37" s="3"/>
      <c r="WTY37" s="3"/>
      <c r="WTZ37" s="3"/>
      <c r="WUA37" s="3"/>
      <c r="WUB37" s="3"/>
      <c r="WUC37" s="3"/>
      <c r="WUD37" s="3"/>
      <c r="WUE37" s="3"/>
      <c r="WUF37" s="3"/>
      <c r="WUG37" s="3"/>
      <c r="WUH37" s="3"/>
      <c r="WUI37" s="3"/>
      <c r="WUJ37" s="3"/>
      <c r="WUK37" s="3"/>
      <c r="WUL37" s="3"/>
      <c r="WUM37" s="3"/>
      <c r="WUN37" s="3"/>
      <c r="WUO37" s="3"/>
      <c r="WUP37" s="40"/>
      <c r="WUQ37" s="39"/>
      <c r="WUR37" s="39"/>
      <c r="WUS37" s="3"/>
      <c r="WUT37" s="3"/>
      <c r="WUU37" s="3"/>
      <c r="WUV37" s="3"/>
      <c r="WUW37" s="3"/>
      <c r="WUX37" s="3"/>
      <c r="WUY37" s="3"/>
      <c r="WUZ37" s="3"/>
      <c r="WVA37" s="3"/>
      <c r="WVB37" s="3"/>
      <c r="WVC37" s="3"/>
      <c r="WVD37" s="3"/>
      <c r="WVE37" s="3"/>
      <c r="WVF37" s="3"/>
      <c r="WVG37" s="3"/>
      <c r="WVH37" s="3"/>
      <c r="WVI37" s="3"/>
      <c r="WVJ37" s="3"/>
      <c r="WVK37" s="3"/>
      <c r="WVL37" s="3"/>
      <c r="WVM37" s="3"/>
      <c r="WVN37" s="40"/>
      <c r="WVO37" s="39"/>
      <c r="WVP37" s="39"/>
      <c r="WVQ37" s="3"/>
      <c r="WVR37" s="3"/>
      <c r="WVS37" s="3"/>
      <c r="WVT37" s="3"/>
      <c r="WVU37" s="3"/>
      <c r="WVV37" s="3"/>
      <c r="WVW37" s="3"/>
      <c r="WVX37" s="3"/>
      <c r="WVY37" s="3"/>
      <c r="WVZ37" s="3"/>
      <c r="WWA37" s="3"/>
      <c r="WWB37" s="3"/>
      <c r="WWC37" s="3"/>
      <c r="WWD37" s="3"/>
      <c r="WWE37" s="3"/>
      <c r="WWF37" s="3"/>
      <c r="WWG37" s="3"/>
      <c r="WWH37" s="3"/>
      <c r="WWI37" s="3"/>
      <c r="WWJ37" s="3"/>
      <c r="WWK37" s="3"/>
      <c r="WWL37" s="40"/>
      <c r="WWM37" s="39"/>
      <c r="WWN37" s="39"/>
      <c r="WWO37" s="3"/>
      <c r="WWP37" s="3"/>
      <c r="WWQ37" s="3"/>
      <c r="WWR37" s="3"/>
      <c r="WWS37" s="3"/>
      <c r="WWT37" s="3"/>
      <c r="WWU37" s="3"/>
      <c r="WWV37" s="3"/>
      <c r="WWW37" s="3"/>
      <c r="WWX37" s="3"/>
      <c r="WWY37" s="3"/>
      <c r="WWZ37" s="3"/>
      <c r="WXA37" s="3"/>
      <c r="WXB37" s="3"/>
      <c r="WXC37" s="3"/>
      <c r="WXD37" s="3"/>
      <c r="WXE37" s="3"/>
      <c r="WXF37" s="3"/>
      <c r="WXG37" s="3"/>
      <c r="WXH37" s="3"/>
      <c r="WXI37" s="3"/>
      <c r="WXJ37" s="40"/>
      <c r="WXK37" s="39"/>
      <c r="WXL37" s="39"/>
      <c r="WXM37" s="3"/>
      <c r="WXN37" s="3"/>
      <c r="WXO37" s="3"/>
      <c r="WXP37" s="3"/>
      <c r="WXQ37" s="3"/>
      <c r="WXR37" s="3"/>
      <c r="WXS37" s="3"/>
      <c r="WXT37" s="3"/>
      <c r="WXU37" s="3"/>
      <c r="WXV37" s="3"/>
      <c r="WXW37" s="3"/>
      <c r="WXX37" s="3"/>
      <c r="WXY37" s="3"/>
      <c r="WXZ37" s="3"/>
      <c r="WYA37" s="3"/>
      <c r="WYB37" s="3"/>
      <c r="WYC37" s="3"/>
      <c r="WYD37" s="3"/>
      <c r="WYE37" s="3"/>
      <c r="WYF37" s="3"/>
      <c r="WYG37" s="3"/>
      <c r="WYH37" s="40"/>
      <c r="WYI37" s="39"/>
      <c r="WYJ37" s="39"/>
      <c r="WYK37" s="3"/>
      <c r="WYL37" s="3"/>
      <c r="WYM37" s="3"/>
      <c r="WYN37" s="3"/>
      <c r="WYO37" s="3"/>
      <c r="WYP37" s="3"/>
      <c r="WYQ37" s="3"/>
      <c r="WYR37" s="3"/>
      <c r="WYS37" s="3"/>
      <c r="WYT37" s="3"/>
      <c r="WYU37" s="3"/>
      <c r="WYV37" s="3"/>
      <c r="WYW37" s="3"/>
      <c r="WYX37" s="3"/>
      <c r="WYY37" s="3"/>
      <c r="WYZ37" s="3"/>
      <c r="WZA37" s="3"/>
      <c r="WZB37" s="3"/>
      <c r="WZC37" s="3"/>
      <c r="WZD37" s="3"/>
      <c r="WZE37" s="3"/>
      <c r="WZF37" s="40"/>
      <c r="WZG37" s="39"/>
      <c r="WZH37" s="39"/>
      <c r="WZI37" s="3"/>
      <c r="WZJ37" s="3"/>
      <c r="WZK37" s="3"/>
      <c r="WZL37" s="3"/>
      <c r="WZM37" s="3"/>
      <c r="WZN37" s="3"/>
      <c r="WZO37" s="3"/>
      <c r="WZP37" s="3"/>
      <c r="WZQ37" s="3"/>
      <c r="WZR37" s="3"/>
      <c r="WZS37" s="3"/>
      <c r="WZT37" s="3"/>
      <c r="WZU37" s="3"/>
      <c r="WZV37" s="3"/>
      <c r="WZW37" s="3"/>
      <c r="WZX37" s="3"/>
      <c r="WZY37" s="3"/>
      <c r="WZZ37" s="3"/>
      <c r="XAA37" s="3"/>
      <c r="XAB37" s="3"/>
      <c r="XAC37" s="3"/>
      <c r="XAD37" s="40"/>
      <c r="XAE37" s="39"/>
      <c r="XAF37" s="39"/>
      <c r="XAG37" s="3"/>
      <c r="XAH37" s="3"/>
      <c r="XAI37" s="3"/>
      <c r="XAJ37" s="3"/>
      <c r="XAK37" s="3"/>
      <c r="XAL37" s="3"/>
      <c r="XAM37" s="3"/>
      <c r="XAN37" s="3"/>
      <c r="XAO37" s="3"/>
      <c r="XAP37" s="3"/>
      <c r="XAQ37" s="3"/>
      <c r="XAR37" s="3"/>
      <c r="XAS37" s="3"/>
      <c r="XAT37" s="3"/>
      <c r="XAU37" s="3"/>
      <c r="XAV37" s="3"/>
      <c r="XAW37" s="3"/>
      <c r="XAX37" s="3"/>
      <c r="XAY37" s="3"/>
      <c r="XAZ37" s="3"/>
      <c r="XBA37" s="3"/>
      <c r="XBB37" s="40"/>
      <c r="XBC37" s="39"/>
      <c r="XBD37" s="39"/>
      <c r="XBE37" s="3"/>
      <c r="XBF37" s="3"/>
      <c r="XBG37" s="3"/>
      <c r="XBH37" s="3"/>
      <c r="XBI37" s="3"/>
      <c r="XBJ37" s="3"/>
      <c r="XBK37" s="3"/>
      <c r="XBL37" s="3"/>
      <c r="XBM37" s="3"/>
      <c r="XBN37" s="3"/>
      <c r="XBO37" s="3"/>
      <c r="XBP37" s="3"/>
      <c r="XBQ37" s="3"/>
      <c r="XBR37" s="3"/>
      <c r="XBS37" s="3"/>
      <c r="XBT37" s="3"/>
      <c r="XBU37" s="3"/>
      <c r="XBV37" s="3"/>
      <c r="XBW37" s="3"/>
      <c r="XBX37" s="3"/>
      <c r="XBY37" s="3"/>
      <c r="XBZ37" s="40"/>
      <c r="XCA37" s="39"/>
      <c r="XCB37" s="39"/>
      <c r="XCC37" s="3"/>
      <c r="XCD37" s="3"/>
      <c r="XCE37" s="3"/>
      <c r="XCF37" s="3"/>
      <c r="XCG37" s="3"/>
      <c r="XCH37" s="3"/>
      <c r="XCI37" s="3"/>
      <c r="XCJ37" s="3"/>
      <c r="XCK37" s="3"/>
      <c r="XCL37" s="3"/>
      <c r="XCM37" s="3"/>
      <c r="XCN37" s="3"/>
      <c r="XCO37" s="3"/>
      <c r="XCP37" s="3"/>
      <c r="XCQ37" s="3"/>
      <c r="XCR37" s="3"/>
      <c r="XCS37" s="3"/>
      <c r="XCT37" s="3"/>
      <c r="XCU37" s="3"/>
      <c r="XCV37" s="3"/>
      <c r="XCW37" s="3"/>
      <c r="XCX37" s="40"/>
      <c r="XCY37" s="39"/>
      <c r="XCZ37" s="39"/>
      <c r="XDA37" s="3"/>
      <c r="XDB37" s="3"/>
      <c r="XDC37" s="3"/>
      <c r="XDD37" s="3"/>
      <c r="XDE37" s="3"/>
      <c r="XDF37" s="3"/>
      <c r="XDG37" s="3"/>
      <c r="XDH37" s="3"/>
      <c r="XDI37" s="3"/>
      <c r="XDJ37" s="3"/>
      <c r="XDK37" s="3"/>
      <c r="XDL37" s="3"/>
      <c r="XDM37" s="3"/>
      <c r="XDN37" s="3"/>
      <c r="XDO37" s="3"/>
      <c r="XDP37" s="3"/>
      <c r="XDQ37" s="3"/>
      <c r="XDR37" s="3"/>
      <c r="XDS37" s="3"/>
      <c r="XDT37" s="3"/>
      <c r="XDU37" s="3"/>
      <c r="XDV37" s="40"/>
      <c r="XDW37" s="39"/>
      <c r="XDX37" s="39"/>
      <c r="XDY37" s="3"/>
      <c r="XDZ37" s="3"/>
      <c r="XEA37" s="3"/>
      <c r="XEB37" s="3"/>
      <c r="XEC37" s="3"/>
      <c r="XED37" s="3"/>
      <c r="XEE37" s="3"/>
      <c r="XEF37" s="3"/>
      <c r="XEG37" s="3"/>
      <c r="XEH37" s="3"/>
      <c r="XEI37" s="3"/>
      <c r="XEJ37" s="3"/>
      <c r="XEK37" s="3"/>
      <c r="XEL37" s="3"/>
      <c r="XEM37" s="3"/>
      <c r="XEN37" s="3"/>
      <c r="XEO37" s="3"/>
      <c r="XEP37" s="3"/>
      <c r="XEQ37" s="3"/>
      <c r="XER37" s="3"/>
      <c r="XES37" s="3"/>
      <c r="XET37" s="40"/>
      <c r="XEU37" s="39"/>
      <c r="XEV37" s="39"/>
      <c r="XEW37" s="3"/>
      <c r="XEX37" s="3"/>
      <c r="XEY37" s="3"/>
      <c r="XEZ37" s="3"/>
      <c r="XFA37" s="3"/>
      <c r="XFB37" s="3"/>
      <c r="XFC37" s="3"/>
      <c r="XFD37" s="3"/>
    </row>
    <row r="38" spans="1:16384" ht="21" x14ac:dyDescent="0.25">
      <c r="A38" s="9" t="s">
        <v>110</v>
      </c>
      <c r="B38" s="106" t="str">
        <f>+VLOOKUP(A38,Clases!$A$1:$B$7,2,FALSE)</f>
        <v>Ramos Administrativos</v>
      </c>
      <c r="C38" s="10" t="s">
        <v>24</v>
      </c>
      <c r="D38" s="10">
        <v>2</v>
      </c>
      <c r="E38" s="25" t="s">
        <v>103</v>
      </c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247</v>
      </c>
      <c r="V38" s="11">
        <v>459.4</v>
      </c>
      <c r="W38" s="11">
        <v>764.9</v>
      </c>
      <c r="X38" s="11">
        <v>818.9</v>
      </c>
      <c r="Y38" s="11">
        <v>786.11</v>
      </c>
      <c r="Z38" s="11">
        <v>934.1</v>
      </c>
      <c r="AA38" s="79"/>
      <c r="AB38" s="32">
        <v>1037.8</v>
      </c>
      <c r="AC38" s="32"/>
      <c r="AD38" s="32"/>
      <c r="AE38" s="32">
        <f>+IFERROR(VLOOKUP($E38,'2002'!$B:$D,3,FALSE),"")</f>
        <v>1240.32</v>
      </c>
      <c r="AF38" s="32">
        <f>+IFERROR(VLOOKUP($E38,'2003'!$B:$D,3,FALSE),"")</f>
        <v>1164.4072699999999</v>
      </c>
      <c r="AG38" s="32" t="str">
        <f>+IFERROR(VLOOKUP($E38,'2004'!$B:$D,3,FALSE),"")</f>
        <v/>
      </c>
      <c r="AH38" s="32" t="str">
        <f>+IFERROR(VLOOKUP($E38,'2005-15 corrientes'!$B$2:$W$50,2,FALSE),"")</f>
        <v/>
      </c>
      <c r="AI38" s="32" t="str">
        <f>+IFERROR(VLOOKUP($E38,'2005-15 corrientes'!$B$2:$W$50,4,FALSE),"")</f>
        <v/>
      </c>
      <c r="AJ38" s="32" t="str">
        <f>+IFERROR(VLOOKUP($E38,'2005-15 corrientes'!$B$2:$W$50,6,FALSE),"")</f>
        <v/>
      </c>
      <c r="AK38" s="32" t="str">
        <f>+IFERROR(VLOOKUP($E38,'2005-15 corrientes'!$B$2:$W$50,8,FALSE),"")</f>
        <v/>
      </c>
      <c r="AL38" s="32" t="str">
        <f>+IFERROR(VLOOKUP($E38,'2005-15 corrientes'!$B$2:$W$50,10,FALSE),"")</f>
        <v/>
      </c>
      <c r="AM38" s="32" t="str">
        <f>+IFERROR(VLOOKUP($E38,'2005-15 corrientes'!$B$2:$W$50,12,FALSE),"")</f>
        <v/>
      </c>
      <c r="AN38" s="32" t="str">
        <f>+IFERROR(VLOOKUP($E38,'2005-15 corrientes'!$B$2:$W$50,14,FALSE),"")</f>
        <v/>
      </c>
      <c r="AO38" s="32" t="str">
        <f>+IFERROR(VLOOKUP($E38,'2005-15 corrientes'!$B$2:$W$50,16,FALSE),"")</f>
        <v/>
      </c>
      <c r="AP38" s="32" t="str">
        <f>+IFERROR(VLOOKUP($E38,'2005-15 corrientes'!$B$2:$W$50,18,FALSE),"")</f>
        <v/>
      </c>
      <c r="AQ38" s="32" t="str">
        <f>+IFERROR(VLOOKUP($E38,'2005-15 corrientes'!$B$2:$W$50,20,FALSE),"")</f>
        <v/>
      </c>
      <c r="AR38" s="32" t="str">
        <f>+IFERROR(VLOOKUP($E38,'2005-15 corrientes'!$B$2:$W$50,22,FALSE),"")</f>
        <v/>
      </c>
      <c r="AS38" s="3"/>
      <c r="AT38" s="3"/>
      <c r="AU38" s="3"/>
      <c r="AV38" s="3"/>
      <c r="AW38" s="3"/>
      <c r="AX38" s="3"/>
      <c r="AY38" s="3"/>
      <c r="AZ38" s="3"/>
      <c r="BA38" s="3"/>
      <c r="BB38" s="40"/>
      <c r="BC38" s="39"/>
      <c r="BD38" s="39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40"/>
      <c r="CA38" s="39"/>
      <c r="CB38" s="39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40"/>
      <c r="CY38" s="39"/>
      <c r="CZ38" s="39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40"/>
      <c r="DW38" s="39"/>
      <c r="DX38" s="39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40"/>
      <c r="EU38" s="39"/>
      <c r="EV38" s="39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40"/>
      <c r="FS38" s="39"/>
      <c r="FT38" s="39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40"/>
      <c r="GQ38" s="39"/>
      <c r="GR38" s="39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40"/>
      <c r="HO38" s="39"/>
      <c r="HP38" s="39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40"/>
      <c r="IM38" s="39"/>
      <c r="IN38" s="39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40"/>
      <c r="JK38" s="39"/>
      <c r="JL38" s="39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40"/>
      <c r="KI38" s="39"/>
      <c r="KJ38" s="39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40"/>
      <c r="LG38" s="39"/>
      <c r="LH38" s="39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40"/>
      <c r="ME38" s="39"/>
      <c r="MF38" s="39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40"/>
      <c r="NC38" s="39"/>
      <c r="ND38" s="39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40"/>
      <c r="OA38" s="39"/>
      <c r="OB38" s="39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40"/>
      <c r="OY38" s="39"/>
      <c r="OZ38" s="39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40"/>
      <c r="PW38" s="39"/>
      <c r="PX38" s="39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40"/>
      <c r="QU38" s="39"/>
      <c r="QV38" s="39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40"/>
      <c r="RS38" s="39"/>
      <c r="RT38" s="39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40"/>
      <c r="SQ38" s="39"/>
      <c r="SR38" s="39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40"/>
      <c r="TO38" s="39"/>
      <c r="TP38" s="39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40"/>
      <c r="UM38" s="39"/>
      <c r="UN38" s="39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40"/>
      <c r="VK38" s="39"/>
      <c r="VL38" s="39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40"/>
      <c r="WI38" s="39"/>
      <c r="WJ38" s="39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40"/>
      <c r="XG38" s="39"/>
      <c r="XH38" s="39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40"/>
      <c r="YE38" s="39"/>
      <c r="YF38" s="39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40"/>
      <c r="ZC38" s="39"/>
      <c r="ZD38" s="39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40"/>
      <c r="AAA38" s="39"/>
      <c r="AAB38" s="39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40"/>
      <c r="AAY38" s="39"/>
      <c r="AAZ38" s="39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40"/>
      <c r="ABW38" s="39"/>
      <c r="ABX38" s="39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40"/>
      <c r="ACU38" s="39"/>
      <c r="ACV38" s="39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40"/>
      <c r="ADS38" s="39"/>
      <c r="ADT38" s="39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40"/>
      <c r="AEQ38" s="39"/>
      <c r="AER38" s="39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40"/>
      <c r="AFO38" s="39"/>
      <c r="AFP38" s="39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40"/>
      <c r="AGM38" s="39"/>
      <c r="AGN38" s="39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40"/>
      <c r="AHK38" s="39"/>
      <c r="AHL38" s="39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40"/>
      <c r="AII38" s="39"/>
      <c r="AIJ38" s="39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40"/>
      <c r="AJG38" s="39"/>
      <c r="AJH38" s="39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40"/>
      <c r="AKE38" s="39"/>
      <c r="AKF38" s="39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40"/>
      <c r="ALC38" s="39"/>
      <c r="ALD38" s="39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40"/>
      <c r="AMA38" s="39"/>
      <c r="AMB38" s="39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40"/>
      <c r="AMY38" s="39"/>
      <c r="AMZ38" s="39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40"/>
      <c r="ANW38" s="39"/>
      <c r="ANX38" s="39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40"/>
      <c r="AOU38" s="39"/>
      <c r="AOV38" s="39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40"/>
      <c r="APS38" s="39"/>
      <c r="APT38" s="39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40"/>
      <c r="AQQ38" s="39"/>
      <c r="AQR38" s="39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40"/>
      <c r="ARO38" s="39"/>
      <c r="ARP38" s="39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40"/>
      <c r="ASM38" s="39"/>
      <c r="ASN38" s="39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40"/>
      <c r="ATK38" s="39"/>
      <c r="ATL38" s="39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40"/>
      <c r="AUI38" s="39"/>
      <c r="AUJ38" s="39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40"/>
      <c r="AVG38" s="39"/>
      <c r="AVH38" s="39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40"/>
      <c r="AWE38" s="39"/>
      <c r="AWF38" s="39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40"/>
      <c r="AXC38" s="39"/>
      <c r="AXD38" s="39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40"/>
      <c r="AYA38" s="39"/>
      <c r="AYB38" s="39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40"/>
      <c r="AYY38" s="39"/>
      <c r="AYZ38" s="39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40"/>
      <c r="AZW38" s="39"/>
      <c r="AZX38" s="39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40"/>
      <c r="BAU38" s="39"/>
      <c r="BAV38" s="39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40"/>
      <c r="BBS38" s="39"/>
      <c r="BBT38" s="39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40"/>
      <c r="BCQ38" s="39"/>
      <c r="BCR38" s="39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40"/>
      <c r="BDO38" s="39"/>
      <c r="BDP38" s="39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40"/>
      <c r="BEM38" s="39"/>
      <c r="BEN38" s="39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40"/>
      <c r="BFK38" s="39"/>
      <c r="BFL38" s="39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40"/>
      <c r="BGI38" s="39"/>
      <c r="BGJ38" s="39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40"/>
      <c r="BHG38" s="39"/>
      <c r="BHH38" s="39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40"/>
      <c r="BIE38" s="39"/>
      <c r="BIF38" s="39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40"/>
      <c r="BJC38" s="39"/>
      <c r="BJD38" s="39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40"/>
      <c r="BKA38" s="39"/>
      <c r="BKB38" s="39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40"/>
      <c r="BKY38" s="39"/>
      <c r="BKZ38" s="39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40"/>
      <c r="BLW38" s="39"/>
      <c r="BLX38" s="39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40"/>
      <c r="BMU38" s="39"/>
      <c r="BMV38" s="39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40"/>
      <c r="BNS38" s="39"/>
      <c r="BNT38" s="39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40"/>
      <c r="BOQ38" s="39"/>
      <c r="BOR38" s="39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40"/>
      <c r="BPO38" s="39"/>
      <c r="BPP38" s="39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40"/>
      <c r="BQM38" s="39"/>
      <c r="BQN38" s="39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40"/>
      <c r="BRK38" s="39"/>
      <c r="BRL38" s="39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40"/>
      <c r="BSI38" s="39"/>
      <c r="BSJ38" s="39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40"/>
      <c r="BTG38" s="39"/>
      <c r="BTH38" s="39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40"/>
      <c r="BUE38" s="39"/>
      <c r="BUF38" s="39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40"/>
      <c r="BVC38" s="39"/>
      <c r="BVD38" s="39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40"/>
      <c r="BWA38" s="39"/>
      <c r="BWB38" s="39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40"/>
      <c r="BWY38" s="39"/>
      <c r="BWZ38" s="39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40"/>
      <c r="BXW38" s="39"/>
      <c r="BXX38" s="39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40"/>
      <c r="BYU38" s="39"/>
      <c r="BYV38" s="39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40"/>
      <c r="BZS38" s="39"/>
      <c r="BZT38" s="39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40"/>
      <c r="CAQ38" s="39"/>
      <c r="CAR38" s="39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40"/>
      <c r="CBO38" s="39"/>
      <c r="CBP38" s="39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40"/>
      <c r="CCM38" s="39"/>
      <c r="CCN38" s="39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40"/>
      <c r="CDK38" s="39"/>
      <c r="CDL38" s="39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40"/>
      <c r="CEI38" s="39"/>
      <c r="CEJ38" s="39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40"/>
      <c r="CFG38" s="39"/>
      <c r="CFH38" s="39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40"/>
      <c r="CGE38" s="39"/>
      <c r="CGF38" s="39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40"/>
      <c r="CHC38" s="39"/>
      <c r="CHD38" s="39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40"/>
      <c r="CIA38" s="39"/>
      <c r="CIB38" s="39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40"/>
      <c r="CIY38" s="39"/>
      <c r="CIZ38" s="39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40"/>
      <c r="CJW38" s="39"/>
      <c r="CJX38" s="39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40"/>
      <c r="CKU38" s="39"/>
      <c r="CKV38" s="39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40"/>
      <c r="CLS38" s="39"/>
      <c r="CLT38" s="39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40"/>
      <c r="CMQ38" s="39"/>
      <c r="CMR38" s="39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40"/>
      <c r="CNO38" s="39"/>
      <c r="CNP38" s="39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40"/>
      <c r="COM38" s="39"/>
      <c r="CON38" s="39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40"/>
      <c r="CPK38" s="39"/>
      <c r="CPL38" s="39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40"/>
      <c r="CQI38" s="39"/>
      <c r="CQJ38" s="39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40"/>
      <c r="CRG38" s="39"/>
      <c r="CRH38" s="39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40"/>
      <c r="CSE38" s="39"/>
      <c r="CSF38" s="39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40"/>
      <c r="CTC38" s="39"/>
      <c r="CTD38" s="39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40"/>
      <c r="CUA38" s="39"/>
      <c r="CUB38" s="39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40"/>
      <c r="CUY38" s="39"/>
      <c r="CUZ38" s="39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  <c r="CVN38" s="3"/>
      <c r="CVO38" s="3"/>
      <c r="CVP38" s="3"/>
      <c r="CVQ38" s="3"/>
      <c r="CVR38" s="3"/>
      <c r="CVS38" s="3"/>
      <c r="CVT38" s="3"/>
      <c r="CVU38" s="3"/>
      <c r="CVV38" s="40"/>
      <c r="CVW38" s="39"/>
      <c r="CVX38" s="39"/>
      <c r="CVY38" s="3"/>
      <c r="CVZ38" s="3"/>
      <c r="CWA38" s="3"/>
      <c r="CWB38" s="3"/>
      <c r="CWC38" s="3"/>
      <c r="CWD38" s="3"/>
      <c r="CWE38" s="3"/>
      <c r="CWF38" s="3"/>
      <c r="CWG38" s="3"/>
      <c r="CWH38" s="3"/>
      <c r="CWI38" s="3"/>
      <c r="CWJ38" s="3"/>
      <c r="CWK38" s="3"/>
      <c r="CWL38" s="3"/>
      <c r="CWM38" s="3"/>
      <c r="CWN38" s="3"/>
      <c r="CWO38" s="3"/>
      <c r="CWP38" s="3"/>
      <c r="CWQ38" s="3"/>
      <c r="CWR38" s="3"/>
      <c r="CWS38" s="3"/>
      <c r="CWT38" s="40"/>
      <c r="CWU38" s="39"/>
      <c r="CWV38" s="39"/>
      <c r="CWW38" s="3"/>
      <c r="CWX38" s="3"/>
      <c r="CWY38" s="3"/>
      <c r="CWZ38" s="3"/>
      <c r="CXA38" s="3"/>
      <c r="CXB38" s="3"/>
      <c r="CXC38" s="3"/>
      <c r="CXD38" s="3"/>
      <c r="CXE38" s="3"/>
      <c r="CXF38" s="3"/>
      <c r="CXG38" s="3"/>
      <c r="CXH38" s="3"/>
      <c r="CXI38" s="3"/>
      <c r="CXJ38" s="3"/>
      <c r="CXK38" s="3"/>
      <c r="CXL38" s="3"/>
      <c r="CXM38" s="3"/>
      <c r="CXN38" s="3"/>
      <c r="CXO38" s="3"/>
      <c r="CXP38" s="3"/>
      <c r="CXQ38" s="3"/>
      <c r="CXR38" s="40"/>
      <c r="CXS38" s="39"/>
      <c r="CXT38" s="39"/>
      <c r="CXU38" s="3"/>
      <c r="CXV38" s="3"/>
      <c r="CXW38" s="3"/>
      <c r="CXX38" s="3"/>
      <c r="CXY38" s="3"/>
      <c r="CXZ38" s="3"/>
      <c r="CYA38" s="3"/>
      <c r="CYB38" s="3"/>
      <c r="CYC38" s="3"/>
      <c r="CYD38" s="3"/>
      <c r="CYE38" s="3"/>
      <c r="CYF38" s="3"/>
      <c r="CYG38" s="3"/>
      <c r="CYH38" s="3"/>
      <c r="CYI38" s="3"/>
      <c r="CYJ38" s="3"/>
      <c r="CYK38" s="3"/>
      <c r="CYL38" s="3"/>
      <c r="CYM38" s="3"/>
      <c r="CYN38" s="3"/>
      <c r="CYO38" s="3"/>
      <c r="CYP38" s="40"/>
      <c r="CYQ38" s="39"/>
      <c r="CYR38" s="39"/>
      <c r="CYS38" s="3"/>
      <c r="CYT38" s="3"/>
      <c r="CYU38" s="3"/>
      <c r="CYV38" s="3"/>
      <c r="CYW38" s="3"/>
      <c r="CYX38" s="3"/>
      <c r="CYY38" s="3"/>
      <c r="CYZ38" s="3"/>
      <c r="CZA38" s="3"/>
      <c r="CZB38" s="3"/>
      <c r="CZC38" s="3"/>
      <c r="CZD38" s="3"/>
      <c r="CZE38" s="3"/>
      <c r="CZF38" s="3"/>
      <c r="CZG38" s="3"/>
      <c r="CZH38" s="3"/>
      <c r="CZI38" s="3"/>
      <c r="CZJ38" s="3"/>
      <c r="CZK38" s="3"/>
      <c r="CZL38" s="3"/>
      <c r="CZM38" s="3"/>
      <c r="CZN38" s="40"/>
      <c r="CZO38" s="39"/>
      <c r="CZP38" s="39"/>
      <c r="CZQ38" s="3"/>
      <c r="CZR38" s="3"/>
      <c r="CZS38" s="3"/>
      <c r="CZT38" s="3"/>
      <c r="CZU38" s="3"/>
      <c r="CZV38" s="3"/>
      <c r="CZW38" s="3"/>
      <c r="CZX38" s="3"/>
      <c r="CZY38" s="3"/>
      <c r="CZZ38" s="3"/>
      <c r="DAA38" s="3"/>
      <c r="DAB38" s="3"/>
      <c r="DAC38" s="3"/>
      <c r="DAD38" s="3"/>
      <c r="DAE38" s="3"/>
      <c r="DAF38" s="3"/>
      <c r="DAG38" s="3"/>
      <c r="DAH38" s="3"/>
      <c r="DAI38" s="3"/>
      <c r="DAJ38" s="3"/>
      <c r="DAK38" s="3"/>
      <c r="DAL38" s="40"/>
      <c r="DAM38" s="39"/>
      <c r="DAN38" s="39"/>
      <c r="DAO38" s="3"/>
      <c r="DAP38" s="3"/>
      <c r="DAQ38" s="3"/>
      <c r="DAR38" s="3"/>
      <c r="DAS38" s="3"/>
      <c r="DAT38" s="3"/>
      <c r="DAU38" s="3"/>
      <c r="DAV38" s="3"/>
      <c r="DAW38" s="3"/>
      <c r="DAX38" s="3"/>
      <c r="DAY38" s="3"/>
      <c r="DAZ38" s="3"/>
      <c r="DBA38" s="3"/>
      <c r="DBB38" s="3"/>
      <c r="DBC38" s="3"/>
      <c r="DBD38" s="3"/>
      <c r="DBE38" s="3"/>
      <c r="DBF38" s="3"/>
      <c r="DBG38" s="3"/>
      <c r="DBH38" s="3"/>
      <c r="DBI38" s="3"/>
      <c r="DBJ38" s="40"/>
      <c r="DBK38" s="39"/>
      <c r="DBL38" s="39"/>
      <c r="DBM38" s="3"/>
      <c r="DBN38" s="3"/>
      <c r="DBO38" s="3"/>
      <c r="DBP38" s="3"/>
      <c r="DBQ38" s="3"/>
      <c r="DBR38" s="3"/>
      <c r="DBS38" s="3"/>
      <c r="DBT38" s="3"/>
      <c r="DBU38" s="3"/>
      <c r="DBV38" s="3"/>
      <c r="DBW38" s="3"/>
      <c r="DBX38" s="3"/>
      <c r="DBY38" s="3"/>
      <c r="DBZ38" s="3"/>
      <c r="DCA38" s="3"/>
      <c r="DCB38" s="3"/>
      <c r="DCC38" s="3"/>
      <c r="DCD38" s="3"/>
      <c r="DCE38" s="3"/>
      <c r="DCF38" s="3"/>
      <c r="DCG38" s="3"/>
      <c r="DCH38" s="40"/>
      <c r="DCI38" s="39"/>
      <c r="DCJ38" s="39"/>
      <c r="DCK38" s="3"/>
      <c r="DCL38" s="3"/>
      <c r="DCM38" s="3"/>
      <c r="DCN38" s="3"/>
      <c r="DCO38" s="3"/>
      <c r="DCP38" s="3"/>
      <c r="DCQ38" s="3"/>
      <c r="DCR38" s="3"/>
      <c r="DCS38" s="3"/>
      <c r="DCT38" s="3"/>
      <c r="DCU38" s="3"/>
      <c r="DCV38" s="3"/>
      <c r="DCW38" s="3"/>
      <c r="DCX38" s="3"/>
      <c r="DCY38" s="3"/>
      <c r="DCZ38" s="3"/>
      <c r="DDA38" s="3"/>
      <c r="DDB38" s="3"/>
      <c r="DDC38" s="3"/>
      <c r="DDD38" s="3"/>
      <c r="DDE38" s="3"/>
      <c r="DDF38" s="40"/>
      <c r="DDG38" s="39"/>
      <c r="DDH38" s="39"/>
      <c r="DDI38" s="3"/>
      <c r="DDJ38" s="3"/>
      <c r="DDK38" s="3"/>
      <c r="DDL38" s="3"/>
      <c r="DDM38" s="3"/>
      <c r="DDN38" s="3"/>
      <c r="DDO38" s="3"/>
      <c r="DDP38" s="3"/>
      <c r="DDQ38" s="3"/>
      <c r="DDR38" s="3"/>
      <c r="DDS38" s="3"/>
      <c r="DDT38" s="3"/>
      <c r="DDU38" s="3"/>
      <c r="DDV38" s="3"/>
      <c r="DDW38" s="3"/>
      <c r="DDX38" s="3"/>
      <c r="DDY38" s="3"/>
      <c r="DDZ38" s="3"/>
      <c r="DEA38" s="3"/>
      <c r="DEB38" s="3"/>
      <c r="DEC38" s="3"/>
      <c r="DED38" s="40"/>
      <c r="DEE38" s="39"/>
      <c r="DEF38" s="39"/>
      <c r="DEG38" s="3"/>
      <c r="DEH38" s="3"/>
      <c r="DEI38" s="3"/>
      <c r="DEJ38" s="3"/>
      <c r="DEK38" s="3"/>
      <c r="DEL38" s="3"/>
      <c r="DEM38" s="3"/>
      <c r="DEN38" s="3"/>
      <c r="DEO38" s="3"/>
      <c r="DEP38" s="3"/>
      <c r="DEQ38" s="3"/>
      <c r="DER38" s="3"/>
      <c r="DES38" s="3"/>
      <c r="DET38" s="3"/>
      <c r="DEU38" s="3"/>
      <c r="DEV38" s="3"/>
      <c r="DEW38" s="3"/>
      <c r="DEX38" s="3"/>
      <c r="DEY38" s="3"/>
      <c r="DEZ38" s="3"/>
      <c r="DFA38" s="3"/>
      <c r="DFB38" s="40"/>
      <c r="DFC38" s="39"/>
      <c r="DFD38" s="39"/>
      <c r="DFE38" s="3"/>
      <c r="DFF38" s="3"/>
      <c r="DFG38" s="3"/>
      <c r="DFH38" s="3"/>
      <c r="DFI38" s="3"/>
      <c r="DFJ38" s="3"/>
      <c r="DFK38" s="3"/>
      <c r="DFL38" s="3"/>
      <c r="DFM38" s="3"/>
      <c r="DFN38" s="3"/>
      <c r="DFO38" s="3"/>
      <c r="DFP38" s="3"/>
      <c r="DFQ38" s="3"/>
      <c r="DFR38" s="3"/>
      <c r="DFS38" s="3"/>
      <c r="DFT38" s="3"/>
      <c r="DFU38" s="3"/>
      <c r="DFV38" s="3"/>
      <c r="DFW38" s="3"/>
      <c r="DFX38" s="3"/>
      <c r="DFY38" s="3"/>
      <c r="DFZ38" s="40"/>
      <c r="DGA38" s="39"/>
      <c r="DGB38" s="39"/>
      <c r="DGC38" s="3"/>
      <c r="DGD38" s="3"/>
      <c r="DGE38" s="3"/>
      <c r="DGF38" s="3"/>
      <c r="DGG38" s="3"/>
      <c r="DGH38" s="3"/>
      <c r="DGI38" s="3"/>
      <c r="DGJ38" s="3"/>
      <c r="DGK38" s="3"/>
      <c r="DGL38" s="3"/>
      <c r="DGM38" s="3"/>
      <c r="DGN38" s="3"/>
      <c r="DGO38" s="3"/>
      <c r="DGP38" s="3"/>
      <c r="DGQ38" s="3"/>
      <c r="DGR38" s="3"/>
      <c r="DGS38" s="3"/>
      <c r="DGT38" s="3"/>
      <c r="DGU38" s="3"/>
      <c r="DGV38" s="3"/>
      <c r="DGW38" s="3"/>
      <c r="DGX38" s="40"/>
      <c r="DGY38" s="39"/>
      <c r="DGZ38" s="39"/>
      <c r="DHA38" s="3"/>
      <c r="DHB38" s="3"/>
      <c r="DHC38" s="3"/>
      <c r="DHD38" s="3"/>
      <c r="DHE38" s="3"/>
      <c r="DHF38" s="3"/>
      <c r="DHG38" s="3"/>
      <c r="DHH38" s="3"/>
      <c r="DHI38" s="3"/>
      <c r="DHJ38" s="3"/>
      <c r="DHK38" s="3"/>
      <c r="DHL38" s="3"/>
      <c r="DHM38" s="3"/>
      <c r="DHN38" s="3"/>
      <c r="DHO38" s="3"/>
      <c r="DHP38" s="3"/>
      <c r="DHQ38" s="3"/>
      <c r="DHR38" s="3"/>
      <c r="DHS38" s="3"/>
      <c r="DHT38" s="3"/>
      <c r="DHU38" s="3"/>
      <c r="DHV38" s="40"/>
      <c r="DHW38" s="39"/>
      <c r="DHX38" s="39"/>
      <c r="DHY38" s="3"/>
      <c r="DHZ38" s="3"/>
      <c r="DIA38" s="3"/>
      <c r="DIB38" s="3"/>
      <c r="DIC38" s="3"/>
      <c r="DID38" s="3"/>
      <c r="DIE38" s="3"/>
      <c r="DIF38" s="3"/>
      <c r="DIG38" s="3"/>
      <c r="DIH38" s="3"/>
      <c r="DII38" s="3"/>
      <c r="DIJ38" s="3"/>
      <c r="DIK38" s="3"/>
      <c r="DIL38" s="3"/>
      <c r="DIM38" s="3"/>
      <c r="DIN38" s="3"/>
      <c r="DIO38" s="3"/>
      <c r="DIP38" s="3"/>
      <c r="DIQ38" s="3"/>
      <c r="DIR38" s="3"/>
      <c r="DIS38" s="3"/>
      <c r="DIT38" s="40"/>
      <c r="DIU38" s="39"/>
      <c r="DIV38" s="39"/>
      <c r="DIW38" s="3"/>
      <c r="DIX38" s="3"/>
      <c r="DIY38" s="3"/>
      <c r="DIZ38" s="3"/>
      <c r="DJA38" s="3"/>
      <c r="DJB38" s="3"/>
      <c r="DJC38" s="3"/>
      <c r="DJD38" s="3"/>
      <c r="DJE38" s="3"/>
      <c r="DJF38" s="3"/>
      <c r="DJG38" s="3"/>
      <c r="DJH38" s="3"/>
      <c r="DJI38" s="3"/>
      <c r="DJJ38" s="3"/>
      <c r="DJK38" s="3"/>
      <c r="DJL38" s="3"/>
      <c r="DJM38" s="3"/>
      <c r="DJN38" s="3"/>
      <c r="DJO38" s="3"/>
      <c r="DJP38" s="3"/>
      <c r="DJQ38" s="3"/>
      <c r="DJR38" s="40"/>
      <c r="DJS38" s="39"/>
      <c r="DJT38" s="39"/>
      <c r="DJU38" s="3"/>
      <c r="DJV38" s="3"/>
      <c r="DJW38" s="3"/>
      <c r="DJX38" s="3"/>
      <c r="DJY38" s="3"/>
      <c r="DJZ38" s="3"/>
      <c r="DKA38" s="3"/>
      <c r="DKB38" s="3"/>
      <c r="DKC38" s="3"/>
      <c r="DKD38" s="3"/>
      <c r="DKE38" s="3"/>
      <c r="DKF38" s="3"/>
      <c r="DKG38" s="3"/>
      <c r="DKH38" s="3"/>
      <c r="DKI38" s="3"/>
      <c r="DKJ38" s="3"/>
      <c r="DKK38" s="3"/>
      <c r="DKL38" s="3"/>
      <c r="DKM38" s="3"/>
      <c r="DKN38" s="3"/>
      <c r="DKO38" s="3"/>
      <c r="DKP38" s="40"/>
      <c r="DKQ38" s="39"/>
      <c r="DKR38" s="39"/>
      <c r="DKS38" s="3"/>
      <c r="DKT38" s="3"/>
      <c r="DKU38" s="3"/>
      <c r="DKV38" s="3"/>
      <c r="DKW38" s="3"/>
      <c r="DKX38" s="3"/>
      <c r="DKY38" s="3"/>
      <c r="DKZ38" s="3"/>
      <c r="DLA38" s="3"/>
      <c r="DLB38" s="3"/>
      <c r="DLC38" s="3"/>
      <c r="DLD38" s="3"/>
      <c r="DLE38" s="3"/>
      <c r="DLF38" s="3"/>
      <c r="DLG38" s="3"/>
      <c r="DLH38" s="3"/>
      <c r="DLI38" s="3"/>
      <c r="DLJ38" s="3"/>
      <c r="DLK38" s="3"/>
      <c r="DLL38" s="3"/>
      <c r="DLM38" s="3"/>
      <c r="DLN38" s="40"/>
      <c r="DLO38" s="39"/>
      <c r="DLP38" s="39"/>
      <c r="DLQ38" s="3"/>
      <c r="DLR38" s="3"/>
      <c r="DLS38" s="3"/>
      <c r="DLT38" s="3"/>
      <c r="DLU38" s="3"/>
      <c r="DLV38" s="3"/>
      <c r="DLW38" s="3"/>
      <c r="DLX38" s="3"/>
      <c r="DLY38" s="3"/>
      <c r="DLZ38" s="3"/>
      <c r="DMA38" s="3"/>
      <c r="DMB38" s="3"/>
      <c r="DMC38" s="3"/>
      <c r="DMD38" s="3"/>
      <c r="DME38" s="3"/>
      <c r="DMF38" s="3"/>
      <c r="DMG38" s="3"/>
      <c r="DMH38" s="3"/>
      <c r="DMI38" s="3"/>
      <c r="DMJ38" s="3"/>
      <c r="DMK38" s="3"/>
      <c r="DML38" s="40"/>
      <c r="DMM38" s="39"/>
      <c r="DMN38" s="39"/>
      <c r="DMO38" s="3"/>
      <c r="DMP38" s="3"/>
      <c r="DMQ38" s="3"/>
      <c r="DMR38" s="3"/>
      <c r="DMS38" s="3"/>
      <c r="DMT38" s="3"/>
      <c r="DMU38" s="3"/>
      <c r="DMV38" s="3"/>
      <c r="DMW38" s="3"/>
      <c r="DMX38" s="3"/>
      <c r="DMY38" s="3"/>
      <c r="DMZ38" s="3"/>
      <c r="DNA38" s="3"/>
      <c r="DNB38" s="3"/>
      <c r="DNC38" s="3"/>
      <c r="DND38" s="3"/>
      <c r="DNE38" s="3"/>
      <c r="DNF38" s="3"/>
      <c r="DNG38" s="3"/>
      <c r="DNH38" s="3"/>
      <c r="DNI38" s="3"/>
      <c r="DNJ38" s="40"/>
      <c r="DNK38" s="39"/>
      <c r="DNL38" s="39"/>
      <c r="DNM38" s="3"/>
      <c r="DNN38" s="3"/>
      <c r="DNO38" s="3"/>
      <c r="DNP38" s="3"/>
      <c r="DNQ38" s="3"/>
      <c r="DNR38" s="3"/>
      <c r="DNS38" s="3"/>
      <c r="DNT38" s="3"/>
      <c r="DNU38" s="3"/>
      <c r="DNV38" s="3"/>
      <c r="DNW38" s="3"/>
      <c r="DNX38" s="3"/>
      <c r="DNY38" s="3"/>
      <c r="DNZ38" s="3"/>
      <c r="DOA38" s="3"/>
      <c r="DOB38" s="3"/>
      <c r="DOC38" s="3"/>
      <c r="DOD38" s="3"/>
      <c r="DOE38" s="3"/>
      <c r="DOF38" s="3"/>
      <c r="DOG38" s="3"/>
      <c r="DOH38" s="40"/>
      <c r="DOI38" s="39"/>
      <c r="DOJ38" s="39"/>
      <c r="DOK38" s="3"/>
      <c r="DOL38" s="3"/>
      <c r="DOM38" s="3"/>
      <c r="DON38" s="3"/>
      <c r="DOO38" s="3"/>
      <c r="DOP38" s="3"/>
      <c r="DOQ38" s="3"/>
      <c r="DOR38" s="3"/>
      <c r="DOS38" s="3"/>
      <c r="DOT38" s="3"/>
      <c r="DOU38" s="3"/>
      <c r="DOV38" s="3"/>
      <c r="DOW38" s="3"/>
      <c r="DOX38" s="3"/>
      <c r="DOY38" s="3"/>
      <c r="DOZ38" s="3"/>
      <c r="DPA38" s="3"/>
      <c r="DPB38" s="3"/>
      <c r="DPC38" s="3"/>
      <c r="DPD38" s="3"/>
      <c r="DPE38" s="3"/>
      <c r="DPF38" s="40"/>
      <c r="DPG38" s="39"/>
      <c r="DPH38" s="39"/>
      <c r="DPI38" s="3"/>
      <c r="DPJ38" s="3"/>
      <c r="DPK38" s="3"/>
      <c r="DPL38" s="3"/>
      <c r="DPM38" s="3"/>
      <c r="DPN38" s="3"/>
      <c r="DPO38" s="3"/>
      <c r="DPP38" s="3"/>
      <c r="DPQ38" s="3"/>
      <c r="DPR38" s="3"/>
      <c r="DPS38" s="3"/>
      <c r="DPT38" s="3"/>
      <c r="DPU38" s="3"/>
      <c r="DPV38" s="3"/>
      <c r="DPW38" s="3"/>
      <c r="DPX38" s="3"/>
      <c r="DPY38" s="3"/>
      <c r="DPZ38" s="3"/>
      <c r="DQA38" s="3"/>
      <c r="DQB38" s="3"/>
      <c r="DQC38" s="3"/>
      <c r="DQD38" s="40"/>
      <c r="DQE38" s="39"/>
      <c r="DQF38" s="39"/>
      <c r="DQG38" s="3"/>
      <c r="DQH38" s="3"/>
      <c r="DQI38" s="3"/>
      <c r="DQJ38" s="3"/>
      <c r="DQK38" s="3"/>
      <c r="DQL38" s="3"/>
      <c r="DQM38" s="3"/>
      <c r="DQN38" s="3"/>
      <c r="DQO38" s="3"/>
      <c r="DQP38" s="3"/>
      <c r="DQQ38" s="3"/>
      <c r="DQR38" s="3"/>
      <c r="DQS38" s="3"/>
      <c r="DQT38" s="3"/>
      <c r="DQU38" s="3"/>
      <c r="DQV38" s="3"/>
      <c r="DQW38" s="3"/>
      <c r="DQX38" s="3"/>
      <c r="DQY38" s="3"/>
      <c r="DQZ38" s="3"/>
      <c r="DRA38" s="3"/>
      <c r="DRB38" s="40"/>
      <c r="DRC38" s="39"/>
      <c r="DRD38" s="39"/>
      <c r="DRE38" s="3"/>
      <c r="DRF38" s="3"/>
      <c r="DRG38" s="3"/>
      <c r="DRH38" s="3"/>
      <c r="DRI38" s="3"/>
      <c r="DRJ38" s="3"/>
      <c r="DRK38" s="3"/>
      <c r="DRL38" s="3"/>
      <c r="DRM38" s="3"/>
      <c r="DRN38" s="3"/>
      <c r="DRO38" s="3"/>
      <c r="DRP38" s="3"/>
      <c r="DRQ38" s="3"/>
      <c r="DRR38" s="3"/>
      <c r="DRS38" s="3"/>
      <c r="DRT38" s="3"/>
      <c r="DRU38" s="3"/>
      <c r="DRV38" s="3"/>
      <c r="DRW38" s="3"/>
      <c r="DRX38" s="3"/>
      <c r="DRY38" s="3"/>
      <c r="DRZ38" s="40"/>
      <c r="DSA38" s="39"/>
      <c r="DSB38" s="39"/>
      <c r="DSC38" s="3"/>
      <c r="DSD38" s="3"/>
      <c r="DSE38" s="3"/>
      <c r="DSF38" s="3"/>
      <c r="DSG38" s="3"/>
      <c r="DSH38" s="3"/>
      <c r="DSI38" s="3"/>
      <c r="DSJ38" s="3"/>
      <c r="DSK38" s="3"/>
      <c r="DSL38" s="3"/>
      <c r="DSM38" s="3"/>
      <c r="DSN38" s="3"/>
      <c r="DSO38" s="3"/>
      <c r="DSP38" s="3"/>
      <c r="DSQ38" s="3"/>
      <c r="DSR38" s="3"/>
      <c r="DSS38" s="3"/>
      <c r="DST38" s="3"/>
      <c r="DSU38" s="3"/>
      <c r="DSV38" s="3"/>
      <c r="DSW38" s="3"/>
      <c r="DSX38" s="40"/>
      <c r="DSY38" s="39"/>
      <c r="DSZ38" s="39"/>
      <c r="DTA38" s="3"/>
      <c r="DTB38" s="3"/>
      <c r="DTC38" s="3"/>
      <c r="DTD38" s="3"/>
      <c r="DTE38" s="3"/>
      <c r="DTF38" s="3"/>
      <c r="DTG38" s="3"/>
      <c r="DTH38" s="3"/>
      <c r="DTI38" s="3"/>
      <c r="DTJ38" s="3"/>
      <c r="DTK38" s="3"/>
      <c r="DTL38" s="3"/>
      <c r="DTM38" s="3"/>
      <c r="DTN38" s="3"/>
      <c r="DTO38" s="3"/>
      <c r="DTP38" s="3"/>
      <c r="DTQ38" s="3"/>
      <c r="DTR38" s="3"/>
      <c r="DTS38" s="3"/>
      <c r="DTT38" s="3"/>
      <c r="DTU38" s="3"/>
      <c r="DTV38" s="40"/>
      <c r="DTW38" s="39"/>
      <c r="DTX38" s="39"/>
      <c r="DTY38" s="3"/>
      <c r="DTZ38" s="3"/>
      <c r="DUA38" s="3"/>
      <c r="DUB38" s="3"/>
      <c r="DUC38" s="3"/>
      <c r="DUD38" s="3"/>
      <c r="DUE38" s="3"/>
      <c r="DUF38" s="3"/>
      <c r="DUG38" s="3"/>
      <c r="DUH38" s="3"/>
      <c r="DUI38" s="3"/>
      <c r="DUJ38" s="3"/>
      <c r="DUK38" s="3"/>
      <c r="DUL38" s="3"/>
      <c r="DUM38" s="3"/>
      <c r="DUN38" s="3"/>
      <c r="DUO38" s="3"/>
      <c r="DUP38" s="3"/>
      <c r="DUQ38" s="3"/>
      <c r="DUR38" s="3"/>
      <c r="DUS38" s="3"/>
      <c r="DUT38" s="40"/>
      <c r="DUU38" s="39"/>
      <c r="DUV38" s="39"/>
      <c r="DUW38" s="3"/>
      <c r="DUX38" s="3"/>
      <c r="DUY38" s="3"/>
      <c r="DUZ38" s="3"/>
      <c r="DVA38" s="3"/>
      <c r="DVB38" s="3"/>
      <c r="DVC38" s="3"/>
      <c r="DVD38" s="3"/>
      <c r="DVE38" s="3"/>
      <c r="DVF38" s="3"/>
      <c r="DVG38" s="3"/>
      <c r="DVH38" s="3"/>
      <c r="DVI38" s="3"/>
      <c r="DVJ38" s="3"/>
      <c r="DVK38" s="3"/>
      <c r="DVL38" s="3"/>
      <c r="DVM38" s="3"/>
      <c r="DVN38" s="3"/>
      <c r="DVO38" s="3"/>
      <c r="DVP38" s="3"/>
      <c r="DVQ38" s="3"/>
      <c r="DVR38" s="40"/>
      <c r="DVS38" s="39"/>
      <c r="DVT38" s="39"/>
      <c r="DVU38" s="3"/>
      <c r="DVV38" s="3"/>
      <c r="DVW38" s="3"/>
      <c r="DVX38" s="3"/>
      <c r="DVY38" s="3"/>
      <c r="DVZ38" s="3"/>
      <c r="DWA38" s="3"/>
      <c r="DWB38" s="3"/>
      <c r="DWC38" s="3"/>
      <c r="DWD38" s="3"/>
      <c r="DWE38" s="3"/>
      <c r="DWF38" s="3"/>
      <c r="DWG38" s="3"/>
      <c r="DWH38" s="3"/>
      <c r="DWI38" s="3"/>
      <c r="DWJ38" s="3"/>
      <c r="DWK38" s="3"/>
      <c r="DWL38" s="3"/>
      <c r="DWM38" s="3"/>
      <c r="DWN38" s="3"/>
      <c r="DWO38" s="3"/>
      <c r="DWP38" s="40"/>
      <c r="DWQ38" s="39"/>
      <c r="DWR38" s="39"/>
      <c r="DWS38" s="3"/>
      <c r="DWT38" s="3"/>
      <c r="DWU38" s="3"/>
      <c r="DWV38" s="3"/>
      <c r="DWW38" s="3"/>
      <c r="DWX38" s="3"/>
      <c r="DWY38" s="3"/>
      <c r="DWZ38" s="3"/>
      <c r="DXA38" s="3"/>
      <c r="DXB38" s="3"/>
      <c r="DXC38" s="3"/>
      <c r="DXD38" s="3"/>
      <c r="DXE38" s="3"/>
      <c r="DXF38" s="3"/>
      <c r="DXG38" s="3"/>
      <c r="DXH38" s="3"/>
      <c r="DXI38" s="3"/>
      <c r="DXJ38" s="3"/>
      <c r="DXK38" s="3"/>
      <c r="DXL38" s="3"/>
      <c r="DXM38" s="3"/>
      <c r="DXN38" s="40"/>
      <c r="DXO38" s="39"/>
      <c r="DXP38" s="39"/>
      <c r="DXQ38" s="3"/>
      <c r="DXR38" s="3"/>
      <c r="DXS38" s="3"/>
      <c r="DXT38" s="3"/>
      <c r="DXU38" s="3"/>
      <c r="DXV38" s="3"/>
      <c r="DXW38" s="3"/>
      <c r="DXX38" s="3"/>
      <c r="DXY38" s="3"/>
      <c r="DXZ38" s="3"/>
      <c r="DYA38" s="3"/>
      <c r="DYB38" s="3"/>
      <c r="DYC38" s="3"/>
      <c r="DYD38" s="3"/>
      <c r="DYE38" s="3"/>
      <c r="DYF38" s="3"/>
      <c r="DYG38" s="3"/>
      <c r="DYH38" s="3"/>
      <c r="DYI38" s="3"/>
      <c r="DYJ38" s="3"/>
      <c r="DYK38" s="3"/>
      <c r="DYL38" s="40"/>
      <c r="DYM38" s="39"/>
      <c r="DYN38" s="39"/>
      <c r="DYO38" s="3"/>
      <c r="DYP38" s="3"/>
      <c r="DYQ38" s="3"/>
      <c r="DYR38" s="3"/>
      <c r="DYS38" s="3"/>
      <c r="DYT38" s="3"/>
      <c r="DYU38" s="3"/>
      <c r="DYV38" s="3"/>
      <c r="DYW38" s="3"/>
      <c r="DYX38" s="3"/>
      <c r="DYY38" s="3"/>
      <c r="DYZ38" s="3"/>
      <c r="DZA38" s="3"/>
      <c r="DZB38" s="3"/>
      <c r="DZC38" s="3"/>
      <c r="DZD38" s="3"/>
      <c r="DZE38" s="3"/>
      <c r="DZF38" s="3"/>
      <c r="DZG38" s="3"/>
      <c r="DZH38" s="3"/>
      <c r="DZI38" s="3"/>
      <c r="DZJ38" s="40"/>
      <c r="DZK38" s="39"/>
      <c r="DZL38" s="39"/>
      <c r="DZM38" s="3"/>
      <c r="DZN38" s="3"/>
      <c r="DZO38" s="3"/>
      <c r="DZP38" s="3"/>
      <c r="DZQ38" s="3"/>
      <c r="DZR38" s="3"/>
      <c r="DZS38" s="3"/>
      <c r="DZT38" s="3"/>
      <c r="DZU38" s="3"/>
      <c r="DZV38" s="3"/>
      <c r="DZW38" s="3"/>
      <c r="DZX38" s="3"/>
      <c r="DZY38" s="3"/>
      <c r="DZZ38" s="3"/>
      <c r="EAA38" s="3"/>
      <c r="EAB38" s="3"/>
      <c r="EAC38" s="3"/>
      <c r="EAD38" s="3"/>
      <c r="EAE38" s="3"/>
      <c r="EAF38" s="3"/>
      <c r="EAG38" s="3"/>
      <c r="EAH38" s="40"/>
      <c r="EAI38" s="39"/>
      <c r="EAJ38" s="39"/>
      <c r="EAK38" s="3"/>
      <c r="EAL38" s="3"/>
      <c r="EAM38" s="3"/>
      <c r="EAN38" s="3"/>
      <c r="EAO38" s="3"/>
      <c r="EAP38" s="3"/>
      <c r="EAQ38" s="3"/>
      <c r="EAR38" s="3"/>
      <c r="EAS38" s="3"/>
      <c r="EAT38" s="3"/>
      <c r="EAU38" s="3"/>
      <c r="EAV38" s="3"/>
      <c r="EAW38" s="3"/>
      <c r="EAX38" s="3"/>
      <c r="EAY38" s="3"/>
      <c r="EAZ38" s="3"/>
      <c r="EBA38" s="3"/>
      <c r="EBB38" s="3"/>
      <c r="EBC38" s="3"/>
      <c r="EBD38" s="3"/>
      <c r="EBE38" s="3"/>
      <c r="EBF38" s="40"/>
      <c r="EBG38" s="39"/>
      <c r="EBH38" s="39"/>
      <c r="EBI38" s="3"/>
      <c r="EBJ38" s="3"/>
      <c r="EBK38" s="3"/>
      <c r="EBL38" s="3"/>
      <c r="EBM38" s="3"/>
      <c r="EBN38" s="3"/>
      <c r="EBO38" s="3"/>
      <c r="EBP38" s="3"/>
      <c r="EBQ38" s="3"/>
      <c r="EBR38" s="3"/>
      <c r="EBS38" s="3"/>
      <c r="EBT38" s="3"/>
      <c r="EBU38" s="3"/>
      <c r="EBV38" s="3"/>
      <c r="EBW38" s="3"/>
      <c r="EBX38" s="3"/>
      <c r="EBY38" s="3"/>
      <c r="EBZ38" s="3"/>
      <c r="ECA38" s="3"/>
      <c r="ECB38" s="3"/>
      <c r="ECC38" s="3"/>
      <c r="ECD38" s="40"/>
      <c r="ECE38" s="39"/>
      <c r="ECF38" s="39"/>
      <c r="ECG38" s="3"/>
      <c r="ECH38" s="3"/>
      <c r="ECI38" s="3"/>
      <c r="ECJ38" s="3"/>
      <c r="ECK38" s="3"/>
      <c r="ECL38" s="3"/>
      <c r="ECM38" s="3"/>
      <c r="ECN38" s="3"/>
      <c r="ECO38" s="3"/>
      <c r="ECP38" s="3"/>
      <c r="ECQ38" s="3"/>
      <c r="ECR38" s="3"/>
      <c r="ECS38" s="3"/>
      <c r="ECT38" s="3"/>
      <c r="ECU38" s="3"/>
      <c r="ECV38" s="3"/>
      <c r="ECW38" s="3"/>
      <c r="ECX38" s="3"/>
      <c r="ECY38" s="3"/>
      <c r="ECZ38" s="3"/>
      <c r="EDA38" s="3"/>
      <c r="EDB38" s="40"/>
      <c r="EDC38" s="39"/>
      <c r="EDD38" s="39"/>
      <c r="EDE38" s="3"/>
      <c r="EDF38" s="3"/>
      <c r="EDG38" s="3"/>
      <c r="EDH38" s="3"/>
      <c r="EDI38" s="3"/>
      <c r="EDJ38" s="3"/>
      <c r="EDK38" s="3"/>
      <c r="EDL38" s="3"/>
      <c r="EDM38" s="3"/>
      <c r="EDN38" s="3"/>
      <c r="EDO38" s="3"/>
      <c r="EDP38" s="3"/>
      <c r="EDQ38" s="3"/>
      <c r="EDR38" s="3"/>
      <c r="EDS38" s="3"/>
      <c r="EDT38" s="3"/>
      <c r="EDU38" s="3"/>
      <c r="EDV38" s="3"/>
      <c r="EDW38" s="3"/>
      <c r="EDX38" s="3"/>
      <c r="EDY38" s="3"/>
      <c r="EDZ38" s="40"/>
      <c r="EEA38" s="39"/>
      <c r="EEB38" s="39"/>
      <c r="EEC38" s="3"/>
      <c r="EED38" s="3"/>
      <c r="EEE38" s="3"/>
      <c r="EEF38" s="3"/>
      <c r="EEG38" s="3"/>
      <c r="EEH38" s="3"/>
      <c r="EEI38" s="3"/>
      <c r="EEJ38" s="3"/>
      <c r="EEK38" s="3"/>
      <c r="EEL38" s="3"/>
      <c r="EEM38" s="3"/>
      <c r="EEN38" s="3"/>
      <c r="EEO38" s="3"/>
      <c r="EEP38" s="3"/>
      <c r="EEQ38" s="3"/>
      <c r="EER38" s="3"/>
      <c r="EES38" s="3"/>
      <c r="EET38" s="3"/>
      <c r="EEU38" s="3"/>
      <c r="EEV38" s="3"/>
      <c r="EEW38" s="3"/>
      <c r="EEX38" s="40"/>
      <c r="EEY38" s="39"/>
      <c r="EEZ38" s="39"/>
      <c r="EFA38" s="3"/>
      <c r="EFB38" s="3"/>
      <c r="EFC38" s="3"/>
      <c r="EFD38" s="3"/>
      <c r="EFE38" s="3"/>
      <c r="EFF38" s="3"/>
      <c r="EFG38" s="3"/>
      <c r="EFH38" s="3"/>
      <c r="EFI38" s="3"/>
      <c r="EFJ38" s="3"/>
      <c r="EFK38" s="3"/>
      <c r="EFL38" s="3"/>
      <c r="EFM38" s="3"/>
      <c r="EFN38" s="3"/>
      <c r="EFO38" s="3"/>
      <c r="EFP38" s="3"/>
      <c r="EFQ38" s="3"/>
      <c r="EFR38" s="3"/>
      <c r="EFS38" s="3"/>
      <c r="EFT38" s="3"/>
      <c r="EFU38" s="3"/>
      <c r="EFV38" s="40"/>
      <c r="EFW38" s="39"/>
      <c r="EFX38" s="39"/>
      <c r="EFY38" s="3"/>
      <c r="EFZ38" s="3"/>
      <c r="EGA38" s="3"/>
      <c r="EGB38" s="3"/>
      <c r="EGC38" s="3"/>
      <c r="EGD38" s="3"/>
      <c r="EGE38" s="3"/>
      <c r="EGF38" s="3"/>
      <c r="EGG38" s="3"/>
      <c r="EGH38" s="3"/>
      <c r="EGI38" s="3"/>
      <c r="EGJ38" s="3"/>
      <c r="EGK38" s="3"/>
      <c r="EGL38" s="3"/>
      <c r="EGM38" s="3"/>
      <c r="EGN38" s="3"/>
      <c r="EGO38" s="3"/>
      <c r="EGP38" s="3"/>
      <c r="EGQ38" s="3"/>
      <c r="EGR38" s="3"/>
      <c r="EGS38" s="3"/>
      <c r="EGT38" s="40"/>
      <c r="EGU38" s="39"/>
      <c r="EGV38" s="39"/>
      <c r="EGW38" s="3"/>
      <c r="EGX38" s="3"/>
      <c r="EGY38" s="3"/>
      <c r="EGZ38" s="3"/>
      <c r="EHA38" s="3"/>
      <c r="EHB38" s="3"/>
      <c r="EHC38" s="3"/>
      <c r="EHD38" s="3"/>
      <c r="EHE38" s="3"/>
      <c r="EHF38" s="3"/>
      <c r="EHG38" s="3"/>
      <c r="EHH38" s="3"/>
      <c r="EHI38" s="3"/>
      <c r="EHJ38" s="3"/>
      <c r="EHK38" s="3"/>
      <c r="EHL38" s="3"/>
      <c r="EHM38" s="3"/>
      <c r="EHN38" s="3"/>
      <c r="EHO38" s="3"/>
      <c r="EHP38" s="3"/>
      <c r="EHQ38" s="3"/>
      <c r="EHR38" s="40"/>
      <c r="EHS38" s="39"/>
      <c r="EHT38" s="39"/>
      <c r="EHU38" s="3"/>
      <c r="EHV38" s="3"/>
      <c r="EHW38" s="3"/>
      <c r="EHX38" s="3"/>
      <c r="EHY38" s="3"/>
      <c r="EHZ38" s="3"/>
      <c r="EIA38" s="3"/>
      <c r="EIB38" s="3"/>
      <c r="EIC38" s="3"/>
      <c r="EID38" s="3"/>
      <c r="EIE38" s="3"/>
      <c r="EIF38" s="3"/>
      <c r="EIG38" s="3"/>
      <c r="EIH38" s="3"/>
      <c r="EII38" s="3"/>
      <c r="EIJ38" s="3"/>
      <c r="EIK38" s="3"/>
      <c r="EIL38" s="3"/>
      <c r="EIM38" s="3"/>
      <c r="EIN38" s="3"/>
      <c r="EIO38" s="3"/>
      <c r="EIP38" s="40"/>
      <c r="EIQ38" s="39"/>
      <c r="EIR38" s="39"/>
      <c r="EIS38" s="3"/>
      <c r="EIT38" s="3"/>
      <c r="EIU38" s="3"/>
      <c r="EIV38" s="3"/>
      <c r="EIW38" s="3"/>
      <c r="EIX38" s="3"/>
      <c r="EIY38" s="3"/>
      <c r="EIZ38" s="3"/>
      <c r="EJA38" s="3"/>
      <c r="EJB38" s="3"/>
      <c r="EJC38" s="3"/>
      <c r="EJD38" s="3"/>
      <c r="EJE38" s="3"/>
      <c r="EJF38" s="3"/>
      <c r="EJG38" s="3"/>
      <c r="EJH38" s="3"/>
      <c r="EJI38" s="3"/>
      <c r="EJJ38" s="3"/>
      <c r="EJK38" s="3"/>
      <c r="EJL38" s="3"/>
      <c r="EJM38" s="3"/>
      <c r="EJN38" s="40"/>
      <c r="EJO38" s="39"/>
      <c r="EJP38" s="39"/>
      <c r="EJQ38" s="3"/>
      <c r="EJR38" s="3"/>
      <c r="EJS38" s="3"/>
      <c r="EJT38" s="3"/>
      <c r="EJU38" s="3"/>
      <c r="EJV38" s="3"/>
      <c r="EJW38" s="3"/>
      <c r="EJX38" s="3"/>
      <c r="EJY38" s="3"/>
      <c r="EJZ38" s="3"/>
      <c r="EKA38" s="3"/>
      <c r="EKB38" s="3"/>
      <c r="EKC38" s="3"/>
      <c r="EKD38" s="3"/>
      <c r="EKE38" s="3"/>
      <c r="EKF38" s="3"/>
      <c r="EKG38" s="3"/>
      <c r="EKH38" s="3"/>
      <c r="EKI38" s="3"/>
      <c r="EKJ38" s="3"/>
      <c r="EKK38" s="3"/>
      <c r="EKL38" s="40"/>
      <c r="EKM38" s="39"/>
      <c r="EKN38" s="39"/>
      <c r="EKO38" s="3"/>
      <c r="EKP38" s="3"/>
      <c r="EKQ38" s="3"/>
      <c r="EKR38" s="3"/>
      <c r="EKS38" s="3"/>
      <c r="EKT38" s="3"/>
      <c r="EKU38" s="3"/>
      <c r="EKV38" s="3"/>
      <c r="EKW38" s="3"/>
      <c r="EKX38" s="3"/>
      <c r="EKY38" s="3"/>
      <c r="EKZ38" s="3"/>
      <c r="ELA38" s="3"/>
      <c r="ELB38" s="3"/>
      <c r="ELC38" s="3"/>
      <c r="ELD38" s="3"/>
      <c r="ELE38" s="3"/>
      <c r="ELF38" s="3"/>
      <c r="ELG38" s="3"/>
      <c r="ELH38" s="3"/>
      <c r="ELI38" s="3"/>
      <c r="ELJ38" s="40"/>
      <c r="ELK38" s="39"/>
      <c r="ELL38" s="39"/>
      <c r="ELM38" s="3"/>
      <c r="ELN38" s="3"/>
      <c r="ELO38" s="3"/>
      <c r="ELP38" s="3"/>
      <c r="ELQ38" s="3"/>
      <c r="ELR38" s="3"/>
      <c r="ELS38" s="3"/>
      <c r="ELT38" s="3"/>
      <c r="ELU38" s="3"/>
      <c r="ELV38" s="3"/>
      <c r="ELW38" s="3"/>
      <c r="ELX38" s="3"/>
      <c r="ELY38" s="3"/>
      <c r="ELZ38" s="3"/>
      <c r="EMA38" s="3"/>
      <c r="EMB38" s="3"/>
      <c r="EMC38" s="3"/>
      <c r="EMD38" s="3"/>
      <c r="EME38" s="3"/>
      <c r="EMF38" s="3"/>
      <c r="EMG38" s="3"/>
      <c r="EMH38" s="40"/>
      <c r="EMI38" s="39"/>
      <c r="EMJ38" s="39"/>
      <c r="EMK38" s="3"/>
      <c r="EML38" s="3"/>
      <c r="EMM38" s="3"/>
      <c r="EMN38" s="3"/>
      <c r="EMO38" s="3"/>
      <c r="EMP38" s="3"/>
      <c r="EMQ38" s="3"/>
      <c r="EMR38" s="3"/>
      <c r="EMS38" s="3"/>
      <c r="EMT38" s="3"/>
      <c r="EMU38" s="3"/>
      <c r="EMV38" s="3"/>
      <c r="EMW38" s="3"/>
      <c r="EMX38" s="3"/>
      <c r="EMY38" s="3"/>
      <c r="EMZ38" s="3"/>
      <c r="ENA38" s="3"/>
      <c r="ENB38" s="3"/>
      <c r="ENC38" s="3"/>
      <c r="END38" s="3"/>
      <c r="ENE38" s="3"/>
      <c r="ENF38" s="40"/>
      <c r="ENG38" s="39"/>
      <c r="ENH38" s="39"/>
      <c r="ENI38" s="3"/>
      <c r="ENJ38" s="3"/>
      <c r="ENK38" s="3"/>
      <c r="ENL38" s="3"/>
      <c r="ENM38" s="3"/>
      <c r="ENN38" s="3"/>
      <c r="ENO38" s="3"/>
      <c r="ENP38" s="3"/>
      <c r="ENQ38" s="3"/>
      <c r="ENR38" s="3"/>
      <c r="ENS38" s="3"/>
      <c r="ENT38" s="3"/>
      <c r="ENU38" s="3"/>
      <c r="ENV38" s="3"/>
      <c r="ENW38" s="3"/>
      <c r="ENX38" s="3"/>
      <c r="ENY38" s="3"/>
      <c r="ENZ38" s="3"/>
      <c r="EOA38" s="3"/>
      <c r="EOB38" s="3"/>
      <c r="EOC38" s="3"/>
      <c r="EOD38" s="40"/>
      <c r="EOE38" s="39"/>
      <c r="EOF38" s="39"/>
      <c r="EOG38" s="3"/>
      <c r="EOH38" s="3"/>
      <c r="EOI38" s="3"/>
      <c r="EOJ38" s="3"/>
      <c r="EOK38" s="3"/>
      <c r="EOL38" s="3"/>
      <c r="EOM38" s="3"/>
      <c r="EON38" s="3"/>
      <c r="EOO38" s="3"/>
      <c r="EOP38" s="3"/>
      <c r="EOQ38" s="3"/>
      <c r="EOR38" s="3"/>
      <c r="EOS38" s="3"/>
      <c r="EOT38" s="3"/>
      <c r="EOU38" s="3"/>
      <c r="EOV38" s="3"/>
      <c r="EOW38" s="3"/>
      <c r="EOX38" s="3"/>
      <c r="EOY38" s="3"/>
      <c r="EOZ38" s="3"/>
      <c r="EPA38" s="3"/>
      <c r="EPB38" s="40"/>
      <c r="EPC38" s="39"/>
      <c r="EPD38" s="39"/>
      <c r="EPE38" s="3"/>
      <c r="EPF38" s="3"/>
      <c r="EPG38" s="3"/>
      <c r="EPH38" s="3"/>
      <c r="EPI38" s="3"/>
      <c r="EPJ38" s="3"/>
      <c r="EPK38" s="3"/>
      <c r="EPL38" s="3"/>
      <c r="EPM38" s="3"/>
      <c r="EPN38" s="3"/>
      <c r="EPO38" s="3"/>
      <c r="EPP38" s="3"/>
      <c r="EPQ38" s="3"/>
      <c r="EPR38" s="3"/>
      <c r="EPS38" s="3"/>
      <c r="EPT38" s="3"/>
      <c r="EPU38" s="3"/>
      <c r="EPV38" s="3"/>
      <c r="EPW38" s="3"/>
      <c r="EPX38" s="3"/>
      <c r="EPY38" s="3"/>
      <c r="EPZ38" s="40"/>
      <c r="EQA38" s="39"/>
      <c r="EQB38" s="39"/>
      <c r="EQC38" s="3"/>
      <c r="EQD38" s="3"/>
      <c r="EQE38" s="3"/>
      <c r="EQF38" s="3"/>
      <c r="EQG38" s="3"/>
      <c r="EQH38" s="3"/>
      <c r="EQI38" s="3"/>
      <c r="EQJ38" s="3"/>
      <c r="EQK38" s="3"/>
      <c r="EQL38" s="3"/>
      <c r="EQM38" s="3"/>
      <c r="EQN38" s="3"/>
      <c r="EQO38" s="3"/>
      <c r="EQP38" s="3"/>
      <c r="EQQ38" s="3"/>
      <c r="EQR38" s="3"/>
      <c r="EQS38" s="3"/>
      <c r="EQT38" s="3"/>
      <c r="EQU38" s="3"/>
      <c r="EQV38" s="3"/>
      <c r="EQW38" s="3"/>
      <c r="EQX38" s="40"/>
      <c r="EQY38" s="39"/>
      <c r="EQZ38" s="39"/>
      <c r="ERA38" s="3"/>
      <c r="ERB38" s="3"/>
      <c r="ERC38" s="3"/>
      <c r="ERD38" s="3"/>
      <c r="ERE38" s="3"/>
      <c r="ERF38" s="3"/>
      <c r="ERG38" s="3"/>
      <c r="ERH38" s="3"/>
      <c r="ERI38" s="3"/>
      <c r="ERJ38" s="3"/>
      <c r="ERK38" s="3"/>
      <c r="ERL38" s="3"/>
      <c r="ERM38" s="3"/>
      <c r="ERN38" s="3"/>
      <c r="ERO38" s="3"/>
      <c r="ERP38" s="3"/>
      <c r="ERQ38" s="3"/>
      <c r="ERR38" s="3"/>
      <c r="ERS38" s="3"/>
      <c r="ERT38" s="3"/>
      <c r="ERU38" s="3"/>
      <c r="ERV38" s="40"/>
      <c r="ERW38" s="39"/>
      <c r="ERX38" s="39"/>
      <c r="ERY38" s="3"/>
      <c r="ERZ38" s="3"/>
      <c r="ESA38" s="3"/>
      <c r="ESB38" s="3"/>
      <c r="ESC38" s="3"/>
      <c r="ESD38" s="3"/>
      <c r="ESE38" s="3"/>
      <c r="ESF38" s="3"/>
      <c r="ESG38" s="3"/>
      <c r="ESH38" s="3"/>
      <c r="ESI38" s="3"/>
      <c r="ESJ38" s="3"/>
      <c r="ESK38" s="3"/>
      <c r="ESL38" s="3"/>
      <c r="ESM38" s="3"/>
      <c r="ESN38" s="3"/>
      <c r="ESO38" s="3"/>
      <c r="ESP38" s="3"/>
      <c r="ESQ38" s="3"/>
      <c r="ESR38" s="3"/>
      <c r="ESS38" s="3"/>
      <c r="EST38" s="40"/>
      <c r="ESU38" s="39"/>
      <c r="ESV38" s="39"/>
      <c r="ESW38" s="3"/>
      <c r="ESX38" s="3"/>
      <c r="ESY38" s="3"/>
      <c r="ESZ38" s="3"/>
      <c r="ETA38" s="3"/>
      <c r="ETB38" s="3"/>
      <c r="ETC38" s="3"/>
      <c r="ETD38" s="3"/>
      <c r="ETE38" s="3"/>
      <c r="ETF38" s="3"/>
      <c r="ETG38" s="3"/>
      <c r="ETH38" s="3"/>
      <c r="ETI38" s="3"/>
      <c r="ETJ38" s="3"/>
      <c r="ETK38" s="3"/>
      <c r="ETL38" s="3"/>
      <c r="ETM38" s="3"/>
      <c r="ETN38" s="3"/>
      <c r="ETO38" s="3"/>
      <c r="ETP38" s="3"/>
      <c r="ETQ38" s="3"/>
      <c r="ETR38" s="40"/>
      <c r="ETS38" s="39"/>
      <c r="ETT38" s="39"/>
      <c r="ETU38" s="3"/>
      <c r="ETV38" s="3"/>
      <c r="ETW38" s="3"/>
      <c r="ETX38" s="3"/>
      <c r="ETY38" s="3"/>
      <c r="ETZ38" s="3"/>
      <c r="EUA38" s="3"/>
      <c r="EUB38" s="3"/>
      <c r="EUC38" s="3"/>
      <c r="EUD38" s="3"/>
      <c r="EUE38" s="3"/>
      <c r="EUF38" s="3"/>
      <c r="EUG38" s="3"/>
      <c r="EUH38" s="3"/>
      <c r="EUI38" s="3"/>
      <c r="EUJ38" s="3"/>
      <c r="EUK38" s="3"/>
      <c r="EUL38" s="3"/>
      <c r="EUM38" s="3"/>
      <c r="EUN38" s="3"/>
      <c r="EUO38" s="3"/>
      <c r="EUP38" s="40"/>
      <c r="EUQ38" s="39"/>
      <c r="EUR38" s="39"/>
      <c r="EUS38" s="3"/>
      <c r="EUT38" s="3"/>
      <c r="EUU38" s="3"/>
      <c r="EUV38" s="3"/>
      <c r="EUW38" s="3"/>
      <c r="EUX38" s="3"/>
      <c r="EUY38" s="3"/>
      <c r="EUZ38" s="3"/>
      <c r="EVA38" s="3"/>
      <c r="EVB38" s="3"/>
      <c r="EVC38" s="3"/>
      <c r="EVD38" s="3"/>
      <c r="EVE38" s="3"/>
      <c r="EVF38" s="3"/>
      <c r="EVG38" s="3"/>
      <c r="EVH38" s="3"/>
      <c r="EVI38" s="3"/>
      <c r="EVJ38" s="3"/>
      <c r="EVK38" s="3"/>
      <c r="EVL38" s="3"/>
      <c r="EVM38" s="3"/>
      <c r="EVN38" s="40"/>
      <c r="EVO38" s="39"/>
      <c r="EVP38" s="39"/>
      <c r="EVQ38" s="3"/>
      <c r="EVR38" s="3"/>
      <c r="EVS38" s="3"/>
      <c r="EVT38" s="3"/>
      <c r="EVU38" s="3"/>
      <c r="EVV38" s="3"/>
      <c r="EVW38" s="3"/>
      <c r="EVX38" s="3"/>
      <c r="EVY38" s="3"/>
      <c r="EVZ38" s="3"/>
      <c r="EWA38" s="3"/>
      <c r="EWB38" s="3"/>
      <c r="EWC38" s="3"/>
      <c r="EWD38" s="3"/>
      <c r="EWE38" s="3"/>
      <c r="EWF38" s="3"/>
      <c r="EWG38" s="3"/>
      <c r="EWH38" s="3"/>
      <c r="EWI38" s="3"/>
      <c r="EWJ38" s="3"/>
      <c r="EWK38" s="3"/>
      <c r="EWL38" s="40"/>
      <c r="EWM38" s="39"/>
      <c r="EWN38" s="39"/>
      <c r="EWO38" s="3"/>
      <c r="EWP38" s="3"/>
      <c r="EWQ38" s="3"/>
      <c r="EWR38" s="3"/>
      <c r="EWS38" s="3"/>
      <c r="EWT38" s="3"/>
      <c r="EWU38" s="3"/>
      <c r="EWV38" s="3"/>
      <c r="EWW38" s="3"/>
      <c r="EWX38" s="3"/>
      <c r="EWY38" s="3"/>
      <c r="EWZ38" s="3"/>
      <c r="EXA38" s="3"/>
      <c r="EXB38" s="3"/>
      <c r="EXC38" s="3"/>
      <c r="EXD38" s="3"/>
      <c r="EXE38" s="3"/>
      <c r="EXF38" s="3"/>
      <c r="EXG38" s="3"/>
      <c r="EXH38" s="3"/>
      <c r="EXI38" s="3"/>
      <c r="EXJ38" s="40"/>
      <c r="EXK38" s="39"/>
      <c r="EXL38" s="39"/>
      <c r="EXM38" s="3"/>
      <c r="EXN38" s="3"/>
      <c r="EXO38" s="3"/>
      <c r="EXP38" s="3"/>
      <c r="EXQ38" s="3"/>
      <c r="EXR38" s="3"/>
      <c r="EXS38" s="3"/>
      <c r="EXT38" s="3"/>
      <c r="EXU38" s="3"/>
      <c r="EXV38" s="3"/>
      <c r="EXW38" s="3"/>
      <c r="EXX38" s="3"/>
      <c r="EXY38" s="3"/>
      <c r="EXZ38" s="3"/>
      <c r="EYA38" s="3"/>
      <c r="EYB38" s="3"/>
      <c r="EYC38" s="3"/>
      <c r="EYD38" s="3"/>
      <c r="EYE38" s="3"/>
      <c r="EYF38" s="3"/>
      <c r="EYG38" s="3"/>
      <c r="EYH38" s="40"/>
      <c r="EYI38" s="39"/>
      <c r="EYJ38" s="39"/>
      <c r="EYK38" s="3"/>
      <c r="EYL38" s="3"/>
      <c r="EYM38" s="3"/>
      <c r="EYN38" s="3"/>
      <c r="EYO38" s="3"/>
      <c r="EYP38" s="3"/>
      <c r="EYQ38" s="3"/>
      <c r="EYR38" s="3"/>
      <c r="EYS38" s="3"/>
      <c r="EYT38" s="3"/>
      <c r="EYU38" s="3"/>
      <c r="EYV38" s="3"/>
      <c r="EYW38" s="3"/>
      <c r="EYX38" s="3"/>
      <c r="EYY38" s="3"/>
      <c r="EYZ38" s="3"/>
      <c r="EZA38" s="3"/>
      <c r="EZB38" s="3"/>
      <c r="EZC38" s="3"/>
      <c r="EZD38" s="3"/>
      <c r="EZE38" s="3"/>
      <c r="EZF38" s="40"/>
      <c r="EZG38" s="39"/>
      <c r="EZH38" s="39"/>
      <c r="EZI38" s="3"/>
      <c r="EZJ38" s="3"/>
      <c r="EZK38" s="3"/>
      <c r="EZL38" s="3"/>
      <c r="EZM38" s="3"/>
      <c r="EZN38" s="3"/>
      <c r="EZO38" s="3"/>
      <c r="EZP38" s="3"/>
      <c r="EZQ38" s="3"/>
      <c r="EZR38" s="3"/>
      <c r="EZS38" s="3"/>
      <c r="EZT38" s="3"/>
      <c r="EZU38" s="3"/>
      <c r="EZV38" s="3"/>
      <c r="EZW38" s="3"/>
      <c r="EZX38" s="3"/>
      <c r="EZY38" s="3"/>
      <c r="EZZ38" s="3"/>
      <c r="FAA38" s="3"/>
      <c r="FAB38" s="3"/>
      <c r="FAC38" s="3"/>
      <c r="FAD38" s="40"/>
      <c r="FAE38" s="39"/>
      <c r="FAF38" s="39"/>
      <c r="FAG38" s="3"/>
      <c r="FAH38" s="3"/>
      <c r="FAI38" s="3"/>
      <c r="FAJ38" s="3"/>
      <c r="FAK38" s="3"/>
      <c r="FAL38" s="3"/>
      <c r="FAM38" s="3"/>
      <c r="FAN38" s="3"/>
      <c r="FAO38" s="3"/>
      <c r="FAP38" s="3"/>
      <c r="FAQ38" s="3"/>
      <c r="FAR38" s="3"/>
      <c r="FAS38" s="3"/>
      <c r="FAT38" s="3"/>
      <c r="FAU38" s="3"/>
      <c r="FAV38" s="3"/>
      <c r="FAW38" s="3"/>
      <c r="FAX38" s="3"/>
      <c r="FAY38" s="3"/>
      <c r="FAZ38" s="3"/>
      <c r="FBA38" s="3"/>
      <c r="FBB38" s="40"/>
      <c r="FBC38" s="39"/>
      <c r="FBD38" s="39"/>
      <c r="FBE38" s="3"/>
      <c r="FBF38" s="3"/>
      <c r="FBG38" s="3"/>
      <c r="FBH38" s="3"/>
      <c r="FBI38" s="3"/>
      <c r="FBJ38" s="3"/>
      <c r="FBK38" s="3"/>
      <c r="FBL38" s="3"/>
      <c r="FBM38" s="3"/>
      <c r="FBN38" s="3"/>
      <c r="FBO38" s="3"/>
      <c r="FBP38" s="3"/>
      <c r="FBQ38" s="3"/>
      <c r="FBR38" s="3"/>
      <c r="FBS38" s="3"/>
      <c r="FBT38" s="3"/>
      <c r="FBU38" s="3"/>
      <c r="FBV38" s="3"/>
      <c r="FBW38" s="3"/>
      <c r="FBX38" s="3"/>
      <c r="FBY38" s="3"/>
      <c r="FBZ38" s="40"/>
      <c r="FCA38" s="39"/>
      <c r="FCB38" s="39"/>
      <c r="FCC38" s="3"/>
      <c r="FCD38" s="3"/>
      <c r="FCE38" s="3"/>
      <c r="FCF38" s="3"/>
      <c r="FCG38" s="3"/>
      <c r="FCH38" s="3"/>
      <c r="FCI38" s="3"/>
      <c r="FCJ38" s="3"/>
      <c r="FCK38" s="3"/>
      <c r="FCL38" s="3"/>
      <c r="FCM38" s="3"/>
      <c r="FCN38" s="3"/>
      <c r="FCO38" s="3"/>
      <c r="FCP38" s="3"/>
      <c r="FCQ38" s="3"/>
      <c r="FCR38" s="3"/>
      <c r="FCS38" s="3"/>
      <c r="FCT38" s="3"/>
      <c r="FCU38" s="3"/>
      <c r="FCV38" s="3"/>
      <c r="FCW38" s="3"/>
      <c r="FCX38" s="40"/>
      <c r="FCY38" s="39"/>
      <c r="FCZ38" s="39"/>
      <c r="FDA38" s="3"/>
      <c r="FDB38" s="3"/>
      <c r="FDC38" s="3"/>
      <c r="FDD38" s="3"/>
      <c r="FDE38" s="3"/>
      <c r="FDF38" s="3"/>
      <c r="FDG38" s="3"/>
      <c r="FDH38" s="3"/>
      <c r="FDI38" s="3"/>
      <c r="FDJ38" s="3"/>
      <c r="FDK38" s="3"/>
      <c r="FDL38" s="3"/>
      <c r="FDM38" s="3"/>
      <c r="FDN38" s="3"/>
      <c r="FDO38" s="3"/>
      <c r="FDP38" s="3"/>
      <c r="FDQ38" s="3"/>
      <c r="FDR38" s="3"/>
      <c r="FDS38" s="3"/>
      <c r="FDT38" s="3"/>
      <c r="FDU38" s="3"/>
      <c r="FDV38" s="40"/>
      <c r="FDW38" s="39"/>
      <c r="FDX38" s="39"/>
      <c r="FDY38" s="3"/>
      <c r="FDZ38" s="3"/>
      <c r="FEA38" s="3"/>
      <c r="FEB38" s="3"/>
      <c r="FEC38" s="3"/>
      <c r="FED38" s="3"/>
      <c r="FEE38" s="3"/>
      <c r="FEF38" s="3"/>
      <c r="FEG38" s="3"/>
      <c r="FEH38" s="3"/>
      <c r="FEI38" s="3"/>
      <c r="FEJ38" s="3"/>
      <c r="FEK38" s="3"/>
      <c r="FEL38" s="3"/>
      <c r="FEM38" s="3"/>
      <c r="FEN38" s="3"/>
      <c r="FEO38" s="3"/>
      <c r="FEP38" s="3"/>
      <c r="FEQ38" s="3"/>
      <c r="FER38" s="3"/>
      <c r="FES38" s="3"/>
      <c r="FET38" s="40"/>
      <c r="FEU38" s="39"/>
      <c r="FEV38" s="39"/>
      <c r="FEW38" s="3"/>
      <c r="FEX38" s="3"/>
      <c r="FEY38" s="3"/>
      <c r="FEZ38" s="3"/>
      <c r="FFA38" s="3"/>
      <c r="FFB38" s="3"/>
      <c r="FFC38" s="3"/>
      <c r="FFD38" s="3"/>
      <c r="FFE38" s="3"/>
      <c r="FFF38" s="3"/>
      <c r="FFG38" s="3"/>
      <c r="FFH38" s="3"/>
      <c r="FFI38" s="3"/>
      <c r="FFJ38" s="3"/>
      <c r="FFK38" s="3"/>
      <c r="FFL38" s="3"/>
      <c r="FFM38" s="3"/>
      <c r="FFN38" s="3"/>
      <c r="FFO38" s="3"/>
      <c r="FFP38" s="3"/>
      <c r="FFQ38" s="3"/>
      <c r="FFR38" s="40"/>
      <c r="FFS38" s="39"/>
      <c r="FFT38" s="39"/>
      <c r="FFU38" s="3"/>
      <c r="FFV38" s="3"/>
      <c r="FFW38" s="3"/>
      <c r="FFX38" s="3"/>
      <c r="FFY38" s="3"/>
      <c r="FFZ38" s="3"/>
      <c r="FGA38" s="3"/>
      <c r="FGB38" s="3"/>
      <c r="FGC38" s="3"/>
      <c r="FGD38" s="3"/>
      <c r="FGE38" s="3"/>
      <c r="FGF38" s="3"/>
      <c r="FGG38" s="3"/>
      <c r="FGH38" s="3"/>
      <c r="FGI38" s="3"/>
      <c r="FGJ38" s="3"/>
      <c r="FGK38" s="3"/>
      <c r="FGL38" s="3"/>
      <c r="FGM38" s="3"/>
      <c r="FGN38" s="3"/>
      <c r="FGO38" s="3"/>
      <c r="FGP38" s="40"/>
      <c r="FGQ38" s="39"/>
      <c r="FGR38" s="39"/>
      <c r="FGS38" s="3"/>
      <c r="FGT38" s="3"/>
      <c r="FGU38" s="3"/>
      <c r="FGV38" s="3"/>
      <c r="FGW38" s="3"/>
      <c r="FGX38" s="3"/>
      <c r="FGY38" s="3"/>
      <c r="FGZ38" s="3"/>
      <c r="FHA38" s="3"/>
      <c r="FHB38" s="3"/>
      <c r="FHC38" s="3"/>
      <c r="FHD38" s="3"/>
      <c r="FHE38" s="3"/>
      <c r="FHF38" s="3"/>
      <c r="FHG38" s="3"/>
      <c r="FHH38" s="3"/>
      <c r="FHI38" s="3"/>
      <c r="FHJ38" s="3"/>
      <c r="FHK38" s="3"/>
      <c r="FHL38" s="3"/>
      <c r="FHM38" s="3"/>
      <c r="FHN38" s="40"/>
      <c r="FHO38" s="39"/>
      <c r="FHP38" s="39"/>
      <c r="FHQ38" s="3"/>
      <c r="FHR38" s="3"/>
      <c r="FHS38" s="3"/>
      <c r="FHT38" s="3"/>
      <c r="FHU38" s="3"/>
      <c r="FHV38" s="3"/>
      <c r="FHW38" s="3"/>
      <c r="FHX38" s="3"/>
      <c r="FHY38" s="3"/>
      <c r="FHZ38" s="3"/>
      <c r="FIA38" s="3"/>
      <c r="FIB38" s="3"/>
      <c r="FIC38" s="3"/>
      <c r="FID38" s="3"/>
      <c r="FIE38" s="3"/>
      <c r="FIF38" s="3"/>
      <c r="FIG38" s="3"/>
      <c r="FIH38" s="3"/>
      <c r="FII38" s="3"/>
      <c r="FIJ38" s="3"/>
      <c r="FIK38" s="3"/>
      <c r="FIL38" s="40"/>
      <c r="FIM38" s="39"/>
      <c r="FIN38" s="39"/>
      <c r="FIO38" s="3"/>
      <c r="FIP38" s="3"/>
      <c r="FIQ38" s="3"/>
      <c r="FIR38" s="3"/>
      <c r="FIS38" s="3"/>
      <c r="FIT38" s="3"/>
      <c r="FIU38" s="3"/>
      <c r="FIV38" s="3"/>
      <c r="FIW38" s="3"/>
      <c r="FIX38" s="3"/>
      <c r="FIY38" s="3"/>
      <c r="FIZ38" s="3"/>
      <c r="FJA38" s="3"/>
      <c r="FJB38" s="3"/>
      <c r="FJC38" s="3"/>
      <c r="FJD38" s="3"/>
      <c r="FJE38" s="3"/>
      <c r="FJF38" s="3"/>
      <c r="FJG38" s="3"/>
      <c r="FJH38" s="3"/>
      <c r="FJI38" s="3"/>
      <c r="FJJ38" s="40"/>
      <c r="FJK38" s="39"/>
      <c r="FJL38" s="39"/>
      <c r="FJM38" s="3"/>
      <c r="FJN38" s="3"/>
      <c r="FJO38" s="3"/>
      <c r="FJP38" s="3"/>
      <c r="FJQ38" s="3"/>
      <c r="FJR38" s="3"/>
      <c r="FJS38" s="3"/>
      <c r="FJT38" s="3"/>
      <c r="FJU38" s="3"/>
      <c r="FJV38" s="3"/>
      <c r="FJW38" s="3"/>
      <c r="FJX38" s="3"/>
      <c r="FJY38" s="3"/>
      <c r="FJZ38" s="3"/>
      <c r="FKA38" s="3"/>
      <c r="FKB38" s="3"/>
      <c r="FKC38" s="3"/>
      <c r="FKD38" s="3"/>
      <c r="FKE38" s="3"/>
      <c r="FKF38" s="3"/>
      <c r="FKG38" s="3"/>
      <c r="FKH38" s="40"/>
      <c r="FKI38" s="39"/>
      <c r="FKJ38" s="39"/>
      <c r="FKK38" s="3"/>
      <c r="FKL38" s="3"/>
      <c r="FKM38" s="3"/>
      <c r="FKN38" s="3"/>
      <c r="FKO38" s="3"/>
      <c r="FKP38" s="3"/>
      <c r="FKQ38" s="3"/>
      <c r="FKR38" s="3"/>
      <c r="FKS38" s="3"/>
      <c r="FKT38" s="3"/>
      <c r="FKU38" s="3"/>
      <c r="FKV38" s="3"/>
      <c r="FKW38" s="3"/>
      <c r="FKX38" s="3"/>
      <c r="FKY38" s="3"/>
      <c r="FKZ38" s="3"/>
      <c r="FLA38" s="3"/>
      <c r="FLB38" s="3"/>
      <c r="FLC38" s="3"/>
      <c r="FLD38" s="3"/>
      <c r="FLE38" s="3"/>
      <c r="FLF38" s="40"/>
      <c r="FLG38" s="39"/>
      <c r="FLH38" s="39"/>
      <c r="FLI38" s="3"/>
      <c r="FLJ38" s="3"/>
      <c r="FLK38" s="3"/>
      <c r="FLL38" s="3"/>
      <c r="FLM38" s="3"/>
      <c r="FLN38" s="3"/>
      <c r="FLO38" s="3"/>
      <c r="FLP38" s="3"/>
      <c r="FLQ38" s="3"/>
      <c r="FLR38" s="3"/>
      <c r="FLS38" s="3"/>
      <c r="FLT38" s="3"/>
      <c r="FLU38" s="3"/>
      <c r="FLV38" s="3"/>
      <c r="FLW38" s="3"/>
      <c r="FLX38" s="3"/>
      <c r="FLY38" s="3"/>
      <c r="FLZ38" s="3"/>
      <c r="FMA38" s="3"/>
      <c r="FMB38" s="3"/>
      <c r="FMC38" s="3"/>
      <c r="FMD38" s="40"/>
      <c r="FME38" s="39"/>
      <c r="FMF38" s="39"/>
      <c r="FMG38" s="3"/>
      <c r="FMH38" s="3"/>
      <c r="FMI38" s="3"/>
      <c r="FMJ38" s="3"/>
      <c r="FMK38" s="3"/>
      <c r="FML38" s="3"/>
      <c r="FMM38" s="3"/>
      <c r="FMN38" s="3"/>
      <c r="FMO38" s="3"/>
      <c r="FMP38" s="3"/>
      <c r="FMQ38" s="3"/>
      <c r="FMR38" s="3"/>
      <c r="FMS38" s="3"/>
      <c r="FMT38" s="3"/>
      <c r="FMU38" s="3"/>
      <c r="FMV38" s="3"/>
      <c r="FMW38" s="3"/>
      <c r="FMX38" s="3"/>
      <c r="FMY38" s="3"/>
      <c r="FMZ38" s="3"/>
      <c r="FNA38" s="3"/>
      <c r="FNB38" s="40"/>
      <c r="FNC38" s="39"/>
      <c r="FND38" s="39"/>
      <c r="FNE38" s="3"/>
      <c r="FNF38" s="3"/>
      <c r="FNG38" s="3"/>
      <c r="FNH38" s="3"/>
      <c r="FNI38" s="3"/>
      <c r="FNJ38" s="3"/>
      <c r="FNK38" s="3"/>
      <c r="FNL38" s="3"/>
      <c r="FNM38" s="3"/>
      <c r="FNN38" s="3"/>
      <c r="FNO38" s="3"/>
      <c r="FNP38" s="3"/>
      <c r="FNQ38" s="3"/>
      <c r="FNR38" s="3"/>
      <c r="FNS38" s="3"/>
      <c r="FNT38" s="3"/>
      <c r="FNU38" s="3"/>
      <c r="FNV38" s="3"/>
      <c r="FNW38" s="3"/>
      <c r="FNX38" s="3"/>
      <c r="FNY38" s="3"/>
      <c r="FNZ38" s="40"/>
      <c r="FOA38" s="39"/>
      <c r="FOB38" s="39"/>
      <c r="FOC38" s="3"/>
      <c r="FOD38" s="3"/>
      <c r="FOE38" s="3"/>
      <c r="FOF38" s="3"/>
      <c r="FOG38" s="3"/>
      <c r="FOH38" s="3"/>
      <c r="FOI38" s="3"/>
      <c r="FOJ38" s="3"/>
      <c r="FOK38" s="3"/>
      <c r="FOL38" s="3"/>
      <c r="FOM38" s="3"/>
      <c r="FON38" s="3"/>
      <c r="FOO38" s="3"/>
      <c r="FOP38" s="3"/>
      <c r="FOQ38" s="3"/>
      <c r="FOR38" s="3"/>
      <c r="FOS38" s="3"/>
      <c r="FOT38" s="3"/>
      <c r="FOU38" s="3"/>
      <c r="FOV38" s="3"/>
      <c r="FOW38" s="3"/>
      <c r="FOX38" s="40"/>
      <c r="FOY38" s="39"/>
      <c r="FOZ38" s="39"/>
      <c r="FPA38" s="3"/>
      <c r="FPB38" s="3"/>
      <c r="FPC38" s="3"/>
      <c r="FPD38" s="3"/>
      <c r="FPE38" s="3"/>
      <c r="FPF38" s="3"/>
      <c r="FPG38" s="3"/>
      <c r="FPH38" s="3"/>
      <c r="FPI38" s="3"/>
      <c r="FPJ38" s="3"/>
      <c r="FPK38" s="3"/>
      <c r="FPL38" s="3"/>
      <c r="FPM38" s="3"/>
      <c r="FPN38" s="3"/>
      <c r="FPO38" s="3"/>
      <c r="FPP38" s="3"/>
      <c r="FPQ38" s="3"/>
      <c r="FPR38" s="3"/>
      <c r="FPS38" s="3"/>
      <c r="FPT38" s="3"/>
      <c r="FPU38" s="3"/>
      <c r="FPV38" s="40"/>
      <c r="FPW38" s="39"/>
      <c r="FPX38" s="39"/>
      <c r="FPY38" s="3"/>
      <c r="FPZ38" s="3"/>
      <c r="FQA38" s="3"/>
      <c r="FQB38" s="3"/>
      <c r="FQC38" s="3"/>
      <c r="FQD38" s="3"/>
      <c r="FQE38" s="3"/>
      <c r="FQF38" s="3"/>
      <c r="FQG38" s="3"/>
      <c r="FQH38" s="3"/>
      <c r="FQI38" s="3"/>
      <c r="FQJ38" s="3"/>
      <c r="FQK38" s="3"/>
      <c r="FQL38" s="3"/>
      <c r="FQM38" s="3"/>
      <c r="FQN38" s="3"/>
      <c r="FQO38" s="3"/>
      <c r="FQP38" s="3"/>
      <c r="FQQ38" s="3"/>
      <c r="FQR38" s="3"/>
      <c r="FQS38" s="3"/>
      <c r="FQT38" s="40"/>
      <c r="FQU38" s="39"/>
      <c r="FQV38" s="39"/>
      <c r="FQW38" s="3"/>
      <c r="FQX38" s="3"/>
      <c r="FQY38" s="3"/>
      <c r="FQZ38" s="3"/>
      <c r="FRA38" s="3"/>
      <c r="FRB38" s="3"/>
      <c r="FRC38" s="3"/>
      <c r="FRD38" s="3"/>
      <c r="FRE38" s="3"/>
      <c r="FRF38" s="3"/>
      <c r="FRG38" s="3"/>
      <c r="FRH38" s="3"/>
      <c r="FRI38" s="3"/>
      <c r="FRJ38" s="3"/>
      <c r="FRK38" s="3"/>
      <c r="FRL38" s="3"/>
      <c r="FRM38" s="3"/>
      <c r="FRN38" s="3"/>
      <c r="FRO38" s="3"/>
      <c r="FRP38" s="3"/>
      <c r="FRQ38" s="3"/>
      <c r="FRR38" s="40"/>
      <c r="FRS38" s="39"/>
      <c r="FRT38" s="39"/>
      <c r="FRU38" s="3"/>
      <c r="FRV38" s="3"/>
      <c r="FRW38" s="3"/>
      <c r="FRX38" s="3"/>
      <c r="FRY38" s="3"/>
      <c r="FRZ38" s="3"/>
      <c r="FSA38" s="3"/>
      <c r="FSB38" s="3"/>
      <c r="FSC38" s="3"/>
      <c r="FSD38" s="3"/>
      <c r="FSE38" s="3"/>
      <c r="FSF38" s="3"/>
      <c r="FSG38" s="3"/>
      <c r="FSH38" s="3"/>
      <c r="FSI38" s="3"/>
      <c r="FSJ38" s="3"/>
      <c r="FSK38" s="3"/>
      <c r="FSL38" s="3"/>
      <c r="FSM38" s="3"/>
      <c r="FSN38" s="3"/>
      <c r="FSO38" s="3"/>
      <c r="FSP38" s="40"/>
      <c r="FSQ38" s="39"/>
      <c r="FSR38" s="39"/>
      <c r="FSS38" s="3"/>
      <c r="FST38" s="3"/>
      <c r="FSU38" s="3"/>
      <c r="FSV38" s="3"/>
      <c r="FSW38" s="3"/>
      <c r="FSX38" s="3"/>
      <c r="FSY38" s="3"/>
      <c r="FSZ38" s="3"/>
      <c r="FTA38" s="3"/>
      <c r="FTB38" s="3"/>
      <c r="FTC38" s="3"/>
      <c r="FTD38" s="3"/>
      <c r="FTE38" s="3"/>
      <c r="FTF38" s="3"/>
      <c r="FTG38" s="3"/>
      <c r="FTH38" s="3"/>
      <c r="FTI38" s="3"/>
      <c r="FTJ38" s="3"/>
      <c r="FTK38" s="3"/>
      <c r="FTL38" s="3"/>
      <c r="FTM38" s="3"/>
      <c r="FTN38" s="40"/>
      <c r="FTO38" s="39"/>
      <c r="FTP38" s="39"/>
      <c r="FTQ38" s="3"/>
      <c r="FTR38" s="3"/>
      <c r="FTS38" s="3"/>
      <c r="FTT38" s="3"/>
      <c r="FTU38" s="3"/>
      <c r="FTV38" s="3"/>
      <c r="FTW38" s="3"/>
      <c r="FTX38" s="3"/>
      <c r="FTY38" s="3"/>
      <c r="FTZ38" s="3"/>
      <c r="FUA38" s="3"/>
      <c r="FUB38" s="3"/>
      <c r="FUC38" s="3"/>
      <c r="FUD38" s="3"/>
      <c r="FUE38" s="3"/>
      <c r="FUF38" s="3"/>
      <c r="FUG38" s="3"/>
      <c r="FUH38" s="3"/>
      <c r="FUI38" s="3"/>
      <c r="FUJ38" s="3"/>
      <c r="FUK38" s="3"/>
      <c r="FUL38" s="40"/>
      <c r="FUM38" s="39"/>
      <c r="FUN38" s="39"/>
      <c r="FUO38" s="3"/>
      <c r="FUP38" s="3"/>
      <c r="FUQ38" s="3"/>
      <c r="FUR38" s="3"/>
      <c r="FUS38" s="3"/>
      <c r="FUT38" s="3"/>
      <c r="FUU38" s="3"/>
      <c r="FUV38" s="3"/>
      <c r="FUW38" s="3"/>
      <c r="FUX38" s="3"/>
      <c r="FUY38" s="3"/>
      <c r="FUZ38" s="3"/>
      <c r="FVA38" s="3"/>
      <c r="FVB38" s="3"/>
      <c r="FVC38" s="3"/>
      <c r="FVD38" s="3"/>
      <c r="FVE38" s="3"/>
      <c r="FVF38" s="3"/>
      <c r="FVG38" s="3"/>
      <c r="FVH38" s="3"/>
      <c r="FVI38" s="3"/>
      <c r="FVJ38" s="40"/>
      <c r="FVK38" s="39"/>
      <c r="FVL38" s="39"/>
      <c r="FVM38" s="3"/>
      <c r="FVN38" s="3"/>
      <c r="FVO38" s="3"/>
      <c r="FVP38" s="3"/>
      <c r="FVQ38" s="3"/>
      <c r="FVR38" s="3"/>
      <c r="FVS38" s="3"/>
      <c r="FVT38" s="3"/>
      <c r="FVU38" s="3"/>
      <c r="FVV38" s="3"/>
      <c r="FVW38" s="3"/>
      <c r="FVX38" s="3"/>
      <c r="FVY38" s="3"/>
      <c r="FVZ38" s="3"/>
      <c r="FWA38" s="3"/>
      <c r="FWB38" s="3"/>
      <c r="FWC38" s="3"/>
      <c r="FWD38" s="3"/>
      <c r="FWE38" s="3"/>
      <c r="FWF38" s="3"/>
      <c r="FWG38" s="3"/>
      <c r="FWH38" s="40"/>
      <c r="FWI38" s="39"/>
      <c r="FWJ38" s="39"/>
      <c r="FWK38" s="3"/>
      <c r="FWL38" s="3"/>
      <c r="FWM38" s="3"/>
      <c r="FWN38" s="3"/>
      <c r="FWO38" s="3"/>
      <c r="FWP38" s="3"/>
      <c r="FWQ38" s="3"/>
      <c r="FWR38" s="3"/>
      <c r="FWS38" s="3"/>
      <c r="FWT38" s="3"/>
      <c r="FWU38" s="3"/>
      <c r="FWV38" s="3"/>
      <c r="FWW38" s="3"/>
      <c r="FWX38" s="3"/>
      <c r="FWY38" s="3"/>
      <c r="FWZ38" s="3"/>
      <c r="FXA38" s="3"/>
      <c r="FXB38" s="3"/>
      <c r="FXC38" s="3"/>
      <c r="FXD38" s="3"/>
      <c r="FXE38" s="3"/>
      <c r="FXF38" s="40"/>
      <c r="FXG38" s="39"/>
      <c r="FXH38" s="39"/>
      <c r="FXI38" s="3"/>
      <c r="FXJ38" s="3"/>
      <c r="FXK38" s="3"/>
      <c r="FXL38" s="3"/>
      <c r="FXM38" s="3"/>
      <c r="FXN38" s="3"/>
      <c r="FXO38" s="3"/>
      <c r="FXP38" s="3"/>
      <c r="FXQ38" s="3"/>
      <c r="FXR38" s="3"/>
      <c r="FXS38" s="3"/>
      <c r="FXT38" s="3"/>
      <c r="FXU38" s="3"/>
      <c r="FXV38" s="3"/>
      <c r="FXW38" s="3"/>
      <c r="FXX38" s="3"/>
      <c r="FXY38" s="3"/>
      <c r="FXZ38" s="3"/>
      <c r="FYA38" s="3"/>
      <c r="FYB38" s="3"/>
      <c r="FYC38" s="3"/>
      <c r="FYD38" s="40"/>
      <c r="FYE38" s="39"/>
      <c r="FYF38" s="39"/>
      <c r="FYG38" s="3"/>
      <c r="FYH38" s="3"/>
      <c r="FYI38" s="3"/>
      <c r="FYJ38" s="3"/>
      <c r="FYK38" s="3"/>
      <c r="FYL38" s="3"/>
      <c r="FYM38" s="3"/>
      <c r="FYN38" s="3"/>
      <c r="FYO38" s="3"/>
      <c r="FYP38" s="3"/>
      <c r="FYQ38" s="3"/>
      <c r="FYR38" s="3"/>
      <c r="FYS38" s="3"/>
      <c r="FYT38" s="3"/>
      <c r="FYU38" s="3"/>
      <c r="FYV38" s="3"/>
      <c r="FYW38" s="3"/>
      <c r="FYX38" s="3"/>
      <c r="FYY38" s="3"/>
      <c r="FYZ38" s="3"/>
      <c r="FZA38" s="3"/>
      <c r="FZB38" s="40"/>
      <c r="FZC38" s="39"/>
      <c r="FZD38" s="39"/>
      <c r="FZE38" s="3"/>
      <c r="FZF38" s="3"/>
      <c r="FZG38" s="3"/>
      <c r="FZH38" s="3"/>
      <c r="FZI38" s="3"/>
      <c r="FZJ38" s="3"/>
      <c r="FZK38" s="3"/>
      <c r="FZL38" s="3"/>
      <c r="FZM38" s="3"/>
      <c r="FZN38" s="3"/>
      <c r="FZO38" s="3"/>
      <c r="FZP38" s="3"/>
      <c r="FZQ38" s="3"/>
      <c r="FZR38" s="3"/>
      <c r="FZS38" s="3"/>
      <c r="FZT38" s="3"/>
      <c r="FZU38" s="3"/>
      <c r="FZV38" s="3"/>
      <c r="FZW38" s="3"/>
      <c r="FZX38" s="3"/>
      <c r="FZY38" s="3"/>
      <c r="FZZ38" s="40"/>
      <c r="GAA38" s="39"/>
      <c r="GAB38" s="39"/>
      <c r="GAC38" s="3"/>
      <c r="GAD38" s="3"/>
      <c r="GAE38" s="3"/>
      <c r="GAF38" s="3"/>
      <c r="GAG38" s="3"/>
      <c r="GAH38" s="3"/>
      <c r="GAI38" s="3"/>
      <c r="GAJ38" s="3"/>
      <c r="GAK38" s="3"/>
      <c r="GAL38" s="3"/>
      <c r="GAM38" s="3"/>
      <c r="GAN38" s="3"/>
      <c r="GAO38" s="3"/>
      <c r="GAP38" s="3"/>
      <c r="GAQ38" s="3"/>
      <c r="GAR38" s="3"/>
      <c r="GAS38" s="3"/>
      <c r="GAT38" s="3"/>
      <c r="GAU38" s="3"/>
      <c r="GAV38" s="3"/>
      <c r="GAW38" s="3"/>
      <c r="GAX38" s="40"/>
      <c r="GAY38" s="39"/>
      <c r="GAZ38" s="39"/>
      <c r="GBA38" s="3"/>
      <c r="GBB38" s="3"/>
      <c r="GBC38" s="3"/>
      <c r="GBD38" s="3"/>
      <c r="GBE38" s="3"/>
      <c r="GBF38" s="3"/>
      <c r="GBG38" s="3"/>
      <c r="GBH38" s="3"/>
      <c r="GBI38" s="3"/>
      <c r="GBJ38" s="3"/>
      <c r="GBK38" s="3"/>
      <c r="GBL38" s="3"/>
      <c r="GBM38" s="3"/>
      <c r="GBN38" s="3"/>
      <c r="GBO38" s="3"/>
      <c r="GBP38" s="3"/>
      <c r="GBQ38" s="3"/>
      <c r="GBR38" s="3"/>
      <c r="GBS38" s="3"/>
      <c r="GBT38" s="3"/>
      <c r="GBU38" s="3"/>
      <c r="GBV38" s="40"/>
      <c r="GBW38" s="39"/>
      <c r="GBX38" s="39"/>
      <c r="GBY38" s="3"/>
      <c r="GBZ38" s="3"/>
      <c r="GCA38" s="3"/>
      <c r="GCB38" s="3"/>
      <c r="GCC38" s="3"/>
      <c r="GCD38" s="3"/>
      <c r="GCE38" s="3"/>
      <c r="GCF38" s="3"/>
      <c r="GCG38" s="3"/>
      <c r="GCH38" s="3"/>
      <c r="GCI38" s="3"/>
      <c r="GCJ38" s="3"/>
      <c r="GCK38" s="3"/>
      <c r="GCL38" s="3"/>
      <c r="GCM38" s="3"/>
      <c r="GCN38" s="3"/>
      <c r="GCO38" s="3"/>
      <c r="GCP38" s="3"/>
      <c r="GCQ38" s="3"/>
      <c r="GCR38" s="3"/>
      <c r="GCS38" s="3"/>
      <c r="GCT38" s="40"/>
      <c r="GCU38" s="39"/>
      <c r="GCV38" s="39"/>
      <c r="GCW38" s="3"/>
      <c r="GCX38" s="3"/>
      <c r="GCY38" s="3"/>
      <c r="GCZ38" s="3"/>
      <c r="GDA38" s="3"/>
      <c r="GDB38" s="3"/>
      <c r="GDC38" s="3"/>
      <c r="GDD38" s="3"/>
      <c r="GDE38" s="3"/>
      <c r="GDF38" s="3"/>
      <c r="GDG38" s="3"/>
      <c r="GDH38" s="3"/>
      <c r="GDI38" s="3"/>
      <c r="GDJ38" s="3"/>
      <c r="GDK38" s="3"/>
      <c r="GDL38" s="3"/>
      <c r="GDM38" s="3"/>
      <c r="GDN38" s="3"/>
      <c r="GDO38" s="3"/>
      <c r="GDP38" s="3"/>
      <c r="GDQ38" s="3"/>
      <c r="GDR38" s="40"/>
      <c r="GDS38" s="39"/>
      <c r="GDT38" s="39"/>
      <c r="GDU38" s="3"/>
      <c r="GDV38" s="3"/>
      <c r="GDW38" s="3"/>
      <c r="GDX38" s="3"/>
      <c r="GDY38" s="3"/>
      <c r="GDZ38" s="3"/>
      <c r="GEA38" s="3"/>
      <c r="GEB38" s="3"/>
      <c r="GEC38" s="3"/>
      <c r="GED38" s="3"/>
      <c r="GEE38" s="3"/>
      <c r="GEF38" s="3"/>
      <c r="GEG38" s="3"/>
      <c r="GEH38" s="3"/>
      <c r="GEI38" s="3"/>
      <c r="GEJ38" s="3"/>
      <c r="GEK38" s="3"/>
      <c r="GEL38" s="3"/>
      <c r="GEM38" s="3"/>
      <c r="GEN38" s="3"/>
      <c r="GEO38" s="3"/>
      <c r="GEP38" s="40"/>
      <c r="GEQ38" s="39"/>
      <c r="GER38" s="39"/>
      <c r="GES38" s="3"/>
      <c r="GET38" s="3"/>
      <c r="GEU38" s="3"/>
      <c r="GEV38" s="3"/>
      <c r="GEW38" s="3"/>
      <c r="GEX38" s="3"/>
      <c r="GEY38" s="3"/>
      <c r="GEZ38" s="3"/>
      <c r="GFA38" s="3"/>
      <c r="GFB38" s="3"/>
      <c r="GFC38" s="3"/>
      <c r="GFD38" s="3"/>
      <c r="GFE38" s="3"/>
      <c r="GFF38" s="3"/>
      <c r="GFG38" s="3"/>
      <c r="GFH38" s="3"/>
      <c r="GFI38" s="3"/>
      <c r="GFJ38" s="3"/>
      <c r="GFK38" s="3"/>
      <c r="GFL38" s="3"/>
      <c r="GFM38" s="3"/>
      <c r="GFN38" s="40"/>
      <c r="GFO38" s="39"/>
      <c r="GFP38" s="39"/>
      <c r="GFQ38" s="3"/>
      <c r="GFR38" s="3"/>
      <c r="GFS38" s="3"/>
      <c r="GFT38" s="3"/>
      <c r="GFU38" s="3"/>
      <c r="GFV38" s="3"/>
      <c r="GFW38" s="3"/>
      <c r="GFX38" s="3"/>
      <c r="GFY38" s="3"/>
      <c r="GFZ38" s="3"/>
      <c r="GGA38" s="3"/>
      <c r="GGB38" s="3"/>
      <c r="GGC38" s="3"/>
      <c r="GGD38" s="3"/>
      <c r="GGE38" s="3"/>
      <c r="GGF38" s="3"/>
      <c r="GGG38" s="3"/>
      <c r="GGH38" s="3"/>
      <c r="GGI38" s="3"/>
      <c r="GGJ38" s="3"/>
      <c r="GGK38" s="3"/>
      <c r="GGL38" s="40"/>
      <c r="GGM38" s="39"/>
      <c r="GGN38" s="39"/>
      <c r="GGO38" s="3"/>
      <c r="GGP38" s="3"/>
      <c r="GGQ38" s="3"/>
      <c r="GGR38" s="3"/>
      <c r="GGS38" s="3"/>
      <c r="GGT38" s="3"/>
      <c r="GGU38" s="3"/>
      <c r="GGV38" s="3"/>
      <c r="GGW38" s="3"/>
      <c r="GGX38" s="3"/>
      <c r="GGY38" s="3"/>
      <c r="GGZ38" s="3"/>
      <c r="GHA38" s="3"/>
      <c r="GHB38" s="3"/>
      <c r="GHC38" s="3"/>
      <c r="GHD38" s="3"/>
      <c r="GHE38" s="3"/>
      <c r="GHF38" s="3"/>
      <c r="GHG38" s="3"/>
      <c r="GHH38" s="3"/>
      <c r="GHI38" s="3"/>
      <c r="GHJ38" s="40"/>
      <c r="GHK38" s="39"/>
      <c r="GHL38" s="39"/>
      <c r="GHM38" s="3"/>
      <c r="GHN38" s="3"/>
      <c r="GHO38" s="3"/>
      <c r="GHP38" s="3"/>
      <c r="GHQ38" s="3"/>
      <c r="GHR38" s="3"/>
      <c r="GHS38" s="3"/>
      <c r="GHT38" s="3"/>
      <c r="GHU38" s="3"/>
      <c r="GHV38" s="3"/>
      <c r="GHW38" s="3"/>
      <c r="GHX38" s="3"/>
      <c r="GHY38" s="3"/>
      <c r="GHZ38" s="3"/>
      <c r="GIA38" s="3"/>
      <c r="GIB38" s="3"/>
      <c r="GIC38" s="3"/>
      <c r="GID38" s="3"/>
      <c r="GIE38" s="3"/>
      <c r="GIF38" s="3"/>
      <c r="GIG38" s="3"/>
      <c r="GIH38" s="40"/>
      <c r="GII38" s="39"/>
      <c r="GIJ38" s="39"/>
      <c r="GIK38" s="3"/>
      <c r="GIL38" s="3"/>
      <c r="GIM38" s="3"/>
      <c r="GIN38" s="3"/>
      <c r="GIO38" s="3"/>
      <c r="GIP38" s="3"/>
      <c r="GIQ38" s="3"/>
      <c r="GIR38" s="3"/>
      <c r="GIS38" s="3"/>
      <c r="GIT38" s="3"/>
      <c r="GIU38" s="3"/>
      <c r="GIV38" s="3"/>
      <c r="GIW38" s="3"/>
      <c r="GIX38" s="3"/>
      <c r="GIY38" s="3"/>
      <c r="GIZ38" s="3"/>
      <c r="GJA38" s="3"/>
      <c r="GJB38" s="3"/>
      <c r="GJC38" s="3"/>
      <c r="GJD38" s="3"/>
      <c r="GJE38" s="3"/>
      <c r="GJF38" s="40"/>
      <c r="GJG38" s="39"/>
      <c r="GJH38" s="39"/>
      <c r="GJI38" s="3"/>
      <c r="GJJ38" s="3"/>
      <c r="GJK38" s="3"/>
      <c r="GJL38" s="3"/>
      <c r="GJM38" s="3"/>
      <c r="GJN38" s="3"/>
      <c r="GJO38" s="3"/>
      <c r="GJP38" s="3"/>
      <c r="GJQ38" s="3"/>
      <c r="GJR38" s="3"/>
      <c r="GJS38" s="3"/>
      <c r="GJT38" s="3"/>
      <c r="GJU38" s="3"/>
      <c r="GJV38" s="3"/>
      <c r="GJW38" s="3"/>
      <c r="GJX38" s="3"/>
      <c r="GJY38" s="3"/>
      <c r="GJZ38" s="3"/>
      <c r="GKA38" s="3"/>
      <c r="GKB38" s="3"/>
      <c r="GKC38" s="3"/>
      <c r="GKD38" s="40"/>
      <c r="GKE38" s="39"/>
      <c r="GKF38" s="39"/>
      <c r="GKG38" s="3"/>
      <c r="GKH38" s="3"/>
      <c r="GKI38" s="3"/>
      <c r="GKJ38" s="3"/>
      <c r="GKK38" s="3"/>
      <c r="GKL38" s="3"/>
      <c r="GKM38" s="3"/>
      <c r="GKN38" s="3"/>
      <c r="GKO38" s="3"/>
      <c r="GKP38" s="3"/>
      <c r="GKQ38" s="3"/>
      <c r="GKR38" s="3"/>
      <c r="GKS38" s="3"/>
      <c r="GKT38" s="3"/>
      <c r="GKU38" s="3"/>
      <c r="GKV38" s="3"/>
      <c r="GKW38" s="3"/>
      <c r="GKX38" s="3"/>
      <c r="GKY38" s="3"/>
      <c r="GKZ38" s="3"/>
      <c r="GLA38" s="3"/>
      <c r="GLB38" s="40"/>
      <c r="GLC38" s="39"/>
      <c r="GLD38" s="39"/>
      <c r="GLE38" s="3"/>
      <c r="GLF38" s="3"/>
      <c r="GLG38" s="3"/>
      <c r="GLH38" s="3"/>
      <c r="GLI38" s="3"/>
      <c r="GLJ38" s="3"/>
      <c r="GLK38" s="3"/>
      <c r="GLL38" s="3"/>
      <c r="GLM38" s="3"/>
      <c r="GLN38" s="3"/>
      <c r="GLO38" s="3"/>
      <c r="GLP38" s="3"/>
      <c r="GLQ38" s="3"/>
      <c r="GLR38" s="3"/>
      <c r="GLS38" s="3"/>
      <c r="GLT38" s="3"/>
      <c r="GLU38" s="3"/>
      <c r="GLV38" s="3"/>
      <c r="GLW38" s="3"/>
      <c r="GLX38" s="3"/>
      <c r="GLY38" s="3"/>
      <c r="GLZ38" s="40"/>
      <c r="GMA38" s="39"/>
      <c r="GMB38" s="39"/>
      <c r="GMC38" s="3"/>
      <c r="GMD38" s="3"/>
      <c r="GME38" s="3"/>
      <c r="GMF38" s="3"/>
      <c r="GMG38" s="3"/>
      <c r="GMH38" s="3"/>
      <c r="GMI38" s="3"/>
      <c r="GMJ38" s="3"/>
      <c r="GMK38" s="3"/>
      <c r="GML38" s="3"/>
      <c r="GMM38" s="3"/>
      <c r="GMN38" s="3"/>
      <c r="GMO38" s="3"/>
      <c r="GMP38" s="3"/>
      <c r="GMQ38" s="3"/>
      <c r="GMR38" s="3"/>
      <c r="GMS38" s="3"/>
      <c r="GMT38" s="3"/>
      <c r="GMU38" s="3"/>
      <c r="GMV38" s="3"/>
      <c r="GMW38" s="3"/>
      <c r="GMX38" s="40"/>
      <c r="GMY38" s="39"/>
      <c r="GMZ38" s="39"/>
      <c r="GNA38" s="3"/>
      <c r="GNB38" s="3"/>
      <c r="GNC38" s="3"/>
      <c r="GND38" s="3"/>
      <c r="GNE38" s="3"/>
      <c r="GNF38" s="3"/>
      <c r="GNG38" s="3"/>
      <c r="GNH38" s="3"/>
      <c r="GNI38" s="3"/>
      <c r="GNJ38" s="3"/>
      <c r="GNK38" s="3"/>
      <c r="GNL38" s="3"/>
      <c r="GNM38" s="3"/>
      <c r="GNN38" s="3"/>
      <c r="GNO38" s="3"/>
      <c r="GNP38" s="3"/>
      <c r="GNQ38" s="3"/>
      <c r="GNR38" s="3"/>
      <c r="GNS38" s="3"/>
      <c r="GNT38" s="3"/>
      <c r="GNU38" s="3"/>
      <c r="GNV38" s="40"/>
      <c r="GNW38" s="39"/>
      <c r="GNX38" s="39"/>
      <c r="GNY38" s="3"/>
      <c r="GNZ38" s="3"/>
      <c r="GOA38" s="3"/>
      <c r="GOB38" s="3"/>
      <c r="GOC38" s="3"/>
      <c r="GOD38" s="3"/>
      <c r="GOE38" s="3"/>
      <c r="GOF38" s="3"/>
      <c r="GOG38" s="3"/>
      <c r="GOH38" s="3"/>
      <c r="GOI38" s="3"/>
      <c r="GOJ38" s="3"/>
      <c r="GOK38" s="3"/>
      <c r="GOL38" s="3"/>
      <c r="GOM38" s="3"/>
      <c r="GON38" s="3"/>
      <c r="GOO38" s="3"/>
      <c r="GOP38" s="3"/>
      <c r="GOQ38" s="3"/>
      <c r="GOR38" s="3"/>
      <c r="GOS38" s="3"/>
      <c r="GOT38" s="40"/>
      <c r="GOU38" s="39"/>
      <c r="GOV38" s="39"/>
      <c r="GOW38" s="3"/>
      <c r="GOX38" s="3"/>
      <c r="GOY38" s="3"/>
      <c r="GOZ38" s="3"/>
      <c r="GPA38" s="3"/>
      <c r="GPB38" s="3"/>
      <c r="GPC38" s="3"/>
      <c r="GPD38" s="3"/>
      <c r="GPE38" s="3"/>
      <c r="GPF38" s="3"/>
      <c r="GPG38" s="3"/>
      <c r="GPH38" s="3"/>
      <c r="GPI38" s="3"/>
      <c r="GPJ38" s="3"/>
      <c r="GPK38" s="3"/>
      <c r="GPL38" s="3"/>
      <c r="GPM38" s="3"/>
      <c r="GPN38" s="3"/>
      <c r="GPO38" s="3"/>
      <c r="GPP38" s="3"/>
      <c r="GPQ38" s="3"/>
      <c r="GPR38" s="40"/>
      <c r="GPS38" s="39"/>
      <c r="GPT38" s="39"/>
      <c r="GPU38" s="3"/>
      <c r="GPV38" s="3"/>
      <c r="GPW38" s="3"/>
      <c r="GPX38" s="3"/>
      <c r="GPY38" s="3"/>
      <c r="GPZ38" s="3"/>
      <c r="GQA38" s="3"/>
      <c r="GQB38" s="3"/>
      <c r="GQC38" s="3"/>
      <c r="GQD38" s="3"/>
      <c r="GQE38" s="3"/>
      <c r="GQF38" s="3"/>
      <c r="GQG38" s="3"/>
      <c r="GQH38" s="3"/>
      <c r="GQI38" s="3"/>
      <c r="GQJ38" s="3"/>
      <c r="GQK38" s="3"/>
      <c r="GQL38" s="3"/>
      <c r="GQM38" s="3"/>
      <c r="GQN38" s="3"/>
      <c r="GQO38" s="3"/>
      <c r="GQP38" s="40"/>
      <c r="GQQ38" s="39"/>
      <c r="GQR38" s="39"/>
      <c r="GQS38" s="3"/>
      <c r="GQT38" s="3"/>
      <c r="GQU38" s="3"/>
      <c r="GQV38" s="3"/>
      <c r="GQW38" s="3"/>
      <c r="GQX38" s="3"/>
      <c r="GQY38" s="3"/>
      <c r="GQZ38" s="3"/>
      <c r="GRA38" s="3"/>
      <c r="GRB38" s="3"/>
      <c r="GRC38" s="3"/>
      <c r="GRD38" s="3"/>
      <c r="GRE38" s="3"/>
      <c r="GRF38" s="3"/>
      <c r="GRG38" s="3"/>
      <c r="GRH38" s="3"/>
      <c r="GRI38" s="3"/>
      <c r="GRJ38" s="3"/>
      <c r="GRK38" s="3"/>
      <c r="GRL38" s="3"/>
      <c r="GRM38" s="3"/>
      <c r="GRN38" s="40"/>
      <c r="GRO38" s="39"/>
      <c r="GRP38" s="39"/>
      <c r="GRQ38" s="3"/>
      <c r="GRR38" s="3"/>
      <c r="GRS38" s="3"/>
      <c r="GRT38" s="3"/>
      <c r="GRU38" s="3"/>
      <c r="GRV38" s="3"/>
      <c r="GRW38" s="3"/>
      <c r="GRX38" s="3"/>
      <c r="GRY38" s="3"/>
      <c r="GRZ38" s="3"/>
      <c r="GSA38" s="3"/>
      <c r="GSB38" s="3"/>
      <c r="GSC38" s="3"/>
      <c r="GSD38" s="3"/>
      <c r="GSE38" s="3"/>
      <c r="GSF38" s="3"/>
      <c r="GSG38" s="3"/>
      <c r="GSH38" s="3"/>
      <c r="GSI38" s="3"/>
      <c r="GSJ38" s="3"/>
      <c r="GSK38" s="3"/>
      <c r="GSL38" s="40"/>
      <c r="GSM38" s="39"/>
      <c r="GSN38" s="39"/>
      <c r="GSO38" s="3"/>
      <c r="GSP38" s="3"/>
      <c r="GSQ38" s="3"/>
      <c r="GSR38" s="3"/>
      <c r="GSS38" s="3"/>
      <c r="GST38" s="3"/>
      <c r="GSU38" s="3"/>
      <c r="GSV38" s="3"/>
      <c r="GSW38" s="3"/>
      <c r="GSX38" s="3"/>
      <c r="GSY38" s="3"/>
      <c r="GSZ38" s="3"/>
      <c r="GTA38" s="3"/>
      <c r="GTB38" s="3"/>
      <c r="GTC38" s="3"/>
      <c r="GTD38" s="3"/>
      <c r="GTE38" s="3"/>
      <c r="GTF38" s="3"/>
      <c r="GTG38" s="3"/>
      <c r="GTH38" s="3"/>
      <c r="GTI38" s="3"/>
      <c r="GTJ38" s="40"/>
      <c r="GTK38" s="39"/>
      <c r="GTL38" s="39"/>
      <c r="GTM38" s="3"/>
      <c r="GTN38" s="3"/>
      <c r="GTO38" s="3"/>
      <c r="GTP38" s="3"/>
      <c r="GTQ38" s="3"/>
      <c r="GTR38" s="3"/>
      <c r="GTS38" s="3"/>
      <c r="GTT38" s="3"/>
      <c r="GTU38" s="3"/>
      <c r="GTV38" s="3"/>
      <c r="GTW38" s="3"/>
      <c r="GTX38" s="3"/>
      <c r="GTY38" s="3"/>
      <c r="GTZ38" s="3"/>
      <c r="GUA38" s="3"/>
      <c r="GUB38" s="3"/>
      <c r="GUC38" s="3"/>
      <c r="GUD38" s="3"/>
      <c r="GUE38" s="3"/>
      <c r="GUF38" s="3"/>
      <c r="GUG38" s="3"/>
      <c r="GUH38" s="40"/>
      <c r="GUI38" s="39"/>
      <c r="GUJ38" s="39"/>
      <c r="GUK38" s="3"/>
      <c r="GUL38" s="3"/>
      <c r="GUM38" s="3"/>
      <c r="GUN38" s="3"/>
      <c r="GUO38" s="3"/>
      <c r="GUP38" s="3"/>
      <c r="GUQ38" s="3"/>
      <c r="GUR38" s="3"/>
      <c r="GUS38" s="3"/>
      <c r="GUT38" s="3"/>
      <c r="GUU38" s="3"/>
      <c r="GUV38" s="3"/>
      <c r="GUW38" s="3"/>
      <c r="GUX38" s="3"/>
      <c r="GUY38" s="3"/>
      <c r="GUZ38" s="3"/>
      <c r="GVA38" s="3"/>
      <c r="GVB38" s="3"/>
      <c r="GVC38" s="3"/>
      <c r="GVD38" s="3"/>
      <c r="GVE38" s="3"/>
      <c r="GVF38" s="40"/>
      <c r="GVG38" s="39"/>
      <c r="GVH38" s="39"/>
      <c r="GVI38" s="3"/>
      <c r="GVJ38" s="3"/>
      <c r="GVK38" s="3"/>
      <c r="GVL38" s="3"/>
      <c r="GVM38" s="3"/>
      <c r="GVN38" s="3"/>
      <c r="GVO38" s="3"/>
      <c r="GVP38" s="3"/>
      <c r="GVQ38" s="3"/>
      <c r="GVR38" s="3"/>
      <c r="GVS38" s="3"/>
      <c r="GVT38" s="3"/>
      <c r="GVU38" s="3"/>
      <c r="GVV38" s="3"/>
      <c r="GVW38" s="3"/>
      <c r="GVX38" s="3"/>
      <c r="GVY38" s="3"/>
      <c r="GVZ38" s="3"/>
      <c r="GWA38" s="3"/>
      <c r="GWB38" s="3"/>
      <c r="GWC38" s="3"/>
      <c r="GWD38" s="40"/>
      <c r="GWE38" s="39"/>
      <c r="GWF38" s="39"/>
      <c r="GWG38" s="3"/>
      <c r="GWH38" s="3"/>
      <c r="GWI38" s="3"/>
      <c r="GWJ38" s="3"/>
      <c r="GWK38" s="3"/>
      <c r="GWL38" s="3"/>
      <c r="GWM38" s="3"/>
      <c r="GWN38" s="3"/>
      <c r="GWO38" s="3"/>
      <c r="GWP38" s="3"/>
      <c r="GWQ38" s="3"/>
      <c r="GWR38" s="3"/>
      <c r="GWS38" s="3"/>
      <c r="GWT38" s="3"/>
      <c r="GWU38" s="3"/>
      <c r="GWV38" s="3"/>
      <c r="GWW38" s="3"/>
      <c r="GWX38" s="3"/>
      <c r="GWY38" s="3"/>
      <c r="GWZ38" s="3"/>
      <c r="GXA38" s="3"/>
      <c r="GXB38" s="40"/>
      <c r="GXC38" s="39"/>
      <c r="GXD38" s="39"/>
      <c r="GXE38" s="3"/>
      <c r="GXF38" s="3"/>
      <c r="GXG38" s="3"/>
      <c r="GXH38" s="3"/>
      <c r="GXI38" s="3"/>
      <c r="GXJ38" s="3"/>
      <c r="GXK38" s="3"/>
      <c r="GXL38" s="3"/>
      <c r="GXM38" s="3"/>
      <c r="GXN38" s="3"/>
      <c r="GXO38" s="3"/>
      <c r="GXP38" s="3"/>
      <c r="GXQ38" s="3"/>
      <c r="GXR38" s="3"/>
      <c r="GXS38" s="3"/>
      <c r="GXT38" s="3"/>
      <c r="GXU38" s="3"/>
      <c r="GXV38" s="3"/>
      <c r="GXW38" s="3"/>
      <c r="GXX38" s="3"/>
      <c r="GXY38" s="3"/>
      <c r="GXZ38" s="40"/>
      <c r="GYA38" s="39"/>
      <c r="GYB38" s="39"/>
      <c r="GYC38" s="3"/>
      <c r="GYD38" s="3"/>
      <c r="GYE38" s="3"/>
      <c r="GYF38" s="3"/>
      <c r="GYG38" s="3"/>
      <c r="GYH38" s="3"/>
      <c r="GYI38" s="3"/>
      <c r="GYJ38" s="3"/>
      <c r="GYK38" s="3"/>
      <c r="GYL38" s="3"/>
      <c r="GYM38" s="3"/>
      <c r="GYN38" s="3"/>
      <c r="GYO38" s="3"/>
      <c r="GYP38" s="3"/>
      <c r="GYQ38" s="3"/>
      <c r="GYR38" s="3"/>
      <c r="GYS38" s="3"/>
      <c r="GYT38" s="3"/>
      <c r="GYU38" s="3"/>
      <c r="GYV38" s="3"/>
      <c r="GYW38" s="3"/>
      <c r="GYX38" s="40"/>
      <c r="GYY38" s="39"/>
      <c r="GYZ38" s="39"/>
      <c r="GZA38" s="3"/>
      <c r="GZB38" s="3"/>
      <c r="GZC38" s="3"/>
      <c r="GZD38" s="3"/>
      <c r="GZE38" s="3"/>
      <c r="GZF38" s="3"/>
      <c r="GZG38" s="3"/>
      <c r="GZH38" s="3"/>
      <c r="GZI38" s="3"/>
      <c r="GZJ38" s="3"/>
      <c r="GZK38" s="3"/>
      <c r="GZL38" s="3"/>
      <c r="GZM38" s="3"/>
      <c r="GZN38" s="3"/>
      <c r="GZO38" s="3"/>
      <c r="GZP38" s="3"/>
      <c r="GZQ38" s="3"/>
      <c r="GZR38" s="3"/>
      <c r="GZS38" s="3"/>
      <c r="GZT38" s="3"/>
      <c r="GZU38" s="3"/>
      <c r="GZV38" s="40"/>
      <c r="GZW38" s="39"/>
      <c r="GZX38" s="39"/>
      <c r="GZY38" s="3"/>
      <c r="GZZ38" s="3"/>
      <c r="HAA38" s="3"/>
      <c r="HAB38" s="3"/>
      <c r="HAC38" s="3"/>
      <c r="HAD38" s="3"/>
      <c r="HAE38" s="3"/>
      <c r="HAF38" s="3"/>
      <c r="HAG38" s="3"/>
      <c r="HAH38" s="3"/>
      <c r="HAI38" s="3"/>
      <c r="HAJ38" s="3"/>
      <c r="HAK38" s="3"/>
      <c r="HAL38" s="3"/>
      <c r="HAM38" s="3"/>
      <c r="HAN38" s="3"/>
      <c r="HAO38" s="3"/>
      <c r="HAP38" s="3"/>
      <c r="HAQ38" s="3"/>
      <c r="HAR38" s="3"/>
      <c r="HAS38" s="3"/>
      <c r="HAT38" s="40"/>
      <c r="HAU38" s="39"/>
      <c r="HAV38" s="39"/>
      <c r="HAW38" s="3"/>
      <c r="HAX38" s="3"/>
      <c r="HAY38" s="3"/>
      <c r="HAZ38" s="3"/>
      <c r="HBA38" s="3"/>
      <c r="HBB38" s="3"/>
      <c r="HBC38" s="3"/>
      <c r="HBD38" s="3"/>
      <c r="HBE38" s="3"/>
      <c r="HBF38" s="3"/>
      <c r="HBG38" s="3"/>
      <c r="HBH38" s="3"/>
      <c r="HBI38" s="3"/>
      <c r="HBJ38" s="3"/>
      <c r="HBK38" s="3"/>
      <c r="HBL38" s="3"/>
      <c r="HBM38" s="3"/>
      <c r="HBN38" s="3"/>
      <c r="HBO38" s="3"/>
      <c r="HBP38" s="3"/>
      <c r="HBQ38" s="3"/>
      <c r="HBR38" s="40"/>
      <c r="HBS38" s="39"/>
      <c r="HBT38" s="39"/>
      <c r="HBU38" s="3"/>
      <c r="HBV38" s="3"/>
      <c r="HBW38" s="3"/>
      <c r="HBX38" s="3"/>
      <c r="HBY38" s="3"/>
      <c r="HBZ38" s="3"/>
      <c r="HCA38" s="3"/>
      <c r="HCB38" s="3"/>
      <c r="HCC38" s="3"/>
      <c r="HCD38" s="3"/>
      <c r="HCE38" s="3"/>
      <c r="HCF38" s="3"/>
      <c r="HCG38" s="3"/>
      <c r="HCH38" s="3"/>
      <c r="HCI38" s="3"/>
      <c r="HCJ38" s="3"/>
      <c r="HCK38" s="3"/>
      <c r="HCL38" s="3"/>
      <c r="HCM38" s="3"/>
      <c r="HCN38" s="3"/>
      <c r="HCO38" s="3"/>
      <c r="HCP38" s="40"/>
      <c r="HCQ38" s="39"/>
      <c r="HCR38" s="39"/>
      <c r="HCS38" s="3"/>
      <c r="HCT38" s="3"/>
      <c r="HCU38" s="3"/>
      <c r="HCV38" s="3"/>
      <c r="HCW38" s="3"/>
      <c r="HCX38" s="3"/>
      <c r="HCY38" s="3"/>
      <c r="HCZ38" s="3"/>
      <c r="HDA38" s="3"/>
      <c r="HDB38" s="3"/>
      <c r="HDC38" s="3"/>
      <c r="HDD38" s="3"/>
      <c r="HDE38" s="3"/>
      <c r="HDF38" s="3"/>
      <c r="HDG38" s="3"/>
      <c r="HDH38" s="3"/>
      <c r="HDI38" s="3"/>
      <c r="HDJ38" s="3"/>
      <c r="HDK38" s="3"/>
      <c r="HDL38" s="3"/>
      <c r="HDM38" s="3"/>
      <c r="HDN38" s="40"/>
      <c r="HDO38" s="39"/>
      <c r="HDP38" s="39"/>
      <c r="HDQ38" s="3"/>
      <c r="HDR38" s="3"/>
      <c r="HDS38" s="3"/>
      <c r="HDT38" s="3"/>
      <c r="HDU38" s="3"/>
      <c r="HDV38" s="3"/>
      <c r="HDW38" s="3"/>
      <c r="HDX38" s="3"/>
      <c r="HDY38" s="3"/>
      <c r="HDZ38" s="3"/>
      <c r="HEA38" s="3"/>
      <c r="HEB38" s="3"/>
      <c r="HEC38" s="3"/>
      <c r="HED38" s="3"/>
      <c r="HEE38" s="3"/>
      <c r="HEF38" s="3"/>
      <c r="HEG38" s="3"/>
      <c r="HEH38" s="3"/>
      <c r="HEI38" s="3"/>
      <c r="HEJ38" s="3"/>
      <c r="HEK38" s="3"/>
      <c r="HEL38" s="40"/>
      <c r="HEM38" s="39"/>
      <c r="HEN38" s="39"/>
      <c r="HEO38" s="3"/>
      <c r="HEP38" s="3"/>
      <c r="HEQ38" s="3"/>
      <c r="HER38" s="3"/>
      <c r="HES38" s="3"/>
      <c r="HET38" s="3"/>
      <c r="HEU38" s="3"/>
      <c r="HEV38" s="3"/>
      <c r="HEW38" s="3"/>
      <c r="HEX38" s="3"/>
      <c r="HEY38" s="3"/>
      <c r="HEZ38" s="3"/>
      <c r="HFA38" s="3"/>
      <c r="HFB38" s="3"/>
      <c r="HFC38" s="3"/>
      <c r="HFD38" s="3"/>
      <c r="HFE38" s="3"/>
      <c r="HFF38" s="3"/>
      <c r="HFG38" s="3"/>
      <c r="HFH38" s="3"/>
      <c r="HFI38" s="3"/>
      <c r="HFJ38" s="40"/>
      <c r="HFK38" s="39"/>
      <c r="HFL38" s="39"/>
      <c r="HFM38" s="3"/>
      <c r="HFN38" s="3"/>
      <c r="HFO38" s="3"/>
      <c r="HFP38" s="3"/>
      <c r="HFQ38" s="3"/>
      <c r="HFR38" s="3"/>
      <c r="HFS38" s="3"/>
      <c r="HFT38" s="3"/>
      <c r="HFU38" s="3"/>
      <c r="HFV38" s="3"/>
      <c r="HFW38" s="3"/>
      <c r="HFX38" s="3"/>
      <c r="HFY38" s="3"/>
      <c r="HFZ38" s="3"/>
      <c r="HGA38" s="3"/>
      <c r="HGB38" s="3"/>
      <c r="HGC38" s="3"/>
      <c r="HGD38" s="3"/>
      <c r="HGE38" s="3"/>
      <c r="HGF38" s="3"/>
      <c r="HGG38" s="3"/>
      <c r="HGH38" s="40"/>
      <c r="HGI38" s="39"/>
      <c r="HGJ38" s="39"/>
      <c r="HGK38" s="3"/>
      <c r="HGL38" s="3"/>
      <c r="HGM38" s="3"/>
      <c r="HGN38" s="3"/>
      <c r="HGO38" s="3"/>
      <c r="HGP38" s="3"/>
      <c r="HGQ38" s="3"/>
      <c r="HGR38" s="3"/>
      <c r="HGS38" s="3"/>
      <c r="HGT38" s="3"/>
      <c r="HGU38" s="3"/>
      <c r="HGV38" s="3"/>
      <c r="HGW38" s="3"/>
      <c r="HGX38" s="3"/>
      <c r="HGY38" s="3"/>
      <c r="HGZ38" s="3"/>
      <c r="HHA38" s="3"/>
      <c r="HHB38" s="3"/>
      <c r="HHC38" s="3"/>
      <c r="HHD38" s="3"/>
      <c r="HHE38" s="3"/>
      <c r="HHF38" s="40"/>
      <c r="HHG38" s="39"/>
      <c r="HHH38" s="39"/>
      <c r="HHI38" s="3"/>
      <c r="HHJ38" s="3"/>
      <c r="HHK38" s="3"/>
      <c r="HHL38" s="3"/>
      <c r="HHM38" s="3"/>
      <c r="HHN38" s="3"/>
      <c r="HHO38" s="3"/>
      <c r="HHP38" s="3"/>
      <c r="HHQ38" s="3"/>
      <c r="HHR38" s="3"/>
      <c r="HHS38" s="3"/>
      <c r="HHT38" s="3"/>
      <c r="HHU38" s="3"/>
      <c r="HHV38" s="3"/>
      <c r="HHW38" s="3"/>
      <c r="HHX38" s="3"/>
      <c r="HHY38" s="3"/>
      <c r="HHZ38" s="3"/>
      <c r="HIA38" s="3"/>
      <c r="HIB38" s="3"/>
      <c r="HIC38" s="3"/>
      <c r="HID38" s="40"/>
      <c r="HIE38" s="39"/>
      <c r="HIF38" s="39"/>
      <c r="HIG38" s="3"/>
      <c r="HIH38" s="3"/>
      <c r="HII38" s="3"/>
      <c r="HIJ38" s="3"/>
      <c r="HIK38" s="3"/>
      <c r="HIL38" s="3"/>
      <c r="HIM38" s="3"/>
      <c r="HIN38" s="3"/>
      <c r="HIO38" s="3"/>
      <c r="HIP38" s="3"/>
      <c r="HIQ38" s="3"/>
      <c r="HIR38" s="3"/>
      <c r="HIS38" s="3"/>
      <c r="HIT38" s="3"/>
      <c r="HIU38" s="3"/>
      <c r="HIV38" s="3"/>
      <c r="HIW38" s="3"/>
      <c r="HIX38" s="3"/>
      <c r="HIY38" s="3"/>
      <c r="HIZ38" s="3"/>
      <c r="HJA38" s="3"/>
      <c r="HJB38" s="40"/>
      <c r="HJC38" s="39"/>
      <c r="HJD38" s="39"/>
      <c r="HJE38" s="3"/>
      <c r="HJF38" s="3"/>
      <c r="HJG38" s="3"/>
      <c r="HJH38" s="3"/>
      <c r="HJI38" s="3"/>
      <c r="HJJ38" s="3"/>
      <c r="HJK38" s="3"/>
      <c r="HJL38" s="3"/>
      <c r="HJM38" s="3"/>
      <c r="HJN38" s="3"/>
      <c r="HJO38" s="3"/>
      <c r="HJP38" s="3"/>
      <c r="HJQ38" s="3"/>
      <c r="HJR38" s="3"/>
      <c r="HJS38" s="3"/>
      <c r="HJT38" s="3"/>
      <c r="HJU38" s="3"/>
      <c r="HJV38" s="3"/>
      <c r="HJW38" s="3"/>
      <c r="HJX38" s="3"/>
      <c r="HJY38" s="3"/>
      <c r="HJZ38" s="40"/>
      <c r="HKA38" s="39"/>
      <c r="HKB38" s="39"/>
      <c r="HKC38" s="3"/>
      <c r="HKD38" s="3"/>
      <c r="HKE38" s="3"/>
      <c r="HKF38" s="3"/>
      <c r="HKG38" s="3"/>
      <c r="HKH38" s="3"/>
      <c r="HKI38" s="3"/>
      <c r="HKJ38" s="3"/>
      <c r="HKK38" s="3"/>
      <c r="HKL38" s="3"/>
      <c r="HKM38" s="3"/>
      <c r="HKN38" s="3"/>
      <c r="HKO38" s="3"/>
      <c r="HKP38" s="3"/>
      <c r="HKQ38" s="3"/>
      <c r="HKR38" s="3"/>
      <c r="HKS38" s="3"/>
      <c r="HKT38" s="3"/>
      <c r="HKU38" s="3"/>
      <c r="HKV38" s="3"/>
      <c r="HKW38" s="3"/>
      <c r="HKX38" s="40"/>
      <c r="HKY38" s="39"/>
      <c r="HKZ38" s="39"/>
      <c r="HLA38" s="3"/>
      <c r="HLB38" s="3"/>
      <c r="HLC38" s="3"/>
      <c r="HLD38" s="3"/>
      <c r="HLE38" s="3"/>
      <c r="HLF38" s="3"/>
      <c r="HLG38" s="3"/>
      <c r="HLH38" s="3"/>
      <c r="HLI38" s="3"/>
      <c r="HLJ38" s="3"/>
      <c r="HLK38" s="3"/>
      <c r="HLL38" s="3"/>
      <c r="HLM38" s="3"/>
      <c r="HLN38" s="3"/>
      <c r="HLO38" s="3"/>
      <c r="HLP38" s="3"/>
      <c r="HLQ38" s="3"/>
      <c r="HLR38" s="3"/>
      <c r="HLS38" s="3"/>
      <c r="HLT38" s="3"/>
      <c r="HLU38" s="3"/>
      <c r="HLV38" s="40"/>
      <c r="HLW38" s="39"/>
      <c r="HLX38" s="39"/>
      <c r="HLY38" s="3"/>
      <c r="HLZ38" s="3"/>
      <c r="HMA38" s="3"/>
      <c r="HMB38" s="3"/>
      <c r="HMC38" s="3"/>
      <c r="HMD38" s="3"/>
      <c r="HME38" s="3"/>
      <c r="HMF38" s="3"/>
      <c r="HMG38" s="3"/>
      <c r="HMH38" s="3"/>
      <c r="HMI38" s="3"/>
      <c r="HMJ38" s="3"/>
      <c r="HMK38" s="3"/>
      <c r="HML38" s="3"/>
      <c r="HMM38" s="3"/>
      <c r="HMN38" s="3"/>
      <c r="HMO38" s="3"/>
      <c r="HMP38" s="3"/>
      <c r="HMQ38" s="3"/>
      <c r="HMR38" s="3"/>
      <c r="HMS38" s="3"/>
      <c r="HMT38" s="40"/>
      <c r="HMU38" s="39"/>
      <c r="HMV38" s="39"/>
      <c r="HMW38" s="3"/>
      <c r="HMX38" s="3"/>
      <c r="HMY38" s="3"/>
      <c r="HMZ38" s="3"/>
      <c r="HNA38" s="3"/>
      <c r="HNB38" s="3"/>
      <c r="HNC38" s="3"/>
      <c r="HND38" s="3"/>
      <c r="HNE38" s="3"/>
      <c r="HNF38" s="3"/>
      <c r="HNG38" s="3"/>
      <c r="HNH38" s="3"/>
      <c r="HNI38" s="3"/>
      <c r="HNJ38" s="3"/>
      <c r="HNK38" s="3"/>
      <c r="HNL38" s="3"/>
      <c r="HNM38" s="3"/>
      <c r="HNN38" s="3"/>
      <c r="HNO38" s="3"/>
      <c r="HNP38" s="3"/>
      <c r="HNQ38" s="3"/>
      <c r="HNR38" s="40"/>
      <c r="HNS38" s="39"/>
      <c r="HNT38" s="39"/>
      <c r="HNU38" s="3"/>
      <c r="HNV38" s="3"/>
      <c r="HNW38" s="3"/>
      <c r="HNX38" s="3"/>
      <c r="HNY38" s="3"/>
      <c r="HNZ38" s="3"/>
      <c r="HOA38" s="3"/>
      <c r="HOB38" s="3"/>
      <c r="HOC38" s="3"/>
      <c r="HOD38" s="3"/>
      <c r="HOE38" s="3"/>
      <c r="HOF38" s="3"/>
      <c r="HOG38" s="3"/>
      <c r="HOH38" s="3"/>
      <c r="HOI38" s="3"/>
      <c r="HOJ38" s="3"/>
      <c r="HOK38" s="3"/>
      <c r="HOL38" s="3"/>
      <c r="HOM38" s="3"/>
      <c r="HON38" s="3"/>
      <c r="HOO38" s="3"/>
      <c r="HOP38" s="40"/>
      <c r="HOQ38" s="39"/>
      <c r="HOR38" s="39"/>
      <c r="HOS38" s="3"/>
      <c r="HOT38" s="3"/>
      <c r="HOU38" s="3"/>
      <c r="HOV38" s="3"/>
      <c r="HOW38" s="3"/>
      <c r="HOX38" s="3"/>
      <c r="HOY38" s="3"/>
      <c r="HOZ38" s="3"/>
      <c r="HPA38" s="3"/>
      <c r="HPB38" s="3"/>
      <c r="HPC38" s="3"/>
      <c r="HPD38" s="3"/>
      <c r="HPE38" s="3"/>
      <c r="HPF38" s="3"/>
      <c r="HPG38" s="3"/>
      <c r="HPH38" s="3"/>
      <c r="HPI38" s="3"/>
      <c r="HPJ38" s="3"/>
      <c r="HPK38" s="3"/>
      <c r="HPL38" s="3"/>
      <c r="HPM38" s="3"/>
      <c r="HPN38" s="40"/>
      <c r="HPO38" s="39"/>
      <c r="HPP38" s="39"/>
      <c r="HPQ38" s="3"/>
      <c r="HPR38" s="3"/>
      <c r="HPS38" s="3"/>
      <c r="HPT38" s="3"/>
      <c r="HPU38" s="3"/>
      <c r="HPV38" s="3"/>
      <c r="HPW38" s="3"/>
      <c r="HPX38" s="3"/>
      <c r="HPY38" s="3"/>
      <c r="HPZ38" s="3"/>
      <c r="HQA38" s="3"/>
      <c r="HQB38" s="3"/>
      <c r="HQC38" s="3"/>
      <c r="HQD38" s="3"/>
      <c r="HQE38" s="3"/>
      <c r="HQF38" s="3"/>
      <c r="HQG38" s="3"/>
      <c r="HQH38" s="3"/>
      <c r="HQI38" s="3"/>
      <c r="HQJ38" s="3"/>
      <c r="HQK38" s="3"/>
      <c r="HQL38" s="40"/>
      <c r="HQM38" s="39"/>
      <c r="HQN38" s="39"/>
      <c r="HQO38" s="3"/>
      <c r="HQP38" s="3"/>
      <c r="HQQ38" s="3"/>
      <c r="HQR38" s="3"/>
      <c r="HQS38" s="3"/>
      <c r="HQT38" s="3"/>
      <c r="HQU38" s="3"/>
      <c r="HQV38" s="3"/>
      <c r="HQW38" s="3"/>
      <c r="HQX38" s="3"/>
      <c r="HQY38" s="3"/>
      <c r="HQZ38" s="3"/>
      <c r="HRA38" s="3"/>
      <c r="HRB38" s="3"/>
      <c r="HRC38" s="3"/>
      <c r="HRD38" s="3"/>
      <c r="HRE38" s="3"/>
      <c r="HRF38" s="3"/>
      <c r="HRG38" s="3"/>
      <c r="HRH38" s="3"/>
      <c r="HRI38" s="3"/>
      <c r="HRJ38" s="40"/>
      <c r="HRK38" s="39"/>
      <c r="HRL38" s="39"/>
      <c r="HRM38" s="3"/>
      <c r="HRN38" s="3"/>
      <c r="HRO38" s="3"/>
      <c r="HRP38" s="3"/>
      <c r="HRQ38" s="3"/>
      <c r="HRR38" s="3"/>
      <c r="HRS38" s="3"/>
      <c r="HRT38" s="3"/>
      <c r="HRU38" s="3"/>
      <c r="HRV38" s="3"/>
      <c r="HRW38" s="3"/>
      <c r="HRX38" s="3"/>
      <c r="HRY38" s="3"/>
      <c r="HRZ38" s="3"/>
      <c r="HSA38" s="3"/>
      <c r="HSB38" s="3"/>
      <c r="HSC38" s="3"/>
      <c r="HSD38" s="3"/>
      <c r="HSE38" s="3"/>
      <c r="HSF38" s="3"/>
      <c r="HSG38" s="3"/>
      <c r="HSH38" s="40"/>
      <c r="HSI38" s="39"/>
      <c r="HSJ38" s="39"/>
      <c r="HSK38" s="3"/>
      <c r="HSL38" s="3"/>
      <c r="HSM38" s="3"/>
      <c r="HSN38" s="3"/>
      <c r="HSO38" s="3"/>
      <c r="HSP38" s="3"/>
      <c r="HSQ38" s="3"/>
      <c r="HSR38" s="3"/>
      <c r="HSS38" s="3"/>
      <c r="HST38" s="3"/>
      <c r="HSU38" s="3"/>
      <c r="HSV38" s="3"/>
      <c r="HSW38" s="3"/>
      <c r="HSX38" s="3"/>
      <c r="HSY38" s="3"/>
      <c r="HSZ38" s="3"/>
      <c r="HTA38" s="3"/>
      <c r="HTB38" s="3"/>
      <c r="HTC38" s="3"/>
      <c r="HTD38" s="3"/>
      <c r="HTE38" s="3"/>
      <c r="HTF38" s="40"/>
      <c r="HTG38" s="39"/>
      <c r="HTH38" s="39"/>
      <c r="HTI38" s="3"/>
      <c r="HTJ38" s="3"/>
      <c r="HTK38" s="3"/>
      <c r="HTL38" s="3"/>
      <c r="HTM38" s="3"/>
      <c r="HTN38" s="3"/>
      <c r="HTO38" s="3"/>
      <c r="HTP38" s="3"/>
      <c r="HTQ38" s="3"/>
      <c r="HTR38" s="3"/>
      <c r="HTS38" s="3"/>
      <c r="HTT38" s="3"/>
      <c r="HTU38" s="3"/>
      <c r="HTV38" s="3"/>
      <c r="HTW38" s="3"/>
      <c r="HTX38" s="3"/>
      <c r="HTY38" s="3"/>
      <c r="HTZ38" s="3"/>
      <c r="HUA38" s="3"/>
      <c r="HUB38" s="3"/>
      <c r="HUC38" s="3"/>
      <c r="HUD38" s="40"/>
      <c r="HUE38" s="39"/>
      <c r="HUF38" s="39"/>
      <c r="HUG38" s="3"/>
      <c r="HUH38" s="3"/>
      <c r="HUI38" s="3"/>
      <c r="HUJ38" s="3"/>
      <c r="HUK38" s="3"/>
      <c r="HUL38" s="3"/>
      <c r="HUM38" s="3"/>
      <c r="HUN38" s="3"/>
      <c r="HUO38" s="3"/>
      <c r="HUP38" s="3"/>
      <c r="HUQ38" s="3"/>
      <c r="HUR38" s="3"/>
      <c r="HUS38" s="3"/>
      <c r="HUT38" s="3"/>
      <c r="HUU38" s="3"/>
      <c r="HUV38" s="3"/>
      <c r="HUW38" s="3"/>
      <c r="HUX38" s="3"/>
      <c r="HUY38" s="3"/>
      <c r="HUZ38" s="3"/>
      <c r="HVA38" s="3"/>
      <c r="HVB38" s="40"/>
      <c r="HVC38" s="39"/>
      <c r="HVD38" s="39"/>
      <c r="HVE38" s="3"/>
      <c r="HVF38" s="3"/>
      <c r="HVG38" s="3"/>
      <c r="HVH38" s="3"/>
      <c r="HVI38" s="3"/>
      <c r="HVJ38" s="3"/>
      <c r="HVK38" s="3"/>
      <c r="HVL38" s="3"/>
      <c r="HVM38" s="3"/>
      <c r="HVN38" s="3"/>
      <c r="HVO38" s="3"/>
      <c r="HVP38" s="3"/>
      <c r="HVQ38" s="3"/>
      <c r="HVR38" s="3"/>
      <c r="HVS38" s="3"/>
      <c r="HVT38" s="3"/>
      <c r="HVU38" s="3"/>
      <c r="HVV38" s="3"/>
      <c r="HVW38" s="3"/>
      <c r="HVX38" s="3"/>
      <c r="HVY38" s="3"/>
      <c r="HVZ38" s="40"/>
      <c r="HWA38" s="39"/>
      <c r="HWB38" s="39"/>
      <c r="HWC38" s="3"/>
      <c r="HWD38" s="3"/>
      <c r="HWE38" s="3"/>
      <c r="HWF38" s="3"/>
      <c r="HWG38" s="3"/>
      <c r="HWH38" s="3"/>
      <c r="HWI38" s="3"/>
      <c r="HWJ38" s="3"/>
      <c r="HWK38" s="3"/>
      <c r="HWL38" s="3"/>
      <c r="HWM38" s="3"/>
      <c r="HWN38" s="3"/>
      <c r="HWO38" s="3"/>
      <c r="HWP38" s="3"/>
      <c r="HWQ38" s="3"/>
      <c r="HWR38" s="3"/>
      <c r="HWS38" s="3"/>
      <c r="HWT38" s="3"/>
      <c r="HWU38" s="3"/>
      <c r="HWV38" s="3"/>
      <c r="HWW38" s="3"/>
      <c r="HWX38" s="40"/>
      <c r="HWY38" s="39"/>
      <c r="HWZ38" s="39"/>
      <c r="HXA38" s="3"/>
      <c r="HXB38" s="3"/>
      <c r="HXC38" s="3"/>
      <c r="HXD38" s="3"/>
      <c r="HXE38" s="3"/>
      <c r="HXF38" s="3"/>
      <c r="HXG38" s="3"/>
      <c r="HXH38" s="3"/>
      <c r="HXI38" s="3"/>
      <c r="HXJ38" s="3"/>
      <c r="HXK38" s="3"/>
      <c r="HXL38" s="3"/>
      <c r="HXM38" s="3"/>
      <c r="HXN38" s="3"/>
      <c r="HXO38" s="3"/>
      <c r="HXP38" s="3"/>
      <c r="HXQ38" s="3"/>
      <c r="HXR38" s="3"/>
      <c r="HXS38" s="3"/>
      <c r="HXT38" s="3"/>
      <c r="HXU38" s="3"/>
      <c r="HXV38" s="40"/>
      <c r="HXW38" s="39"/>
      <c r="HXX38" s="39"/>
      <c r="HXY38" s="3"/>
      <c r="HXZ38" s="3"/>
      <c r="HYA38" s="3"/>
      <c r="HYB38" s="3"/>
      <c r="HYC38" s="3"/>
      <c r="HYD38" s="3"/>
      <c r="HYE38" s="3"/>
      <c r="HYF38" s="3"/>
      <c r="HYG38" s="3"/>
      <c r="HYH38" s="3"/>
      <c r="HYI38" s="3"/>
      <c r="HYJ38" s="3"/>
      <c r="HYK38" s="3"/>
      <c r="HYL38" s="3"/>
      <c r="HYM38" s="3"/>
      <c r="HYN38" s="3"/>
      <c r="HYO38" s="3"/>
      <c r="HYP38" s="3"/>
      <c r="HYQ38" s="3"/>
      <c r="HYR38" s="3"/>
      <c r="HYS38" s="3"/>
      <c r="HYT38" s="40"/>
      <c r="HYU38" s="39"/>
      <c r="HYV38" s="39"/>
      <c r="HYW38" s="3"/>
      <c r="HYX38" s="3"/>
      <c r="HYY38" s="3"/>
      <c r="HYZ38" s="3"/>
      <c r="HZA38" s="3"/>
      <c r="HZB38" s="3"/>
      <c r="HZC38" s="3"/>
      <c r="HZD38" s="3"/>
      <c r="HZE38" s="3"/>
      <c r="HZF38" s="3"/>
      <c r="HZG38" s="3"/>
      <c r="HZH38" s="3"/>
      <c r="HZI38" s="3"/>
      <c r="HZJ38" s="3"/>
      <c r="HZK38" s="3"/>
      <c r="HZL38" s="3"/>
      <c r="HZM38" s="3"/>
      <c r="HZN38" s="3"/>
      <c r="HZO38" s="3"/>
      <c r="HZP38" s="3"/>
      <c r="HZQ38" s="3"/>
      <c r="HZR38" s="40"/>
      <c r="HZS38" s="39"/>
      <c r="HZT38" s="39"/>
      <c r="HZU38" s="3"/>
      <c r="HZV38" s="3"/>
      <c r="HZW38" s="3"/>
      <c r="HZX38" s="3"/>
      <c r="HZY38" s="3"/>
      <c r="HZZ38" s="3"/>
      <c r="IAA38" s="3"/>
      <c r="IAB38" s="3"/>
      <c r="IAC38" s="3"/>
      <c r="IAD38" s="3"/>
      <c r="IAE38" s="3"/>
      <c r="IAF38" s="3"/>
      <c r="IAG38" s="3"/>
      <c r="IAH38" s="3"/>
      <c r="IAI38" s="3"/>
      <c r="IAJ38" s="3"/>
      <c r="IAK38" s="3"/>
      <c r="IAL38" s="3"/>
      <c r="IAM38" s="3"/>
      <c r="IAN38" s="3"/>
      <c r="IAO38" s="3"/>
      <c r="IAP38" s="40"/>
      <c r="IAQ38" s="39"/>
      <c r="IAR38" s="39"/>
      <c r="IAS38" s="3"/>
      <c r="IAT38" s="3"/>
      <c r="IAU38" s="3"/>
      <c r="IAV38" s="3"/>
      <c r="IAW38" s="3"/>
      <c r="IAX38" s="3"/>
      <c r="IAY38" s="3"/>
      <c r="IAZ38" s="3"/>
      <c r="IBA38" s="3"/>
      <c r="IBB38" s="3"/>
      <c r="IBC38" s="3"/>
      <c r="IBD38" s="3"/>
      <c r="IBE38" s="3"/>
      <c r="IBF38" s="3"/>
      <c r="IBG38" s="3"/>
      <c r="IBH38" s="3"/>
      <c r="IBI38" s="3"/>
      <c r="IBJ38" s="3"/>
      <c r="IBK38" s="3"/>
      <c r="IBL38" s="3"/>
      <c r="IBM38" s="3"/>
      <c r="IBN38" s="40"/>
      <c r="IBO38" s="39"/>
      <c r="IBP38" s="39"/>
      <c r="IBQ38" s="3"/>
      <c r="IBR38" s="3"/>
      <c r="IBS38" s="3"/>
      <c r="IBT38" s="3"/>
      <c r="IBU38" s="3"/>
      <c r="IBV38" s="3"/>
      <c r="IBW38" s="3"/>
      <c r="IBX38" s="3"/>
      <c r="IBY38" s="3"/>
      <c r="IBZ38" s="3"/>
      <c r="ICA38" s="3"/>
      <c r="ICB38" s="3"/>
      <c r="ICC38" s="3"/>
      <c r="ICD38" s="3"/>
      <c r="ICE38" s="3"/>
      <c r="ICF38" s="3"/>
      <c r="ICG38" s="3"/>
      <c r="ICH38" s="3"/>
      <c r="ICI38" s="3"/>
      <c r="ICJ38" s="3"/>
      <c r="ICK38" s="3"/>
      <c r="ICL38" s="40"/>
      <c r="ICM38" s="39"/>
      <c r="ICN38" s="39"/>
      <c r="ICO38" s="3"/>
      <c r="ICP38" s="3"/>
      <c r="ICQ38" s="3"/>
      <c r="ICR38" s="3"/>
      <c r="ICS38" s="3"/>
      <c r="ICT38" s="3"/>
      <c r="ICU38" s="3"/>
      <c r="ICV38" s="3"/>
      <c r="ICW38" s="3"/>
      <c r="ICX38" s="3"/>
      <c r="ICY38" s="3"/>
      <c r="ICZ38" s="3"/>
      <c r="IDA38" s="3"/>
      <c r="IDB38" s="3"/>
      <c r="IDC38" s="3"/>
      <c r="IDD38" s="3"/>
      <c r="IDE38" s="3"/>
      <c r="IDF38" s="3"/>
      <c r="IDG38" s="3"/>
      <c r="IDH38" s="3"/>
      <c r="IDI38" s="3"/>
      <c r="IDJ38" s="40"/>
      <c r="IDK38" s="39"/>
      <c r="IDL38" s="39"/>
      <c r="IDM38" s="3"/>
      <c r="IDN38" s="3"/>
      <c r="IDO38" s="3"/>
      <c r="IDP38" s="3"/>
      <c r="IDQ38" s="3"/>
      <c r="IDR38" s="3"/>
      <c r="IDS38" s="3"/>
      <c r="IDT38" s="3"/>
      <c r="IDU38" s="3"/>
      <c r="IDV38" s="3"/>
      <c r="IDW38" s="3"/>
      <c r="IDX38" s="3"/>
      <c r="IDY38" s="3"/>
      <c r="IDZ38" s="3"/>
      <c r="IEA38" s="3"/>
      <c r="IEB38" s="3"/>
      <c r="IEC38" s="3"/>
      <c r="IED38" s="3"/>
      <c r="IEE38" s="3"/>
      <c r="IEF38" s="3"/>
      <c r="IEG38" s="3"/>
      <c r="IEH38" s="40"/>
      <c r="IEI38" s="39"/>
      <c r="IEJ38" s="39"/>
      <c r="IEK38" s="3"/>
      <c r="IEL38" s="3"/>
      <c r="IEM38" s="3"/>
      <c r="IEN38" s="3"/>
      <c r="IEO38" s="3"/>
      <c r="IEP38" s="3"/>
      <c r="IEQ38" s="3"/>
      <c r="IER38" s="3"/>
      <c r="IES38" s="3"/>
      <c r="IET38" s="3"/>
      <c r="IEU38" s="3"/>
      <c r="IEV38" s="3"/>
      <c r="IEW38" s="3"/>
      <c r="IEX38" s="3"/>
      <c r="IEY38" s="3"/>
      <c r="IEZ38" s="3"/>
      <c r="IFA38" s="3"/>
      <c r="IFB38" s="3"/>
      <c r="IFC38" s="3"/>
      <c r="IFD38" s="3"/>
      <c r="IFE38" s="3"/>
      <c r="IFF38" s="40"/>
      <c r="IFG38" s="39"/>
      <c r="IFH38" s="39"/>
      <c r="IFI38" s="3"/>
      <c r="IFJ38" s="3"/>
      <c r="IFK38" s="3"/>
      <c r="IFL38" s="3"/>
      <c r="IFM38" s="3"/>
      <c r="IFN38" s="3"/>
      <c r="IFO38" s="3"/>
      <c r="IFP38" s="3"/>
      <c r="IFQ38" s="3"/>
      <c r="IFR38" s="3"/>
      <c r="IFS38" s="3"/>
      <c r="IFT38" s="3"/>
      <c r="IFU38" s="3"/>
      <c r="IFV38" s="3"/>
      <c r="IFW38" s="3"/>
      <c r="IFX38" s="3"/>
      <c r="IFY38" s="3"/>
      <c r="IFZ38" s="3"/>
      <c r="IGA38" s="3"/>
      <c r="IGB38" s="3"/>
      <c r="IGC38" s="3"/>
      <c r="IGD38" s="40"/>
      <c r="IGE38" s="39"/>
      <c r="IGF38" s="39"/>
      <c r="IGG38" s="3"/>
      <c r="IGH38" s="3"/>
      <c r="IGI38" s="3"/>
      <c r="IGJ38" s="3"/>
      <c r="IGK38" s="3"/>
      <c r="IGL38" s="3"/>
      <c r="IGM38" s="3"/>
      <c r="IGN38" s="3"/>
      <c r="IGO38" s="3"/>
      <c r="IGP38" s="3"/>
      <c r="IGQ38" s="3"/>
      <c r="IGR38" s="3"/>
      <c r="IGS38" s="3"/>
      <c r="IGT38" s="3"/>
      <c r="IGU38" s="3"/>
      <c r="IGV38" s="3"/>
      <c r="IGW38" s="3"/>
      <c r="IGX38" s="3"/>
      <c r="IGY38" s="3"/>
      <c r="IGZ38" s="3"/>
      <c r="IHA38" s="3"/>
      <c r="IHB38" s="40"/>
      <c r="IHC38" s="39"/>
      <c r="IHD38" s="39"/>
      <c r="IHE38" s="3"/>
      <c r="IHF38" s="3"/>
      <c r="IHG38" s="3"/>
      <c r="IHH38" s="3"/>
      <c r="IHI38" s="3"/>
      <c r="IHJ38" s="3"/>
      <c r="IHK38" s="3"/>
      <c r="IHL38" s="3"/>
      <c r="IHM38" s="3"/>
      <c r="IHN38" s="3"/>
      <c r="IHO38" s="3"/>
      <c r="IHP38" s="3"/>
      <c r="IHQ38" s="3"/>
      <c r="IHR38" s="3"/>
      <c r="IHS38" s="3"/>
      <c r="IHT38" s="3"/>
      <c r="IHU38" s="3"/>
      <c r="IHV38" s="3"/>
      <c r="IHW38" s="3"/>
      <c r="IHX38" s="3"/>
      <c r="IHY38" s="3"/>
      <c r="IHZ38" s="40"/>
      <c r="IIA38" s="39"/>
      <c r="IIB38" s="39"/>
      <c r="IIC38" s="3"/>
      <c r="IID38" s="3"/>
      <c r="IIE38" s="3"/>
      <c r="IIF38" s="3"/>
      <c r="IIG38" s="3"/>
      <c r="IIH38" s="3"/>
      <c r="III38" s="3"/>
      <c r="IIJ38" s="3"/>
      <c r="IIK38" s="3"/>
      <c r="IIL38" s="3"/>
      <c r="IIM38" s="3"/>
      <c r="IIN38" s="3"/>
      <c r="IIO38" s="3"/>
      <c r="IIP38" s="3"/>
      <c r="IIQ38" s="3"/>
      <c r="IIR38" s="3"/>
      <c r="IIS38" s="3"/>
      <c r="IIT38" s="3"/>
      <c r="IIU38" s="3"/>
      <c r="IIV38" s="3"/>
      <c r="IIW38" s="3"/>
      <c r="IIX38" s="40"/>
      <c r="IIY38" s="39"/>
      <c r="IIZ38" s="39"/>
      <c r="IJA38" s="3"/>
      <c r="IJB38" s="3"/>
      <c r="IJC38" s="3"/>
      <c r="IJD38" s="3"/>
      <c r="IJE38" s="3"/>
      <c r="IJF38" s="3"/>
      <c r="IJG38" s="3"/>
      <c r="IJH38" s="3"/>
      <c r="IJI38" s="3"/>
      <c r="IJJ38" s="3"/>
      <c r="IJK38" s="3"/>
      <c r="IJL38" s="3"/>
      <c r="IJM38" s="3"/>
      <c r="IJN38" s="3"/>
      <c r="IJO38" s="3"/>
      <c r="IJP38" s="3"/>
      <c r="IJQ38" s="3"/>
      <c r="IJR38" s="3"/>
      <c r="IJS38" s="3"/>
      <c r="IJT38" s="3"/>
      <c r="IJU38" s="3"/>
      <c r="IJV38" s="40"/>
      <c r="IJW38" s="39"/>
      <c r="IJX38" s="39"/>
      <c r="IJY38" s="3"/>
      <c r="IJZ38" s="3"/>
      <c r="IKA38" s="3"/>
      <c r="IKB38" s="3"/>
      <c r="IKC38" s="3"/>
      <c r="IKD38" s="3"/>
      <c r="IKE38" s="3"/>
      <c r="IKF38" s="3"/>
      <c r="IKG38" s="3"/>
      <c r="IKH38" s="3"/>
      <c r="IKI38" s="3"/>
      <c r="IKJ38" s="3"/>
      <c r="IKK38" s="3"/>
      <c r="IKL38" s="3"/>
      <c r="IKM38" s="3"/>
      <c r="IKN38" s="3"/>
      <c r="IKO38" s="3"/>
      <c r="IKP38" s="3"/>
      <c r="IKQ38" s="3"/>
      <c r="IKR38" s="3"/>
      <c r="IKS38" s="3"/>
      <c r="IKT38" s="40"/>
      <c r="IKU38" s="39"/>
      <c r="IKV38" s="39"/>
      <c r="IKW38" s="3"/>
      <c r="IKX38" s="3"/>
      <c r="IKY38" s="3"/>
      <c r="IKZ38" s="3"/>
      <c r="ILA38" s="3"/>
      <c r="ILB38" s="3"/>
      <c r="ILC38" s="3"/>
      <c r="ILD38" s="3"/>
      <c r="ILE38" s="3"/>
      <c r="ILF38" s="3"/>
      <c r="ILG38" s="3"/>
      <c r="ILH38" s="3"/>
      <c r="ILI38" s="3"/>
      <c r="ILJ38" s="3"/>
      <c r="ILK38" s="3"/>
      <c r="ILL38" s="3"/>
      <c r="ILM38" s="3"/>
      <c r="ILN38" s="3"/>
      <c r="ILO38" s="3"/>
      <c r="ILP38" s="3"/>
      <c r="ILQ38" s="3"/>
      <c r="ILR38" s="40"/>
      <c r="ILS38" s="39"/>
      <c r="ILT38" s="39"/>
      <c r="ILU38" s="3"/>
      <c r="ILV38" s="3"/>
      <c r="ILW38" s="3"/>
      <c r="ILX38" s="3"/>
      <c r="ILY38" s="3"/>
      <c r="ILZ38" s="3"/>
      <c r="IMA38" s="3"/>
      <c r="IMB38" s="3"/>
      <c r="IMC38" s="3"/>
      <c r="IMD38" s="3"/>
      <c r="IME38" s="3"/>
      <c r="IMF38" s="3"/>
      <c r="IMG38" s="3"/>
      <c r="IMH38" s="3"/>
      <c r="IMI38" s="3"/>
      <c r="IMJ38" s="3"/>
      <c r="IMK38" s="3"/>
      <c r="IML38" s="3"/>
      <c r="IMM38" s="3"/>
      <c r="IMN38" s="3"/>
      <c r="IMO38" s="3"/>
      <c r="IMP38" s="40"/>
      <c r="IMQ38" s="39"/>
      <c r="IMR38" s="39"/>
      <c r="IMS38" s="3"/>
      <c r="IMT38" s="3"/>
      <c r="IMU38" s="3"/>
      <c r="IMV38" s="3"/>
      <c r="IMW38" s="3"/>
      <c r="IMX38" s="3"/>
      <c r="IMY38" s="3"/>
      <c r="IMZ38" s="3"/>
      <c r="INA38" s="3"/>
      <c r="INB38" s="3"/>
      <c r="INC38" s="3"/>
      <c r="IND38" s="3"/>
      <c r="INE38" s="3"/>
      <c r="INF38" s="3"/>
      <c r="ING38" s="3"/>
      <c r="INH38" s="3"/>
      <c r="INI38" s="3"/>
      <c r="INJ38" s="3"/>
      <c r="INK38" s="3"/>
      <c r="INL38" s="3"/>
      <c r="INM38" s="3"/>
      <c r="INN38" s="40"/>
      <c r="INO38" s="39"/>
      <c r="INP38" s="39"/>
      <c r="INQ38" s="3"/>
      <c r="INR38" s="3"/>
      <c r="INS38" s="3"/>
      <c r="INT38" s="3"/>
      <c r="INU38" s="3"/>
      <c r="INV38" s="3"/>
      <c r="INW38" s="3"/>
      <c r="INX38" s="3"/>
      <c r="INY38" s="3"/>
      <c r="INZ38" s="3"/>
      <c r="IOA38" s="3"/>
      <c r="IOB38" s="3"/>
      <c r="IOC38" s="3"/>
      <c r="IOD38" s="3"/>
      <c r="IOE38" s="3"/>
      <c r="IOF38" s="3"/>
      <c r="IOG38" s="3"/>
      <c r="IOH38" s="3"/>
      <c r="IOI38" s="3"/>
      <c r="IOJ38" s="3"/>
      <c r="IOK38" s="3"/>
      <c r="IOL38" s="40"/>
      <c r="IOM38" s="39"/>
      <c r="ION38" s="39"/>
      <c r="IOO38" s="3"/>
      <c r="IOP38" s="3"/>
      <c r="IOQ38" s="3"/>
      <c r="IOR38" s="3"/>
      <c r="IOS38" s="3"/>
      <c r="IOT38" s="3"/>
      <c r="IOU38" s="3"/>
      <c r="IOV38" s="3"/>
      <c r="IOW38" s="3"/>
      <c r="IOX38" s="3"/>
      <c r="IOY38" s="3"/>
      <c r="IOZ38" s="3"/>
      <c r="IPA38" s="3"/>
      <c r="IPB38" s="3"/>
      <c r="IPC38" s="3"/>
      <c r="IPD38" s="3"/>
      <c r="IPE38" s="3"/>
      <c r="IPF38" s="3"/>
      <c r="IPG38" s="3"/>
      <c r="IPH38" s="3"/>
      <c r="IPI38" s="3"/>
      <c r="IPJ38" s="40"/>
      <c r="IPK38" s="39"/>
      <c r="IPL38" s="39"/>
      <c r="IPM38" s="3"/>
      <c r="IPN38" s="3"/>
      <c r="IPO38" s="3"/>
      <c r="IPP38" s="3"/>
      <c r="IPQ38" s="3"/>
      <c r="IPR38" s="3"/>
      <c r="IPS38" s="3"/>
      <c r="IPT38" s="3"/>
      <c r="IPU38" s="3"/>
      <c r="IPV38" s="3"/>
      <c r="IPW38" s="3"/>
      <c r="IPX38" s="3"/>
      <c r="IPY38" s="3"/>
      <c r="IPZ38" s="3"/>
      <c r="IQA38" s="3"/>
      <c r="IQB38" s="3"/>
      <c r="IQC38" s="3"/>
      <c r="IQD38" s="3"/>
      <c r="IQE38" s="3"/>
      <c r="IQF38" s="3"/>
      <c r="IQG38" s="3"/>
      <c r="IQH38" s="40"/>
      <c r="IQI38" s="39"/>
      <c r="IQJ38" s="39"/>
      <c r="IQK38" s="3"/>
      <c r="IQL38" s="3"/>
      <c r="IQM38" s="3"/>
      <c r="IQN38" s="3"/>
      <c r="IQO38" s="3"/>
      <c r="IQP38" s="3"/>
      <c r="IQQ38" s="3"/>
      <c r="IQR38" s="3"/>
      <c r="IQS38" s="3"/>
      <c r="IQT38" s="3"/>
      <c r="IQU38" s="3"/>
      <c r="IQV38" s="3"/>
      <c r="IQW38" s="3"/>
      <c r="IQX38" s="3"/>
      <c r="IQY38" s="3"/>
      <c r="IQZ38" s="3"/>
      <c r="IRA38" s="3"/>
      <c r="IRB38" s="3"/>
      <c r="IRC38" s="3"/>
      <c r="IRD38" s="3"/>
      <c r="IRE38" s="3"/>
      <c r="IRF38" s="40"/>
      <c r="IRG38" s="39"/>
      <c r="IRH38" s="39"/>
      <c r="IRI38" s="3"/>
      <c r="IRJ38" s="3"/>
      <c r="IRK38" s="3"/>
      <c r="IRL38" s="3"/>
      <c r="IRM38" s="3"/>
      <c r="IRN38" s="3"/>
      <c r="IRO38" s="3"/>
      <c r="IRP38" s="3"/>
      <c r="IRQ38" s="3"/>
      <c r="IRR38" s="3"/>
      <c r="IRS38" s="3"/>
      <c r="IRT38" s="3"/>
      <c r="IRU38" s="3"/>
      <c r="IRV38" s="3"/>
      <c r="IRW38" s="3"/>
      <c r="IRX38" s="3"/>
      <c r="IRY38" s="3"/>
      <c r="IRZ38" s="3"/>
      <c r="ISA38" s="3"/>
      <c r="ISB38" s="3"/>
      <c r="ISC38" s="3"/>
      <c r="ISD38" s="40"/>
      <c r="ISE38" s="39"/>
      <c r="ISF38" s="39"/>
      <c r="ISG38" s="3"/>
      <c r="ISH38" s="3"/>
      <c r="ISI38" s="3"/>
      <c r="ISJ38" s="3"/>
      <c r="ISK38" s="3"/>
      <c r="ISL38" s="3"/>
      <c r="ISM38" s="3"/>
      <c r="ISN38" s="3"/>
      <c r="ISO38" s="3"/>
      <c r="ISP38" s="3"/>
      <c r="ISQ38" s="3"/>
      <c r="ISR38" s="3"/>
      <c r="ISS38" s="3"/>
      <c r="IST38" s="3"/>
      <c r="ISU38" s="3"/>
      <c r="ISV38" s="3"/>
      <c r="ISW38" s="3"/>
      <c r="ISX38" s="3"/>
      <c r="ISY38" s="3"/>
      <c r="ISZ38" s="3"/>
      <c r="ITA38" s="3"/>
      <c r="ITB38" s="40"/>
      <c r="ITC38" s="39"/>
      <c r="ITD38" s="39"/>
      <c r="ITE38" s="3"/>
      <c r="ITF38" s="3"/>
      <c r="ITG38" s="3"/>
      <c r="ITH38" s="3"/>
      <c r="ITI38" s="3"/>
      <c r="ITJ38" s="3"/>
      <c r="ITK38" s="3"/>
      <c r="ITL38" s="3"/>
      <c r="ITM38" s="3"/>
      <c r="ITN38" s="3"/>
      <c r="ITO38" s="3"/>
      <c r="ITP38" s="3"/>
      <c r="ITQ38" s="3"/>
      <c r="ITR38" s="3"/>
      <c r="ITS38" s="3"/>
      <c r="ITT38" s="3"/>
      <c r="ITU38" s="3"/>
      <c r="ITV38" s="3"/>
      <c r="ITW38" s="3"/>
      <c r="ITX38" s="3"/>
      <c r="ITY38" s="3"/>
      <c r="ITZ38" s="40"/>
      <c r="IUA38" s="39"/>
      <c r="IUB38" s="39"/>
      <c r="IUC38" s="3"/>
      <c r="IUD38" s="3"/>
      <c r="IUE38" s="3"/>
      <c r="IUF38" s="3"/>
      <c r="IUG38" s="3"/>
      <c r="IUH38" s="3"/>
      <c r="IUI38" s="3"/>
      <c r="IUJ38" s="3"/>
      <c r="IUK38" s="3"/>
      <c r="IUL38" s="3"/>
      <c r="IUM38" s="3"/>
      <c r="IUN38" s="3"/>
      <c r="IUO38" s="3"/>
      <c r="IUP38" s="3"/>
      <c r="IUQ38" s="3"/>
      <c r="IUR38" s="3"/>
      <c r="IUS38" s="3"/>
      <c r="IUT38" s="3"/>
      <c r="IUU38" s="3"/>
      <c r="IUV38" s="3"/>
      <c r="IUW38" s="3"/>
      <c r="IUX38" s="40"/>
      <c r="IUY38" s="39"/>
      <c r="IUZ38" s="39"/>
      <c r="IVA38" s="3"/>
      <c r="IVB38" s="3"/>
      <c r="IVC38" s="3"/>
      <c r="IVD38" s="3"/>
      <c r="IVE38" s="3"/>
      <c r="IVF38" s="3"/>
      <c r="IVG38" s="3"/>
      <c r="IVH38" s="3"/>
      <c r="IVI38" s="3"/>
      <c r="IVJ38" s="3"/>
      <c r="IVK38" s="3"/>
      <c r="IVL38" s="3"/>
      <c r="IVM38" s="3"/>
      <c r="IVN38" s="3"/>
      <c r="IVO38" s="3"/>
      <c r="IVP38" s="3"/>
      <c r="IVQ38" s="3"/>
      <c r="IVR38" s="3"/>
      <c r="IVS38" s="3"/>
      <c r="IVT38" s="3"/>
      <c r="IVU38" s="3"/>
      <c r="IVV38" s="40"/>
      <c r="IVW38" s="39"/>
      <c r="IVX38" s="39"/>
      <c r="IVY38" s="3"/>
      <c r="IVZ38" s="3"/>
      <c r="IWA38" s="3"/>
      <c r="IWB38" s="3"/>
      <c r="IWC38" s="3"/>
      <c r="IWD38" s="3"/>
      <c r="IWE38" s="3"/>
      <c r="IWF38" s="3"/>
      <c r="IWG38" s="3"/>
      <c r="IWH38" s="3"/>
      <c r="IWI38" s="3"/>
      <c r="IWJ38" s="3"/>
      <c r="IWK38" s="3"/>
      <c r="IWL38" s="3"/>
      <c r="IWM38" s="3"/>
      <c r="IWN38" s="3"/>
      <c r="IWO38" s="3"/>
      <c r="IWP38" s="3"/>
      <c r="IWQ38" s="3"/>
      <c r="IWR38" s="3"/>
      <c r="IWS38" s="3"/>
      <c r="IWT38" s="40"/>
      <c r="IWU38" s="39"/>
      <c r="IWV38" s="39"/>
      <c r="IWW38" s="3"/>
      <c r="IWX38" s="3"/>
      <c r="IWY38" s="3"/>
      <c r="IWZ38" s="3"/>
      <c r="IXA38" s="3"/>
      <c r="IXB38" s="3"/>
      <c r="IXC38" s="3"/>
      <c r="IXD38" s="3"/>
      <c r="IXE38" s="3"/>
      <c r="IXF38" s="3"/>
      <c r="IXG38" s="3"/>
      <c r="IXH38" s="3"/>
      <c r="IXI38" s="3"/>
      <c r="IXJ38" s="3"/>
      <c r="IXK38" s="3"/>
      <c r="IXL38" s="3"/>
      <c r="IXM38" s="3"/>
      <c r="IXN38" s="3"/>
      <c r="IXO38" s="3"/>
      <c r="IXP38" s="3"/>
      <c r="IXQ38" s="3"/>
      <c r="IXR38" s="40"/>
      <c r="IXS38" s="39"/>
      <c r="IXT38" s="39"/>
      <c r="IXU38" s="3"/>
      <c r="IXV38" s="3"/>
      <c r="IXW38" s="3"/>
      <c r="IXX38" s="3"/>
      <c r="IXY38" s="3"/>
      <c r="IXZ38" s="3"/>
      <c r="IYA38" s="3"/>
      <c r="IYB38" s="3"/>
      <c r="IYC38" s="3"/>
      <c r="IYD38" s="3"/>
      <c r="IYE38" s="3"/>
      <c r="IYF38" s="3"/>
      <c r="IYG38" s="3"/>
      <c r="IYH38" s="3"/>
      <c r="IYI38" s="3"/>
      <c r="IYJ38" s="3"/>
      <c r="IYK38" s="3"/>
      <c r="IYL38" s="3"/>
      <c r="IYM38" s="3"/>
      <c r="IYN38" s="3"/>
      <c r="IYO38" s="3"/>
      <c r="IYP38" s="40"/>
      <c r="IYQ38" s="39"/>
      <c r="IYR38" s="39"/>
      <c r="IYS38" s="3"/>
      <c r="IYT38" s="3"/>
      <c r="IYU38" s="3"/>
      <c r="IYV38" s="3"/>
      <c r="IYW38" s="3"/>
      <c r="IYX38" s="3"/>
      <c r="IYY38" s="3"/>
      <c r="IYZ38" s="3"/>
      <c r="IZA38" s="3"/>
      <c r="IZB38" s="3"/>
      <c r="IZC38" s="3"/>
      <c r="IZD38" s="3"/>
      <c r="IZE38" s="3"/>
      <c r="IZF38" s="3"/>
      <c r="IZG38" s="3"/>
      <c r="IZH38" s="3"/>
      <c r="IZI38" s="3"/>
      <c r="IZJ38" s="3"/>
      <c r="IZK38" s="3"/>
      <c r="IZL38" s="3"/>
      <c r="IZM38" s="3"/>
      <c r="IZN38" s="40"/>
      <c r="IZO38" s="39"/>
      <c r="IZP38" s="39"/>
      <c r="IZQ38" s="3"/>
      <c r="IZR38" s="3"/>
      <c r="IZS38" s="3"/>
      <c r="IZT38" s="3"/>
      <c r="IZU38" s="3"/>
      <c r="IZV38" s="3"/>
      <c r="IZW38" s="3"/>
      <c r="IZX38" s="3"/>
      <c r="IZY38" s="3"/>
      <c r="IZZ38" s="3"/>
      <c r="JAA38" s="3"/>
      <c r="JAB38" s="3"/>
      <c r="JAC38" s="3"/>
      <c r="JAD38" s="3"/>
      <c r="JAE38" s="3"/>
      <c r="JAF38" s="3"/>
      <c r="JAG38" s="3"/>
      <c r="JAH38" s="3"/>
      <c r="JAI38" s="3"/>
      <c r="JAJ38" s="3"/>
      <c r="JAK38" s="3"/>
      <c r="JAL38" s="40"/>
      <c r="JAM38" s="39"/>
      <c r="JAN38" s="39"/>
      <c r="JAO38" s="3"/>
      <c r="JAP38" s="3"/>
      <c r="JAQ38" s="3"/>
      <c r="JAR38" s="3"/>
      <c r="JAS38" s="3"/>
      <c r="JAT38" s="3"/>
      <c r="JAU38" s="3"/>
      <c r="JAV38" s="3"/>
      <c r="JAW38" s="3"/>
      <c r="JAX38" s="3"/>
      <c r="JAY38" s="3"/>
      <c r="JAZ38" s="3"/>
      <c r="JBA38" s="3"/>
      <c r="JBB38" s="3"/>
      <c r="JBC38" s="3"/>
      <c r="JBD38" s="3"/>
      <c r="JBE38" s="3"/>
      <c r="JBF38" s="3"/>
      <c r="JBG38" s="3"/>
      <c r="JBH38" s="3"/>
      <c r="JBI38" s="3"/>
      <c r="JBJ38" s="40"/>
      <c r="JBK38" s="39"/>
      <c r="JBL38" s="39"/>
      <c r="JBM38" s="3"/>
      <c r="JBN38" s="3"/>
      <c r="JBO38" s="3"/>
      <c r="JBP38" s="3"/>
      <c r="JBQ38" s="3"/>
      <c r="JBR38" s="3"/>
      <c r="JBS38" s="3"/>
      <c r="JBT38" s="3"/>
      <c r="JBU38" s="3"/>
      <c r="JBV38" s="3"/>
      <c r="JBW38" s="3"/>
      <c r="JBX38" s="3"/>
      <c r="JBY38" s="3"/>
      <c r="JBZ38" s="3"/>
      <c r="JCA38" s="3"/>
      <c r="JCB38" s="3"/>
      <c r="JCC38" s="3"/>
      <c r="JCD38" s="3"/>
      <c r="JCE38" s="3"/>
      <c r="JCF38" s="3"/>
      <c r="JCG38" s="3"/>
      <c r="JCH38" s="40"/>
      <c r="JCI38" s="39"/>
      <c r="JCJ38" s="39"/>
      <c r="JCK38" s="3"/>
      <c r="JCL38" s="3"/>
      <c r="JCM38" s="3"/>
      <c r="JCN38" s="3"/>
      <c r="JCO38" s="3"/>
      <c r="JCP38" s="3"/>
      <c r="JCQ38" s="3"/>
      <c r="JCR38" s="3"/>
      <c r="JCS38" s="3"/>
      <c r="JCT38" s="3"/>
      <c r="JCU38" s="3"/>
      <c r="JCV38" s="3"/>
      <c r="JCW38" s="3"/>
      <c r="JCX38" s="3"/>
      <c r="JCY38" s="3"/>
      <c r="JCZ38" s="3"/>
      <c r="JDA38" s="3"/>
      <c r="JDB38" s="3"/>
      <c r="JDC38" s="3"/>
      <c r="JDD38" s="3"/>
      <c r="JDE38" s="3"/>
      <c r="JDF38" s="40"/>
      <c r="JDG38" s="39"/>
      <c r="JDH38" s="39"/>
      <c r="JDI38" s="3"/>
      <c r="JDJ38" s="3"/>
      <c r="JDK38" s="3"/>
      <c r="JDL38" s="3"/>
      <c r="JDM38" s="3"/>
      <c r="JDN38" s="3"/>
      <c r="JDO38" s="3"/>
      <c r="JDP38" s="3"/>
      <c r="JDQ38" s="3"/>
      <c r="JDR38" s="3"/>
      <c r="JDS38" s="3"/>
      <c r="JDT38" s="3"/>
      <c r="JDU38" s="3"/>
      <c r="JDV38" s="3"/>
      <c r="JDW38" s="3"/>
      <c r="JDX38" s="3"/>
      <c r="JDY38" s="3"/>
      <c r="JDZ38" s="3"/>
      <c r="JEA38" s="3"/>
      <c r="JEB38" s="3"/>
      <c r="JEC38" s="3"/>
      <c r="JED38" s="40"/>
      <c r="JEE38" s="39"/>
      <c r="JEF38" s="39"/>
      <c r="JEG38" s="3"/>
      <c r="JEH38" s="3"/>
      <c r="JEI38" s="3"/>
      <c r="JEJ38" s="3"/>
      <c r="JEK38" s="3"/>
      <c r="JEL38" s="3"/>
      <c r="JEM38" s="3"/>
      <c r="JEN38" s="3"/>
      <c r="JEO38" s="3"/>
      <c r="JEP38" s="3"/>
      <c r="JEQ38" s="3"/>
      <c r="JER38" s="3"/>
      <c r="JES38" s="3"/>
      <c r="JET38" s="3"/>
      <c r="JEU38" s="3"/>
      <c r="JEV38" s="3"/>
      <c r="JEW38" s="3"/>
      <c r="JEX38" s="3"/>
      <c r="JEY38" s="3"/>
      <c r="JEZ38" s="3"/>
      <c r="JFA38" s="3"/>
      <c r="JFB38" s="40"/>
      <c r="JFC38" s="39"/>
      <c r="JFD38" s="39"/>
      <c r="JFE38" s="3"/>
      <c r="JFF38" s="3"/>
      <c r="JFG38" s="3"/>
      <c r="JFH38" s="3"/>
      <c r="JFI38" s="3"/>
      <c r="JFJ38" s="3"/>
      <c r="JFK38" s="3"/>
      <c r="JFL38" s="3"/>
      <c r="JFM38" s="3"/>
      <c r="JFN38" s="3"/>
      <c r="JFO38" s="3"/>
      <c r="JFP38" s="3"/>
      <c r="JFQ38" s="3"/>
      <c r="JFR38" s="3"/>
      <c r="JFS38" s="3"/>
      <c r="JFT38" s="3"/>
      <c r="JFU38" s="3"/>
      <c r="JFV38" s="3"/>
      <c r="JFW38" s="3"/>
      <c r="JFX38" s="3"/>
      <c r="JFY38" s="3"/>
      <c r="JFZ38" s="40"/>
      <c r="JGA38" s="39"/>
      <c r="JGB38" s="39"/>
      <c r="JGC38" s="3"/>
      <c r="JGD38" s="3"/>
      <c r="JGE38" s="3"/>
      <c r="JGF38" s="3"/>
      <c r="JGG38" s="3"/>
      <c r="JGH38" s="3"/>
      <c r="JGI38" s="3"/>
      <c r="JGJ38" s="3"/>
      <c r="JGK38" s="3"/>
      <c r="JGL38" s="3"/>
      <c r="JGM38" s="3"/>
      <c r="JGN38" s="3"/>
      <c r="JGO38" s="3"/>
      <c r="JGP38" s="3"/>
      <c r="JGQ38" s="3"/>
      <c r="JGR38" s="3"/>
      <c r="JGS38" s="3"/>
      <c r="JGT38" s="3"/>
      <c r="JGU38" s="3"/>
      <c r="JGV38" s="3"/>
      <c r="JGW38" s="3"/>
      <c r="JGX38" s="40"/>
      <c r="JGY38" s="39"/>
      <c r="JGZ38" s="39"/>
      <c r="JHA38" s="3"/>
      <c r="JHB38" s="3"/>
      <c r="JHC38" s="3"/>
      <c r="JHD38" s="3"/>
      <c r="JHE38" s="3"/>
      <c r="JHF38" s="3"/>
      <c r="JHG38" s="3"/>
      <c r="JHH38" s="3"/>
      <c r="JHI38" s="3"/>
      <c r="JHJ38" s="3"/>
      <c r="JHK38" s="3"/>
      <c r="JHL38" s="3"/>
      <c r="JHM38" s="3"/>
      <c r="JHN38" s="3"/>
      <c r="JHO38" s="3"/>
      <c r="JHP38" s="3"/>
      <c r="JHQ38" s="3"/>
      <c r="JHR38" s="3"/>
      <c r="JHS38" s="3"/>
      <c r="JHT38" s="3"/>
      <c r="JHU38" s="3"/>
      <c r="JHV38" s="40"/>
      <c r="JHW38" s="39"/>
      <c r="JHX38" s="39"/>
      <c r="JHY38" s="3"/>
      <c r="JHZ38" s="3"/>
      <c r="JIA38" s="3"/>
      <c r="JIB38" s="3"/>
      <c r="JIC38" s="3"/>
      <c r="JID38" s="3"/>
      <c r="JIE38" s="3"/>
      <c r="JIF38" s="3"/>
      <c r="JIG38" s="3"/>
      <c r="JIH38" s="3"/>
      <c r="JII38" s="3"/>
      <c r="JIJ38" s="3"/>
      <c r="JIK38" s="3"/>
      <c r="JIL38" s="3"/>
      <c r="JIM38" s="3"/>
      <c r="JIN38" s="3"/>
      <c r="JIO38" s="3"/>
      <c r="JIP38" s="3"/>
      <c r="JIQ38" s="3"/>
      <c r="JIR38" s="3"/>
      <c r="JIS38" s="3"/>
      <c r="JIT38" s="40"/>
      <c r="JIU38" s="39"/>
      <c r="JIV38" s="39"/>
      <c r="JIW38" s="3"/>
      <c r="JIX38" s="3"/>
      <c r="JIY38" s="3"/>
      <c r="JIZ38" s="3"/>
      <c r="JJA38" s="3"/>
      <c r="JJB38" s="3"/>
      <c r="JJC38" s="3"/>
      <c r="JJD38" s="3"/>
      <c r="JJE38" s="3"/>
      <c r="JJF38" s="3"/>
      <c r="JJG38" s="3"/>
      <c r="JJH38" s="3"/>
      <c r="JJI38" s="3"/>
      <c r="JJJ38" s="3"/>
      <c r="JJK38" s="3"/>
      <c r="JJL38" s="3"/>
      <c r="JJM38" s="3"/>
      <c r="JJN38" s="3"/>
      <c r="JJO38" s="3"/>
      <c r="JJP38" s="3"/>
      <c r="JJQ38" s="3"/>
      <c r="JJR38" s="40"/>
      <c r="JJS38" s="39"/>
      <c r="JJT38" s="39"/>
      <c r="JJU38" s="3"/>
      <c r="JJV38" s="3"/>
      <c r="JJW38" s="3"/>
      <c r="JJX38" s="3"/>
      <c r="JJY38" s="3"/>
      <c r="JJZ38" s="3"/>
      <c r="JKA38" s="3"/>
      <c r="JKB38" s="3"/>
      <c r="JKC38" s="3"/>
      <c r="JKD38" s="3"/>
      <c r="JKE38" s="3"/>
      <c r="JKF38" s="3"/>
      <c r="JKG38" s="3"/>
      <c r="JKH38" s="3"/>
      <c r="JKI38" s="3"/>
      <c r="JKJ38" s="3"/>
      <c r="JKK38" s="3"/>
      <c r="JKL38" s="3"/>
      <c r="JKM38" s="3"/>
      <c r="JKN38" s="3"/>
      <c r="JKO38" s="3"/>
      <c r="JKP38" s="40"/>
      <c r="JKQ38" s="39"/>
      <c r="JKR38" s="39"/>
      <c r="JKS38" s="3"/>
      <c r="JKT38" s="3"/>
      <c r="JKU38" s="3"/>
      <c r="JKV38" s="3"/>
      <c r="JKW38" s="3"/>
      <c r="JKX38" s="3"/>
      <c r="JKY38" s="3"/>
      <c r="JKZ38" s="3"/>
      <c r="JLA38" s="3"/>
      <c r="JLB38" s="3"/>
      <c r="JLC38" s="3"/>
      <c r="JLD38" s="3"/>
      <c r="JLE38" s="3"/>
      <c r="JLF38" s="3"/>
      <c r="JLG38" s="3"/>
      <c r="JLH38" s="3"/>
      <c r="JLI38" s="3"/>
      <c r="JLJ38" s="3"/>
      <c r="JLK38" s="3"/>
      <c r="JLL38" s="3"/>
      <c r="JLM38" s="3"/>
      <c r="JLN38" s="40"/>
      <c r="JLO38" s="39"/>
      <c r="JLP38" s="39"/>
      <c r="JLQ38" s="3"/>
      <c r="JLR38" s="3"/>
      <c r="JLS38" s="3"/>
      <c r="JLT38" s="3"/>
      <c r="JLU38" s="3"/>
      <c r="JLV38" s="3"/>
      <c r="JLW38" s="3"/>
      <c r="JLX38" s="3"/>
      <c r="JLY38" s="3"/>
      <c r="JLZ38" s="3"/>
      <c r="JMA38" s="3"/>
      <c r="JMB38" s="3"/>
      <c r="JMC38" s="3"/>
      <c r="JMD38" s="3"/>
      <c r="JME38" s="3"/>
      <c r="JMF38" s="3"/>
      <c r="JMG38" s="3"/>
      <c r="JMH38" s="3"/>
      <c r="JMI38" s="3"/>
      <c r="JMJ38" s="3"/>
      <c r="JMK38" s="3"/>
      <c r="JML38" s="40"/>
      <c r="JMM38" s="39"/>
      <c r="JMN38" s="39"/>
      <c r="JMO38" s="3"/>
      <c r="JMP38" s="3"/>
      <c r="JMQ38" s="3"/>
      <c r="JMR38" s="3"/>
      <c r="JMS38" s="3"/>
      <c r="JMT38" s="3"/>
      <c r="JMU38" s="3"/>
      <c r="JMV38" s="3"/>
      <c r="JMW38" s="3"/>
      <c r="JMX38" s="3"/>
      <c r="JMY38" s="3"/>
      <c r="JMZ38" s="3"/>
      <c r="JNA38" s="3"/>
      <c r="JNB38" s="3"/>
      <c r="JNC38" s="3"/>
      <c r="JND38" s="3"/>
      <c r="JNE38" s="3"/>
      <c r="JNF38" s="3"/>
      <c r="JNG38" s="3"/>
      <c r="JNH38" s="3"/>
      <c r="JNI38" s="3"/>
      <c r="JNJ38" s="40"/>
      <c r="JNK38" s="39"/>
      <c r="JNL38" s="39"/>
      <c r="JNM38" s="3"/>
      <c r="JNN38" s="3"/>
      <c r="JNO38" s="3"/>
      <c r="JNP38" s="3"/>
      <c r="JNQ38" s="3"/>
      <c r="JNR38" s="3"/>
      <c r="JNS38" s="3"/>
      <c r="JNT38" s="3"/>
      <c r="JNU38" s="3"/>
      <c r="JNV38" s="3"/>
      <c r="JNW38" s="3"/>
      <c r="JNX38" s="3"/>
      <c r="JNY38" s="3"/>
      <c r="JNZ38" s="3"/>
      <c r="JOA38" s="3"/>
      <c r="JOB38" s="3"/>
      <c r="JOC38" s="3"/>
      <c r="JOD38" s="3"/>
      <c r="JOE38" s="3"/>
      <c r="JOF38" s="3"/>
      <c r="JOG38" s="3"/>
      <c r="JOH38" s="40"/>
      <c r="JOI38" s="39"/>
      <c r="JOJ38" s="39"/>
      <c r="JOK38" s="3"/>
      <c r="JOL38" s="3"/>
      <c r="JOM38" s="3"/>
      <c r="JON38" s="3"/>
      <c r="JOO38" s="3"/>
      <c r="JOP38" s="3"/>
      <c r="JOQ38" s="3"/>
      <c r="JOR38" s="3"/>
      <c r="JOS38" s="3"/>
      <c r="JOT38" s="3"/>
      <c r="JOU38" s="3"/>
      <c r="JOV38" s="3"/>
      <c r="JOW38" s="3"/>
      <c r="JOX38" s="3"/>
      <c r="JOY38" s="3"/>
      <c r="JOZ38" s="3"/>
      <c r="JPA38" s="3"/>
      <c r="JPB38" s="3"/>
      <c r="JPC38" s="3"/>
      <c r="JPD38" s="3"/>
      <c r="JPE38" s="3"/>
      <c r="JPF38" s="40"/>
      <c r="JPG38" s="39"/>
      <c r="JPH38" s="39"/>
      <c r="JPI38" s="3"/>
      <c r="JPJ38" s="3"/>
      <c r="JPK38" s="3"/>
      <c r="JPL38" s="3"/>
      <c r="JPM38" s="3"/>
      <c r="JPN38" s="3"/>
      <c r="JPO38" s="3"/>
      <c r="JPP38" s="3"/>
      <c r="JPQ38" s="3"/>
      <c r="JPR38" s="3"/>
      <c r="JPS38" s="3"/>
      <c r="JPT38" s="3"/>
      <c r="JPU38" s="3"/>
      <c r="JPV38" s="3"/>
      <c r="JPW38" s="3"/>
      <c r="JPX38" s="3"/>
      <c r="JPY38" s="3"/>
      <c r="JPZ38" s="3"/>
      <c r="JQA38" s="3"/>
      <c r="JQB38" s="3"/>
      <c r="JQC38" s="3"/>
      <c r="JQD38" s="40"/>
      <c r="JQE38" s="39"/>
      <c r="JQF38" s="39"/>
      <c r="JQG38" s="3"/>
      <c r="JQH38" s="3"/>
      <c r="JQI38" s="3"/>
      <c r="JQJ38" s="3"/>
      <c r="JQK38" s="3"/>
      <c r="JQL38" s="3"/>
      <c r="JQM38" s="3"/>
      <c r="JQN38" s="3"/>
      <c r="JQO38" s="3"/>
      <c r="JQP38" s="3"/>
      <c r="JQQ38" s="3"/>
      <c r="JQR38" s="3"/>
      <c r="JQS38" s="3"/>
      <c r="JQT38" s="3"/>
      <c r="JQU38" s="3"/>
      <c r="JQV38" s="3"/>
      <c r="JQW38" s="3"/>
      <c r="JQX38" s="3"/>
      <c r="JQY38" s="3"/>
      <c r="JQZ38" s="3"/>
      <c r="JRA38" s="3"/>
      <c r="JRB38" s="40"/>
      <c r="JRC38" s="39"/>
      <c r="JRD38" s="39"/>
      <c r="JRE38" s="3"/>
      <c r="JRF38" s="3"/>
      <c r="JRG38" s="3"/>
      <c r="JRH38" s="3"/>
      <c r="JRI38" s="3"/>
      <c r="JRJ38" s="3"/>
      <c r="JRK38" s="3"/>
      <c r="JRL38" s="3"/>
      <c r="JRM38" s="3"/>
      <c r="JRN38" s="3"/>
      <c r="JRO38" s="3"/>
      <c r="JRP38" s="3"/>
      <c r="JRQ38" s="3"/>
      <c r="JRR38" s="3"/>
      <c r="JRS38" s="3"/>
      <c r="JRT38" s="3"/>
      <c r="JRU38" s="3"/>
      <c r="JRV38" s="3"/>
      <c r="JRW38" s="3"/>
      <c r="JRX38" s="3"/>
      <c r="JRY38" s="3"/>
      <c r="JRZ38" s="40"/>
      <c r="JSA38" s="39"/>
      <c r="JSB38" s="39"/>
      <c r="JSC38" s="3"/>
      <c r="JSD38" s="3"/>
      <c r="JSE38" s="3"/>
      <c r="JSF38" s="3"/>
      <c r="JSG38" s="3"/>
      <c r="JSH38" s="3"/>
      <c r="JSI38" s="3"/>
      <c r="JSJ38" s="3"/>
      <c r="JSK38" s="3"/>
      <c r="JSL38" s="3"/>
      <c r="JSM38" s="3"/>
      <c r="JSN38" s="3"/>
      <c r="JSO38" s="3"/>
      <c r="JSP38" s="3"/>
      <c r="JSQ38" s="3"/>
      <c r="JSR38" s="3"/>
      <c r="JSS38" s="3"/>
      <c r="JST38" s="3"/>
      <c r="JSU38" s="3"/>
      <c r="JSV38" s="3"/>
      <c r="JSW38" s="3"/>
      <c r="JSX38" s="40"/>
      <c r="JSY38" s="39"/>
      <c r="JSZ38" s="39"/>
      <c r="JTA38" s="3"/>
      <c r="JTB38" s="3"/>
      <c r="JTC38" s="3"/>
      <c r="JTD38" s="3"/>
      <c r="JTE38" s="3"/>
      <c r="JTF38" s="3"/>
      <c r="JTG38" s="3"/>
      <c r="JTH38" s="3"/>
      <c r="JTI38" s="3"/>
      <c r="JTJ38" s="3"/>
      <c r="JTK38" s="3"/>
      <c r="JTL38" s="3"/>
      <c r="JTM38" s="3"/>
      <c r="JTN38" s="3"/>
      <c r="JTO38" s="3"/>
      <c r="JTP38" s="3"/>
      <c r="JTQ38" s="3"/>
      <c r="JTR38" s="3"/>
      <c r="JTS38" s="3"/>
      <c r="JTT38" s="3"/>
      <c r="JTU38" s="3"/>
      <c r="JTV38" s="40"/>
      <c r="JTW38" s="39"/>
      <c r="JTX38" s="39"/>
      <c r="JTY38" s="3"/>
      <c r="JTZ38" s="3"/>
      <c r="JUA38" s="3"/>
      <c r="JUB38" s="3"/>
      <c r="JUC38" s="3"/>
      <c r="JUD38" s="3"/>
      <c r="JUE38" s="3"/>
      <c r="JUF38" s="3"/>
      <c r="JUG38" s="3"/>
      <c r="JUH38" s="3"/>
      <c r="JUI38" s="3"/>
      <c r="JUJ38" s="3"/>
      <c r="JUK38" s="3"/>
      <c r="JUL38" s="3"/>
      <c r="JUM38" s="3"/>
      <c r="JUN38" s="3"/>
      <c r="JUO38" s="3"/>
      <c r="JUP38" s="3"/>
      <c r="JUQ38" s="3"/>
      <c r="JUR38" s="3"/>
      <c r="JUS38" s="3"/>
      <c r="JUT38" s="40"/>
      <c r="JUU38" s="39"/>
      <c r="JUV38" s="39"/>
      <c r="JUW38" s="3"/>
      <c r="JUX38" s="3"/>
      <c r="JUY38" s="3"/>
      <c r="JUZ38" s="3"/>
      <c r="JVA38" s="3"/>
      <c r="JVB38" s="3"/>
      <c r="JVC38" s="3"/>
      <c r="JVD38" s="3"/>
      <c r="JVE38" s="3"/>
      <c r="JVF38" s="3"/>
      <c r="JVG38" s="3"/>
      <c r="JVH38" s="3"/>
      <c r="JVI38" s="3"/>
      <c r="JVJ38" s="3"/>
      <c r="JVK38" s="3"/>
      <c r="JVL38" s="3"/>
      <c r="JVM38" s="3"/>
      <c r="JVN38" s="3"/>
      <c r="JVO38" s="3"/>
      <c r="JVP38" s="3"/>
      <c r="JVQ38" s="3"/>
      <c r="JVR38" s="40"/>
      <c r="JVS38" s="39"/>
      <c r="JVT38" s="39"/>
      <c r="JVU38" s="3"/>
      <c r="JVV38" s="3"/>
      <c r="JVW38" s="3"/>
      <c r="JVX38" s="3"/>
      <c r="JVY38" s="3"/>
      <c r="JVZ38" s="3"/>
      <c r="JWA38" s="3"/>
      <c r="JWB38" s="3"/>
      <c r="JWC38" s="3"/>
      <c r="JWD38" s="3"/>
      <c r="JWE38" s="3"/>
      <c r="JWF38" s="3"/>
      <c r="JWG38" s="3"/>
      <c r="JWH38" s="3"/>
      <c r="JWI38" s="3"/>
      <c r="JWJ38" s="3"/>
      <c r="JWK38" s="3"/>
      <c r="JWL38" s="3"/>
      <c r="JWM38" s="3"/>
      <c r="JWN38" s="3"/>
      <c r="JWO38" s="3"/>
      <c r="JWP38" s="40"/>
      <c r="JWQ38" s="39"/>
      <c r="JWR38" s="39"/>
      <c r="JWS38" s="3"/>
      <c r="JWT38" s="3"/>
      <c r="JWU38" s="3"/>
      <c r="JWV38" s="3"/>
      <c r="JWW38" s="3"/>
      <c r="JWX38" s="3"/>
      <c r="JWY38" s="3"/>
      <c r="JWZ38" s="3"/>
      <c r="JXA38" s="3"/>
      <c r="JXB38" s="3"/>
      <c r="JXC38" s="3"/>
      <c r="JXD38" s="3"/>
      <c r="JXE38" s="3"/>
      <c r="JXF38" s="3"/>
      <c r="JXG38" s="3"/>
      <c r="JXH38" s="3"/>
      <c r="JXI38" s="3"/>
      <c r="JXJ38" s="3"/>
      <c r="JXK38" s="3"/>
      <c r="JXL38" s="3"/>
      <c r="JXM38" s="3"/>
      <c r="JXN38" s="40"/>
      <c r="JXO38" s="39"/>
      <c r="JXP38" s="39"/>
      <c r="JXQ38" s="3"/>
      <c r="JXR38" s="3"/>
      <c r="JXS38" s="3"/>
      <c r="JXT38" s="3"/>
      <c r="JXU38" s="3"/>
      <c r="JXV38" s="3"/>
      <c r="JXW38" s="3"/>
      <c r="JXX38" s="3"/>
      <c r="JXY38" s="3"/>
      <c r="JXZ38" s="3"/>
      <c r="JYA38" s="3"/>
      <c r="JYB38" s="3"/>
      <c r="JYC38" s="3"/>
      <c r="JYD38" s="3"/>
      <c r="JYE38" s="3"/>
      <c r="JYF38" s="3"/>
      <c r="JYG38" s="3"/>
      <c r="JYH38" s="3"/>
      <c r="JYI38" s="3"/>
      <c r="JYJ38" s="3"/>
      <c r="JYK38" s="3"/>
      <c r="JYL38" s="40"/>
      <c r="JYM38" s="39"/>
      <c r="JYN38" s="39"/>
      <c r="JYO38" s="3"/>
      <c r="JYP38" s="3"/>
      <c r="JYQ38" s="3"/>
      <c r="JYR38" s="3"/>
      <c r="JYS38" s="3"/>
      <c r="JYT38" s="3"/>
      <c r="JYU38" s="3"/>
      <c r="JYV38" s="3"/>
      <c r="JYW38" s="3"/>
      <c r="JYX38" s="3"/>
      <c r="JYY38" s="3"/>
      <c r="JYZ38" s="3"/>
      <c r="JZA38" s="3"/>
      <c r="JZB38" s="3"/>
      <c r="JZC38" s="3"/>
      <c r="JZD38" s="3"/>
      <c r="JZE38" s="3"/>
      <c r="JZF38" s="3"/>
      <c r="JZG38" s="3"/>
      <c r="JZH38" s="3"/>
      <c r="JZI38" s="3"/>
      <c r="JZJ38" s="40"/>
      <c r="JZK38" s="39"/>
      <c r="JZL38" s="39"/>
      <c r="JZM38" s="3"/>
      <c r="JZN38" s="3"/>
      <c r="JZO38" s="3"/>
      <c r="JZP38" s="3"/>
      <c r="JZQ38" s="3"/>
      <c r="JZR38" s="3"/>
      <c r="JZS38" s="3"/>
      <c r="JZT38" s="3"/>
      <c r="JZU38" s="3"/>
      <c r="JZV38" s="3"/>
      <c r="JZW38" s="3"/>
      <c r="JZX38" s="3"/>
      <c r="JZY38" s="3"/>
      <c r="JZZ38" s="3"/>
      <c r="KAA38" s="3"/>
      <c r="KAB38" s="3"/>
      <c r="KAC38" s="3"/>
      <c r="KAD38" s="3"/>
      <c r="KAE38" s="3"/>
      <c r="KAF38" s="3"/>
      <c r="KAG38" s="3"/>
      <c r="KAH38" s="40"/>
      <c r="KAI38" s="39"/>
      <c r="KAJ38" s="39"/>
      <c r="KAK38" s="3"/>
      <c r="KAL38" s="3"/>
      <c r="KAM38" s="3"/>
      <c r="KAN38" s="3"/>
      <c r="KAO38" s="3"/>
      <c r="KAP38" s="3"/>
      <c r="KAQ38" s="3"/>
      <c r="KAR38" s="3"/>
      <c r="KAS38" s="3"/>
      <c r="KAT38" s="3"/>
      <c r="KAU38" s="3"/>
      <c r="KAV38" s="3"/>
      <c r="KAW38" s="3"/>
      <c r="KAX38" s="3"/>
      <c r="KAY38" s="3"/>
      <c r="KAZ38" s="3"/>
      <c r="KBA38" s="3"/>
      <c r="KBB38" s="3"/>
      <c r="KBC38" s="3"/>
      <c r="KBD38" s="3"/>
      <c r="KBE38" s="3"/>
      <c r="KBF38" s="40"/>
      <c r="KBG38" s="39"/>
      <c r="KBH38" s="39"/>
      <c r="KBI38" s="3"/>
      <c r="KBJ38" s="3"/>
      <c r="KBK38" s="3"/>
      <c r="KBL38" s="3"/>
      <c r="KBM38" s="3"/>
      <c r="KBN38" s="3"/>
      <c r="KBO38" s="3"/>
      <c r="KBP38" s="3"/>
      <c r="KBQ38" s="3"/>
      <c r="KBR38" s="3"/>
      <c r="KBS38" s="3"/>
      <c r="KBT38" s="3"/>
      <c r="KBU38" s="3"/>
      <c r="KBV38" s="3"/>
      <c r="KBW38" s="3"/>
      <c r="KBX38" s="3"/>
      <c r="KBY38" s="3"/>
      <c r="KBZ38" s="3"/>
      <c r="KCA38" s="3"/>
      <c r="KCB38" s="3"/>
      <c r="KCC38" s="3"/>
      <c r="KCD38" s="40"/>
      <c r="KCE38" s="39"/>
      <c r="KCF38" s="39"/>
      <c r="KCG38" s="3"/>
      <c r="KCH38" s="3"/>
      <c r="KCI38" s="3"/>
      <c r="KCJ38" s="3"/>
      <c r="KCK38" s="3"/>
      <c r="KCL38" s="3"/>
      <c r="KCM38" s="3"/>
      <c r="KCN38" s="3"/>
      <c r="KCO38" s="3"/>
      <c r="KCP38" s="3"/>
      <c r="KCQ38" s="3"/>
      <c r="KCR38" s="3"/>
      <c r="KCS38" s="3"/>
      <c r="KCT38" s="3"/>
      <c r="KCU38" s="3"/>
      <c r="KCV38" s="3"/>
      <c r="KCW38" s="3"/>
      <c r="KCX38" s="3"/>
      <c r="KCY38" s="3"/>
      <c r="KCZ38" s="3"/>
      <c r="KDA38" s="3"/>
      <c r="KDB38" s="40"/>
      <c r="KDC38" s="39"/>
      <c r="KDD38" s="39"/>
      <c r="KDE38" s="3"/>
      <c r="KDF38" s="3"/>
      <c r="KDG38" s="3"/>
      <c r="KDH38" s="3"/>
      <c r="KDI38" s="3"/>
      <c r="KDJ38" s="3"/>
      <c r="KDK38" s="3"/>
      <c r="KDL38" s="3"/>
      <c r="KDM38" s="3"/>
      <c r="KDN38" s="3"/>
      <c r="KDO38" s="3"/>
      <c r="KDP38" s="3"/>
      <c r="KDQ38" s="3"/>
      <c r="KDR38" s="3"/>
      <c r="KDS38" s="3"/>
      <c r="KDT38" s="3"/>
      <c r="KDU38" s="3"/>
      <c r="KDV38" s="3"/>
      <c r="KDW38" s="3"/>
      <c r="KDX38" s="3"/>
      <c r="KDY38" s="3"/>
      <c r="KDZ38" s="40"/>
      <c r="KEA38" s="39"/>
      <c r="KEB38" s="39"/>
      <c r="KEC38" s="3"/>
      <c r="KED38" s="3"/>
      <c r="KEE38" s="3"/>
      <c r="KEF38" s="3"/>
      <c r="KEG38" s="3"/>
      <c r="KEH38" s="3"/>
      <c r="KEI38" s="3"/>
      <c r="KEJ38" s="3"/>
      <c r="KEK38" s="3"/>
      <c r="KEL38" s="3"/>
      <c r="KEM38" s="3"/>
      <c r="KEN38" s="3"/>
      <c r="KEO38" s="3"/>
      <c r="KEP38" s="3"/>
      <c r="KEQ38" s="3"/>
      <c r="KER38" s="3"/>
      <c r="KES38" s="3"/>
      <c r="KET38" s="3"/>
      <c r="KEU38" s="3"/>
      <c r="KEV38" s="3"/>
      <c r="KEW38" s="3"/>
      <c r="KEX38" s="40"/>
      <c r="KEY38" s="39"/>
      <c r="KEZ38" s="39"/>
      <c r="KFA38" s="3"/>
      <c r="KFB38" s="3"/>
      <c r="KFC38" s="3"/>
      <c r="KFD38" s="3"/>
      <c r="KFE38" s="3"/>
      <c r="KFF38" s="3"/>
      <c r="KFG38" s="3"/>
      <c r="KFH38" s="3"/>
      <c r="KFI38" s="3"/>
      <c r="KFJ38" s="3"/>
      <c r="KFK38" s="3"/>
      <c r="KFL38" s="3"/>
      <c r="KFM38" s="3"/>
      <c r="KFN38" s="3"/>
      <c r="KFO38" s="3"/>
      <c r="KFP38" s="3"/>
      <c r="KFQ38" s="3"/>
      <c r="KFR38" s="3"/>
      <c r="KFS38" s="3"/>
      <c r="KFT38" s="3"/>
      <c r="KFU38" s="3"/>
      <c r="KFV38" s="40"/>
      <c r="KFW38" s="39"/>
      <c r="KFX38" s="39"/>
      <c r="KFY38" s="3"/>
      <c r="KFZ38" s="3"/>
      <c r="KGA38" s="3"/>
      <c r="KGB38" s="3"/>
      <c r="KGC38" s="3"/>
      <c r="KGD38" s="3"/>
      <c r="KGE38" s="3"/>
      <c r="KGF38" s="3"/>
      <c r="KGG38" s="3"/>
      <c r="KGH38" s="3"/>
      <c r="KGI38" s="3"/>
      <c r="KGJ38" s="3"/>
      <c r="KGK38" s="3"/>
      <c r="KGL38" s="3"/>
      <c r="KGM38" s="3"/>
      <c r="KGN38" s="3"/>
      <c r="KGO38" s="3"/>
      <c r="KGP38" s="3"/>
      <c r="KGQ38" s="3"/>
      <c r="KGR38" s="3"/>
      <c r="KGS38" s="3"/>
      <c r="KGT38" s="40"/>
      <c r="KGU38" s="39"/>
      <c r="KGV38" s="39"/>
      <c r="KGW38" s="3"/>
      <c r="KGX38" s="3"/>
      <c r="KGY38" s="3"/>
      <c r="KGZ38" s="3"/>
      <c r="KHA38" s="3"/>
      <c r="KHB38" s="3"/>
      <c r="KHC38" s="3"/>
      <c r="KHD38" s="3"/>
      <c r="KHE38" s="3"/>
      <c r="KHF38" s="3"/>
      <c r="KHG38" s="3"/>
      <c r="KHH38" s="3"/>
      <c r="KHI38" s="3"/>
      <c r="KHJ38" s="3"/>
      <c r="KHK38" s="3"/>
      <c r="KHL38" s="3"/>
      <c r="KHM38" s="3"/>
      <c r="KHN38" s="3"/>
      <c r="KHO38" s="3"/>
      <c r="KHP38" s="3"/>
      <c r="KHQ38" s="3"/>
      <c r="KHR38" s="40"/>
      <c r="KHS38" s="39"/>
      <c r="KHT38" s="39"/>
      <c r="KHU38" s="3"/>
      <c r="KHV38" s="3"/>
      <c r="KHW38" s="3"/>
      <c r="KHX38" s="3"/>
      <c r="KHY38" s="3"/>
      <c r="KHZ38" s="3"/>
      <c r="KIA38" s="3"/>
      <c r="KIB38" s="3"/>
      <c r="KIC38" s="3"/>
      <c r="KID38" s="3"/>
      <c r="KIE38" s="3"/>
      <c r="KIF38" s="3"/>
      <c r="KIG38" s="3"/>
      <c r="KIH38" s="3"/>
      <c r="KII38" s="3"/>
      <c r="KIJ38" s="3"/>
      <c r="KIK38" s="3"/>
      <c r="KIL38" s="3"/>
      <c r="KIM38" s="3"/>
      <c r="KIN38" s="3"/>
      <c r="KIO38" s="3"/>
      <c r="KIP38" s="40"/>
      <c r="KIQ38" s="39"/>
      <c r="KIR38" s="39"/>
      <c r="KIS38" s="3"/>
      <c r="KIT38" s="3"/>
      <c r="KIU38" s="3"/>
      <c r="KIV38" s="3"/>
      <c r="KIW38" s="3"/>
      <c r="KIX38" s="3"/>
      <c r="KIY38" s="3"/>
      <c r="KIZ38" s="3"/>
      <c r="KJA38" s="3"/>
      <c r="KJB38" s="3"/>
      <c r="KJC38" s="3"/>
      <c r="KJD38" s="3"/>
      <c r="KJE38" s="3"/>
      <c r="KJF38" s="3"/>
      <c r="KJG38" s="3"/>
      <c r="KJH38" s="3"/>
      <c r="KJI38" s="3"/>
      <c r="KJJ38" s="3"/>
      <c r="KJK38" s="3"/>
      <c r="KJL38" s="3"/>
      <c r="KJM38" s="3"/>
      <c r="KJN38" s="40"/>
      <c r="KJO38" s="39"/>
      <c r="KJP38" s="39"/>
      <c r="KJQ38" s="3"/>
      <c r="KJR38" s="3"/>
      <c r="KJS38" s="3"/>
      <c r="KJT38" s="3"/>
      <c r="KJU38" s="3"/>
      <c r="KJV38" s="3"/>
      <c r="KJW38" s="3"/>
      <c r="KJX38" s="3"/>
      <c r="KJY38" s="3"/>
      <c r="KJZ38" s="3"/>
      <c r="KKA38" s="3"/>
      <c r="KKB38" s="3"/>
      <c r="KKC38" s="3"/>
      <c r="KKD38" s="3"/>
      <c r="KKE38" s="3"/>
      <c r="KKF38" s="3"/>
      <c r="KKG38" s="3"/>
      <c r="KKH38" s="3"/>
      <c r="KKI38" s="3"/>
      <c r="KKJ38" s="3"/>
      <c r="KKK38" s="3"/>
      <c r="KKL38" s="40"/>
      <c r="KKM38" s="39"/>
      <c r="KKN38" s="39"/>
      <c r="KKO38" s="3"/>
      <c r="KKP38" s="3"/>
      <c r="KKQ38" s="3"/>
      <c r="KKR38" s="3"/>
      <c r="KKS38" s="3"/>
      <c r="KKT38" s="3"/>
      <c r="KKU38" s="3"/>
      <c r="KKV38" s="3"/>
      <c r="KKW38" s="3"/>
      <c r="KKX38" s="3"/>
      <c r="KKY38" s="3"/>
      <c r="KKZ38" s="3"/>
      <c r="KLA38" s="3"/>
      <c r="KLB38" s="3"/>
      <c r="KLC38" s="3"/>
      <c r="KLD38" s="3"/>
      <c r="KLE38" s="3"/>
      <c r="KLF38" s="3"/>
      <c r="KLG38" s="3"/>
      <c r="KLH38" s="3"/>
      <c r="KLI38" s="3"/>
      <c r="KLJ38" s="40"/>
      <c r="KLK38" s="39"/>
      <c r="KLL38" s="39"/>
      <c r="KLM38" s="3"/>
      <c r="KLN38" s="3"/>
      <c r="KLO38" s="3"/>
      <c r="KLP38" s="3"/>
      <c r="KLQ38" s="3"/>
      <c r="KLR38" s="3"/>
      <c r="KLS38" s="3"/>
      <c r="KLT38" s="3"/>
      <c r="KLU38" s="3"/>
      <c r="KLV38" s="3"/>
      <c r="KLW38" s="3"/>
      <c r="KLX38" s="3"/>
      <c r="KLY38" s="3"/>
      <c r="KLZ38" s="3"/>
      <c r="KMA38" s="3"/>
      <c r="KMB38" s="3"/>
      <c r="KMC38" s="3"/>
      <c r="KMD38" s="3"/>
      <c r="KME38" s="3"/>
      <c r="KMF38" s="3"/>
      <c r="KMG38" s="3"/>
      <c r="KMH38" s="40"/>
      <c r="KMI38" s="39"/>
      <c r="KMJ38" s="39"/>
      <c r="KMK38" s="3"/>
      <c r="KML38" s="3"/>
      <c r="KMM38" s="3"/>
      <c r="KMN38" s="3"/>
      <c r="KMO38" s="3"/>
      <c r="KMP38" s="3"/>
      <c r="KMQ38" s="3"/>
      <c r="KMR38" s="3"/>
      <c r="KMS38" s="3"/>
      <c r="KMT38" s="3"/>
      <c r="KMU38" s="3"/>
      <c r="KMV38" s="3"/>
      <c r="KMW38" s="3"/>
      <c r="KMX38" s="3"/>
      <c r="KMY38" s="3"/>
      <c r="KMZ38" s="3"/>
      <c r="KNA38" s="3"/>
      <c r="KNB38" s="3"/>
      <c r="KNC38" s="3"/>
      <c r="KND38" s="3"/>
      <c r="KNE38" s="3"/>
      <c r="KNF38" s="40"/>
      <c r="KNG38" s="39"/>
      <c r="KNH38" s="39"/>
      <c r="KNI38" s="3"/>
      <c r="KNJ38" s="3"/>
      <c r="KNK38" s="3"/>
      <c r="KNL38" s="3"/>
      <c r="KNM38" s="3"/>
      <c r="KNN38" s="3"/>
      <c r="KNO38" s="3"/>
      <c r="KNP38" s="3"/>
      <c r="KNQ38" s="3"/>
      <c r="KNR38" s="3"/>
      <c r="KNS38" s="3"/>
      <c r="KNT38" s="3"/>
      <c r="KNU38" s="3"/>
      <c r="KNV38" s="3"/>
      <c r="KNW38" s="3"/>
      <c r="KNX38" s="3"/>
      <c r="KNY38" s="3"/>
      <c r="KNZ38" s="3"/>
      <c r="KOA38" s="3"/>
      <c r="KOB38" s="3"/>
      <c r="KOC38" s="3"/>
      <c r="KOD38" s="40"/>
      <c r="KOE38" s="39"/>
      <c r="KOF38" s="39"/>
      <c r="KOG38" s="3"/>
      <c r="KOH38" s="3"/>
      <c r="KOI38" s="3"/>
      <c r="KOJ38" s="3"/>
      <c r="KOK38" s="3"/>
      <c r="KOL38" s="3"/>
      <c r="KOM38" s="3"/>
      <c r="KON38" s="3"/>
      <c r="KOO38" s="3"/>
      <c r="KOP38" s="3"/>
      <c r="KOQ38" s="3"/>
      <c r="KOR38" s="3"/>
      <c r="KOS38" s="3"/>
      <c r="KOT38" s="3"/>
      <c r="KOU38" s="3"/>
      <c r="KOV38" s="3"/>
      <c r="KOW38" s="3"/>
      <c r="KOX38" s="3"/>
      <c r="KOY38" s="3"/>
      <c r="KOZ38" s="3"/>
      <c r="KPA38" s="3"/>
      <c r="KPB38" s="40"/>
      <c r="KPC38" s="39"/>
      <c r="KPD38" s="39"/>
      <c r="KPE38" s="3"/>
      <c r="KPF38" s="3"/>
      <c r="KPG38" s="3"/>
      <c r="KPH38" s="3"/>
      <c r="KPI38" s="3"/>
      <c r="KPJ38" s="3"/>
      <c r="KPK38" s="3"/>
      <c r="KPL38" s="3"/>
      <c r="KPM38" s="3"/>
      <c r="KPN38" s="3"/>
      <c r="KPO38" s="3"/>
      <c r="KPP38" s="3"/>
      <c r="KPQ38" s="3"/>
      <c r="KPR38" s="3"/>
      <c r="KPS38" s="3"/>
      <c r="KPT38" s="3"/>
      <c r="KPU38" s="3"/>
      <c r="KPV38" s="3"/>
      <c r="KPW38" s="3"/>
      <c r="KPX38" s="3"/>
      <c r="KPY38" s="3"/>
      <c r="KPZ38" s="40"/>
      <c r="KQA38" s="39"/>
      <c r="KQB38" s="39"/>
      <c r="KQC38" s="3"/>
      <c r="KQD38" s="3"/>
      <c r="KQE38" s="3"/>
      <c r="KQF38" s="3"/>
      <c r="KQG38" s="3"/>
      <c r="KQH38" s="3"/>
      <c r="KQI38" s="3"/>
      <c r="KQJ38" s="3"/>
      <c r="KQK38" s="3"/>
      <c r="KQL38" s="3"/>
      <c r="KQM38" s="3"/>
      <c r="KQN38" s="3"/>
      <c r="KQO38" s="3"/>
      <c r="KQP38" s="3"/>
      <c r="KQQ38" s="3"/>
      <c r="KQR38" s="3"/>
      <c r="KQS38" s="3"/>
      <c r="KQT38" s="3"/>
      <c r="KQU38" s="3"/>
      <c r="KQV38" s="3"/>
      <c r="KQW38" s="3"/>
      <c r="KQX38" s="40"/>
      <c r="KQY38" s="39"/>
      <c r="KQZ38" s="39"/>
      <c r="KRA38" s="3"/>
      <c r="KRB38" s="3"/>
      <c r="KRC38" s="3"/>
      <c r="KRD38" s="3"/>
      <c r="KRE38" s="3"/>
      <c r="KRF38" s="3"/>
      <c r="KRG38" s="3"/>
      <c r="KRH38" s="3"/>
      <c r="KRI38" s="3"/>
      <c r="KRJ38" s="3"/>
      <c r="KRK38" s="3"/>
      <c r="KRL38" s="3"/>
      <c r="KRM38" s="3"/>
      <c r="KRN38" s="3"/>
      <c r="KRO38" s="3"/>
      <c r="KRP38" s="3"/>
      <c r="KRQ38" s="3"/>
      <c r="KRR38" s="3"/>
      <c r="KRS38" s="3"/>
      <c r="KRT38" s="3"/>
      <c r="KRU38" s="3"/>
      <c r="KRV38" s="40"/>
      <c r="KRW38" s="39"/>
      <c r="KRX38" s="39"/>
      <c r="KRY38" s="3"/>
      <c r="KRZ38" s="3"/>
      <c r="KSA38" s="3"/>
      <c r="KSB38" s="3"/>
      <c r="KSC38" s="3"/>
      <c r="KSD38" s="3"/>
      <c r="KSE38" s="3"/>
      <c r="KSF38" s="3"/>
      <c r="KSG38" s="3"/>
      <c r="KSH38" s="3"/>
      <c r="KSI38" s="3"/>
      <c r="KSJ38" s="3"/>
      <c r="KSK38" s="3"/>
      <c r="KSL38" s="3"/>
      <c r="KSM38" s="3"/>
      <c r="KSN38" s="3"/>
      <c r="KSO38" s="3"/>
      <c r="KSP38" s="3"/>
      <c r="KSQ38" s="3"/>
      <c r="KSR38" s="3"/>
      <c r="KSS38" s="3"/>
      <c r="KST38" s="40"/>
      <c r="KSU38" s="39"/>
      <c r="KSV38" s="39"/>
      <c r="KSW38" s="3"/>
      <c r="KSX38" s="3"/>
      <c r="KSY38" s="3"/>
      <c r="KSZ38" s="3"/>
      <c r="KTA38" s="3"/>
      <c r="KTB38" s="3"/>
      <c r="KTC38" s="3"/>
      <c r="KTD38" s="3"/>
      <c r="KTE38" s="3"/>
      <c r="KTF38" s="3"/>
      <c r="KTG38" s="3"/>
      <c r="KTH38" s="3"/>
      <c r="KTI38" s="3"/>
      <c r="KTJ38" s="3"/>
      <c r="KTK38" s="3"/>
      <c r="KTL38" s="3"/>
      <c r="KTM38" s="3"/>
      <c r="KTN38" s="3"/>
      <c r="KTO38" s="3"/>
      <c r="KTP38" s="3"/>
      <c r="KTQ38" s="3"/>
      <c r="KTR38" s="40"/>
      <c r="KTS38" s="39"/>
      <c r="KTT38" s="39"/>
      <c r="KTU38" s="3"/>
      <c r="KTV38" s="3"/>
      <c r="KTW38" s="3"/>
      <c r="KTX38" s="3"/>
      <c r="KTY38" s="3"/>
      <c r="KTZ38" s="3"/>
      <c r="KUA38" s="3"/>
      <c r="KUB38" s="3"/>
      <c r="KUC38" s="3"/>
      <c r="KUD38" s="3"/>
      <c r="KUE38" s="3"/>
      <c r="KUF38" s="3"/>
      <c r="KUG38" s="3"/>
      <c r="KUH38" s="3"/>
      <c r="KUI38" s="3"/>
      <c r="KUJ38" s="3"/>
      <c r="KUK38" s="3"/>
      <c r="KUL38" s="3"/>
      <c r="KUM38" s="3"/>
      <c r="KUN38" s="3"/>
      <c r="KUO38" s="3"/>
      <c r="KUP38" s="40"/>
      <c r="KUQ38" s="39"/>
      <c r="KUR38" s="39"/>
      <c r="KUS38" s="3"/>
      <c r="KUT38" s="3"/>
      <c r="KUU38" s="3"/>
      <c r="KUV38" s="3"/>
      <c r="KUW38" s="3"/>
      <c r="KUX38" s="3"/>
      <c r="KUY38" s="3"/>
      <c r="KUZ38" s="3"/>
      <c r="KVA38" s="3"/>
      <c r="KVB38" s="3"/>
      <c r="KVC38" s="3"/>
      <c r="KVD38" s="3"/>
      <c r="KVE38" s="3"/>
      <c r="KVF38" s="3"/>
      <c r="KVG38" s="3"/>
      <c r="KVH38" s="3"/>
      <c r="KVI38" s="3"/>
      <c r="KVJ38" s="3"/>
      <c r="KVK38" s="3"/>
      <c r="KVL38" s="3"/>
      <c r="KVM38" s="3"/>
      <c r="KVN38" s="40"/>
      <c r="KVO38" s="39"/>
      <c r="KVP38" s="39"/>
      <c r="KVQ38" s="3"/>
      <c r="KVR38" s="3"/>
      <c r="KVS38" s="3"/>
      <c r="KVT38" s="3"/>
      <c r="KVU38" s="3"/>
      <c r="KVV38" s="3"/>
      <c r="KVW38" s="3"/>
      <c r="KVX38" s="3"/>
      <c r="KVY38" s="3"/>
      <c r="KVZ38" s="3"/>
      <c r="KWA38" s="3"/>
      <c r="KWB38" s="3"/>
      <c r="KWC38" s="3"/>
      <c r="KWD38" s="3"/>
      <c r="KWE38" s="3"/>
      <c r="KWF38" s="3"/>
      <c r="KWG38" s="3"/>
      <c r="KWH38" s="3"/>
      <c r="KWI38" s="3"/>
      <c r="KWJ38" s="3"/>
      <c r="KWK38" s="3"/>
      <c r="KWL38" s="40"/>
      <c r="KWM38" s="39"/>
      <c r="KWN38" s="39"/>
      <c r="KWO38" s="3"/>
      <c r="KWP38" s="3"/>
      <c r="KWQ38" s="3"/>
      <c r="KWR38" s="3"/>
      <c r="KWS38" s="3"/>
      <c r="KWT38" s="3"/>
      <c r="KWU38" s="3"/>
      <c r="KWV38" s="3"/>
      <c r="KWW38" s="3"/>
      <c r="KWX38" s="3"/>
      <c r="KWY38" s="3"/>
      <c r="KWZ38" s="3"/>
      <c r="KXA38" s="3"/>
      <c r="KXB38" s="3"/>
      <c r="KXC38" s="3"/>
      <c r="KXD38" s="3"/>
      <c r="KXE38" s="3"/>
      <c r="KXF38" s="3"/>
      <c r="KXG38" s="3"/>
      <c r="KXH38" s="3"/>
      <c r="KXI38" s="3"/>
      <c r="KXJ38" s="40"/>
      <c r="KXK38" s="39"/>
      <c r="KXL38" s="39"/>
      <c r="KXM38" s="3"/>
      <c r="KXN38" s="3"/>
      <c r="KXO38" s="3"/>
      <c r="KXP38" s="3"/>
      <c r="KXQ38" s="3"/>
      <c r="KXR38" s="3"/>
      <c r="KXS38" s="3"/>
      <c r="KXT38" s="3"/>
      <c r="KXU38" s="3"/>
      <c r="KXV38" s="3"/>
      <c r="KXW38" s="3"/>
      <c r="KXX38" s="3"/>
      <c r="KXY38" s="3"/>
      <c r="KXZ38" s="3"/>
      <c r="KYA38" s="3"/>
      <c r="KYB38" s="3"/>
      <c r="KYC38" s="3"/>
      <c r="KYD38" s="3"/>
      <c r="KYE38" s="3"/>
      <c r="KYF38" s="3"/>
      <c r="KYG38" s="3"/>
      <c r="KYH38" s="40"/>
      <c r="KYI38" s="39"/>
      <c r="KYJ38" s="39"/>
      <c r="KYK38" s="3"/>
      <c r="KYL38" s="3"/>
      <c r="KYM38" s="3"/>
      <c r="KYN38" s="3"/>
      <c r="KYO38" s="3"/>
      <c r="KYP38" s="3"/>
      <c r="KYQ38" s="3"/>
      <c r="KYR38" s="3"/>
      <c r="KYS38" s="3"/>
      <c r="KYT38" s="3"/>
      <c r="KYU38" s="3"/>
      <c r="KYV38" s="3"/>
      <c r="KYW38" s="3"/>
      <c r="KYX38" s="3"/>
      <c r="KYY38" s="3"/>
      <c r="KYZ38" s="3"/>
      <c r="KZA38" s="3"/>
      <c r="KZB38" s="3"/>
      <c r="KZC38" s="3"/>
      <c r="KZD38" s="3"/>
      <c r="KZE38" s="3"/>
      <c r="KZF38" s="40"/>
      <c r="KZG38" s="39"/>
      <c r="KZH38" s="39"/>
      <c r="KZI38" s="3"/>
      <c r="KZJ38" s="3"/>
      <c r="KZK38" s="3"/>
      <c r="KZL38" s="3"/>
      <c r="KZM38" s="3"/>
      <c r="KZN38" s="3"/>
      <c r="KZO38" s="3"/>
      <c r="KZP38" s="3"/>
      <c r="KZQ38" s="3"/>
      <c r="KZR38" s="3"/>
      <c r="KZS38" s="3"/>
      <c r="KZT38" s="3"/>
      <c r="KZU38" s="3"/>
      <c r="KZV38" s="3"/>
      <c r="KZW38" s="3"/>
      <c r="KZX38" s="3"/>
      <c r="KZY38" s="3"/>
      <c r="KZZ38" s="3"/>
      <c r="LAA38" s="3"/>
      <c r="LAB38" s="3"/>
      <c r="LAC38" s="3"/>
      <c r="LAD38" s="40"/>
      <c r="LAE38" s="39"/>
      <c r="LAF38" s="39"/>
      <c r="LAG38" s="3"/>
      <c r="LAH38" s="3"/>
      <c r="LAI38" s="3"/>
      <c r="LAJ38" s="3"/>
      <c r="LAK38" s="3"/>
      <c r="LAL38" s="3"/>
      <c r="LAM38" s="3"/>
      <c r="LAN38" s="3"/>
      <c r="LAO38" s="3"/>
      <c r="LAP38" s="3"/>
      <c r="LAQ38" s="3"/>
      <c r="LAR38" s="3"/>
      <c r="LAS38" s="3"/>
      <c r="LAT38" s="3"/>
      <c r="LAU38" s="3"/>
      <c r="LAV38" s="3"/>
      <c r="LAW38" s="3"/>
      <c r="LAX38" s="3"/>
      <c r="LAY38" s="3"/>
      <c r="LAZ38" s="3"/>
      <c r="LBA38" s="3"/>
      <c r="LBB38" s="40"/>
      <c r="LBC38" s="39"/>
      <c r="LBD38" s="39"/>
      <c r="LBE38" s="3"/>
      <c r="LBF38" s="3"/>
      <c r="LBG38" s="3"/>
      <c r="LBH38" s="3"/>
      <c r="LBI38" s="3"/>
      <c r="LBJ38" s="3"/>
      <c r="LBK38" s="3"/>
      <c r="LBL38" s="3"/>
      <c r="LBM38" s="3"/>
      <c r="LBN38" s="3"/>
      <c r="LBO38" s="3"/>
      <c r="LBP38" s="3"/>
      <c r="LBQ38" s="3"/>
      <c r="LBR38" s="3"/>
      <c r="LBS38" s="3"/>
      <c r="LBT38" s="3"/>
      <c r="LBU38" s="3"/>
      <c r="LBV38" s="3"/>
      <c r="LBW38" s="3"/>
      <c r="LBX38" s="3"/>
      <c r="LBY38" s="3"/>
      <c r="LBZ38" s="40"/>
      <c r="LCA38" s="39"/>
      <c r="LCB38" s="39"/>
      <c r="LCC38" s="3"/>
      <c r="LCD38" s="3"/>
      <c r="LCE38" s="3"/>
      <c r="LCF38" s="3"/>
      <c r="LCG38" s="3"/>
      <c r="LCH38" s="3"/>
      <c r="LCI38" s="3"/>
      <c r="LCJ38" s="3"/>
      <c r="LCK38" s="3"/>
      <c r="LCL38" s="3"/>
      <c r="LCM38" s="3"/>
      <c r="LCN38" s="3"/>
      <c r="LCO38" s="3"/>
      <c r="LCP38" s="3"/>
      <c r="LCQ38" s="3"/>
      <c r="LCR38" s="3"/>
      <c r="LCS38" s="3"/>
      <c r="LCT38" s="3"/>
      <c r="LCU38" s="3"/>
      <c r="LCV38" s="3"/>
      <c r="LCW38" s="3"/>
      <c r="LCX38" s="40"/>
      <c r="LCY38" s="39"/>
      <c r="LCZ38" s="39"/>
      <c r="LDA38" s="3"/>
      <c r="LDB38" s="3"/>
      <c r="LDC38" s="3"/>
      <c r="LDD38" s="3"/>
      <c r="LDE38" s="3"/>
      <c r="LDF38" s="3"/>
      <c r="LDG38" s="3"/>
      <c r="LDH38" s="3"/>
      <c r="LDI38" s="3"/>
      <c r="LDJ38" s="3"/>
      <c r="LDK38" s="3"/>
      <c r="LDL38" s="3"/>
      <c r="LDM38" s="3"/>
      <c r="LDN38" s="3"/>
      <c r="LDO38" s="3"/>
      <c r="LDP38" s="3"/>
      <c r="LDQ38" s="3"/>
      <c r="LDR38" s="3"/>
      <c r="LDS38" s="3"/>
      <c r="LDT38" s="3"/>
      <c r="LDU38" s="3"/>
      <c r="LDV38" s="40"/>
      <c r="LDW38" s="39"/>
      <c r="LDX38" s="39"/>
      <c r="LDY38" s="3"/>
      <c r="LDZ38" s="3"/>
      <c r="LEA38" s="3"/>
      <c r="LEB38" s="3"/>
      <c r="LEC38" s="3"/>
      <c r="LED38" s="3"/>
      <c r="LEE38" s="3"/>
      <c r="LEF38" s="3"/>
      <c r="LEG38" s="3"/>
      <c r="LEH38" s="3"/>
      <c r="LEI38" s="3"/>
      <c r="LEJ38" s="3"/>
      <c r="LEK38" s="3"/>
      <c r="LEL38" s="3"/>
      <c r="LEM38" s="3"/>
      <c r="LEN38" s="3"/>
      <c r="LEO38" s="3"/>
      <c r="LEP38" s="3"/>
      <c r="LEQ38" s="3"/>
      <c r="LER38" s="3"/>
      <c r="LES38" s="3"/>
      <c r="LET38" s="40"/>
      <c r="LEU38" s="39"/>
      <c r="LEV38" s="39"/>
      <c r="LEW38" s="3"/>
      <c r="LEX38" s="3"/>
      <c r="LEY38" s="3"/>
      <c r="LEZ38" s="3"/>
      <c r="LFA38" s="3"/>
      <c r="LFB38" s="3"/>
      <c r="LFC38" s="3"/>
      <c r="LFD38" s="3"/>
      <c r="LFE38" s="3"/>
      <c r="LFF38" s="3"/>
      <c r="LFG38" s="3"/>
      <c r="LFH38" s="3"/>
      <c r="LFI38" s="3"/>
      <c r="LFJ38" s="3"/>
      <c r="LFK38" s="3"/>
      <c r="LFL38" s="3"/>
      <c r="LFM38" s="3"/>
      <c r="LFN38" s="3"/>
      <c r="LFO38" s="3"/>
      <c r="LFP38" s="3"/>
      <c r="LFQ38" s="3"/>
      <c r="LFR38" s="40"/>
      <c r="LFS38" s="39"/>
      <c r="LFT38" s="39"/>
      <c r="LFU38" s="3"/>
      <c r="LFV38" s="3"/>
      <c r="LFW38" s="3"/>
      <c r="LFX38" s="3"/>
      <c r="LFY38" s="3"/>
      <c r="LFZ38" s="3"/>
      <c r="LGA38" s="3"/>
      <c r="LGB38" s="3"/>
      <c r="LGC38" s="3"/>
      <c r="LGD38" s="3"/>
      <c r="LGE38" s="3"/>
      <c r="LGF38" s="3"/>
      <c r="LGG38" s="3"/>
      <c r="LGH38" s="3"/>
      <c r="LGI38" s="3"/>
      <c r="LGJ38" s="3"/>
      <c r="LGK38" s="3"/>
      <c r="LGL38" s="3"/>
      <c r="LGM38" s="3"/>
      <c r="LGN38" s="3"/>
      <c r="LGO38" s="3"/>
      <c r="LGP38" s="40"/>
      <c r="LGQ38" s="39"/>
      <c r="LGR38" s="39"/>
      <c r="LGS38" s="3"/>
      <c r="LGT38" s="3"/>
      <c r="LGU38" s="3"/>
      <c r="LGV38" s="3"/>
      <c r="LGW38" s="3"/>
      <c r="LGX38" s="3"/>
      <c r="LGY38" s="3"/>
      <c r="LGZ38" s="3"/>
      <c r="LHA38" s="3"/>
      <c r="LHB38" s="3"/>
      <c r="LHC38" s="3"/>
      <c r="LHD38" s="3"/>
      <c r="LHE38" s="3"/>
      <c r="LHF38" s="3"/>
      <c r="LHG38" s="3"/>
      <c r="LHH38" s="3"/>
      <c r="LHI38" s="3"/>
      <c r="LHJ38" s="3"/>
      <c r="LHK38" s="3"/>
      <c r="LHL38" s="3"/>
      <c r="LHM38" s="3"/>
      <c r="LHN38" s="40"/>
      <c r="LHO38" s="39"/>
      <c r="LHP38" s="39"/>
      <c r="LHQ38" s="3"/>
      <c r="LHR38" s="3"/>
      <c r="LHS38" s="3"/>
      <c r="LHT38" s="3"/>
      <c r="LHU38" s="3"/>
      <c r="LHV38" s="3"/>
      <c r="LHW38" s="3"/>
      <c r="LHX38" s="3"/>
      <c r="LHY38" s="3"/>
      <c r="LHZ38" s="3"/>
      <c r="LIA38" s="3"/>
      <c r="LIB38" s="3"/>
      <c r="LIC38" s="3"/>
      <c r="LID38" s="3"/>
      <c r="LIE38" s="3"/>
      <c r="LIF38" s="3"/>
      <c r="LIG38" s="3"/>
      <c r="LIH38" s="3"/>
      <c r="LII38" s="3"/>
      <c r="LIJ38" s="3"/>
      <c r="LIK38" s="3"/>
      <c r="LIL38" s="40"/>
      <c r="LIM38" s="39"/>
      <c r="LIN38" s="39"/>
      <c r="LIO38" s="3"/>
      <c r="LIP38" s="3"/>
      <c r="LIQ38" s="3"/>
      <c r="LIR38" s="3"/>
      <c r="LIS38" s="3"/>
      <c r="LIT38" s="3"/>
      <c r="LIU38" s="3"/>
      <c r="LIV38" s="3"/>
      <c r="LIW38" s="3"/>
      <c r="LIX38" s="3"/>
      <c r="LIY38" s="3"/>
      <c r="LIZ38" s="3"/>
      <c r="LJA38" s="3"/>
      <c r="LJB38" s="3"/>
      <c r="LJC38" s="3"/>
      <c r="LJD38" s="3"/>
      <c r="LJE38" s="3"/>
      <c r="LJF38" s="3"/>
      <c r="LJG38" s="3"/>
      <c r="LJH38" s="3"/>
      <c r="LJI38" s="3"/>
      <c r="LJJ38" s="40"/>
      <c r="LJK38" s="39"/>
      <c r="LJL38" s="39"/>
      <c r="LJM38" s="3"/>
      <c r="LJN38" s="3"/>
      <c r="LJO38" s="3"/>
      <c r="LJP38" s="3"/>
      <c r="LJQ38" s="3"/>
      <c r="LJR38" s="3"/>
      <c r="LJS38" s="3"/>
      <c r="LJT38" s="3"/>
      <c r="LJU38" s="3"/>
      <c r="LJV38" s="3"/>
      <c r="LJW38" s="3"/>
      <c r="LJX38" s="3"/>
      <c r="LJY38" s="3"/>
      <c r="LJZ38" s="3"/>
      <c r="LKA38" s="3"/>
      <c r="LKB38" s="3"/>
      <c r="LKC38" s="3"/>
      <c r="LKD38" s="3"/>
      <c r="LKE38" s="3"/>
      <c r="LKF38" s="3"/>
      <c r="LKG38" s="3"/>
      <c r="LKH38" s="40"/>
      <c r="LKI38" s="39"/>
      <c r="LKJ38" s="39"/>
      <c r="LKK38" s="3"/>
      <c r="LKL38" s="3"/>
      <c r="LKM38" s="3"/>
      <c r="LKN38" s="3"/>
      <c r="LKO38" s="3"/>
      <c r="LKP38" s="3"/>
      <c r="LKQ38" s="3"/>
      <c r="LKR38" s="3"/>
      <c r="LKS38" s="3"/>
      <c r="LKT38" s="3"/>
      <c r="LKU38" s="3"/>
      <c r="LKV38" s="3"/>
      <c r="LKW38" s="3"/>
      <c r="LKX38" s="3"/>
      <c r="LKY38" s="3"/>
      <c r="LKZ38" s="3"/>
      <c r="LLA38" s="3"/>
      <c r="LLB38" s="3"/>
      <c r="LLC38" s="3"/>
      <c r="LLD38" s="3"/>
      <c r="LLE38" s="3"/>
      <c r="LLF38" s="40"/>
      <c r="LLG38" s="39"/>
      <c r="LLH38" s="39"/>
      <c r="LLI38" s="3"/>
      <c r="LLJ38" s="3"/>
      <c r="LLK38" s="3"/>
      <c r="LLL38" s="3"/>
      <c r="LLM38" s="3"/>
      <c r="LLN38" s="3"/>
      <c r="LLO38" s="3"/>
      <c r="LLP38" s="3"/>
      <c r="LLQ38" s="3"/>
      <c r="LLR38" s="3"/>
      <c r="LLS38" s="3"/>
      <c r="LLT38" s="3"/>
      <c r="LLU38" s="3"/>
      <c r="LLV38" s="3"/>
      <c r="LLW38" s="3"/>
      <c r="LLX38" s="3"/>
      <c r="LLY38" s="3"/>
      <c r="LLZ38" s="3"/>
      <c r="LMA38" s="3"/>
      <c r="LMB38" s="3"/>
      <c r="LMC38" s="3"/>
      <c r="LMD38" s="40"/>
      <c r="LME38" s="39"/>
      <c r="LMF38" s="39"/>
      <c r="LMG38" s="3"/>
      <c r="LMH38" s="3"/>
      <c r="LMI38" s="3"/>
      <c r="LMJ38" s="3"/>
      <c r="LMK38" s="3"/>
      <c r="LML38" s="3"/>
      <c r="LMM38" s="3"/>
      <c r="LMN38" s="3"/>
      <c r="LMO38" s="3"/>
      <c r="LMP38" s="3"/>
      <c r="LMQ38" s="3"/>
      <c r="LMR38" s="3"/>
      <c r="LMS38" s="3"/>
      <c r="LMT38" s="3"/>
      <c r="LMU38" s="3"/>
      <c r="LMV38" s="3"/>
      <c r="LMW38" s="3"/>
      <c r="LMX38" s="3"/>
      <c r="LMY38" s="3"/>
      <c r="LMZ38" s="3"/>
      <c r="LNA38" s="3"/>
      <c r="LNB38" s="40"/>
      <c r="LNC38" s="39"/>
      <c r="LND38" s="39"/>
      <c r="LNE38" s="3"/>
      <c r="LNF38" s="3"/>
      <c r="LNG38" s="3"/>
      <c r="LNH38" s="3"/>
      <c r="LNI38" s="3"/>
      <c r="LNJ38" s="3"/>
      <c r="LNK38" s="3"/>
      <c r="LNL38" s="3"/>
      <c r="LNM38" s="3"/>
      <c r="LNN38" s="3"/>
      <c r="LNO38" s="3"/>
      <c r="LNP38" s="3"/>
      <c r="LNQ38" s="3"/>
      <c r="LNR38" s="3"/>
      <c r="LNS38" s="3"/>
      <c r="LNT38" s="3"/>
      <c r="LNU38" s="3"/>
      <c r="LNV38" s="3"/>
      <c r="LNW38" s="3"/>
      <c r="LNX38" s="3"/>
      <c r="LNY38" s="3"/>
      <c r="LNZ38" s="40"/>
      <c r="LOA38" s="39"/>
      <c r="LOB38" s="39"/>
      <c r="LOC38" s="3"/>
      <c r="LOD38" s="3"/>
      <c r="LOE38" s="3"/>
      <c r="LOF38" s="3"/>
      <c r="LOG38" s="3"/>
      <c r="LOH38" s="3"/>
      <c r="LOI38" s="3"/>
      <c r="LOJ38" s="3"/>
      <c r="LOK38" s="3"/>
      <c r="LOL38" s="3"/>
      <c r="LOM38" s="3"/>
      <c r="LON38" s="3"/>
      <c r="LOO38" s="3"/>
      <c r="LOP38" s="3"/>
      <c r="LOQ38" s="3"/>
      <c r="LOR38" s="3"/>
      <c r="LOS38" s="3"/>
      <c r="LOT38" s="3"/>
      <c r="LOU38" s="3"/>
      <c r="LOV38" s="3"/>
      <c r="LOW38" s="3"/>
      <c r="LOX38" s="40"/>
      <c r="LOY38" s="39"/>
      <c r="LOZ38" s="39"/>
      <c r="LPA38" s="3"/>
      <c r="LPB38" s="3"/>
      <c r="LPC38" s="3"/>
      <c r="LPD38" s="3"/>
      <c r="LPE38" s="3"/>
      <c r="LPF38" s="3"/>
      <c r="LPG38" s="3"/>
      <c r="LPH38" s="3"/>
      <c r="LPI38" s="3"/>
      <c r="LPJ38" s="3"/>
      <c r="LPK38" s="3"/>
      <c r="LPL38" s="3"/>
      <c r="LPM38" s="3"/>
      <c r="LPN38" s="3"/>
      <c r="LPO38" s="3"/>
      <c r="LPP38" s="3"/>
      <c r="LPQ38" s="3"/>
      <c r="LPR38" s="3"/>
      <c r="LPS38" s="3"/>
      <c r="LPT38" s="3"/>
      <c r="LPU38" s="3"/>
      <c r="LPV38" s="40"/>
      <c r="LPW38" s="39"/>
      <c r="LPX38" s="39"/>
      <c r="LPY38" s="3"/>
      <c r="LPZ38" s="3"/>
      <c r="LQA38" s="3"/>
      <c r="LQB38" s="3"/>
      <c r="LQC38" s="3"/>
      <c r="LQD38" s="3"/>
      <c r="LQE38" s="3"/>
      <c r="LQF38" s="3"/>
      <c r="LQG38" s="3"/>
      <c r="LQH38" s="3"/>
      <c r="LQI38" s="3"/>
      <c r="LQJ38" s="3"/>
      <c r="LQK38" s="3"/>
      <c r="LQL38" s="3"/>
      <c r="LQM38" s="3"/>
      <c r="LQN38" s="3"/>
      <c r="LQO38" s="3"/>
      <c r="LQP38" s="3"/>
      <c r="LQQ38" s="3"/>
      <c r="LQR38" s="3"/>
      <c r="LQS38" s="3"/>
      <c r="LQT38" s="40"/>
      <c r="LQU38" s="39"/>
      <c r="LQV38" s="39"/>
      <c r="LQW38" s="3"/>
      <c r="LQX38" s="3"/>
      <c r="LQY38" s="3"/>
      <c r="LQZ38" s="3"/>
      <c r="LRA38" s="3"/>
      <c r="LRB38" s="3"/>
      <c r="LRC38" s="3"/>
      <c r="LRD38" s="3"/>
      <c r="LRE38" s="3"/>
      <c r="LRF38" s="3"/>
      <c r="LRG38" s="3"/>
      <c r="LRH38" s="3"/>
      <c r="LRI38" s="3"/>
      <c r="LRJ38" s="3"/>
      <c r="LRK38" s="3"/>
      <c r="LRL38" s="3"/>
      <c r="LRM38" s="3"/>
      <c r="LRN38" s="3"/>
      <c r="LRO38" s="3"/>
      <c r="LRP38" s="3"/>
      <c r="LRQ38" s="3"/>
      <c r="LRR38" s="40"/>
      <c r="LRS38" s="39"/>
      <c r="LRT38" s="39"/>
      <c r="LRU38" s="3"/>
      <c r="LRV38" s="3"/>
      <c r="LRW38" s="3"/>
      <c r="LRX38" s="3"/>
      <c r="LRY38" s="3"/>
      <c r="LRZ38" s="3"/>
      <c r="LSA38" s="3"/>
      <c r="LSB38" s="3"/>
      <c r="LSC38" s="3"/>
      <c r="LSD38" s="3"/>
      <c r="LSE38" s="3"/>
      <c r="LSF38" s="3"/>
      <c r="LSG38" s="3"/>
      <c r="LSH38" s="3"/>
      <c r="LSI38" s="3"/>
      <c r="LSJ38" s="3"/>
      <c r="LSK38" s="3"/>
      <c r="LSL38" s="3"/>
      <c r="LSM38" s="3"/>
      <c r="LSN38" s="3"/>
      <c r="LSO38" s="3"/>
      <c r="LSP38" s="40"/>
      <c r="LSQ38" s="39"/>
      <c r="LSR38" s="39"/>
      <c r="LSS38" s="3"/>
      <c r="LST38" s="3"/>
      <c r="LSU38" s="3"/>
      <c r="LSV38" s="3"/>
      <c r="LSW38" s="3"/>
      <c r="LSX38" s="3"/>
      <c r="LSY38" s="3"/>
      <c r="LSZ38" s="3"/>
      <c r="LTA38" s="3"/>
      <c r="LTB38" s="3"/>
      <c r="LTC38" s="3"/>
      <c r="LTD38" s="3"/>
      <c r="LTE38" s="3"/>
      <c r="LTF38" s="3"/>
      <c r="LTG38" s="3"/>
      <c r="LTH38" s="3"/>
      <c r="LTI38" s="3"/>
      <c r="LTJ38" s="3"/>
      <c r="LTK38" s="3"/>
      <c r="LTL38" s="3"/>
      <c r="LTM38" s="3"/>
      <c r="LTN38" s="40"/>
      <c r="LTO38" s="39"/>
      <c r="LTP38" s="39"/>
      <c r="LTQ38" s="3"/>
      <c r="LTR38" s="3"/>
      <c r="LTS38" s="3"/>
      <c r="LTT38" s="3"/>
      <c r="LTU38" s="3"/>
      <c r="LTV38" s="3"/>
      <c r="LTW38" s="3"/>
      <c r="LTX38" s="3"/>
      <c r="LTY38" s="3"/>
      <c r="LTZ38" s="3"/>
      <c r="LUA38" s="3"/>
      <c r="LUB38" s="3"/>
      <c r="LUC38" s="3"/>
      <c r="LUD38" s="3"/>
      <c r="LUE38" s="3"/>
      <c r="LUF38" s="3"/>
      <c r="LUG38" s="3"/>
      <c r="LUH38" s="3"/>
      <c r="LUI38" s="3"/>
      <c r="LUJ38" s="3"/>
      <c r="LUK38" s="3"/>
      <c r="LUL38" s="40"/>
      <c r="LUM38" s="39"/>
      <c r="LUN38" s="39"/>
      <c r="LUO38" s="3"/>
      <c r="LUP38" s="3"/>
      <c r="LUQ38" s="3"/>
      <c r="LUR38" s="3"/>
      <c r="LUS38" s="3"/>
      <c r="LUT38" s="3"/>
      <c r="LUU38" s="3"/>
      <c r="LUV38" s="3"/>
      <c r="LUW38" s="3"/>
      <c r="LUX38" s="3"/>
      <c r="LUY38" s="3"/>
      <c r="LUZ38" s="3"/>
      <c r="LVA38" s="3"/>
      <c r="LVB38" s="3"/>
      <c r="LVC38" s="3"/>
      <c r="LVD38" s="3"/>
      <c r="LVE38" s="3"/>
      <c r="LVF38" s="3"/>
      <c r="LVG38" s="3"/>
      <c r="LVH38" s="3"/>
      <c r="LVI38" s="3"/>
      <c r="LVJ38" s="40"/>
      <c r="LVK38" s="39"/>
      <c r="LVL38" s="39"/>
      <c r="LVM38" s="3"/>
      <c r="LVN38" s="3"/>
      <c r="LVO38" s="3"/>
      <c r="LVP38" s="3"/>
      <c r="LVQ38" s="3"/>
      <c r="LVR38" s="3"/>
      <c r="LVS38" s="3"/>
      <c r="LVT38" s="3"/>
      <c r="LVU38" s="3"/>
      <c r="LVV38" s="3"/>
      <c r="LVW38" s="3"/>
      <c r="LVX38" s="3"/>
      <c r="LVY38" s="3"/>
      <c r="LVZ38" s="3"/>
      <c r="LWA38" s="3"/>
      <c r="LWB38" s="3"/>
      <c r="LWC38" s="3"/>
      <c r="LWD38" s="3"/>
      <c r="LWE38" s="3"/>
      <c r="LWF38" s="3"/>
      <c r="LWG38" s="3"/>
      <c r="LWH38" s="40"/>
      <c r="LWI38" s="39"/>
      <c r="LWJ38" s="39"/>
      <c r="LWK38" s="3"/>
      <c r="LWL38" s="3"/>
      <c r="LWM38" s="3"/>
      <c r="LWN38" s="3"/>
      <c r="LWO38" s="3"/>
      <c r="LWP38" s="3"/>
      <c r="LWQ38" s="3"/>
      <c r="LWR38" s="3"/>
      <c r="LWS38" s="3"/>
      <c r="LWT38" s="3"/>
      <c r="LWU38" s="3"/>
      <c r="LWV38" s="3"/>
      <c r="LWW38" s="3"/>
      <c r="LWX38" s="3"/>
      <c r="LWY38" s="3"/>
      <c r="LWZ38" s="3"/>
      <c r="LXA38" s="3"/>
      <c r="LXB38" s="3"/>
      <c r="LXC38" s="3"/>
      <c r="LXD38" s="3"/>
      <c r="LXE38" s="3"/>
      <c r="LXF38" s="40"/>
      <c r="LXG38" s="39"/>
      <c r="LXH38" s="39"/>
      <c r="LXI38" s="3"/>
      <c r="LXJ38" s="3"/>
      <c r="LXK38" s="3"/>
      <c r="LXL38" s="3"/>
      <c r="LXM38" s="3"/>
      <c r="LXN38" s="3"/>
      <c r="LXO38" s="3"/>
      <c r="LXP38" s="3"/>
      <c r="LXQ38" s="3"/>
      <c r="LXR38" s="3"/>
      <c r="LXS38" s="3"/>
      <c r="LXT38" s="3"/>
      <c r="LXU38" s="3"/>
      <c r="LXV38" s="3"/>
      <c r="LXW38" s="3"/>
      <c r="LXX38" s="3"/>
      <c r="LXY38" s="3"/>
      <c r="LXZ38" s="3"/>
      <c r="LYA38" s="3"/>
      <c r="LYB38" s="3"/>
      <c r="LYC38" s="3"/>
      <c r="LYD38" s="40"/>
      <c r="LYE38" s="39"/>
      <c r="LYF38" s="39"/>
      <c r="LYG38" s="3"/>
      <c r="LYH38" s="3"/>
      <c r="LYI38" s="3"/>
      <c r="LYJ38" s="3"/>
      <c r="LYK38" s="3"/>
      <c r="LYL38" s="3"/>
      <c r="LYM38" s="3"/>
      <c r="LYN38" s="3"/>
      <c r="LYO38" s="3"/>
      <c r="LYP38" s="3"/>
      <c r="LYQ38" s="3"/>
      <c r="LYR38" s="3"/>
      <c r="LYS38" s="3"/>
      <c r="LYT38" s="3"/>
      <c r="LYU38" s="3"/>
      <c r="LYV38" s="3"/>
      <c r="LYW38" s="3"/>
      <c r="LYX38" s="3"/>
      <c r="LYY38" s="3"/>
      <c r="LYZ38" s="3"/>
      <c r="LZA38" s="3"/>
      <c r="LZB38" s="40"/>
      <c r="LZC38" s="39"/>
      <c r="LZD38" s="39"/>
      <c r="LZE38" s="3"/>
      <c r="LZF38" s="3"/>
      <c r="LZG38" s="3"/>
      <c r="LZH38" s="3"/>
      <c r="LZI38" s="3"/>
      <c r="LZJ38" s="3"/>
      <c r="LZK38" s="3"/>
      <c r="LZL38" s="3"/>
      <c r="LZM38" s="3"/>
      <c r="LZN38" s="3"/>
      <c r="LZO38" s="3"/>
      <c r="LZP38" s="3"/>
      <c r="LZQ38" s="3"/>
      <c r="LZR38" s="3"/>
      <c r="LZS38" s="3"/>
      <c r="LZT38" s="3"/>
      <c r="LZU38" s="3"/>
      <c r="LZV38" s="3"/>
      <c r="LZW38" s="3"/>
      <c r="LZX38" s="3"/>
      <c r="LZY38" s="3"/>
      <c r="LZZ38" s="40"/>
      <c r="MAA38" s="39"/>
      <c r="MAB38" s="39"/>
      <c r="MAC38" s="3"/>
      <c r="MAD38" s="3"/>
      <c r="MAE38" s="3"/>
      <c r="MAF38" s="3"/>
      <c r="MAG38" s="3"/>
      <c r="MAH38" s="3"/>
      <c r="MAI38" s="3"/>
      <c r="MAJ38" s="3"/>
      <c r="MAK38" s="3"/>
      <c r="MAL38" s="3"/>
      <c r="MAM38" s="3"/>
      <c r="MAN38" s="3"/>
      <c r="MAO38" s="3"/>
      <c r="MAP38" s="3"/>
      <c r="MAQ38" s="3"/>
      <c r="MAR38" s="3"/>
      <c r="MAS38" s="3"/>
      <c r="MAT38" s="3"/>
      <c r="MAU38" s="3"/>
      <c r="MAV38" s="3"/>
      <c r="MAW38" s="3"/>
      <c r="MAX38" s="40"/>
      <c r="MAY38" s="39"/>
      <c r="MAZ38" s="39"/>
      <c r="MBA38" s="3"/>
      <c r="MBB38" s="3"/>
      <c r="MBC38" s="3"/>
      <c r="MBD38" s="3"/>
      <c r="MBE38" s="3"/>
      <c r="MBF38" s="3"/>
      <c r="MBG38" s="3"/>
      <c r="MBH38" s="3"/>
      <c r="MBI38" s="3"/>
      <c r="MBJ38" s="3"/>
      <c r="MBK38" s="3"/>
      <c r="MBL38" s="3"/>
      <c r="MBM38" s="3"/>
      <c r="MBN38" s="3"/>
      <c r="MBO38" s="3"/>
      <c r="MBP38" s="3"/>
      <c r="MBQ38" s="3"/>
      <c r="MBR38" s="3"/>
      <c r="MBS38" s="3"/>
      <c r="MBT38" s="3"/>
      <c r="MBU38" s="3"/>
      <c r="MBV38" s="40"/>
      <c r="MBW38" s="39"/>
      <c r="MBX38" s="39"/>
      <c r="MBY38" s="3"/>
      <c r="MBZ38" s="3"/>
      <c r="MCA38" s="3"/>
      <c r="MCB38" s="3"/>
      <c r="MCC38" s="3"/>
      <c r="MCD38" s="3"/>
      <c r="MCE38" s="3"/>
      <c r="MCF38" s="3"/>
      <c r="MCG38" s="3"/>
      <c r="MCH38" s="3"/>
      <c r="MCI38" s="3"/>
      <c r="MCJ38" s="3"/>
      <c r="MCK38" s="3"/>
      <c r="MCL38" s="3"/>
      <c r="MCM38" s="3"/>
      <c r="MCN38" s="3"/>
      <c r="MCO38" s="3"/>
      <c r="MCP38" s="3"/>
      <c r="MCQ38" s="3"/>
      <c r="MCR38" s="3"/>
      <c r="MCS38" s="3"/>
      <c r="MCT38" s="40"/>
      <c r="MCU38" s="39"/>
      <c r="MCV38" s="39"/>
      <c r="MCW38" s="3"/>
      <c r="MCX38" s="3"/>
      <c r="MCY38" s="3"/>
      <c r="MCZ38" s="3"/>
      <c r="MDA38" s="3"/>
      <c r="MDB38" s="3"/>
      <c r="MDC38" s="3"/>
      <c r="MDD38" s="3"/>
      <c r="MDE38" s="3"/>
      <c r="MDF38" s="3"/>
      <c r="MDG38" s="3"/>
      <c r="MDH38" s="3"/>
      <c r="MDI38" s="3"/>
      <c r="MDJ38" s="3"/>
      <c r="MDK38" s="3"/>
      <c r="MDL38" s="3"/>
      <c r="MDM38" s="3"/>
      <c r="MDN38" s="3"/>
      <c r="MDO38" s="3"/>
      <c r="MDP38" s="3"/>
      <c r="MDQ38" s="3"/>
      <c r="MDR38" s="40"/>
      <c r="MDS38" s="39"/>
      <c r="MDT38" s="39"/>
      <c r="MDU38" s="3"/>
      <c r="MDV38" s="3"/>
      <c r="MDW38" s="3"/>
      <c r="MDX38" s="3"/>
      <c r="MDY38" s="3"/>
      <c r="MDZ38" s="3"/>
      <c r="MEA38" s="3"/>
      <c r="MEB38" s="3"/>
      <c r="MEC38" s="3"/>
      <c r="MED38" s="3"/>
      <c r="MEE38" s="3"/>
      <c r="MEF38" s="3"/>
      <c r="MEG38" s="3"/>
      <c r="MEH38" s="3"/>
      <c r="MEI38" s="3"/>
      <c r="MEJ38" s="3"/>
      <c r="MEK38" s="3"/>
      <c r="MEL38" s="3"/>
      <c r="MEM38" s="3"/>
      <c r="MEN38" s="3"/>
      <c r="MEO38" s="3"/>
      <c r="MEP38" s="40"/>
      <c r="MEQ38" s="39"/>
      <c r="MER38" s="39"/>
      <c r="MES38" s="3"/>
      <c r="MET38" s="3"/>
      <c r="MEU38" s="3"/>
      <c r="MEV38" s="3"/>
      <c r="MEW38" s="3"/>
      <c r="MEX38" s="3"/>
      <c r="MEY38" s="3"/>
      <c r="MEZ38" s="3"/>
      <c r="MFA38" s="3"/>
      <c r="MFB38" s="3"/>
      <c r="MFC38" s="3"/>
      <c r="MFD38" s="3"/>
      <c r="MFE38" s="3"/>
      <c r="MFF38" s="3"/>
      <c r="MFG38" s="3"/>
      <c r="MFH38" s="3"/>
      <c r="MFI38" s="3"/>
      <c r="MFJ38" s="3"/>
      <c r="MFK38" s="3"/>
      <c r="MFL38" s="3"/>
      <c r="MFM38" s="3"/>
      <c r="MFN38" s="40"/>
      <c r="MFO38" s="39"/>
      <c r="MFP38" s="39"/>
      <c r="MFQ38" s="3"/>
      <c r="MFR38" s="3"/>
      <c r="MFS38" s="3"/>
      <c r="MFT38" s="3"/>
      <c r="MFU38" s="3"/>
      <c r="MFV38" s="3"/>
      <c r="MFW38" s="3"/>
      <c r="MFX38" s="3"/>
      <c r="MFY38" s="3"/>
      <c r="MFZ38" s="3"/>
      <c r="MGA38" s="3"/>
      <c r="MGB38" s="3"/>
      <c r="MGC38" s="3"/>
      <c r="MGD38" s="3"/>
      <c r="MGE38" s="3"/>
      <c r="MGF38" s="3"/>
      <c r="MGG38" s="3"/>
      <c r="MGH38" s="3"/>
      <c r="MGI38" s="3"/>
      <c r="MGJ38" s="3"/>
      <c r="MGK38" s="3"/>
      <c r="MGL38" s="40"/>
      <c r="MGM38" s="39"/>
      <c r="MGN38" s="39"/>
      <c r="MGO38" s="3"/>
      <c r="MGP38" s="3"/>
      <c r="MGQ38" s="3"/>
      <c r="MGR38" s="3"/>
      <c r="MGS38" s="3"/>
      <c r="MGT38" s="3"/>
      <c r="MGU38" s="3"/>
      <c r="MGV38" s="3"/>
      <c r="MGW38" s="3"/>
      <c r="MGX38" s="3"/>
      <c r="MGY38" s="3"/>
      <c r="MGZ38" s="3"/>
      <c r="MHA38" s="3"/>
      <c r="MHB38" s="3"/>
      <c r="MHC38" s="3"/>
      <c r="MHD38" s="3"/>
      <c r="MHE38" s="3"/>
      <c r="MHF38" s="3"/>
      <c r="MHG38" s="3"/>
      <c r="MHH38" s="3"/>
      <c r="MHI38" s="3"/>
      <c r="MHJ38" s="40"/>
      <c r="MHK38" s="39"/>
      <c r="MHL38" s="39"/>
      <c r="MHM38" s="3"/>
      <c r="MHN38" s="3"/>
      <c r="MHO38" s="3"/>
      <c r="MHP38" s="3"/>
      <c r="MHQ38" s="3"/>
      <c r="MHR38" s="3"/>
      <c r="MHS38" s="3"/>
      <c r="MHT38" s="3"/>
      <c r="MHU38" s="3"/>
      <c r="MHV38" s="3"/>
      <c r="MHW38" s="3"/>
      <c r="MHX38" s="3"/>
      <c r="MHY38" s="3"/>
      <c r="MHZ38" s="3"/>
      <c r="MIA38" s="3"/>
      <c r="MIB38" s="3"/>
      <c r="MIC38" s="3"/>
      <c r="MID38" s="3"/>
      <c r="MIE38" s="3"/>
      <c r="MIF38" s="3"/>
      <c r="MIG38" s="3"/>
      <c r="MIH38" s="40"/>
      <c r="MII38" s="39"/>
      <c r="MIJ38" s="39"/>
      <c r="MIK38" s="3"/>
      <c r="MIL38" s="3"/>
      <c r="MIM38" s="3"/>
      <c r="MIN38" s="3"/>
      <c r="MIO38" s="3"/>
      <c r="MIP38" s="3"/>
      <c r="MIQ38" s="3"/>
      <c r="MIR38" s="3"/>
      <c r="MIS38" s="3"/>
      <c r="MIT38" s="3"/>
      <c r="MIU38" s="3"/>
      <c r="MIV38" s="3"/>
      <c r="MIW38" s="3"/>
      <c r="MIX38" s="3"/>
      <c r="MIY38" s="3"/>
      <c r="MIZ38" s="3"/>
      <c r="MJA38" s="3"/>
      <c r="MJB38" s="3"/>
      <c r="MJC38" s="3"/>
      <c r="MJD38" s="3"/>
      <c r="MJE38" s="3"/>
      <c r="MJF38" s="40"/>
      <c r="MJG38" s="39"/>
      <c r="MJH38" s="39"/>
      <c r="MJI38" s="3"/>
      <c r="MJJ38" s="3"/>
      <c r="MJK38" s="3"/>
      <c r="MJL38" s="3"/>
      <c r="MJM38" s="3"/>
      <c r="MJN38" s="3"/>
      <c r="MJO38" s="3"/>
      <c r="MJP38" s="3"/>
      <c r="MJQ38" s="3"/>
      <c r="MJR38" s="3"/>
      <c r="MJS38" s="3"/>
      <c r="MJT38" s="3"/>
      <c r="MJU38" s="3"/>
      <c r="MJV38" s="3"/>
      <c r="MJW38" s="3"/>
      <c r="MJX38" s="3"/>
      <c r="MJY38" s="3"/>
      <c r="MJZ38" s="3"/>
      <c r="MKA38" s="3"/>
      <c r="MKB38" s="3"/>
      <c r="MKC38" s="3"/>
      <c r="MKD38" s="40"/>
      <c r="MKE38" s="39"/>
      <c r="MKF38" s="39"/>
      <c r="MKG38" s="3"/>
      <c r="MKH38" s="3"/>
      <c r="MKI38" s="3"/>
      <c r="MKJ38" s="3"/>
      <c r="MKK38" s="3"/>
      <c r="MKL38" s="3"/>
      <c r="MKM38" s="3"/>
      <c r="MKN38" s="3"/>
      <c r="MKO38" s="3"/>
      <c r="MKP38" s="3"/>
      <c r="MKQ38" s="3"/>
      <c r="MKR38" s="3"/>
      <c r="MKS38" s="3"/>
      <c r="MKT38" s="3"/>
      <c r="MKU38" s="3"/>
      <c r="MKV38" s="3"/>
      <c r="MKW38" s="3"/>
      <c r="MKX38" s="3"/>
      <c r="MKY38" s="3"/>
      <c r="MKZ38" s="3"/>
      <c r="MLA38" s="3"/>
      <c r="MLB38" s="40"/>
      <c r="MLC38" s="39"/>
      <c r="MLD38" s="39"/>
      <c r="MLE38" s="3"/>
      <c r="MLF38" s="3"/>
      <c r="MLG38" s="3"/>
      <c r="MLH38" s="3"/>
      <c r="MLI38" s="3"/>
      <c r="MLJ38" s="3"/>
      <c r="MLK38" s="3"/>
      <c r="MLL38" s="3"/>
      <c r="MLM38" s="3"/>
      <c r="MLN38" s="3"/>
      <c r="MLO38" s="3"/>
      <c r="MLP38" s="3"/>
      <c r="MLQ38" s="3"/>
      <c r="MLR38" s="3"/>
      <c r="MLS38" s="3"/>
      <c r="MLT38" s="3"/>
      <c r="MLU38" s="3"/>
      <c r="MLV38" s="3"/>
      <c r="MLW38" s="3"/>
      <c r="MLX38" s="3"/>
      <c r="MLY38" s="3"/>
      <c r="MLZ38" s="40"/>
      <c r="MMA38" s="39"/>
      <c r="MMB38" s="39"/>
      <c r="MMC38" s="3"/>
      <c r="MMD38" s="3"/>
      <c r="MME38" s="3"/>
      <c r="MMF38" s="3"/>
      <c r="MMG38" s="3"/>
      <c r="MMH38" s="3"/>
      <c r="MMI38" s="3"/>
      <c r="MMJ38" s="3"/>
      <c r="MMK38" s="3"/>
      <c r="MML38" s="3"/>
      <c r="MMM38" s="3"/>
      <c r="MMN38" s="3"/>
      <c r="MMO38" s="3"/>
      <c r="MMP38" s="3"/>
      <c r="MMQ38" s="3"/>
      <c r="MMR38" s="3"/>
      <c r="MMS38" s="3"/>
      <c r="MMT38" s="3"/>
      <c r="MMU38" s="3"/>
      <c r="MMV38" s="3"/>
      <c r="MMW38" s="3"/>
      <c r="MMX38" s="40"/>
      <c r="MMY38" s="39"/>
      <c r="MMZ38" s="39"/>
      <c r="MNA38" s="3"/>
      <c r="MNB38" s="3"/>
      <c r="MNC38" s="3"/>
      <c r="MND38" s="3"/>
      <c r="MNE38" s="3"/>
      <c r="MNF38" s="3"/>
      <c r="MNG38" s="3"/>
      <c r="MNH38" s="3"/>
      <c r="MNI38" s="3"/>
      <c r="MNJ38" s="3"/>
      <c r="MNK38" s="3"/>
      <c r="MNL38" s="3"/>
      <c r="MNM38" s="3"/>
      <c r="MNN38" s="3"/>
      <c r="MNO38" s="3"/>
      <c r="MNP38" s="3"/>
      <c r="MNQ38" s="3"/>
      <c r="MNR38" s="3"/>
      <c r="MNS38" s="3"/>
      <c r="MNT38" s="3"/>
      <c r="MNU38" s="3"/>
      <c r="MNV38" s="40"/>
      <c r="MNW38" s="39"/>
      <c r="MNX38" s="39"/>
      <c r="MNY38" s="3"/>
      <c r="MNZ38" s="3"/>
      <c r="MOA38" s="3"/>
      <c r="MOB38" s="3"/>
      <c r="MOC38" s="3"/>
      <c r="MOD38" s="3"/>
      <c r="MOE38" s="3"/>
      <c r="MOF38" s="3"/>
      <c r="MOG38" s="3"/>
      <c r="MOH38" s="3"/>
      <c r="MOI38" s="3"/>
      <c r="MOJ38" s="3"/>
      <c r="MOK38" s="3"/>
      <c r="MOL38" s="3"/>
      <c r="MOM38" s="3"/>
      <c r="MON38" s="3"/>
      <c r="MOO38" s="3"/>
      <c r="MOP38" s="3"/>
      <c r="MOQ38" s="3"/>
      <c r="MOR38" s="3"/>
      <c r="MOS38" s="3"/>
      <c r="MOT38" s="40"/>
      <c r="MOU38" s="39"/>
      <c r="MOV38" s="39"/>
      <c r="MOW38" s="3"/>
      <c r="MOX38" s="3"/>
      <c r="MOY38" s="3"/>
      <c r="MOZ38" s="3"/>
      <c r="MPA38" s="3"/>
      <c r="MPB38" s="3"/>
      <c r="MPC38" s="3"/>
      <c r="MPD38" s="3"/>
      <c r="MPE38" s="3"/>
      <c r="MPF38" s="3"/>
      <c r="MPG38" s="3"/>
      <c r="MPH38" s="3"/>
      <c r="MPI38" s="3"/>
      <c r="MPJ38" s="3"/>
      <c r="MPK38" s="3"/>
      <c r="MPL38" s="3"/>
      <c r="MPM38" s="3"/>
      <c r="MPN38" s="3"/>
      <c r="MPO38" s="3"/>
      <c r="MPP38" s="3"/>
      <c r="MPQ38" s="3"/>
      <c r="MPR38" s="40"/>
      <c r="MPS38" s="39"/>
      <c r="MPT38" s="39"/>
      <c r="MPU38" s="3"/>
      <c r="MPV38" s="3"/>
      <c r="MPW38" s="3"/>
      <c r="MPX38" s="3"/>
      <c r="MPY38" s="3"/>
      <c r="MPZ38" s="3"/>
      <c r="MQA38" s="3"/>
      <c r="MQB38" s="3"/>
      <c r="MQC38" s="3"/>
      <c r="MQD38" s="3"/>
      <c r="MQE38" s="3"/>
      <c r="MQF38" s="3"/>
      <c r="MQG38" s="3"/>
      <c r="MQH38" s="3"/>
      <c r="MQI38" s="3"/>
      <c r="MQJ38" s="3"/>
      <c r="MQK38" s="3"/>
      <c r="MQL38" s="3"/>
      <c r="MQM38" s="3"/>
      <c r="MQN38" s="3"/>
      <c r="MQO38" s="3"/>
      <c r="MQP38" s="40"/>
      <c r="MQQ38" s="39"/>
      <c r="MQR38" s="39"/>
      <c r="MQS38" s="3"/>
      <c r="MQT38" s="3"/>
      <c r="MQU38" s="3"/>
      <c r="MQV38" s="3"/>
      <c r="MQW38" s="3"/>
      <c r="MQX38" s="3"/>
      <c r="MQY38" s="3"/>
      <c r="MQZ38" s="3"/>
      <c r="MRA38" s="3"/>
      <c r="MRB38" s="3"/>
      <c r="MRC38" s="3"/>
      <c r="MRD38" s="3"/>
      <c r="MRE38" s="3"/>
      <c r="MRF38" s="3"/>
      <c r="MRG38" s="3"/>
      <c r="MRH38" s="3"/>
      <c r="MRI38" s="3"/>
      <c r="MRJ38" s="3"/>
      <c r="MRK38" s="3"/>
      <c r="MRL38" s="3"/>
      <c r="MRM38" s="3"/>
      <c r="MRN38" s="40"/>
      <c r="MRO38" s="39"/>
      <c r="MRP38" s="39"/>
      <c r="MRQ38" s="3"/>
      <c r="MRR38" s="3"/>
      <c r="MRS38" s="3"/>
      <c r="MRT38" s="3"/>
      <c r="MRU38" s="3"/>
      <c r="MRV38" s="3"/>
      <c r="MRW38" s="3"/>
      <c r="MRX38" s="3"/>
      <c r="MRY38" s="3"/>
      <c r="MRZ38" s="3"/>
      <c r="MSA38" s="3"/>
      <c r="MSB38" s="3"/>
      <c r="MSC38" s="3"/>
      <c r="MSD38" s="3"/>
      <c r="MSE38" s="3"/>
      <c r="MSF38" s="3"/>
      <c r="MSG38" s="3"/>
      <c r="MSH38" s="3"/>
      <c r="MSI38" s="3"/>
      <c r="MSJ38" s="3"/>
      <c r="MSK38" s="3"/>
      <c r="MSL38" s="40"/>
      <c r="MSM38" s="39"/>
      <c r="MSN38" s="39"/>
      <c r="MSO38" s="3"/>
      <c r="MSP38" s="3"/>
      <c r="MSQ38" s="3"/>
      <c r="MSR38" s="3"/>
      <c r="MSS38" s="3"/>
      <c r="MST38" s="3"/>
      <c r="MSU38" s="3"/>
      <c r="MSV38" s="3"/>
      <c r="MSW38" s="3"/>
      <c r="MSX38" s="3"/>
      <c r="MSY38" s="3"/>
      <c r="MSZ38" s="3"/>
      <c r="MTA38" s="3"/>
      <c r="MTB38" s="3"/>
      <c r="MTC38" s="3"/>
      <c r="MTD38" s="3"/>
      <c r="MTE38" s="3"/>
      <c r="MTF38" s="3"/>
      <c r="MTG38" s="3"/>
      <c r="MTH38" s="3"/>
      <c r="MTI38" s="3"/>
      <c r="MTJ38" s="40"/>
      <c r="MTK38" s="39"/>
      <c r="MTL38" s="39"/>
      <c r="MTM38" s="3"/>
      <c r="MTN38" s="3"/>
      <c r="MTO38" s="3"/>
      <c r="MTP38" s="3"/>
      <c r="MTQ38" s="3"/>
      <c r="MTR38" s="3"/>
      <c r="MTS38" s="3"/>
      <c r="MTT38" s="3"/>
      <c r="MTU38" s="3"/>
      <c r="MTV38" s="3"/>
      <c r="MTW38" s="3"/>
      <c r="MTX38" s="3"/>
      <c r="MTY38" s="3"/>
      <c r="MTZ38" s="3"/>
      <c r="MUA38" s="3"/>
      <c r="MUB38" s="3"/>
      <c r="MUC38" s="3"/>
      <c r="MUD38" s="3"/>
      <c r="MUE38" s="3"/>
      <c r="MUF38" s="3"/>
      <c r="MUG38" s="3"/>
      <c r="MUH38" s="40"/>
      <c r="MUI38" s="39"/>
      <c r="MUJ38" s="39"/>
      <c r="MUK38" s="3"/>
      <c r="MUL38" s="3"/>
      <c r="MUM38" s="3"/>
      <c r="MUN38" s="3"/>
      <c r="MUO38" s="3"/>
      <c r="MUP38" s="3"/>
      <c r="MUQ38" s="3"/>
      <c r="MUR38" s="3"/>
      <c r="MUS38" s="3"/>
      <c r="MUT38" s="3"/>
      <c r="MUU38" s="3"/>
      <c r="MUV38" s="3"/>
      <c r="MUW38" s="3"/>
      <c r="MUX38" s="3"/>
      <c r="MUY38" s="3"/>
      <c r="MUZ38" s="3"/>
      <c r="MVA38" s="3"/>
      <c r="MVB38" s="3"/>
      <c r="MVC38" s="3"/>
      <c r="MVD38" s="3"/>
      <c r="MVE38" s="3"/>
      <c r="MVF38" s="40"/>
      <c r="MVG38" s="39"/>
      <c r="MVH38" s="39"/>
      <c r="MVI38" s="3"/>
      <c r="MVJ38" s="3"/>
      <c r="MVK38" s="3"/>
      <c r="MVL38" s="3"/>
      <c r="MVM38" s="3"/>
      <c r="MVN38" s="3"/>
      <c r="MVO38" s="3"/>
      <c r="MVP38" s="3"/>
      <c r="MVQ38" s="3"/>
      <c r="MVR38" s="3"/>
      <c r="MVS38" s="3"/>
      <c r="MVT38" s="3"/>
      <c r="MVU38" s="3"/>
      <c r="MVV38" s="3"/>
      <c r="MVW38" s="3"/>
      <c r="MVX38" s="3"/>
      <c r="MVY38" s="3"/>
      <c r="MVZ38" s="3"/>
      <c r="MWA38" s="3"/>
      <c r="MWB38" s="3"/>
      <c r="MWC38" s="3"/>
      <c r="MWD38" s="40"/>
      <c r="MWE38" s="39"/>
      <c r="MWF38" s="39"/>
      <c r="MWG38" s="3"/>
      <c r="MWH38" s="3"/>
      <c r="MWI38" s="3"/>
      <c r="MWJ38" s="3"/>
      <c r="MWK38" s="3"/>
      <c r="MWL38" s="3"/>
      <c r="MWM38" s="3"/>
      <c r="MWN38" s="3"/>
      <c r="MWO38" s="3"/>
      <c r="MWP38" s="3"/>
      <c r="MWQ38" s="3"/>
      <c r="MWR38" s="3"/>
      <c r="MWS38" s="3"/>
      <c r="MWT38" s="3"/>
      <c r="MWU38" s="3"/>
      <c r="MWV38" s="3"/>
      <c r="MWW38" s="3"/>
      <c r="MWX38" s="3"/>
      <c r="MWY38" s="3"/>
      <c r="MWZ38" s="3"/>
      <c r="MXA38" s="3"/>
      <c r="MXB38" s="40"/>
      <c r="MXC38" s="39"/>
      <c r="MXD38" s="39"/>
      <c r="MXE38" s="3"/>
      <c r="MXF38" s="3"/>
      <c r="MXG38" s="3"/>
      <c r="MXH38" s="3"/>
      <c r="MXI38" s="3"/>
      <c r="MXJ38" s="3"/>
      <c r="MXK38" s="3"/>
      <c r="MXL38" s="3"/>
      <c r="MXM38" s="3"/>
      <c r="MXN38" s="3"/>
      <c r="MXO38" s="3"/>
      <c r="MXP38" s="3"/>
      <c r="MXQ38" s="3"/>
      <c r="MXR38" s="3"/>
      <c r="MXS38" s="3"/>
      <c r="MXT38" s="3"/>
      <c r="MXU38" s="3"/>
      <c r="MXV38" s="3"/>
      <c r="MXW38" s="3"/>
      <c r="MXX38" s="3"/>
      <c r="MXY38" s="3"/>
      <c r="MXZ38" s="40"/>
      <c r="MYA38" s="39"/>
      <c r="MYB38" s="39"/>
      <c r="MYC38" s="3"/>
      <c r="MYD38" s="3"/>
      <c r="MYE38" s="3"/>
      <c r="MYF38" s="3"/>
      <c r="MYG38" s="3"/>
      <c r="MYH38" s="3"/>
      <c r="MYI38" s="3"/>
      <c r="MYJ38" s="3"/>
      <c r="MYK38" s="3"/>
      <c r="MYL38" s="3"/>
      <c r="MYM38" s="3"/>
      <c r="MYN38" s="3"/>
      <c r="MYO38" s="3"/>
      <c r="MYP38" s="3"/>
      <c r="MYQ38" s="3"/>
      <c r="MYR38" s="3"/>
      <c r="MYS38" s="3"/>
      <c r="MYT38" s="3"/>
      <c r="MYU38" s="3"/>
      <c r="MYV38" s="3"/>
      <c r="MYW38" s="3"/>
      <c r="MYX38" s="40"/>
      <c r="MYY38" s="39"/>
      <c r="MYZ38" s="39"/>
      <c r="MZA38" s="3"/>
      <c r="MZB38" s="3"/>
      <c r="MZC38" s="3"/>
      <c r="MZD38" s="3"/>
      <c r="MZE38" s="3"/>
      <c r="MZF38" s="3"/>
      <c r="MZG38" s="3"/>
      <c r="MZH38" s="3"/>
      <c r="MZI38" s="3"/>
      <c r="MZJ38" s="3"/>
      <c r="MZK38" s="3"/>
      <c r="MZL38" s="3"/>
      <c r="MZM38" s="3"/>
      <c r="MZN38" s="3"/>
      <c r="MZO38" s="3"/>
      <c r="MZP38" s="3"/>
      <c r="MZQ38" s="3"/>
      <c r="MZR38" s="3"/>
      <c r="MZS38" s="3"/>
      <c r="MZT38" s="3"/>
      <c r="MZU38" s="3"/>
      <c r="MZV38" s="40"/>
      <c r="MZW38" s="39"/>
      <c r="MZX38" s="39"/>
      <c r="MZY38" s="3"/>
      <c r="MZZ38" s="3"/>
      <c r="NAA38" s="3"/>
      <c r="NAB38" s="3"/>
      <c r="NAC38" s="3"/>
      <c r="NAD38" s="3"/>
      <c r="NAE38" s="3"/>
      <c r="NAF38" s="3"/>
      <c r="NAG38" s="3"/>
      <c r="NAH38" s="3"/>
      <c r="NAI38" s="3"/>
      <c r="NAJ38" s="3"/>
      <c r="NAK38" s="3"/>
      <c r="NAL38" s="3"/>
      <c r="NAM38" s="3"/>
      <c r="NAN38" s="3"/>
      <c r="NAO38" s="3"/>
      <c r="NAP38" s="3"/>
      <c r="NAQ38" s="3"/>
      <c r="NAR38" s="3"/>
      <c r="NAS38" s="3"/>
      <c r="NAT38" s="40"/>
      <c r="NAU38" s="39"/>
      <c r="NAV38" s="39"/>
      <c r="NAW38" s="3"/>
      <c r="NAX38" s="3"/>
      <c r="NAY38" s="3"/>
      <c r="NAZ38" s="3"/>
      <c r="NBA38" s="3"/>
      <c r="NBB38" s="3"/>
      <c r="NBC38" s="3"/>
      <c r="NBD38" s="3"/>
      <c r="NBE38" s="3"/>
      <c r="NBF38" s="3"/>
      <c r="NBG38" s="3"/>
      <c r="NBH38" s="3"/>
      <c r="NBI38" s="3"/>
      <c r="NBJ38" s="3"/>
      <c r="NBK38" s="3"/>
      <c r="NBL38" s="3"/>
      <c r="NBM38" s="3"/>
      <c r="NBN38" s="3"/>
      <c r="NBO38" s="3"/>
      <c r="NBP38" s="3"/>
      <c r="NBQ38" s="3"/>
      <c r="NBR38" s="40"/>
      <c r="NBS38" s="39"/>
      <c r="NBT38" s="39"/>
      <c r="NBU38" s="3"/>
      <c r="NBV38" s="3"/>
      <c r="NBW38" s="3"/>
      <c r="NBX38" s="3"/>
      <c r="NBY38" s="3"/>
      <c r="NBZ38" s="3"/>
      <c r="NCA38" s="3"/>
      <c r="NCB38" s="3"/>
      <c r="NCC38" s="3"/>
      <c r="NCD38" s="3"/>
      <c r="NCE38" s="3"/>
      <c r="NCF38" s="3"/>
      <c r="NCG38" s="3"/>
      <c r="NCH38" s="3"/>
      <c r="NCI38" s="3"/>
      <c r="NCJ38" s="3"/>
      <c r="NCK38" s="3"/>
      <c r="NCL38" s="3"/>
      <c r="NCM38" s="3"/>
      <c r="NCN38" s="3"/>
      <c r="NCO38" s="3"/>
      <c r="NCP38" s="40"/>
      <c r="NCQ38" s="39"/>
      <c r="NCR38" s="39"/>
      <c r="NCS38" s="3"/>
      <c r="NCT38" s="3"/>
      <c r="NCU38" s="3"/>
      <c r="NCV38" s="3"/>
      <c r="NCW38" s="3"/>
      <c r="NCX38" s="3"/>
      <c r="NCY38" s="3"/>
      <c r="NCZ38" s="3"/>
      <c r="NDA38" s="3"/>
      <c r="NDB38" s="3"/>
      <c r="NDC38" s="3"/>
      <c r="NDD38" s="3"/>
      <c r="NDE38" s="3"/>
      <c r="NDF38" s="3"/>
      <c r="NDG38" s="3"/>
      <c r="NDH38" s="3"/>
      <c r="NDI38" s="3"/>
      <c r="NDJ38" s="3"/>
      <c r="NDK38" s="3"/>
      <c r="NDL38" s="3"/>
      <c r="NDM38" s="3"/>
      <c r="NDN38" s="40"/>
      <c r="NDO38" s="39"/>
      <c r="NDP38" s="39"/>
      <c r="NDQ38" s="3"/>
      <c r="NDR38" s="3"/>
      <c r="NDS38" s="3"/>
      <c r="NDT38" s="3"/>
      <c r="NDU38" s="3"/>
      <c r="NDV38" s="3"/>
      <c r="NDW38" s="3"/>
      <c r="NDX38" s="3"/>
      <c r="NDY38" s="3"/>
      <c r="NDZ38" s="3"/>
      <c r="NEA38" s="3"/>
      <c r="NEB38" s="3"/>
      <c r="NEC38" s="3"/>
      <c r="NED38" s="3"/>
      <c r="NEE38" s="3"/>
      <c r="NEF38" s="3"/>
      <c r="NEG38" s="3"/>
      <c r="NEH38" s="3"/>
      <c r="NEI38" s="3"/>
      <c r="NEJ38" s="3"/>
      <c r="NEK38" s="3"/>
      <c r="NEL38" s="40"/>
      <c r="NEM38" s="39"/>
      <c r="NEN38" s="39"/>
      <c r="NEO38" s="3"/>
      <c r="NEP38" s="3"/>
      <c r="NEQ38" s="3"/>
      <c r="NER38" s="3"/>
      <c r="NES38" s="3"/>
      <c r="NET38" s="3"/>
      <c r="NEU38" s="3"/>
      <c r="NEV38" s="3"/>
      <c r="NEW38" s="3"/>
      <c r="NEX38" s="3"/>
      <c r="NEY38" s="3"/>
      <c r="NEZ38" s="3"/>
      <c r="NFA38" s="3"/>
      <c r="NFB38" s="3"/>
      <c r="NFC38" s="3"/>
      <c r="NFD38" s="3"/>
      <c r="NFE38" s="3"/>
      <c r="NFF38" s="3"/>
      <c r="NFG38" s="3"/>
      <c r="NFH38" s="3"/>
      <c r="NFI38" s="3"/>
      <c r="NFJ38" s="40"/>
      <c r="NFK38" s="39"/>
      <c r="NFL38" s="39"/>
      <c r="NFM38" s="3"/>
      <c r="NFN38" s="3"/>
      <c r="NFO38" s="3"/>
      <c r="NFP38" s="3"/>
      <c r="NFQ38" s="3"/>
      <c r="NFR38" s="3"/>
      <c r="NFS38" s="3"/>
      <c r="NFT38" s="3"/>
      <c r="NFU38" s="3"/>
      <c r="NFV38" s="3"/>
      <c r="NFW38" s="3"/>
      <c r="NFX38" s="3"/>
      <c r="NFY38" s="3"/>
      <c r="NFZ38" s="3"/>
      <c r="NGA38" s="3"/>
      <c r="NGB38" s="3"/>
      <c r="NGC38" s="3"/>
      <c r="NGD38" s="3"/>
      <c r="NGE38" s="3"/>
      <c r="NGF38" s="3"/>
      <c r="NGG38" s="3"/>
      <c r="NGH38" s="40"/>
      <c r="NGI38" s="39"/>
      <c r="NGJ38" s="39"/>
      <c r="NGK38" s="3"/>
      <c r="NGL38" s="3"/>
      <c r="NGM38" s="3"/>
      <c r="NGN38" s="3"/>
      <c r="NGO38" s="3"/>
      <c r="NGP38" s="3"/>
      <c r="NGQ38" s="3"/>
      <c r="NGR38" s="3"/>
      <c r="NGS38" s="3"/>
      <c r="NGT38" s="3"/>
      <c r="NGU38" s="3"/>
      <c r="NGV38" s="3"/>
      <c r="NGW38" s="3"/>
      <c r="NGX38" s="3"/>
      <c r="NGY38" s="3"/>
      <c r="NGZ38" s="3"/>
      <c r="NHA38" s="3"/>
      <c r="NHB38" s="3"/>
      <c r="NHC38" s="3"/>
      <c r="NHD38" s="3"/>
      <c r="NHE38" s="3"/>
      <c r="NHF38" s="40"/>
      <c r="NHG38" s="39"/>
      <c r="NHH38" s="39"/>
      <c r="NHI38" s="3"/>
      <c r="NHJ38" s="3"/>
      <c r="NHK38" s="3"/>
      <c r="NHL38" s="3"/>
      <c r="NHM38" s="3"/>
      <c r="NHN38" s="3"/>
      <c r="NHO38" s="3"/>
      <c r="NHP38" s="3"/>
      <c r="NHQ38" s="3"/>
      <c r="NHR38" s="3"/>
      <c r="NHS38" s="3"/>
      <c r="NHT38" s="3"/>
      <c r="NHU38" s="3"/>
      <c r="NHV38" s="3"/>
      <c r="NHW38" s="3"/>
      <c r="NHX38" s="3"/>
      <c r="NHY38" s="3"/>
      <c r="NHZ38" s="3"/>
      <c r="NIA38" s="3"/>
      <c r="NIB38" s="3"/>
      <c r="NIC38" s="3"/>
      <c r="NID38" s="40"/>
      <c r="NIE38" s="39"/>
      <c r="NIF38" s="39"/>
      <c r="NIG38" s="3"/>
      <c r="NIH38" s="3"/>
      <c r="NII38" s="3"/>
      <c r="NIJ38" s="3"/>
      <c r="NIK38" s="3"/>
      <c r="NIL38" s="3"/>
      <c r="NIM38" s="3"/>
      <c r="NIN38" s="3"/>
      <c r="NIO38" s="3"/>
      <c r="NIP38" s="3"/>
      <c r="NIQ38" s="3"/>
      <c r="NIR38" s="3"/>
      <c r="NIS38" s="3"/>
      <c r="NIT38" s="3"/>
      <c r="NIU38" s="3"/>
      <c r="NIV38" s="3"/>
      <c r="NIW38" s="3"/>
      <c r="NIX38" s="3"/>
      <c r="NIY38" s="3"/>
      <c r="NIZ38" s="3"/>
      <c r="NJA38" s="3"/>
      <c r="NJB38" s="40"/>
      <c r="NJC38" s="39"/>
      <c r="NJD38" s="39"/>
      <c r="NJE38" s="3"/>
      <c r="NJF38" s="3"/>
      <c r="NJG38" s="3"/>
      <c r="NJH38" s="3"/>
      <c r="NJI38" s="3"/>
      <c r="NJJ38" s="3"/>
      <c r="NJK38" s="3"/>
      <c r="NJL38" s="3"/>
      <c r="NJM38" s="3"/>
      <c r="NJN38" s="3"/>
      <c r="NJO38" s="3"/>
      <c r="NJP38" s="3"/>
      <c r="NJQ38" s="3"/>
      <c r="NJR38" s="3"/>
      <c r="NJS38" s="3"/>
      <c r="NJT38" s="3"/>
      <c r="NJU38" s="3"/>
      <c r="NJV38" s="3"/>
      <c r="NJW38" s="3"/>
      <c r="NJX38" s="3"/>
      <c r="NJY38" s="3"/>
      <c r="NJZ38" s="40"/>
      <c r="NKA38" s="39"/>
      <c r="NKB38" s="39"/>
      <c r="NKC38" s="3"/>
      <c r="NKD38" s="3"/>
      <c r="NKE38" s="3"/>
      <c r="NKF38" s="3"/>
      <c r="NKG38" s="3"/>
      <c r="NKH38" s="3"/>
      <c r="NKI38" s="3"/>
      <c r="NKJ38" s="3"/>
      <c r="NKK38" s="3"/>
      <c r="NKL38" s="3"/>
      <c r="NKM38" s="3"/>
      <c r="NKN38" s="3"/>
      <c r="NKO38" s="3"/>
      <c r="NKP38" s="3"/>
      <c r="NKQ38" s="3"/>
      <c r="NKR38" s="3"/>
      <c r="NKS38" s="3"/>
      <c r="NKT38" s="3"/>
      <c r="NKU38" s="3"/>
      <c r="NKV38" s="3"/>
      <c r="NKW38" s="3"/>
      <c r="NKX38" s="40"/>
      <c r="NKY38" s="39"/>
      <c r="NKZ38" s="39"/>
      <c r="NLA38" s="3"/>
      <c r="NLB38" s="3"/>
      <c r="NLC38" s="3"/>
      <c r="NLD38" s="3"/>
      <c r="NLE38" s="3"/>
      <c r="NLF38" s="3"/>
      <c r="NLG38" s="3"/>
      <c r="NLH38" s="3"/>
      <c r="NLI38" s="3"/>
      <c r="NLJ38" s="3"/>
      <c r="NLK38" s="3"/>
      <c r="NLL38" s="3"/>
      <c r="NLM38" s="3"/>
      <c r="NLN38" s="3"/>
      <c r="NLO38" s="3"/>
      <c r="NLP38" s="3"/>
      <c r="NLQ38" s="3"/>
      <c r="NLR38" s="3"/>
      <c r="NLS38" s="3"/>
      <c r="NLT38" s="3"/>
      <c r="NLU38" s="3"/>
      <c r="NLV38" s="40"/>
      <c r="NLW38" s="39"/>
      <c r="NLX38" s="39"/>
      <c r="NLY38" s="3"/>
      <c r="NLZ38" s="3"/>
      <c r="NMA38" s="3"/>
      <c r="NMB38" s="3"/>
      <c r="NMC38" s="3"/>
      <c r="NMD38" s="3"/>
      <c r="NME38" s="3"/>
      <c r="NMF38" s="3"/>
      <c r="NMG38" s="3"/>
      <c r="NMH38" s="3"/>
      <c r="NMI38" s="3"/>
      <c r="NMJ38" s="3"/>
      <c r="NMK38" s="3"/>
      <c r="NML38" s="3"/>
      <c r="NMM38" s="3"/>
      <c r="NMN38" s="3"/>
      <c r="NMO38" s="3"/>
      <c r="NMP38" s="3"/>
      <c r="NMQ38" s="3"/>
      <c r="NMR38" s="3"/>
      <c r="NMS38" s="3"/>
      <c r="NMT38" s="40"/>
      <c r="NMU38" s="39"/>
      <c r="NMV38" s="39"/>
      <c r="NMW38" s="3"/>
      <c r="NMX38" s="3"/>
      <c r="NMY38" s="3"/>
      <c r="NMZ38" s="3"/>
      <c r="NNA38" s="3"/>
      <c r="NNB38" s="3"/>
      <c r="NNC38" s="3"/>
      <c r="NND38" s="3"/>
      <c r="NNE38" s="3"/>
      <c r="NNF38" s="3"/>
      <c r="NNG38" s="3"/>
      <c r="NNH38" s="3"/>
      <c r="NNI38" s="3"/>
      <c r="NNJ38" s="3"/>
      <c r="NNK38" s="3"/>
      <c r="NNL38" s="3"/>
      <c r="NNM38" s="3"/>
      <c r="NNN38" s="3"/>
      <c r="NNO38" s="3"/>
      <c r="NNP38" s="3"/>
      <c r="NNQ38" s="3"/>
      <c r="NNR38" s="40"/>
      <c r="NNS38" s="39"/>
      <c r="NNT38" s="39"/>
      <c r="NNU38" s="3"/>
      <c r="NNV38" s="3"/>
      <c r="NNW38" s="3"/>
      <c r="NNX38" s="3"/>
      <c r="NNY38" s="3"/>
      <c r="NNZ38" s="3"/>
      <c r="NOA38" s="3"/>
      <c r="NOB38" s="3"/>
      <c r="NOC38" s="3"/>
      <c r="NOD38" s="3"/>
      <c r="NOE38" s="3"/>
      <c r="NOF38" s="3"/>
      <c r="NOG38" s="3"/>
      <c r="NOH38" s="3"/>
      <c r="NOI38" s="3"/>
      <c r="NOJ38" s="3"/>
      <c r="NOK38" s="3"/>
      <c r="NOL38" s="3"/>
      <c r="NOM38" s="3"/>
      <c r="NON38" s="3"/>
      <c r="NOO38" s="3"/>
      <c r="NOP38" s="40"/>
      <c r="NOQ38" s="39"/>
      <c r="NOR38" s="39"/>
      <c r="NOS38" s="3"/>
      <c r="NOT38" s="3"/>
      <c r="NOU38" s="3"/>
      <c r="NOV38" s="3"/>
      <c r="NOW38" s="3"/>
      <c r="NOX38" s="3"/>
      <c r="NOY38" s="3"/>
      <c r="NOZ38" s="3"/>
      <c r="NPA38" s="3"/>
      <c r="NPB38" s="3"/>
      <c r="NPC38" s="3"/>
      <c r="NPD38" s="3"/>
      <c r="NPE38" s="3"/>
      <c r="NPF38" s="3"/>
      <c r="NPG38" s="3"/>
      <c r="NPH38" s="3"/>
      <c r="NPI38" s="3"/>
      <c r="NPJ38" s="3"/>
      <c r="NPK38" s="3"/>
      <c r="NPL38" s="3"/>
      <c r="NPM38" s="3"/>
      <c r="NPN38" s="40"/>
      <c r="NPO38" s="39"/>
      <c r="NPP38" s="39"/>
      <c r="NPQ38" s="3"/>
      <c r="NPR38" s="3"/>
      <c r="NPS38" s="3"/>
      <c r="NPT38" s="3"/>
      <c r="NPU38" s="3"/>
      <c r="NPV38" s="3"/>
      <c r="NPW38" s="3"/>
      <c r="NPX38" s="3"/>
      <c r="NPY38" s="3"/>
      <c r="NPZ38" s="3"/>
      <c r="NQA38" s="3"/>
      <c r="NQB38" s="3"/>
      <c r="NQC38" s="3"/>
      <c r="NQD38" s="3"/>
      <c r="NQE38" s="3"/>
      <c r="NQF38" s="3"/>
      <c r="NQG38" s="3"/>
      <c r="NQH38" s="3"/>
      <c r="NQI38" s="3"/>
      <c r="NQJ38" s="3"/>
      <c r="NQK38" s="3"/>
      <c r="NQL38" s="40"/>
      <c r="NQM38" s="39"/>
      <c r="NQN38" s="39"/>
      <c r="NQO38" s="3"/>
      <c r="NQP38" s="3"/>
      <c r="NQQ38" s="3"/>
      <c r="NQR38" s="3"/>
      <c r="NQS38" s="3"/>
      <c r="NQT38" s="3"/>
      <c r="NQU38" s="3"/>
      <c r="NQV38" s="3"/>
      <c r="NQW38" s="3"/>
      <c r="NQX38" s="3"/>
      <c r="NQY38" s="3"/>
      <c r="NQZ38" s="3"/>
      <c r="NRA38" s="3"/>
      <c r="NRB38" s="3"/>
      <c r="NRC38" s="3"/>
      <c r="NRD38" s="3"/>
      <c r="NRE38" s="3"/>
      <c r="NRF38" s="3"/>
      <c r="NRG38" s="3"/>
      <c r="NRH38" s="3"/>
      <c r="NRI38" s="3"/>
      <c r="NRJ38" s="40"/>
      <c r="NRK38" s="39"/>
      <c r="NRL38" s="39"/>
      <c r="NRM38" s="3"/>
      <c r="NRN38" s="3"/>
      <c r="NRO38" s="3"/>
      <c r="NRP38" s="3"/>
      <c r="NRQ38" s="3"/>
      <c r="NRR38" s="3"/>
      <c r="NRS38" s="3"/>
      <c r="NRT38" s="3"/>
      <c r="NRU38" s="3"/>
      <c r="NRV38" s="3"/>
      <c r="NRW38" s="3"/>
      <c r="NRX38" s="3"/>
      <c r="NRY38" s="3"/>
      <c r="NRZ38" s="3"/>
      <c r="NSA38" s="3"/>
      <c r="NSB38" s="3"/>
      <c r="NSC38" s="3"/>
      <c r="NSD38" s="3"/>
      <c r="NSE38" s="3"/>
      <c r="NSF38" s="3"/>
      <c r="NSG38" s="3"/>
      <c r="NSH38" s="40"/>
      <c r="NSI38" s="39"/>
      <c r="NSJ38" s="39"/>
      <c r="NSK38" s="3"/>
      <c r="NSL38" s="3"/>
      <c r="NSM38" s="3"/>
      <c r="NSN38" s="3"/>
      <c r="NSO38" s="3"/>
      <c r="NSP38" s="3"/>
      <c r="NSQ38" s="3"/>
      <c r="NSR38" s="3"/>
      <c r="NSS38" s="3"/>
      <c r="NST38" s="3"/>
      <c r="NSU38" s="3"/>
      <c r="NSV38" s="3"/>
      <c r="NSW38" s="3"/>
      <c r="NSX38" s="3"/>
      <c r="NSY38" s="3"/>
      <c r="NSZ38" s="3"/>
      <c r="NTA38" s="3"/>
      <c r="NTB38" s="3"/>
      <c r="NTC38" s="3"/>
      <c r="NTD38" s="3"/>
      <c r="NTE38" s="3"/>
      <c r="NTF38" s="40"/>
      <c r="NTG38" s="39"/>
      <c r="NTH38" s="39"/>
      <c r="NTI38" s="3"/>
      <c r="NTJ38" s="3"/>
      <c r="NTK38" s="3"/>
      <c r="NTL38" s="3"/>
      <c r="NTM38" s="3"/>
      <c r="NTN38" s="3"/>
      <c r="NTO38" s="3"/>
      <c r="NTP38" s="3"/>
      <c r="NTQ38" s="3"/>
      <c r="NTR38" s="3"/>
      <c r="NTS38" s="3"/>
      <c r="NTT38" s="3"/>
      <c r="NTU38" s="3"/>
      <c r="NTV38" s="3"/>
      <c r="NTW38" s="3"/>
      <c r="NTX38" s="3"/>
      <c r="NTY38" s="3"/>
      <c r="NTZ38" s="3"/>
      <c r="NUA38" s="3"/>
      <c r="NUB38" s="3"/>
      <c r="NUC38" s="3"/>
      <c r="NUD38" s="40"/>
      <c r="NUE38" s="39"/>
      <c r="NUF38" s="39"/>
      <c r="NUG38" s="3"/>
      <c r="NUH38" s="3"/>
      <c r="NUI38" s="3"/>
      <c r="NUJ38" s="3"/>
      <c r="NUK38" s="3"/>
      <c r="NUL38" s="3"/>
      <c r="NUM38" s="3"/>
      <c r="NUN38" s="3"/>
      <c r="NUO38" s="3"/>
      <c r="NUP38" s="3"/>
      <c r="NUQ38" s="3"/>
      <c r="NUR38" s="3"/>
      <c r="NUS38" s="3"/>
      <c r="NUT38" s="3"/>
      <c r="NUU38" s="3"/>
      <c r="NUV38" s="3"/>
      <c r="NUW38" s="3"/>
      <c r="NUX38" s="3"/>
      <c r="NUY38" s="3"/>
      <c r="NUZ38" s="3"/>
      <c r="NVA38" s="3"/>
      <c r="NVB38" s="40"/>
      <c r="NVC38" s="39"/>
      <c r="NVD38" s="39"/>
      <c r="NVE38" s="3"/>
      <c r="NVF38" s="3"/>
      <c r="NVG38" s="3"/>
      <c r="NVH38" s="3"/>
      <c r="NVI38" s="3"/>
      <c r="NVJ38" s="3"/>
      <c r="NVK38" s="3"/>
      <c r="NVL38" s="3"/>
      <c r="NVM38" s="3"/>
      <c r="NVN38" s="3"/>
      <c r="NVO38" s="3"/>
      <c r="NVP38" s="3"/>
      <c r="NVQ38" s="3"/>
      <c r="NVR38" s="3"/>
      <c r="NVS38" s="3"/>
      <c r="NVT38" s="3"/>
      <c r="NVU38" s="3"/>
      <c r="NVV38" s="3"/>
      <c r="NVW38" s="3"/>
      <c r="NVX38" s="3"/>
      <c r="NVY38" s="3"/>
      <c r="NVZ38" s="40"/>
      <c r="NWA38" s="39"/>
      <c r="NWB38" s="39"/>
      <c r="NWC38" s="3"/>
      <c r="NWD38" s="3"/>
      <c r="NWE38" s="3"/>
      <c r="NWF38" s="3"/>
      <c r="NWG38" s="3"/>
      <c r="NWH38" s="3"/>
      <c r="NWI38" s="3"/>
      <c r="NWJ38" s="3"/>
      <c r="NWK38" s="3"/>
      <c r="NWL38" s="3"/>
      <c r="NWM38" s="3"/>
      <c r="NWN38" s="3"/>
      <c r="NWO38" s="3"/>
      <c r="NWP38" s="3"/>
      <c r="NWQ38" s="3"/>
      <c r="NWR38" s="3"/>
      <c r="NWS38" s="3"/>
      <c r="NWT38" s="3"/>
      <c r="NWU38" s="3"/>
      <c r="NWV38" s="3"/>
      <c r="NWW38" s="3"/>
      <c r="NWX38" s="40"/>
      <c r="NWY38" s="39"/>
      <c r="NWZ38" s="39"/>
      <c r="NXA38" s="3"/>
      <c r="NXB38" s="3"/>
      <c r="NXC38" s="3"/>
      <c r="NXD38" s="3"/>
      <c r="NXE38" s="3"/>
      <c r="NXF38" s="3"/>
      <c r="NXG38" s="3"/>
      <c r="NXH38" s="3"/>
      <c r="NXI38" s="3"/>
      <c r="NXJ38" s="3"/>
      <c r="NXK38" s="3"/>
      <c r="NXL38" s="3"/>
      <c r="NXM38" s="3"/>
      <c r="NXN38" s="3"/>
      <c r="NXO38" s="3"/>
      <c r="NXP38" s="3"/>
      <c r="NXQ38" s="3"/>
      <c r="NXR38" s="3"/>
      <c r="NXS38" s="3"/>
      <c r="NXT38" s="3"/>
      <c r="NXU38" s="3"/>
      <c r="NXV38" s="40"/>
      <c r="NXW38" s="39"/>
      <c r="NXX38" s="39"/>
      <c r="NXY38" s="3"/>
      <c r="NXZ38" s="3"/>
      <c r="NYA38" s="3"/>
      <c r="NYB38" s="3"/>
      <c r="NYC38" s="3"/>
      <c r="NYD38" s="3"/>
      <c r="NYE38" s="3"/>
      <c r="NYF38" s="3"/>
      <c r="NYG38" s="3"/>
      <c r="NYH38" s="3"/>
      <c r="NYI38" s="3"/>
      <c r="NYJ38" s="3"/>
      <c r="NYK38" s="3"/>
      <c r="NYL38" s="3"/>
      <c r="NYM38" s="3"/>
      <c r="NYN38" s="3"/>
      <c r="NYO38" s="3"/>
      <c r="NYP38" s="3"/>
      <c r="NYQ38" s="3"/>
      <c r="NYR38" s="3"/>
      <c r="NYS38" s="3"/>
      <c r="NYT38" s="40"/>
      <c r="NYU38" s="39"/>
      <c r="NYV38" s="39"/>
      <c r="NYW38" s="3"/>
      <c r="NYX38" s="3"/>
      <c r="NYY38" s="3"/>
      <c r="NYZ38" s="3"/>
      <c r="NZA38" s="3"/>
      <c r="NZB38" s="3"/>
      <c r="NZC38" s="3"/>
      <c r="NZD38" s="3"/>
      <c r="NZE38" s="3"/>
      <c r="NZF38" s="3"/>
      <c r="NZG38" s="3"/>
      <c r="NZH38" s="3"/>
      <c r="NZI38" s="3"/>
      <c r="NZJ38" s="3"/>
      <c r="NZK38" s="3"/>
      <c r="NZL38" s="3"/>
      <c r="NZM38" s="3"/>
      <c r="NZN38" s="3"/>
      <c r="NZO38" s="3"/>
      <c r="NZP38" s="3"/>
      <c r="NZQ38" s="3"/>
      <c r="NZR38" s="40"/>
      <c r="NZS38" s="39"/>
      <c r="NZT38" s="39"/>
      <c r="NZU38" s="3"/>
      <c r="NZV38" s="3"/>
      <c r="NZW38" s="3"/>
      <c r="NZX38" s="3"/>
      <c r="NZY38" s="3"/>
      <c r="NZZ38" s="3"/>
      <c r="OAA38" s="3"/>
      <c r="OAB38" s="3"/>
      <c r="OAC38" s="3"/>
      <c r="OAD38" s="3"/>
      <c r="OAE38" s="3"/>
      <c r="OAF38" s="3"/>
      <c r="OAG38" s="3"/>
      <c r="OAH38" s="3"/>
      <c r="OAI38" s="3"/>
      <c r="OAJ38" s="3"/>
      <c r="OAK38" s="3"/>
      <c r="OAL38" s="3"/>
      <c r="OAM38" s="3"/>
      <c r="OAN38" s="3"/>
      <c r="OAO38" s="3"/>
      <c r="OAP38" s="40"/>
      <c r="OAQ38" s="39"/>
      <c r="OAR38" s="39"/>
      <c r="OAS38" s="3"/>
      <c r="OAT38" s="3"/>
      <c r="OAU38" s="3"/>
      <c r="OAV38" s="3"/>
      <c r="OAW38" s="3"/>
      <c r="OAX38" s="3"/>
      <c r="OAY38" s="3"/>
      <c r="OAZ38" s="3"/>
      <c r="OBA38" s="3"/>
      <c r="OBB38" s="3"/>
      <c r="OBC38" s="3"/>
      <c r="OBD38" s="3"/>
      <c r="OBE38" s="3"/>
      <c r="OBF38" s="3"/>
      <c r="OBG38" s="3"/>
      <c r="OBH38" s="3"/>
      <c r="OBI38" s="3"/>
      <c r="OBJ38" s="3"/>
      <c r="OBK38" s="3"/>
      <c r="OBL38" s="3"/>
      <c r="OBM38" s="3"/>
      <c r="OBN38" s="40"/>
      <c r="OBO38" s="39"/>
      <c r="OBP38" s="39"/>
      <c r="OBQ38" s="3"/>
      <c r="OBR38" s="3"/>
      <c r="OBS38" s="3"/>
      <c r="OBT38" s="3"/>
      <c r="OBU38" s="3"/>
      <c r="OBV38" s="3"/>
      <c r="OBW38" s="3"/>
      <c r="OBX38" s="3"/>
      <c r="OBY38" s="3"/>
      <c r="OBZ38" s="3"/>
      <c r="OCA38" s="3"/>
      <c r="OCB38" s="3"/>
      <c r="OCC38" s="3"/>
      <c r="OCD38" s="3"/>
      <c r="OCE38" s="3"/>
      <c r="OCF38" s="3"/>
      <c r="OCG38" s="3"/>
      <c r="OCH38" s="3"/>
      <c r="OCI38" s="3"/>
      <c r="OCJ38" s="3"/>
      <c r="OCK38" s="3"/>
      <c r="OCL38" s="40"/>
      <c r="OCM38" s="39"/>
      <c r="OCN38" s="39"/>
      <c r="OCO38" s="3"/>
      <c r="OCP38" s="3"/>
      <c r="OCQ38" s="3"/>
      <c r="OCR38" s="3"/>
      <c r="OCS38" s="3"/>
      <c r="OCT38" s="3"/>
      <c r="OCU38" s="3"/>
      <c r="OCV38" s="3"/>
      <c r="OCW38" s="3"/>
      <c r="OCX38" s="3"/>
      <c r="OCY38" s="3"/>
      <c r="OCZ38" s="3"/>
      <c r="ODA38" s="3"/>
      <c r="ODB38" s="3"/>
      <c r="ODC38" s="3"/>
      <c r="ODD38" s="3"/>
      <c r="ODE38" s="3"/>
      <c r="ODF38" s="3"/>
      <c r="ODG38" s="3"/>
      <c r="ODH38" s="3"/>
      <c r="ODI38" s="3"/>
      <c r="ODJ38" s="40"/>
      <c r="ODK38" s="39"/>
      <c r="ODL38" s="39"/>
      <c r="ODM38" s="3"/>
      <c r="ODN38" s="3"/>
      <c r="ODO38" s="3"/>
      <c r="ODP38" s="3"/>
      <c r="ODQ38" s="3"/>
      <c r="ODR38" s="3"/>
      <c r="ODS38" s="3"/>
      <c r="ODT38" s="3"/>
      <c r="ODU38" s="3"/>
      <c r="ODV38" s="3"/>
      <c r="ODW38" s="3"/>
      <c r="ODX38" s="3"/>
      <c r="ODY38" s="3"/>
      <c r="ODZ38" s="3"/>
      <c r="OEA38" s="3"/>
      <c r="OEB38" s="3"/>
      <c r="OEC38" s="3"/>
      <c r="OED38" s="3"/>
      <c r="OEE38" s="3"/>
      <c r="OEF38" s="3"/>
      <c r="OEG38" s="3"/>
      <c r="OEH38" s="40"/>
      <c r="OEI38" s="39"/>
      <c r="OEJ38" s="39"/>
      <c r="OEK38" s="3"/>
      <c r="OEL38" s="3"/>
      <c r="OEM38" s="3"/>
      <c r="OEN38" s="3"/>
      <c r="OEO38" s="3"/>
      <c r="OEP38" s="3"/>
      <c r="OEQ38" s="3"/>
      <c r="OER38" s="3"/>
      <c r="OES38" s="3"/>
      <c r="OET38" s="3"/>
      <c r="OEU38" s="3"/>
      <c r="OEV38" s="3"/>
      <c r="OEW38" s="3"/>
      <c r="OEX38" s="3"/>
      <c r="OEY38" s="3"/>
      <c r="OEZ38" s="3"/>
      <c r="OFA38" s="3"/>
      <c r="OFB38" s="3"/>
      <c r="OFC38" s="3"/>
      <c r="OFD38" s="3"/>
      <c r="OFE38" s="3"/>
      <c r="OFF38" s="40"/>
      <c r="OFG38" s="39"/>
      <c r="OFH38" s="39"/>
      <c r="OFI38" s="3"/>
      <c r="OFJ38" s="3"/>
      <c r="OFK38" s="3"/>
      <c r="OFL38" s="3"/>
      <c r="OFM38" s="3"/>
      <c r="OFN38" s="3"/>
      <c r="OFO38" s="3"/>
      <c r="OFP38" s="3"/>
      <c r="OFQ38" s="3"/>
      <c r="OFR38" s="3"/>
      <c r="OFS38" s="3"/>
      <c r="OFT38" s="3"/>
      <c r="OFU38" s="3"/>
      <c r="OFV38" s="3"/>
      <c r="OFW38" s="3"/>
      <c r="OFX38" s="3"/>
      <c r="OFY38" s="3"/>
      <c r="OFZ38" s="3"/>
      <c r="OGA38" s="3"/>
      <c r="OGB38" s="3"/>
      <c r="OGC38" s="3"/>
      <c r="OGD38" s="40"/>
      <c r="OGE38" s="39"/>
      <c r="OGF38" s="39"/>
      <c r="OGG38" s="3"/>
      <c r="OGH38" s="3"/>
      <c r="OGI38" s="3"/>
      <c r="OGJ38" s="3"/>
      <c r="OGK38" s="3"/>
      <c r="OGL38" s="3"/>
      <c r="OGM38" s="3"/>
      <c r="OGN38" s="3"/>
      <c r="OGO38" s="3"/>
      <c r="OGP38" s="3"/>
      <c r="OGQ38" s="3"/>
      <c r="OGR38" s="3"/>
      <c r="OGS38" s="3"/>
      <c r="OGT38" s="3"/>
      <c r="OGU38" s="3"/>
      <c r="OGV38" s="3"/>
      <c r="OGW38" s="3"/>
      <c r="OGX38" s="3"/>
      <c r="OGY38" s="3"/>
      <c r="OGZ38" s="3"/>
      <c r="OHA38" s="3"/>
      <c r="OHB38" s="40"/>
      <c r="OHC38" s="39"/>
      <c r="OHD38" s="39"/>
      <c r="OHE38" s="3"/>
      <c r="OHF38" s="3"/>
      <c r="OHG38" s="3"/>
      <c r="OHH38" s="3"/>
      <c r="OHI38" s="3"/>
      <c r="OHJ38" s="3"/>
      <c r="OHK38" s="3"/>
      <c r="OHL38" s="3"/>
      <c r="OHM38" s="3"/>
      <c r="OHN38" s="3"/>
      <c r="OHO38" s="3"/>
      <c r="OHP38" s="3"/>
      <c r="OHQ38" s="3"/>
      <c r="OHR38" s="3"/>
      <c r="OHS38" s="3"/>
      <c r="OHT38" s="3"/>
      <c r="OHU38" s="3"/>
      <c r="OHV38" s="3"/>
      <c r="OHW38" s="3"/>
      <c r="OHX38" s="3"/>
      <c r="OHY38" s="3"/>
      <c r="OHZ38" s="40"/>
      <c r="OIA38" s="39"/>
      <c r="OIB38" s="39"/>
      <c r="OIC38" s="3"/>
      <c r="OID38" s="3"/>
      <c r="OIE38" s="3"/>
      <c r="OIF38" s="3"/>
      <c r="OIG38" s="3"/>
      <c r="OIH38" s="3"/>
      <c r="OII38" s="3"/>
      <c r="OIJ38" s="3"/>
      <c r="OIK38" s="3"/>
      <c r="OIL38" s="3"/>
      <c r="OIM38" s="3"/>
      <c r="OIN38" s="3"/>
      <c r="OIO38" s="3"/>
      <c r="OIP38" s="3"/>
      <c r="OIQ38" s="3"/>
      <c r="OIR38" s="3"/>
      <c r="OIS38" s="3"/>
      <c r="OIT38" s="3"/>
      <c r="OIU38" s="3"/>
      <c r="OIV38" s="3"/>
      <c r="OIW38" s="3"/>
      <c r="OIX38" s="40"/>
      <c r="OIY38" s="39"/>
      <c r="OIZ38" s="39"/>
      <c r="OJA38" s="3"/>
      <c r="OJB38" s="3"/>
      <c r="OJC38" s="3"/>
      <c r="OJD38" s="3"/>
      <c r="OJE38" s="3"/>
      <c r="OJF38" s="3"/>
      <c r="OJG38" s="3"/>
      <c r="OJH38" s="3"/>
      <c r="OJI38" s="3"/>
      <c r="OJJ38" s="3"/>
      <c r="OJK38" s="3"/>
      <c r="OJL38" s="3"/>
      <c r="OJM38" s="3"/>
      <c r="OJN38" s="3"/>
      <c r="OJO38" s="3"/>
      <c r="OJP38" s="3"/>
      <c r="OJQ38" s="3"/>
      <c r="OJR38" s="3"/>
      <c r="OJS38" s="3"/>
      <c r="OJT38" s="3"/>
      <c r="OJU38" s="3"/>
      <c r="OJV38" s="40"/>
      <c r="OJW38" s="39"/>
      <c r="OJX38" s="39"/>
      <c r="OJY38" s="3"/>
      <c r="OJZ38" s="3"/>
      <c r="OKA38" s="3"/>
      <c r="OKB38" s="3"/>
      <c r="OKC38" s="3"/>
      <c r="OKD38" s="3"/>
      <c r="OKE38" s="3"/>
      <c r="OKF38" s="3"/>
      <c r="OKG38" s="3"/>
      <c r="OKH38" s="3"/>
      <c r="OKI38" s="3"/>
      <c r="OKJ38" s="3"/>
      <c r="OKK38" s="3"/>
      <c r="OKL38" s="3"/>
      <c r="OKM38" s="3"/>
      <c r="OKN38" s="3"/>
      <c r="OKO38" s="3"/>
      <c r="OKP38" s="3"/>
      <c r="OKQ38" s="3"/>
      <c r="OKR38" s="3"/>
      <c r="OKS38" s="3"/>
      <c r="OKT38" s="40"/>
      <c r="OKU38" s="39"/>
      <c r="OKV38" s="39"/>
      <c r="OKW38" s="3"/>
      <c r="OKX38" s="3"/>
      <c r="OKY38" s="3"/>
      <c r="OKZ38" s="3"/>
      <c r="OLA38" s="3"/>
      <c r="OLB38" s="3"/>
      <c r="OLC38" s="3"/>
      <c r="OLD38" s="3"/>
      <c r="OLE38" s="3"/>
      <c r="OLF38" s="3"/>
      <c r="OLG38" s="3"/>
      <c r="OLH38" s="3"/>
      <c r="OLI38" s="3"/>
      <c r="OLJ38" s="3"/>
      <c r="OLK38" s="3"/>
      <c r="OLL38" s="3"/>
      <c r="OLM38" s="3"/>
      <c r="OLN38" s="3"/>
      <c r="OLO38" s="3"/>
      <c r="OLP38" s="3"/>
      <c r="OLQ38" s="3"/>
      <c r="OLR38" s="40"/>
      <c r="OLS38" s="39"/>
      <c r="OLT38" s="39"/>
      <c r="OLU38" s="3"/>
      <c r="OLV38" s="3"/>
      <c r="OLW38" s="3"/>
      <c r="OLX38" s="3"/>
      <c r="OLY38" s="3"/>
      <c r="OLZ38" s="3"/>
      <c r="OMA38" s="3"/>
      <c r="OMB38" s="3"/>
      <c r="OMC38" s="3"/>
      <c r="OMD38" s="3"/>
      <c r="OME38" s="3"/>
      <c r="OMF38" s="3"/>
      <c r="OMG38" s="3"/>
      <c r="OMH38" s="3"/>
      <c r="OMI38" s="3"/>
      <c r="OMJ38" s="3"/>
      <c r="OMK38" s="3"/>
      <c r="OML38" s="3"/>
      <c r="OMM38" s="3"/>
      <c r="OMN38" s="3"/>
      <c r="OMO38" s="3"/>
      <c r="OMP38" s="40"/>
      <c r="OMQ38" s="39"/>
      <c r="OMR38" s="39"/>
      <c r="OMS38" s="3"/>
      <c r="OMT38" s="3"/>
      <c r="OMU38" s="3"/>
      <c r="OMV38" s="3"/>
      <c r="OMW38" s="3"/>
      <c r="OMX38" s="3"/>
      <c r="OMY38" s="3"/>
      <c r="OMZ38" s="3"/>
      <c r="ONA38" s="3"/>
      <c r="ONB38" s="3"/>
      <c r="ONC38" s="3"/>
      <c r="OND38" s="3"/>
      <c r="ONE38" s="3"/>
      <c r="ONF38" s="3"/>
      <c r="ONG38" s="3"/>
      <c r="ONH38" s="3"/>
      <c r="ONI38" s="3"/>
      <c r="ONJ38" s="3"/>
      <c r="ONK38" s="3"/>
      <c r="ONL38" s="3"/>
      <c r="ONM38" s="3"/>
      <c r="ONN38" s="40"/>
      <c r="ONO38" s="39"/>
      <c r="ONP38" s="39"/>
      <c r="ONQ38" s="3"/>
      <c r="ONR38" s="3"/>
      <c r="ONS38" s="3"/>
      <c r="ONT38" s="3"/>
      <c r="ONU38" s="3"/>
      <c r="ONV38" s="3"/>
      <c r="ONW38" s="3"/>
      <c r="ONX38" s="3"/>
      <c r="ONY38" s="3"/>
      <c r="ONZ38" s="3"/>
      <c r="OOA38" s="3"/>
      <c r="OOB38" s="3"/>
      <c r="OOC38" s="3"/>
      <c r="OOD38" s="3"/>
      <c r="OOE38" s="3"/>
      <c r="OOF38" s="3"/>
      <c r="OOG38" s="3"/>
      <c r="OOH38" s="3"/>
      <c r="OOI38" s="3"/>
      <c r="OOJ38" s="3"/>
      <c r="OOK38" s="3"/>
      <c r="OOL38" s="40"/>
      <c r="OOM38" s="39"/>
      <c r="OON38" s="39"/>
      <c r="OOO38" s="3"/>
      <c r="OOP38" s="3"/>
      <c r="OOQ38" s="3"/>
      <c r="OOR38" s="3"/>
      <c r="OOS38" s="3"/>
      <c r="OOT38" s="3"/>
      <c r="OOU38" s="3"/>
      <c r="OOV38" s="3"/>
      <c r="OOW38" s="3"/>
      <c r="OOX38" s="3"/>
      <c r="OOY38" s="3"/>
      <c r="OOZ38" s="3"/>
      <c r="OPA38" s="3"/>
      <c r="OPB38" s="3"/>
      <c r="OPC38" s="3"/>
      <c r="OPD38" s="3"/>
      <c r="OPE38" s="3"/>
      <c r="OPF38" s="3"/>
      <c r="OPG38" s="3"/>
      <c r="OPH38" s="3"/>
      <c r="OPI38" s="3"/>
      <c r="OPJ38" s="40"/>
      <c r="OPK38" s="39"/>
      <c r="OPL38" s="39"/>
      <c r="OPM38" s="3"/>
      <c r="OPN38" s="3"/>
      <c r="OPO38" s="3"/>
      <c r="OPP38" s="3"/>
      <c r="OPQ38" s="3"/>
      <c r="OPR38" s="3"/>
      <c r="OPS38" s="3"/>
      <c r="OPT38" s="3"/>
      <c r="OPU38" s="3"/>
      <c r="OPV38" s="3"/>
      <c r="OPW38" s="3"/>
      <c r="OPX38" s="3"/>
      <c r="OPY38" s="3"/>
      <c r="OPZ38" s="3"/>
      <c r="OQA38" s="3"/>
      <c r="OQB38" s="3"/>
      <c r="OQC38" s="3"/>
      <c r="OQD38" s="3"/>
      <c r="OQE38" s="3"/>
      <c r="OQF38" s="3"/>
      <c r="OQG38" s="3"/>
      <c r="OQH38" s="40"/>
      <c r="OQI38" s="39"/>
      <c r="OQJ38" s="39"/>
      <c r="OQK38" s="3"/>
      <c r="OQL38" s="3"/>
      <c r="OQM38" s="3"/>
      <c r="OQN38" s="3"/>
      <c r="OQO38" s="3"/>
      <c r="OQP38" s="3"/>
      <c r="OQQ38" s="3"/>
      <c r="OQR38" s="3"/>
      <c r="OQS38" s="3"/>
      <c r="OQT38" s="3"/>
      <c r="OQU38" s="3"/>
      <c r="OQV38" s="3"/>
      <c r="OQW38" s="3"/>
      <c r="OQX38" s="3"/>
      <c r="OQY38" s="3"/>
      <c r="OQZ38" s="3"/>
      <c r="ORA38" s="3"/>
      <c r="ORB38" s="3"/>
      <c r="ORC38" s="3"/>
      <c r="ORD38" s="3"/>
      <c r="ORE38" s="3"/>
      <c r="ORF38" s="40"/>
      <c r="ORG38" s="39"/>
      <c r="ORH38" s="39"/>
      <c r="ORI38" s="3"/>
      <c r="ORJ38" s="3"/>
      <c r="ORK38" s="3"/>
      <c r="ORL38" s="3"/>
      <c r="ORM38" s="3"/>
      <c r="ORN38" s="3"/>
      <c r="ORO38" s="3"/>
      <c r="ORP38" s="3"/>
      <c r="ORQ38" s="3"/>
      <c r="ORR38" s="3"/>
      <c r="ORS38" s="3"/>
      <c r="ORT38" s="3"/>
      <c r="ORU38" s="3"/>
      <c r="ORV38" s="3"/>
      <c r="ORW38" s="3"/>
      <c r="ORX38" s="3"/>
      <c r="ORY38" s="3"/>
      <c r="ORZ38" s="3"/>
      <c r="OSA38" s="3"/>
      <c r="OSB38" s="3"/>
      <c r="OSC38" s="3"/>
      <c r="OSD38" s="40"/>
      <c r="OSE38" s="39"/>
      <c r="OSF38" s="39"/>
      <c r="OSG38" s="3"/>
      <c r="OSH38" s="3"/>
      <c r="OSI38" s="3"/>
      <c r="OSJ38" s="3"/>
      <c r="OSK38" s="3"/>
      <c r="OSL38" s="3"/>
      <c r="OSM38" s="3"/>
      <c r="OSN38" s="3"/>
      <c r="OSO38" s="3"/>
      <c r="OSP38" s="3"/>
      <c r="OSQ38" s="3"/>
      <c r="OSR38" s="3"/>
      <c r="OSS38" s="3"/>
      <c r="OST38" s="3"/>
      <c r="OSU38" s="3"/>
      <c r="OSV38" s="3"/>
      <c r="OSW38" s="3"/>
      <c r="OSX38" s="3"/>
      <c r="OSY38" s="3"/>
      <c r="OSZ38" s="3"/>
      <c r="OTA38" s="3"/>
      <c r="OTB38" s="40"/>
      <c r="OTC38" s="39"/>
      <c r="OTD38" s="39"/>
      <c r="OTE38" s="3"/>
      <c r="OTF38" s="3"/>
      <c r="OTG38" s="3"/>
      <c r="OTH38" s="3"/>
      <c r="OTI38" s="3"/>
      <c r="OTJ38" s="3"/>
      <c r="OTK38" s="3"/>
      <c r="OTL38" s="3"/>
      <c r="OTM38" s="3"/>
      <c r="OTN38" s="3"/>
      <c r="OTO38" s="3"/>
      <c r="OTP38" s="3"/>
      <c r="OTQ38" s="3"/>
      <c r="OTR38" s="3"/>
      <c r="OTS38" s="3"/>
      <c r="OTT38" s="3"/>
      <c r="OTU38" s="3"/>
      <c r="OTV38" s="3"/>
      <c r="OTW38" s="3"/>
      <c r="OTX38" s="3"/>
      <c r="OTY38" s="3"/>
      <c r="OTZ38" s="40"/>
      <c r="OUA38" s="39"/>
      <c r="OUB38" s="39"/>
      <c r="OUC38" s="3"/>
      <c r="OUD38" s="3"/>
      <c r="OUE38" s="3"/>
      <c r="OUF38" s="3"/>
      <c r="OUG38" s="3"/>
      <c r="OUH38" s="3"/>
      <c r="OUI38" s="3"/>
      <c r="OUJ38" s="3"/>
      <c r="OUK38" s="3"/>
      <c r="OUL38" s="3"/>
      <c r="OUM38" s="3"/>
      <c r="OUN38" s="3"/>
      <c r="OUO38" s="3"/>
      <c r="OUP38" s="3"/>
      <c r="OUQ38" s="3"/>
      <c r="OUR38" s="3"/>
      <c r="OUS38" s="3"/>
      <c r="OUT38" s="3"/>
      <c r="OUU38" s="3"/>
      <c r="OUV38" s="3"/>
      <c r="OUW38" s="3"/>
      <c r="OUX38" s="40"/>
      <c r="OUY38" s="39"/>
      <c r="OUZ38" s="39"/>
      <c r="OVA38" s="3"/>
      <c r="OVB38" s="3"/>
      <c r="OVC38" s="3"/>
      <c r="OVD38" s="3"/>
      <c r="OVE38" s="3"/>
      <c r="OVF38" s="3"/>
      <c r="OVG38" s="3"/>
      <c r="OVH38" s="3"/>
      <c r="OVI38" s="3"/>
      <c r="OVJ38" s="3"/>
      <c r="OVK38" s="3"/>
      <c r="OVL38" s="3"/>
      <c r="OVM38" s="3"/>
      <c r="OVN38" s="3"/>
      <c r="OVO38" s="3"/>
      <c r="OVP38" s="3"/>
      <c r="OVQ38" s="3"/>
      <c r="OVR38" s="3"/>
      <c r="OVS38" s="3"/>
      <c r="OVT38" s="3"/>
      <c r="OVU38" s="3"/>
      <c r="OVV38" s="40"/>
      <c r="OVW38" s="39"/>
      <c r="OVX38" s="39"/>
      <c r="OVY38" s="3"/>
      <c r="OVZ38" s="3"/>
      <c r="OWA38" s="3"/>
      <c r="OWB38" s="3"/>
      <c r="OWC38" s="3"/>
      <c r="OWD38" s="3"/>
      <c r="OWE38" s="3"/>
      <c r="OWF38" s="3"/>
      <c r="OWG38" s="3"/>
      <c r="OWH38" s="3"/>
      <c r="OWI38" s="3"/>
      <c r="OWJ38" s="3"/>
      <c r="OWK38" s="3"/>
      <c r="OWL38" s="3"/>
      <c r="OWM38" s="3"/>
      <c r="OWN38" s="3"/>
      <c r="OWO38" s="3"/>
      <c r="OWP38" s="3"/>
      <c r="OWQ38" s="3"/>
      <c r="OWR38" s="3"/>
      <c r="OWS38" s="3"/>
      <c r="OWT38" s="40"/>
      <c r="OWU38" s="39"/>
      <c r="OWV38" s="39"/>
      <c r="OWW38" s="3"/>
      <c r="OWX38" s="3"/>
      <c r="OWY38" s="3"/>
      <c r="OWZ38" s="3"/>
      <c r="OXA38" s="3"/>
      <c r="OXB38" s="3"/>
      <c r="OXC38" s="3"/>
      <c r="OXD38" s="3"/>
      <c r="OXE38" s="3"/>
      <c r="OXF38" s="3"/>
      <c r="OXG38" s="3"/>
      <c r="OXH38" s="3"/>
      <c r="OXI38" s="3"/>
      <c r="OXJ38" s="3"/>
      <c r="OXK38" s="3"/>
      <c r="OXL38" s="3"/>
      <c r="OXM38" s="3"/>
      <c r="OXN38" s="3"/>
      <c r="OXO38" s="3"/>
      <c r="OXP38" s="3"/>
      <c r="OXQ38" s="3"/>
      <c r="OXR38" s="40"/>
      <c r="OXS38" s="39"/>
      <c r="OXT38" s="39"/>
      <c r="OXU38" s="3"/>
      <c r="OXV38" s="3"/>
      <c r="OXW38" s="3"/>
      <c r="OXX38" s="3"/>
      <c r="OXY38" s="3"/>
      <c r="OXZ38" s="3"/>
      <c r="OYA38" s="3"/>
      <c r="OYB38" s="3"/>
      <c r="OYC38" s="3"/>
      <c r="OYD38" s="3"/>
      <c r="OYE38" s="3"/>
      <c r="OYF38" s="3"/>
      <c r="OYG38" s="3"/>
      <c r="OYH38" s="3"/>
      <c r="OYI38" s="3"/>
      <c r="OYJ38" s="3"/>
      <c r="OYK38" s="3"/>
      <c r="OYL38" s="3"/>
      <c r="OYM38" s="3"/>
      <c r="OYN38" s="3"/>
      <c r="OYO38" s="3"/>
      <c r="OYP38" s="40"/>
      <c r="OYQ38" s="39"/>
      <c r="OYR38" s="39"/>
      <c r="OYS38" s="3"/>
      <c r="OYT38" s="3"/>
      <c r="OYU38" s="3"/>
      <c r="OYV38" s="3"/>
      <c r="OYW38" s="3"/>
      <c r="OYX38" s="3"/>
      <c r="OYY38" s="3"/>
      <c r="OYZ38" s="3"/>
      <c r="OZA38" s="3"/>
      <c r="OZB38" s="3"/>
      <c r="OZC38" s="3"/>
      <c r="OZD38" s="3"/>
      <c r="OZE38" s="3"/>
      <c r="OZF38" s="3"/>
      <c r="OZG38" s="3"/>
      <c r="OZH38" s="3"/>
      <c r="OZI38" s="3"/>
      <c r="OZJ38" s="3"/>
      <c r="OZK38" s="3"/>
      <c r="OZL38" s="3"/>
      <c r="OZM38" s="3"/>
      <c r="OZN38" s="40"/>
      <c r="OZO38" s="39"/>
      <c r="OZP38" s="39"/>
      <c r="OZQ38" s="3"/>
      <c r="OZR38" s="3"/>
      <c r="OZS38" s="3"/>
      <c r="OZT38" s="3"/>
      <c r="OZU38" s="3"/>
      <c r="OZV38" s="3"/>
      <c r="OZW38" s="3"/>
      <c r="OZX38" s="3"/>
      <c r="OZY38" s="3"/>
      <c r="OZZ38" s="3"/>
      <c r="PAA38" s="3"/>
      <c r="PAB38" s="3"/>
      <c r="PAC38" s="3"/>
      <c r="PAD38" s="3"/>
      <c r="PAE38" s="3"/>
      <c r="PAF38" s="3"/>
      <c r="PAG38" s="3"/>
      <c r="PAH38" s="3"/>
      <c r="PAI38" s="3"/>
      <c r="PAJ38" s="3"/>
      <c r="PAK38" s="3"/>
      <c r="PAL38" s="40"/>
      <c r="PAM38" s="39"/>
      <c r="PAN38" s="39"/>
      <c r="PAO38" s="3"/>
      <c r="PAP38" s="3"/>
      <c r="PAQ38" s="3"/>
      <c r="PAR38" s="3"/>
      <c r="PAS38" s="3"/>
      <c r="PAT38" s="3"/>
      <c r="PAU38" s="3"/>
      <c r="PAV38" s="3"/>
      <c r="PAW38" s="3"/>
      <c r="PAX38" s="3"/>
      <c r="PAY38" s="3"/>
      <c r="PAZ38" s="3"/>
      <c r="PBA38" s="3"/>
      <c r="PBB38" s="3"/>
      <c r="PBC38" s="3"/>
      <c r="PBD38" s="3"/>
      <c r="PBE38" s="3"/>
      <c r="PBF38" s="3"/>
      <c r="PBG38" s="3"/>
      <c r="PBH38" s="3"/>
      <c r="PBI38" s="3"/>
      <c r="PBJ38" s="40"/>
      <c r="PBK38" s="39"/>
      <c r="PBL38" s="39"/>
      <c r="PBM38" s="3"/>
      <c r="PBN38" s="3"/>
      <c r="PBO38" s="3"/>
      <c r="PBP38" s="3"/>
      <c r="PBQ38" s="3"/>
      <c r="PBR38" s="3"/>
      <c r="PBS38" s="3"/>
      <c r="PBT38" s="3"/>
      <c r="PBU38" s="3"/>
      <c r="PBV38" s="3"/>
      <c r="PBW38" s="3"/>
      <c r="PBX38" s="3"/>
      <c r="PBY38" s="3"/>
      <c r="PBZ38" s="3"/>
      <c r="PCA38" s="3"/>
      <c r="PCB38" s="3"/>
      <c r="PCC38" s="3"/>
      <c r="PCD38" s="3"/>
      <c r="PCE38" s="3"/>
      <c r="PCF38" s="3"/>
      <c r="PCG38" s="3"/>
      <c r="PCH38" s="40"/>
      <c r="PCI38" s="39"/>
      <c r="PCJ38" s="39"/>
      <c r="PCK38" s="3"/>
      <c r="PCL38" s="3"/>
      <c r="PCM38" s="3"/>
      <c r="PCN38" s="3"/>
      <c r="PCO38" s="3"/>
      <c r="PCP38" s="3"/>
      <c r="PCQ38" s="3"/>
      <c r="PCR38" s="3"/>
      <c r="PCS38" s="3"/>
      <c r="PCT38" s="3"/>
      <c r="PCU38" s="3"/>
      <c r="PCV38" s="3"/>
      <c r="PCW38" s="3"/>
      <c r="PCX38" s="3"/>
      <c r="PCY38" s="3"/>
      <c r="PCZ38" s="3"/>
      <c r="PDA38" s="3"/>
      <c r="PDB38" s="3"/>
      <c r="PDC38" s="3"/>
      <c r="PDD38" s="3"/>
      <c r="PDE38" s="3"/>
      <c r="PDF38" s="40"/>
      <c r="PDG38" s="39"/>
      <c r="PDH38" s="39"/>
      <c r="PDI38" s="3"/>
      <c r="PDJ38" s="3"/>
      <c r="PDK38" s="3"/>
      <c r="PDL38" s="3"/>
      <c r="PDM38" s="3"/>
      <c r="PDN38" s="3"/>
      <c r="PDO38" s="3"/>
      <c r="PDP38" s="3"/>
      <c r="PDQ38" s="3"/>
      <c r="PDR38" s="3"/>
      <c r="PDS38" s="3"/>
      <c r="PDT38" s="3"/>
      <c r="PDU38" s="3"/>
      <c r="PDV38" s="3"/>
      <c r="PDW38" s="3"/>
      <c r="PDX38" s="3"/>
      <c r="PDY38" s="3"/>
      <c r="PDZ38" s="3"/>
      <c r="PEA38" s="3"/>
      <c r="PEB38" s="3"/>
      <c r="PEC38" s="3"/>
      <c r="PED38" s="40"/>
      <c r="PEE38" s="39"/>
      <c r="PEF38" s="39"/>
      <c r="PEG38" s="3"/>
      <c r="PEH38" s="3"/>
      <c r="PEI38" s="3"/>
      <c r="PEJ38" s="3"/>
      <c r="PEK38" s="3"/>
      <c r="PEL38" s="3"/>
      <c r="PEM38" s="3"/>
      <c r="PEN38" s="3"/>
      <c r="PEO38" s="3"/>
      <c r="PEP38" s="3"/>
      <c r="PEQ38" s="3"/>
      <c r="PER38" s="3"/>
      <c r="PES38" s="3"/>
      <c r="PET38" s="3"/>
      <c r="PEU38" s="3"/>
      <c r="PEV38" s="3"/>
      <c r="PEW38" s="3"/>
      <c r="PEX38" s="3"/>
      <c r="PEY38" s="3"/>
      <c r="PEZ38" s="3"/>
      <c r="PFA38" s="3"/>
      <c r="PFB38" s="40"/>
      <c r="PFC38" s="39"/>
      <c r="PFD38" s="39"/>
      <c r="PFE38" s="3"/>
      <c r="PFF38" s="3"/>
      <c r="PFG38" s="3"/>
      <c r="PFH38" s="3"/>
      <c r="PFI38" s="3"/>
      <c r="PFJ38" s="3"/>
      <c r="PFK38" s="3"/>
      <c r="PFL38" s="3"/>
      <c r="PFM38" s="3"/>
      <c r="PFN38" s="3"/>
      <c r="PFO38" s="3"/>
      <c r="PFP38" s="3"/>
      <c r="PFQ38" s="3"/>
      <c r="PFR38" s="3"/>
      <c r="PFS38" s="3"/>
      <c r="PFT38" s="3"/>
      <c r="PFU38" s="3"/>
      <c r="PFV38" s="3"/>
      <c r="PFW38" s="3"/>
      <c r="PFX38" s="3"/>
      <c r="PFY38" s="3"/>
      <c r="PFZ38" s="40"/>
      <c r="PGA38" s="39"/>
      <c r="PGB38" s="39"/>
      <c r="PGC38" s="3"/>
      <c r="PGD38" s="3"/>
      <c r="PGE38" s="3"/>
      <c r="PGF38" s="3"/>
      <c r="PGG38" s="3"/>
      <c r="PGH38" s="3"/>
      <c r="PGI38" s="3"/>
      <c r="PGJ38" s="3"/>
      <c r="PGK38" s="3"/>
      <c r="PGL38" s="3"/>
      <c r="PGM38" s="3"/>
      <c r="PGN38" s="3"/>
      <c r="PGO38" s="3"/>
      <c r="PGP38" s="3"/>
      <c r="PGQ38" s="3"/>
      <c r="PGR38" s="3"/>
      <c r="PGS38" s="3"/>
      <c r="PGT38" s="3"/>
      <c r="PGU38" s="3"/>
      <c r="PGV38" s="3"/>
      <c r="PGW38" s="3"/>
      <c r="PGX38" s="40"/>
      <c r="PGY38" s="39"/>
      <c r="PGZ38" s="39"/>
      <c r="PHA38" s="3"/>
      <c r="PHB38" s="3"/>
      <c r="PHC38" s="3"/>
      <c r="PHD38" s="3"/>
      <c r="PHE38" s="3"/>
      <c r="PHF38" s="3"/>
      <c r="PHG38" s="3"/>
      <c r="PHH38" s="3"/>
      <c r="PHI38" s="3"/>
      <c r="PHJ38" s="3"/>
      <c r="PHK38" s="3"/>
      <c r="PHL38" s="3"/>
      <c r="PHM38" s="3"/>
      <c r="PHN38" s="3"/>
      <c r="PHO38" s="3"/>
      <c r="PHP38" s="3"/>
      <c r="PHQ38" s="3"/>
      <c r="PHR38" s="3"/>
      <c r="PHS38" s="3"/>
      <c r="PHT38" s="3"/>
      <c r="PHU38" s="3"/>
      <c r="PHV38" s="40"/>
      <c r="PHW38" s="39"/>
      <c r="PHX38" s="39"/>
      <c r="PHY38" s="3"/>
      <c r="PHZ38" s="3"/>
      <c r="PIA38" s="3"/>
      <c r="PIB38" s="3"/>
      <c r="PIC38" s="3"/>
      <c r="PID38" s="3"/>
      <c r="PIE38" s="3"/>
      <c r="PIF38" s="3"/>
      <c r="PIG38" s="3"/>
      <c r="PIH38" s="3"/>
      <c r="PII38" s="3"/>
      <c r="PIJ38" s="3"/>
      <c r="PIK38" s="3"/>
      <c r="PIL38" s="3"/>
      <c r="PIM38" s="3"/>
      <c r="PIN38" s="3"/>
      <c r="PIO38" s="3"/>
      <c r="PIP38" s="3"/>
      <c r="PIQ38" s="3"/>
      <c r="PIR38" s="3"/>
      <c r="PIS38" s="3"/>
      <c r="PIT38" s="40"/>
      <c r="PIU38" s="39"/>
      <c r="PIV38" s="39"/>
      <c r="PIW38" s="3"/>
      <c r="PIX38" s="3"/>
      <c r="PIY38" s="3"/>
      <c r="PIZ38" s="3"/>
      <c r="PJA38" s="3"/>
      <c r="PJB38" s="3"/>
      <c r="PJC38" s="3"/>
      <c r="PJD38" s="3"/>
      <c r="PJE38" s="3"/>
      <c r="PJF38" s="3"/>
      <c r="PJG38" s="3"/>
      <c r="PJH38" s="3"/>
      <c r="PJI38" s="3"/>
      <c r="PJJ38" s="3"/>
      <c r="PJK38" s="3"/>
      <c r="PJL38" s="3"/>
      <c r="PJM38" s="3"/>
      <c r="PJN38" s="3"/>
      <c r="PJO38" s="3"/>
      <c r="PJP38" s="3"/>
      <c r="PJQ38" s="3"/>
      <c r="PJR38" s="40"/>
      <c r="PJS38" s="39"/>
      <c r="PJT38" s="39"/>
      <c r="PJU38" s="3"/>
      <c r="PJV38" s="3"/>
      <c r="PJW38" s="3"/>
      <c r="PJX38" s="3"/>
      <c r="PJY38" s="3"/>
      <c r="PJZ38" s="3"/>
      <c r="PKA38" s="3"/>
      <c r="PKB38" s="3"/>
      <c r="PKC38" s="3"/>
      <c r="PKD38" s="3"/>
      <c r="PKE38" s="3"/>
      <c r="PKF38" s="3"/>
      <c r="PKG38" s="3"/>
      <c r="PKH38" s="3"/>
      <c r="PKI38" s="3"/>
      <c r="PKJ38" s="3"/>
      <c r="PKK38" s="3"/>
      <c r="PKL38" s="3"/>
      <c r="PKM38" s="3"/>
      <c r="PKN38" s="3"/>
      <c r="PKO38" s="3"/>
      <c r="PKP38" s="40"/>
      <c r="PKQ38" s="39"/>
      <c r="PKR38" s="39"/>
      <c r="PKS38" s="3"/>
      <c r="PKT38" s="3"/>
      <c r="PKU38" s="3"/>
      <c r="PKV38" s="3"/>
      <c r="PKW38" s="3"/>
      <c r="PKX38" s="3"/>
      <c r="PKY38" s="3"/>
      <c r="PKZ38" s="3"/>
      <c r="PLA38" s="3"/>
      <c r="PLB38" s="3"/>
      <c r="PLC38" s="3"/>
      <c r="PLD38" s="3"/>
      <c r="PLE38" s="3"/>
      <c r="PLF38" s="3"/>
      <c r="PLG38" s="3"/>
      <c r="PLH38" s="3"/>
      <c r="PLI38" s="3"/>
      <c r="PLJ38" s="3"/>
      <c r="PLK38" s="3"/>
      <c r="PLL38" s="3"/>
      <c r="PLM38" s="3"/>
      <c r="PLN38" s="40"/>
      <c r="PLO38" s="39"/>
      <c r="PLP38" s="39"/>
      <c r="PLQ38" s="3"/>
      <c r="PLR38" s="3"/>
      <c r="PLS38" s="3"/>
      <c r="PLT38" s="3"/>
      <c r="PLU38" s="3"/>
      <c r="PLV38" s="3"/>
      <c r="PLW38" s="3"/>
      <c r="PLX38" s="3"/>
      <c r="PLY38" s="3"/>
      <c r="PLZ38" s="3"/>
      <c r="PMA38" s="3"/>
      <c r="PMB38" s="3"/>
      <c r="PMC38" s="3"/>
      <c r="PMD38" s="3"/>
      <c r="PME38" s="3"/>
      <c r="PMF38" s="3"/>
      <c r="PMG38" s="3"/>
      <c r="PMH38" s="3"/>
      <c r="PMI38" s="3"/>
      <c r="PMJ38" s="3"/>
      <c r="PMK38" s="3"/>
      <c r="PML38" s="40"/>
      <c r="PMM38" s="39"/>
      <c r="PMN38" s="39"/>
      <c r="PMO38" s="3"/>
      <c r="PMP38" s="3"/>
      <c r="PMQ38" s="3"/>
      <c r="PMR38" s="3"/>
      <c r="PMS38" s="3"/>
      <c r="PMT38" s="3"/>
      <c r="PMU38" s="3"/>
      <c r="PMV38" s="3"/>
      <c r="PMW38" s="3"/>
      <c r="PMX38" s="3"/>
      <c r="PMY38" s="3"/>
      <c r="PMZ38" s="3"/>
      <c r="PNA38" s="3"/>
      <c r="PNB38" s="3"/>
      <c r="PNC38" s="3"/>
      <c r="PND38" s="3"/>
      <c r="PNE38" s="3"/>
      <c r="PNF38" s="3"/>
      <c r="PNG38" s="3"/>
      <c r="PNH38" s="3"/>
      <c r="PNI38" s="3"/>
      <c r="PNJ38" s="40"/>
      <c r="PNK38" s="39"/>
      <c r="PNL38" s="39"/>
      <c r="PNM38" s="3"/>
      <c r="PNN38" s="3"/>
      <c r="PNO38" s="3"/>
      <c r="PNP38" s="3"/>
      <c r="PNQ38" s="3"/>
      <c r="PNR38" s="3"/>
      <c r="PNS38" s="3"/>
      <c r="PNT38" s="3"/>
      <c r="PNU38" s="3"/>
      <c r="PNV38" s="3"/>
      <c r="PNW38" s="3"/>
      <c r="PNX38" s="3"/>
      <c r="PNY38" s="3"/>
      <c r="PNZ38" s="3"/>
      <c r="POA38" s="3"/>
      <c r="POB38" s="3"/>
      <c r="POC38" s="3"/>
      <c r="POD38" s="3"/>
      <c r="POE38" s="3"/>
      <c r="POF38" s="3"/>
      <c r="POG38" s="3"/>
      <c r="POH38" s="40"/>
      <c r="POI38" s="39"/>
      <c r="POJ38" s="39"/>
      <c r="POK38" s="3"/>
      <c r="POL38" s="3"/>
      <c r="POM38" s="3"/>
      <c r="PON38" s="3"/>
      <c r="POO38" s="3"/>
      <c r="POP38" s="3"/>
      <c r="POQ38" s="3"/>
      <c r="POR38" s="3"/>
      <c r="POS38" s="3"/>
      <c r="POT38" s="3"/>
      <c r="POU38" s="3"/>
      <c r="POV38" s="3"/>
      <c r="POW38" s="3"/>
      <c r="POX38" s="3"/>
      <c r="POY38" s="3"/>
      <c r="POZ38" s="3"/>
      <c r="PPA38" s="3"/>
      <c r="PPB38" s="3"/>
      <c r="PPC38" s="3"/>
      <c r="PPD38" s="3"/>
      <c r="PPE38" s="3"/>
      <c r="PPF38" s="40"/>
      <c r="PPG38" s="39"/>
      <c r="PPH38" s="39"/>
      <c r="PPI38" s="3"/>
      <c r="PPJ38" s="3"/>
      <c r="PPK38" s="3"/>
      <c r="PPL38" s="3"/>
      <c r="PPM38" s="3"/>
      <c r="PPN38" s="3"/>
      <c r="PPO38" s="3"/>
      <c r="PPP38" s="3"/>
      <c r="PPQ38" s="3"/>
      <c r="PPR38" s="3"/>
      <c r="PPS38" s="3"/>
      <c r="PPT38" s="3"/>
      <c r="PPU38" s="3"/>
      <c r="PPV38" s="3"/>
      <c r="PPW38" s="3"/>
      <c r="PPX38" s="3"/>
      <c r="PPY38" s="3"/>
      <c r="PPZ38" s="3"/>
      <c r="PQA38" s="3"/>
      <c r="PQB38" s="3"/>
      <c r="PQC38" s="3"/>
      <c r="PQD38" s="40"/>
      <c r="PQE38" s="39"/>
      <c r="PQF38" s="39"/>
      <c r="PQG38" s="3"/>
      <c r="PQH38" s="3"/>
      <c r="PQI38" s="3"/>
      <c r="PQJ38" s="3"/>
      <c r="PQK38" s="3"/>
      <c r="PQL38" s="3"/>
      <c r="PQM38" s="3"/>
      <c r="PQN38" s="3"/>
      <c r="PQO38" s="3"/>
      <c r="PQP38" s="3"/>
      <c r="PQQ38" s="3"/>
      <c r="PQR38" s="3"/>
      <c r="PQS38" s="3"/>
      <c r="PQT38" s="3"/>
      <c r="PQU38" s="3"/>
      <c r="PQV38" s="3"/>
      <c r="PQW38" s="3"/>
      <c r="PQX38" s="3"/>
      <c r="PQY38" s="3"/>
      <c r="PQZ38" s="3"/>
      <c r="PRA38" s="3"/>
      <c r="PRB38" s="40"/>
      <c r="PRC38" s="39"/>
      <c r="PRD38" s="39"/>
      <c r="PRE38" s="3"/>
      <c r="PRF38" s="3"/>
      <c r="PRG38" s="3"/>
      <c r="PRH38" s="3"/>
      <c r="PRI38" s="3"/>
      <c r="PRJ38" s="3"/>
      <c r="PRK38" s="3"/>
      <c r="PRL38" s="3"/>
      <c r="PRM38" s="3"/>
      <c r="PRN38" s="3"/>
      <c r="PRO38" s="3"/>
      <c r="PRP38" s="3"/>
      <c r="PRQ38" s="3"/>
      <c r="PRR38" s="3"/>
      <c r="PRS38" s="3"/>
      <c r="PRT38" s="3"/>
      <c r="PRU38" s="3"/>
      <c r="PRV38" s="3"/>
      <c r="PRW38" s="3"/>
      <c r="PRX38" s="3"/>
      <c r="PRY38" s="3"/>
      <c r="PRZ38" s="40"/>
      <c r="PSA38" s="39"/>
      <c r="PSB38" s="39"/>
      <c r="PSC38" s="3"/>
      <c r="PSD38" s="3"/>
      <c r="PSE38" s="3"/>
      <c r="PSF38" s="3"/>
      <c r="PSG38" s="3"/>
      <c r="PSH38" s="3"/>
      <c r="PSI38" s="3"/>
      <c r="PSJ38" s="3"/>
      <c r="PSK38" s="3"/>
      <c r="PSL38" s="3"/>
      <c r="PSM38" s="3"/>
      <c r="PSN38" s="3"/>
      <c r="PSO38" s="3"/>
      <c r="PSP38" s="3"/>
      <c r="PSQ38" s="3"/>
      <c r="PSR38" s="3"/>
      <c r="PSS38" s="3"/>
      <c r="PST38" s="3"/>
      <c r="PSU38" s="3"/>
      <c r="PSV38" s="3"/>
      <c r="PSW38" s="3"/>
      <c r="PSX38" s="40"/>
      <c r="PSY38" s="39"/>
      <c r="PSZ38" s="39"/>
      <c r="PTA38" s="3"/>
      <c r="PTB38" s="3"/>
      <c r="PTC38" s="3"/>
      <c r="PTD38" s="3"/>
      <c r="PTE38" s="3"/>
      <c r="PTF38" s="3"/>
      <c r="PTG38" s="3"/>
      <c r="PTH38" s="3"/>
      <c r="PTI38" s="3"/>
      <c r="PTJ38" s="3"/>
      <c r="PTK38" s="3"/>
      <c r="PTL38" s="3"/>
      <c r="PTM38" s="3"/>
      <c r="PTN38" s="3"/>
      <c r="PTO38" s="3"/>
      <c r="PTP38" s="3"/>
      <c r="PTQ38" s="3"/>
      <c r="PTR38" s="3"/>
      <c r="PTS38" s="3"/>
      <c r="PTT38" s="3"/>
      <c r="PTU38" s="3"/>
      <c r="PTV38" s="40"/>
      <c r="PTW38" s="39"/>
      <c r="PTX38" s="39"/>
      <c r="PTY38" s="3"/>
      <c r="PTZ38" s="3"/>
      <c r="PUA38" s="3"/>
      <c r="PUB38" s="3"/>
      <c r="PUC38" s="3"/>
      <c r="PUD38" s="3"/>
      <c r="PUE38" s="3"/>
      <c r="PUF38" s="3"/>
      <c r="PUG38" s="3"/>
      <c r="PUH38" s="3"/>
      <c r="PUI38" s="3"/>
      <c r="PUJ38" s="3"/>
      <c r="PUK38" s="3"/>
      <c r="PUL38" s="3"/>
      <c r="PUM38" s="3"/>
      <c r="PUN38" s="3"/>
      <c r="PUO38" s="3"/>
      <c r="PUP38" s="3"/>
      <c r="PUQ38" s="3"/>
      <c r="PUR38" s="3"/>
      <c r="PUS38" s="3"/>
      <c r="PUT38" s="40"/>
      <c r="PUU38" s="39"/>
      <c r="PUV38" s="39"/>
      <c r="PUW38" s="3"/>
      <c r="PUX38" s="3"/>
      <c r="PUY38" s="3"/>
      <c r="PUZ38" s="3"/>
      <c r="PVA38" s="3"/>
      <c r="PVB38" s="3"/>
      <c r="PVC38" s="3"/>
      <c r="PVD38" s="3"/>
      <c r="PVE38" s="3"/>
      <c r="PVF38" s="3"/>
      <c r="PVG38" s="3"/>
      <c r="PVH38" s="3"/>
      <c r="PVI38" s="3"/>
      <c r="PVJ38" s="3"/>
      <c r="PVK38" s="3"/>
      <c r="PVL38" s="3"/>
      <c r="PVM38" s="3"/>
      <c r="PVN38" s="3"/>
      <c r="PVO38" s="3"/>
      <c r="PVP38" s="3"/>
      <c r="PVQ38" s="3"/>
      <c r="PVR38" s="40"/>
      <c r="PVS38" s="39"/>
      <c r="PVT38" s="39"/>
      <c r="PVU38" s="3"/>
      <c r="PVV38" s="3"/>
      <c r="PVW38" s="3"/>
      <c r="PVX38" s="3"/>
      <c r="PVY38" s="3"/>
      <c r="PVZ38" s="3"/>
      <c r="PWA38" s="3"/>
      <c r="PWB38" s="3"/>
      <c r="PWC38" s="3"/>
      <c r="PWD38" s="3"/>
      <c r="PWE38" s="3"/>
      <c r="PWF38" s="3"/>
      <c r="PWG38" s="3"/>
      <c r="PWH38" s="3"/>
      <c r="PWI38" s="3"/>
      <c r="PWJ38" s="3"/>
      <c r="PWK38" s="3"/>
      <c r="PWL38" s="3"/>
      <c r="PWM38" s="3"/>
      <c r="PWN38" s="3"/>
      <c r="PWO38" s="3"/>
      <c r="PWP38" s="40"/>
      <c r="PWQ38" s="39"/>
      <c r="PWR38" s="39"/>
      <c r="PWS38" s="3"/>
      <c r="PWT38" s="3"/>
      <c r="PWU38" s="3"/>
      <c r="PWV38" s="3"/>
      <c r="PWW38" s="3"/>
      <c r="PWX38" s="3"/>
      <c r="PWY38" s="3"/>
      <c r="PWZ38" s="3"/>
      <c r="PXA38" s="3"/>
      <c r="PXB38" s="3"/>
      <c r="PXC38" s="3"/>
      <c r="PXD38" s="3"/>
      <c r="PXE38" s="3"/>
      <c r="PXF38" s="3"/>
      <c r="PXG38" s="3"/>
      <c r="PXH38" s="3"/>
      <c r="PXI38" s="3"/>
      <c r="PXJ38" s="3"/>
      <c r="PXK38" s="3"/>
      <c r="PXL38" s="3"/>
      <c r="PXM38" s="3"/>
      <c r="PXN38" s="40"/>
      <c r="PXO38" s="39"/>
      <c r="PXP38" s="39"/>
      <c r="PXQ38" s="3"/>
      <c r="PXR38" s="3"/>
      <c r="PXS38" s="3"/>
      <c r="PXT38" s="3"/>
      <c r="PXU38" s="3"/>
      <c r="PXV38" s="3"/>
      <c r="PXW38" s="3"/>
      <c r="PXX38" s="3"/>
      <c r="PXY38" s="3"/>
      <c r="PXZ38" s="3"/>
      <c r="PYA38" s="3"/>
      <c r="PYB38" s="3"/>
      <c r="PYC38" s="3"/>
      <c r="PYD38" s="3"/>
      <c r="PYE38" s="3"/>
      <c r="PYF38" s="3"/>
      <c r="PYG38" s="3"/>
      <c r="PYH38" s="3"/>
      <c r="PYI38" s="3"/>
      <c r="PYJ38" s="3"/>
      <c r="PYK38" s="3"/>
      <c r="PYL38" s="40"/>
      <c r="PYM38" s="39"/>
      <c r="PYN38" s="39"/>
      <c r="PYO38" s="3"/>
      <c r="PYP38" s="3"/>
      <c r="PYQ38" s="3"/>
      <c r="PYR38" s="3"/>
      <c r="PYS38" s="3"/>
      <c r="PYT38" s="3"/>
      <c r="PYU38" s="3"/>
      <c r="PYV38" s="3"/>
      <c r="PYW38" s="3"/>
      <c r="PYX38" s="3"/>
      <c r="PYY38" s="3"/>
      <c r="PYZ38" s="3"/>
      <c r="PZA38" s="3"/>
      <c r="PZB38" s="3"/>
      <c r="PZC38" s="3"/>
      <c r="PZD38" s="3"/>
      <c r="PZE38" s="3"/>
      <c r="PZF38" s="3"/>
      <c r="PZG38" s="3"/>
      <c r="PZH38" s="3"/>
      <c r="PZI38" s="3"/>
      <c r="PZJ38" s="40"/>
      <c r="PZK38" s="39"/>
      <c r="PZL38" s="39"/>
      <c r="PZM38" s="3"/>
      <c r="PZN38" s="3"/>
      <c r="PZO38" s="3"/>
      <c r="PZP38" s="3"/>
      <c r="PZQ38" s="3"/>
      <c r="PZR38" s="3"/>
      <c r="PZS38" s="3"/>
      <c r="PZT38" s="3"/>
      <c r="PZU38" s="3"/>
      <c r="PZV38" s="3"/>
      <c r="PZW38" s="3"/>
      <c r="PZX38" s="3"/>
      <c r="PZY38" s="3"/>
      <c r="PZZ38" s="3"/>
      <c r="QAA38" s="3"/>
      <c r="QAB38" s="3"/>
      <c r="QAC38" s="3"/>
      <c r="QAD38" s="3"/>
      <c r="QAE38" s="3"/>
      <c r="QAF38" s="3"/>
      <c r="QAG38" s="3"/>
      <c r="QAH38" s="40"/>
      <c r="QAI38" s="39"/>
      <c r="QAJ38" s="39"/>
      <c r="QAK38" s="3"/>
      <c r="QAL38" s="3"/>
      <c r="QAM38" s="3"/>
      <c r="QAN38" s="3"/>
      <c r="QAO38" s="3"/>
      <c r="QAP38" s="3"/>
      <c r="QAQ38" s="3"/>
      <c r="QAR38" s="3"/>
      <c r="QAS38" s="3"/>
      <c r="QAT38" s="3"/>
      <c r="QAU38" s="3"/>
      <c r="QAV38" s="3"/>
      <c r="QAW38" s="3"/>
      <c r="QAX38" s="3"/>
      <c r="QAY38" s="3"/>
      <c r="QAZ38" s="3"/>
      <c r="QBA38" s="3"/>
      <c r="QBB38" s="3"/>
      <c r="QBC38" s="3"/>
      <c r="QBD38" s="3"/>
      <c r="QBE38" s="3"/>
      <c r="QBF38" s="40"/>
      <c r="QBG38" s="39"/>
      <c r="QBH38" s="39"/>
      <c r="QBI38" s="3"/>
      <c r="QBJ38" s="3"/>
      <c r="QBK38" s="3"/>
      <c r="QBL38" s="3"/>
      <c r="QBM38" s="3"/>
      <c r="QBN38" s="3"/>
      <c r="QBO38" s="3"/>
      <c r="QBP38" s="3"/>
      <c r="QBQ38" s="3"/>
      <c r="QBR38" s="3"/>
      <c r="QBS38" s="3"/>
      <c r="QBT38" s="3"/>
      <c r="QBU38" s="3"/>
      <c r="QBV38" s="3"/>
      <c r="QBW38" s="3"/>
      <c r="QBX38" s="3"/>
      <c r="QBY38" s="3"/>
      <c r="QBZ38" s="3"/>
      <c r="QCA38" s="3"/>
      <c r="QCB38" s="3"/>
      <c r="QCC38" s="3"/>
      <c r="QCD38" s="40"/>
      <c r="QCE38" s="39"/>
      <c r="QCF38" s="39"/>
      <c r="QCG38" s="3"/>
      <c r="QCH38" s="3"/>
      <c r="QCI38" s="3"/>
      <c r="QCJ38" s="3"/>
      <c r="QCK38" s="3"/>
      <c r="QCL38" s="3"/>
      <c r="QCM38" s="3"/>
      <c r="QCN38" s="3"/>
      <c r="QCO38" s="3"/>
      <c r="QCP38" s="3"/>
      <c r="QCQ38" s="3"/>
      <c r="QCR38" s="3"/>
      <c r="QCS38" s="3"/>
      <c r="QCT38" s="3"/>
      <c r="QCU38" s="3"/>
      <c r="QCV38" s="3"/>
      <c r="QCW38" s="3"/>
      <c r="QCX38" s="3"/>
      <c r="QCY38" s="3"/>
      <c r="QCZ38" s="3"/>
      <c r="QDA38" s="3"/>
      <c r="QDB38" s="40"/>
      <c r="QDC38" s="39"/>
      <c r="QDD38" s="39"/>
      <c r="QDE38" s="3"/>
      <c r="QDF38" s="3"/>
      <c r="QDG38" s="3"/>
      <c r="QDH38" s="3"/>
      <c r="QDI38" s="3"/>
      <c r="QDJ38" s="3"/>
      <c r="QDK38" s="3"/>
      <c r="QDL38" s="3"/>
      <c r="QDM38" s="3"/>
      <c r="QDN38" s="3"/>
      <c r="QDO38" s="3"/>
      <c r="QDP38" s="3"/>
      <c r="QDQ38" s="3"/>
      <c r="QDR38" s="3"/>
      <c r="QDS38" s="3"/>
      <c r="QDT38" s="3"/>
      <c r="QDU38" s="3"/>
      <c r="QDV38" s="3"/>
      <c r="QDW38" s="3"/>
      <c r="QDX38" s="3"/>
      <c r="QDY38" s="3"/>
      <c r="QDZ38" s="40"/>
      <c r="QEA38" s="39"/>
      <c r="QEB38" s="39"/>
      <c r="QEC38" s="3"/>
      <c r="QED38" s="3"/>
      <c r="QEE38" s="3"/>
      <c r="QEF38" s="3"/>
      <c r="QEG38" s="3"/>
      <c r="QEH38" s="3"/>
      <c r="QEI38" s="3"/>
      <c r="QEJ38" s="3"/>
      <c r="QEK38" s="3"/>
      <c r="QEL38" s="3"/>
      <c r="QEM38" s="3"/>
      <c r="QEN38" s="3"/>
      <c r="QEO38" s="3"/>
      <c r="QEP38" s="3"/>
      <c r="QEQ38" s="3"/>
      <c r="QER38" s="3"/>
      <c r="QES38" s="3"/>
      <c r="QET38" s="3"/>
      <c r="QEU38" s="3"/>
      <c r="QEV38" s="3"/>
      <c r="QEW38" s="3"/>
      <c r="QEX38" s="40"/>
      <c r="QEY38" s="39"/>
      <c r="QEZ38" s="39"/>
      <c r="QFA38" s="3"/>
      <c r="QFB38" s="3"/>
      <c r="QFC38" s="3"/>
      <c r="QFD38" s="3"/>
      <c r="QFE38" s="3"/>
      <c r="QFF38" s="3"/>
      <c r="QFG38" s="3"/>
      <c r="QFH38" s="3"/>
      <c r="QFI38" s="3"/>
      <c r="QFJ38" s="3"/>
      <c r="QFK38" s="3"/>
      <c r="QFL38" s="3"/>
      <c r="QFM38" s="3"/>
      <c r="QFN38" s="3"/>
      <c r="QFO38" s="3"/>
      <c r="QFP38" s="3"/>
      <c r="QFQ38" s="3"/>
      <c r="QFR38" s="3"/>
      <c r="QFS38" s="3"/>
      <c r="QFT38" s="3"/>
      <c r="QFU38" s="3"/>
      <c r="QFV38" s="40"/>
      <c r="QFW38" s="39"/>
      <c r="QFX38" s="39"/>
      <c r="QFY38" s="3"/>
      <c r="QFZ38" s="3"/>
      <c r="QGA38" s="3"/>
      <c r="QGB38" s="3"/>
      <c r="QGC38" s="3"/>
      <c r="QGD38" s="3"/>
      <c r="QGE38" s="3"/>
      <c r="QGF38" s="3"/>
      <c r="QGG38" s="3"/>
      <c r="QGH38" s="3"/>
      <c r="QGI38" s="3"/>
      <c r="QGJ38" s="3"/>
      <c r="QGK38" s="3"/>
      <c r="QGL38" s="3"/>
      <c r="QGM38" s="3"/>
      <c r="QGN38" s="3"/>
      <c r="QGO38" s="3"/>
      <c r="QGP38" s="3"/>
      <c r="QGQ38" s="3"/>
      <c r="QGR38" s="3"/>
      <c r="QGS38" s="3"/>
      <c r="QGT38" s="40"/>
      <c r="QGU38" s="39"/>
      <c r="QGV38" s="39"/>
      <c r="QGW38" s="3"/>
      <c r="QGX38" s="3"/>
      <c r="QGY38" s="3"/>
      <c r="QGZ38" s="3"/>
      <c r="QHA38" s="3"/>
      <c r="QHB38" s="3"/>
      <c r="QHC38" s="3"/>
      <c r="QHD38" s="3"/>
      <c r="QHE38" s="3"/>
      <c r="QHF38" s="3"/>
      <c r="QHG38" s="3"/>
      <c r="QHH38" s="3"/>
      <c r="QHI38" s="3"/>
      <c r="QHJ38" s="3"/>
      <c r="QHK38" s="3"/>
      <c r="QHL38" s="3"/>
      <c r="QHM38" s="3"/>
      <c r="QHN38" s="3"/>
      <c r="QHO38" s="3"/>
      <c r="QHP38" s="3"/>
      <c r="QHQ38" s="3"/>
      <c r="QHR38" s="40"/>
      <c r="QHS38" s="39"/>
      <c r="QHT38" s="39"/>
      <c r="QHU38" s="3"/>
      <c r="QHV38" s="3"/>
      <c r="QHW38" s="3"/>
      <c r="QHX38" s="3"/>
      <c r="QHY38" s="3"/>
      <c r="QHZ38" s="3"/>
      <c r="QIA38" s="3"/>
      <c r="QIB38" s="3"/>
      <c r="QIC38" s="3"/>
      <c r="QID38" s="3"/>
      <c r="QIE38" s="3"/>
      <c r="QIF38" s="3"/>
      <c r="QIG38" s="3"/>
      <c r="QIH38" s="3"/>
      <c r="QII38" s="3"/>
      <c r="QIJ38" s="3"/>
      <c r="QIK38" s="3"/>
      <c r="QIL38" s="3"/>
      <c r="QIM38" s="3"/>
      <c r="QIN38" s="3"/>
      <c r="QIO38" s="3"/>
      <c r="QIP38" s="40"/>
      <c r="QIQ38" s="39"/>
      <c r="QIR38" s="39"/>
      <c r="QIS38" s="3"/>
      <c r="QIT38" s="3"/>
      <c r="QIU38" s="3"/>
      <c r="QIV38" s="3"/>
      <c r="QIW38" s="3"/>
      <c r="QIX38" s="3"/>
      <c r="QIY38" s="3"/>
      <c r="QIZ38" s="3"/>
      <c r="QJA38" s="3"/>
      <c r="QJB38" s="3"/>
      <c r="QJC38" s="3"/>
      <c r="QJD38" s="3"/>
      <c r="QJE38" s="3"/>
      <c r="QJF38" s="3"/>
      <c r="QJG38" s="3"/>
      <c r="QJH38" s="3"/>
      <c r="QJI38" s="3"/>
      <c r="QJJ38" s="3"/>
      <c r="QJK38" s="3"/>
      <c r="QJL38" s="3"/>
      <c r="QJM38" s="3"/>
      <c r="QJN38" s="40"/>
      <c r="QJO38" s="39"/>
      <c r="QJP38" s="39"/>
      <c r="QJQ38" s="3"/>
      <c r="QJR38" s="3"/>
      <c r="QJS38" s="3"/>
      <c r="QJT38" s="3"/>
      <c r="QJU38" s="3"/>
      <c r="QJV38" s="3"/>
      <c r="QJW38" s="3"/>
      <c r="QJX38" s="3"/>
      <c r="QJY38" s="3"/>
      <c r="QJZ38" s="3"/>
      <c r="QKA38" s="3"/>
      <c r="QKB38" s="3"/>
      <c r="QKC38" s="3"/>
      <c r="QKD38" s="3"/>
      <c r="QKE38" s="3"/>
      <c r="QKF38" s="3"/>
      <c r="QKG38" s="3"/>
      <c r="QKH38" s="3"/>
      <c r="QKI38" s="3"/>
      <c r="QKJ38" s="3"/>
      <c r="QKK38" s="3"/>
      <c r="QKL38" s="40"/>
      <c r="QKM38" s="39"/>
      <c r="QKN38" s="39"/>
      <c r="QKO38" s="3"/>
      <c r="QKP38" s="3"/>
      <c r="QKQ38" s="3"/>
      <c r="QKR38" s="3"/>
      <c r="QKS38" s="3"/>
      <c r="QKT38" s="3"/>
      <c r="QKU38" s="3"/>
      <c r="QKV38" s="3"/>
      <c r="QKW38" s="3"/>
      <c r="QKX38" s="3"/>
      <c r="QKY38" s="3"/>
      <c r="QKZ38" s="3"/>
      <c r="QLA38" s="3"/>
      <c r="QLB38" s="3"/>
      <c r="QLC38" s="3"/>
      <c r="QLD38" s="3"/>
      <c r="QLE38" s="3"/>
      <c r="QLF38" s="3"/>
      <c r="QLG38" s="3"/>
      <c r="QLH38" s="3"/>
      <c r="QLI38" s="3"/>
      <c r="QLJ38" s="40"/>
      <c r="QLK38" s="39"/>
      <c r="QLL38" s="39"/>
      <c r="QLM38" s="3"/>
      <c r="QLN38" s="3"/>
      <c r="QLO38" s="3"/>
      <c r="QLP38" s="3"/>
      <c r="QLQ38" s="3"/>
      <c r="QLR38" s="3"/>
      <c r="QLS38" s="3"/>
      <c r="QLT38" s="3"/>
      <c r="QLU38" s="3"/>
      <c r="QLV38" s="3"/>
      <c r="QLW38" s="3"/>
      <c r="QLX38" s="3"/>
      <c r="QLY38" s="3"/>
      <c r="QLZ38" s="3"/>
      <c r="QMA38" s="3"/>
      <c r="QMB38" s="3"/>
      <c r="QMC38" s="3"/>
      <c r="QMD38" s="3"/>
      <c r="QME38" s="3"/>
      <c r="QMF38" s="3"/>
      <c r="QMG38" s="3"/>
      <c r="QMH38" s="40"/>
      <c r="QMI38" s="39"/>
      <c r="QMJ38" s="39"/>
      <c r="QMK38" s="3"/>
      <c r="QML38" s="3"/>
      <c r="QMM38" s="3"/>
      <c r="QMN38" s="3"/>
      <c r="QMO38" s="3"/>
      <c r="QMP38" s="3"/>
      <c r="QMQ38" s="3"/>
      <c r="QMR38" s="3"/>
      <c r="QMS38" s="3"/>
      <c r="QMT38" s="3"/>
      <c r="QMU38" s="3"/>
      <c r="QMV38" s="3"/>
      <c r="QMW38" s="3"/>
      <c r="QMX38" s="3"/>
      <c r="QMY38" s="3"/>
      <c r="QMZ38" s="3"/>
      <c r="QNA38" s="3"/>
      <c r="QNB38" s="3"/>
      <c r="QNC38" s="3"/>
      <c r="QND38" s="3"/>
      <c r="QNE38" s="3"/>
      <c r="QNF38" s="40"/>
      <c r="QNG38" s="39"/>
      <c r="QNH38" s="39"/>
      <c r="QNI38" s="3"/>
      <c r="QNJ38" s="3"/>
      <c r="QNK38" s="3"/>
      <c r="QNL38" s="3"/>
      <c r="QNM38" s="3"/>
      <c r="QNN38" s="3"/>
      <c r="QNO38" s="3"/>
      <c r="QNP38" s="3"/>
      <c r="QNQ38" s="3"/>
      <c r="QNR38" s="3"/>
      <c r="QNS38" s="3"/>
      <c r="QNT38" s="3"/>
      <c r="QNU38" s="3"/>
      <c r="QNV38" s="3"/>
      <c r="QNW38" s="3"/>
      <c r="QNX38" s="3"/>
      <c r="QNY38" s="3"/>
      <c r="QNZ38" s="3"/>
      <c r="QOA38" s="3"/>
      <c r="QOB38" s="3"/>
      <c r="QOC38" s="3"/>
      <c r="QOD38" s="40"/>
      <c r="QOE38" s="39"/>
      <c r="QOF38" s="39"/>
      <c r="QOG38" s="3"/>
      <c r="QOH38" s="3"/>
      <c r="QOI38" s="3"/>
      <c r="QOJ38" s="3"/>
      <c r="QOK38" s="3"/>
      <c r="QOL38" s="3"/>
      <c r="QOM38" s="3"/>
      <c r="QON38" s="3"/>
      <c r="QOO38" s="3"/>
      <c r="QOP38" s="3"/>
      <c r="QOQ38" s="3"/>
      <c r="QOR38" s="3"/>
      <c r="QOS38" s="3"/>
      <c r="QOT38" s="3"/>
      <c r="QOU38" s="3"/>
      <c r="QOV38" s="3"/>
      <c r="QOW38" s="3"/>
      <c r="QOX38" s="3"/>
      <c r="QOY38" s="3"/>
      <c r="QOZ38" s="3"/>
      <c r="QPA38" s="3"/>
      <c r="QPB38" s="40"/>
      <c r="QPC38" s="39"/>
      <c r="QPD38" s="39"/>
      <c r="QPE38" s="3"/>
      <c r="QPF38" s="3"/>
      <c r="QPG38" s="3"/>
      <c r="QPH38" s="3"/>
      <c r="QPI38" s="3"/>
      <c r="QPJ38" s="3"/>
      <c r="QPK38" s="3"/>
      <c r="QPL38" s="3"/>
      <c r="QPM38" s="3"/>
      <c r="QPN38" s="3"/>
      <c r="QPO38" s="3"/>
      <c r="QPP38" s="3"/>
      <c r="QPQ38" s="3"/>
      <c r="QPR38" s="3"/>
      <c r="QPS38" s="3"/>
      <c r="QPT38" s="3"/>
      <c r="QPU38" s="3"/>
      <c r="QPV38" s="3"/>
      <c r="QPW38" s="3"/>
      <c r="QPX38" s="3"/>
      <c r="QPY38" s="3"/>
      <c r="QPZ38" s="40"/>
      <c r="QQA38" s="39"/>
      <c r="QQB38" s="39"/>
      <c r="QQC38" s="3"/>
      <c r="QQD38" s="3"/>
      <c r="QQE38" s="3"/>
      <c r="QQF38" s="3"/>
      <c r="QQG38" s="3"/>
      <c r="QQH38" s="3"/>
      <c r="QQI38" s="3"/>
      <c r="QQJ38" s="3"/>
      <c r="QQK38" s="3"/>
      <c r="QQL38" s="3"/>
      <c r="QQM38" s="3"/>
      <c r="QQN38" s="3"/>
      <c r="QQO38" s="3"/>
      <c r="QQP38" s="3"/>
      <c r="QQQ38" s="3"/>
      <c r="QQR38" s="3"/>
      <c r="QQS38" s="3"/>
      <c r="QQT38" s="3"/>
      <c r="QQU38" s="3"/>
      <c r="QQV38" s="3"/>
      <c r="QQW38" s="3"/>
      <c r="QQX38" s="40"/>
      <c r="QQY38" s="39"/>
      <c r="QQZ38" s="39"/>
      <c r="QRA38" s="3"/>
      <c r="QRB38" s="3"/>
      <c r="QRC38" s="3"/>
      <c r="QRD38" s="3"/>
      <c r="QRE38" s="3"/>
      <c r="QRF38" s="3"/>
      <c r="QRG38" s="3"/>
      <c r="QRH38" s="3"/>
      <c r="QRI38" s="3"/>
      <c r="QRJ38" s="3"/>
      <c r="QRK38" s="3"/>
      <c r="QRL38" s="3"/>
      <c r="QRM38" s="3"/>
      <c r="QRN38" s="3"/>
      <c r="QRO38" s="3"/>
      <c r="QRP38" s="3"/>
      <c r="QRQ38" s="3"/>
      <c r="QRR38" s="3"/>
      <c r="QRS38" s="3"/>
      <c r="QRT38" s="3"/>
      <c r="QRU38" s="3"/>
      <c r="QRV38" s="40"/>
      <c r="QRW38" s="39"/>
      <c r="QRX38" s="39"/>
      <c r="QRY38" s="3"/>
      <c r="QRZ38" s="3"/>
      <c r="QSA38" s="3"/>
      <c r="QSB38" s="3"/>
      <c r="QSC38" s="3"/>
      <c r="QSD38" s="3"/>
      <c r="QSE38" s="3"/>
      <c r="QSF38" s="3"/>
      <c r="QSG38" s="3"/>
      <c r="QSH38" s="3"/>
      <c r="QSI38" s="3"/>
      <c r="QSJ38" s="3"/>
      <c r="QSK38" s="3"/>
      <c r="QSL38" s="3"/>
      <c r="QSM38" s="3"/>
      <c r="QSN38" s="3"/>
      <c r="QSO38" s="3"/>
      <c r="QSP38" s="3"/>
      <c r="QSQ38" s="3"/>
      <c r="QSR38" s="3"/>
      <c r="QSS38" s="3"/>
      <c r="QST38" s="40"/>
      <c r="QSU38" s="39"/>
      <c r="QSV38" s="39"/>
      <c r="QSW38" s="3"/>
      <c r="QSX38" s="3"/>
      <c r="QSY38" s="3"/>
      <c r="QSZ38" s="3"/>
      <c r="QTA38" s="3"/>
      <c r="QTB38" s="3"/>
      <c r="QTC38" s="3"/>
      <c r="QTD38" s="3"/>
      <c r="QTE38" s="3"/>
      <c r="QTF38" s="3"/>
      <c r="QTG38" s="3"/>
      <c r="QTH38" s="3"/>
      <c r="QTI38" s="3"/>
      <c r="QTJ38" s="3"/>
      <c r="QTK38" s="3"/>
      <c r="QTL38" s="3"/>
      <c r="QTM38" s="3"/>
      <c r="QTN38" s="3"/>
      <c r="QTO38" s="3"/>
      <c r="QTP38" s="3"/>
      <c r="QTQ38" s="3"/>
      <c r="QTR38" s="40"/>
      <c r="QTS38" s="39"/>
      <c r="QTT38" s="39"/>
      <c r="QTU38" s="3"/>
      <c r="QTV38" s="3"/>
      <c r="QTW38" s="3"/>
      <c r="QTX38" s="3"/>
      <c r="QTY38" s="3"/>
      <c r="QTZ38" s="3"/>
      <c r="QUA38" s="3"/>
      <c r="QUB38" s="3"/>
      <c r="QUC38" s="3"/>
      <c r="QUD38" s="3"/>
      <c r="QUE38" s="3"/>
      <c r="QUF38" s="3"/>
      <c r="QUG38" s="3"/>
      <c r="QUH38" s="3"/>
      <c r="QUI38" s="3"/>
      <c r="QUJ38" s="3"/>
      <c r="QUK38" s="3"/>
      <c r="QUL38" s="3"/>
      <c r="QUM38" s="3"/>
      <c r="QUN38" s="3"/>
      <c r="QUO38" s="3"/>
      <c r="QUP38" s="40"/>
      <c r="QUQ38" s="39"/>
      <c r="QUR38" s="39"/>
      <c r="QUS38" s="3"/>
      <c r="QUT38" s="3"/>
      <c r="QUU38" s="3"/>
      <c r="QUV38" s="3"/>
      <c r="QUW38" s="3"/>
      <c r="QUX38" s="3"/>
      <c r="QUY38" s="3"/>
      <c r="QUZ38" s="3"/>
      <c r="QVA38" s="3"/>
      <c r="QVB38" s="3"/>
      <c r="QVC38" s="3"/>
      <c r="QVD38" s="3"/>
      <c r="QVE38" s="3"/>
      <c r="QVF38" s="3"/>
      <c r="QVG38" s="3"/>
      <c r="QVH38" s="3"/>
      <c r="QVI38" s="3"/>
      <c r="QVJ38" s="3"/>
      <c r="QVK38" s="3"/>
      <c r="QVL38" s="3"/>
      <c r="QVM38" s="3"/>
      <c r="QVN38" s="40"/>
      <c r="QVO38" s="39"/>
      <c r="QVP38" s="39"/>
      <c r="QVQ38" s="3"/>
      <c r="QVR38" s="3"/>
      <c r="QVS38" s="3"/>
      <c r="QVT38" s="3"/>
      <c r="QVU38" s="3"/>
      <c r="QVV38" s="3"/>
      <c r="QVW38" s="3"/>
      <c r="QVX38" s="3"/>
      <c r="QVY38" s="3"/>
      <c r="QVZ38" s="3"/>
      <c r="QWA38" s="3"/>
      <c r="QWB38" s="3"/>
      <c r="QWC38" s="3"/>
      <c r="QWD38" s="3"/>
      <c r="QWE38" s="3"/>
      <c r="QWF38" s="3"/>
      <c r="QWG38" s="3"/>
      <c r="QWH38" s="3"/>
      <c r="QWI38" s="3"/>
      <c r="QWJ38" s="3"/>
      <c r="QWK38" s="3"/>
      <c r="QWL38" s="40"/>
      <c r="QWM38" s="39"/>
      <c r="QWN38" s="39"/>
      <c r="QWO38" s="3"/>
      <c r="QWP38" s="3"/>
      <c r="QWQ38" s="3"/>
      <c r="QWR38" s="3"/>
      <c r="QWS38" s="3"/>
      <c r="QWT38" s="3"/>
      <c r="QWU38" s="3"/>
      <c r="QWV38" s="3"/>
      <c r="QWW38" s="3"/>
      <c r="QWX38" s="3"/>
      <c r="QWY38" s="3"/>
      <c r="QWZ38" s="3"/>
      <c r="QXA38" s="3"/>
      <c r="QXB38" s="3"/>
      <c r="QXC38" s="3"/>
      <c r="QXD38" s="3"/>
      <c r="QXE38" s="3"/>
      <c r="QXF38" s="3"/>
      <c r="QXG38" s="3"/>
      <c r="QXH38" s="3"/>
      <c r="QXI38" s="3"/>
      <c r="QXJ38" s="40"/>
      <c r="QXK38" s="39"/>
      <c r="QXL38" s="39"/>
      <c r="QXM38" s="3"/>
      <c r="QXN38" s="3"/>
      <c r="QXO38" s="3"/>
      <c r="QXP38" s="3"/>
      <c r="QXQ38" s="3"/>
      <c r="QXR38" s="3"/>
      <c r="QXS38" s="3"/>
      <c r="QXT38" s="3"/>
      <c r="QXU38" s="3"/>
      <c r="QXV38" s="3"/>
      <c r="QXW38" s="3"/>
      <c r="QXX38" s="3"/>
      <c r="QXY38" s="3"/>
      <c r="QXZ38" s="3"/>
      <c r="QYA38" s="3"/>
      <c r="QYB38" s="3"/>
      <c r="QYC38" s="3"/>
      <c r="QYD38" s="3"/>
      <c r="QYE38" s="3"/>
      <c r="QYF38" s="3"/>
      <c r="QYG38" s="3"/>
      <c r="QYH38" s="40"/>
      <c r="QYI38" s="39"/>
      <c r="QYJ38" s="39"/>
      <c r="QYK38" s="3"/>
      <c r="QYL38" s="3"/>
      <c r="QYM38" s="3"/>
      <c r="QYN38" s="3"/>
      <c r="QYO38" s="3"/>
      <c r="QYP38" s="3"/>
      <c r="QYQ38" s="3"/>
      <c r="QYR38" s="3"/>
      <c r="QYS38" s="3"/>
      <c r="QYT38" s="3"/>
      <c r="QYU38" s="3"/>
      <c r="QYV38" s="3"/>
      <c r="QYW38" s="3"/>
      <c r="QYX38" s="3"/>
      <c r="QYY38" s="3"/>
      <c r="QYZ38" s="3"/>
      <c r="QZA38" s="3"/>
      <c r="QZB38" s="3"/>
      <c r="QZC38" s="3"/>
      <c r="QZD38" s="3"/>
      <c r="QZE38" s="3"/>
      <c r="QZF38" s="40"/>
      <c r="QZG38" s="39"/>
      <c r="QZH38" s="39"/>
      <c r="QZI38" s="3"/>
      <c r="QZJ38" s="3"/>
      <c r="QZK38" s="3"/>
      <c r="QZL38" s="3"/>
      <c r="QZM38" s="3"/>
      <c r="QZN38" s="3"/>
      <c r="QZO38" s="3"/>
      <c r="QZP38" s="3"/>
      <c r="QZQ38" s="3"/>
      <c r="QZR38" s="3"/>
      <c r="QZS38" s="3"/>
      <c r="QZT38" s="3"/>
      <c r="QZU38" s="3"/>
      <c r="QZV38" s="3"/>
      <c r="QZW38" s="3"/>
      <c r="QZX38" s="3"/>
      <c r="QZY38" s="3"/>
      <c r="QZZ38" s="3"/>
      <c r="RAA38" s="3"/>
      <c r="RAB38" s="3"/>
      <c r="RAC38" s="3"/>
      <c r="RAD38" s="40"/>
      <c r="RAE38" s="39"/>
      <c r="RAF38" s="39"/>
      <c r="RAG38" s="3"/>
      <c r="RAH38" s="3"/>
      <c r="RAI38" s="3"/>
      <c r="RAJ38" s="3"/>
      <c r="RAK38" s="3"/>
      <c r="RAL38" s="3"/>
      <c r="RAM38" s="3"/>
      <c r="RAN38" s="3"/>
      <c r="RAO38" s="3"/>
      <c r="RAP38" s="3"/>
      <c r="RAQ38" s="3"/>
      <c r="RAR38" s="3"/>
      <c r="RAS38" s="3"/>
      <c r="RAT38" s="3"/>
      <c r="RAU38" s="3"/>
      <c r="RAV38" s="3"/>
      <c r="RAW38" s="3"/>
      <c r="RAX38" s="3"/>
      <c r="RAY38" s="3"/>
      <c r="RAZ38" s="3"/>
      <c r="RBA38" s="3"/>
      <c r="RBB38" s="40"/>
      <c r="RBC38" s="39"/>
      <c r="RBD38" s="39"/>
      <c r="RBE38" s="3"/>
      <c r="RBF38" s="3"/>
      <c r="RBG38" s="3"/>
      <c r="RBH38" s="3"/>
      <c r="RBI38" s="3"/>
      <c r="RBJ38" s="3"/>
      <c r="RBK38" s="3"/>
      <c r="RBL38" s="3"/>
      <c r="RBM38" s="3"/>
      <c r="RBN38" s="3"/>
      <c r="RBO38" s="3"/>
      <c r="RBP38" s="3"/>
      <c r="RBQ38" s="3"/>
      <c r="RBR38" s="3"/>
      <c r="RBS38" s="3"/>
      <c r="RBT38" s="3"/>
      <c r="RBU38" s="3"/>
      <c r="RBV38" s="3"/>
      <c r="RBW38" s="3"/>
      <c r="RBX38" s="3"/>
      <c r="RBY38" s="3"/>
      <c r="RBZ38" s="40"/>
      <c r="RCA38" s="39"/>
      <c r="RCB38" s="39"/>
      <c r="RCC38" s="3"/>
      <c r="RCD38" s="3"/>
      <c r="RCE38" s="3"/>
      <c r="RCF38" s="3"/>
      <c r="RCG38" s="3"/>
      <c r="RCH38" s="3"/>
      <c r="RCI38" s="3"/>
      <c r="RCJ38" s="3"/>
      <c r="RCK38" s="3"/>
      <c r="RCL38" s="3"/>
      <c r="RCM38" s="3"/>
      <c r="RCN38" s="3"/>
      <c r="RCO38" s="3"/>
      <c r="RCP38" s="3"/>
      <c r="RCQ38" s="3"/>
      <c r="RCR38" s="3"/>
      <c r="RCS38" s="3"/>
      <c r="RCT38" s="3"/>
      <c r="RCU38" s="3"/>
      <c r="RCV38" s="3"/>
      <c r="RCW38" s="3"/>
      <c r="RCX38" s="40"/>
      <c r="RCY38" s="39"/>
      <c r="RCZ38" s="39"/>
      <c r="RDA38" s="3"/>
      <c r="RDB38" s="3"/>
      <c r="RDC38" s="3"/>
      <c r="RDD38" s="3"/>
      <c r="RDE38" s="3"/>
      <c r="RDF38" s="3"/>
      <c r="RDG38" s="3"/>
      <c r="RDH38" s="3"/>
      <c r="RDI38" s="3"/>
      <c r="RDJ38" s="3"/>
      <c r="RDK38" s="3"/>
      <c r="RDL38" s="3"/>
      <c r="RDM38" s="3"/>
      <c r="RDN38" s="3"/>
      <c r="RDO38" s="3"/>
      <c r="RDP38" s="3"/>
      <c r="RDQ38" s="3"/>
      <c r="RDR38" s="3"/>
      <c r="RDS38" s="3"/>
      <c r="RDT38" s="3"/>
      <c r="RDU38" s="3"/>
      <c r="RDV38" s="40"/>
      <c r="RDW38" s="39"/>
      <c r="RDX38" s="39"/>
      <c r="RDY38" s="3"/>
      <c r="RDZ38" s="3"/>
      <c r="REA38" s="3"/>
      <c r="REB38" s="3"/>
      <c r="REC38" s="3"/>
      <c r="RED38" s="3"/>
      <c r="REE38" s="3"/>
      <c r="REF38" s="3"/>
      <c r="REG38" s="3"/>
      <c r="REH38" s="3"/>
      <c r="REI38" s="3"/>
      <c r="REJ38" s="3"/>
      <c r="REK38" s="3"/>
      <c r="REL38" s="3"/>
      <c r="REM38" s="3"/>
      <c r="REN38" s="3"/>
      <c r="REO38" s="3"/>
      <c r="REP38" s="3"/>
      <c r="REQ38" s="3"/>
      <c r="RER38" s="3"/>
      <c r="RES38" s="3"/>
      <c r="RET38" s="40"/>
      <c r="REU38" s="39"/>
      <c r="REV38" s="39"/>
      <c r="REW38" s="3"/>
      <c r="REX38" s="3"/>
      <c r="REY38" s="3"/>
      <c r="REZ38" s="3"/>
      <c r="RFA38" s="3"/>
      <c r="RFB38" s="3"/>
      <c r="RFC38" s="3"/>
      <c r="RFD38" s="3"/>
      <c r="RFE38" s="3"/>
      <c r="RFF38" s="3"/>
      <c r="RFG38" s="3"/>
      <c r="RFH38" s="3"/>
      <c r="RFI38" s="3"/>
      <c r="RFJ38" s="3"/>
      <c r="RFK38" s="3"/>
      <c r="RFL38" s="3"/>
      <c r="RFM38" s="3"/>
      <c r="RFN38" s="3"/>
      <c r="RFO38" s="3"/>
      <c r="RFP38" s="3"/>
      <c r="RFQ38" s="3"/>
      <c r="RFR38" s="40"/>
      <c r="RFS38" s="39"/>
      <c r="RFT38" s="39"/>
      <c r="RFU38" s="3"/>
      <c r="RFV38" s="3"/>
      <c r="RFW38" s="3"/>
      <c r="RFX38" s="3"/>
      <c r="RFY38" s="3"/>
      <c r="RFZ38" s="3"/>
      <c r="RGA38" s="3"/>
      <c r="RGB38" s="3"/>
      <c r="RGC38" s="3"/>
      <c r="RGD38" s="3"/>
      <c r="RGE38" s="3"/>
      <c r="RGF38" s="3"/>
      <c r="RGG38" s="3"/>
      <c r="RGH38" s="3"/>
      <c r="RGI38" s="3"/>
      <c r="RGJ38" s="3"/>
      <c r="RGK38" s="3"/>
      <c r="RGL38" s="3"/>
      <c r="RGM38" s="3"/>
      <c r="RGN38" s="3"/>
      <c r="RGO38" s="3"/>
      <c r="RGP38" s="40"/>
      <c r="RGQ38" s="39"/>
      <c r="RGR38" s="39"/>
      <c r="RGS38" s="3"/>
      <c r="RGT38" s="3"/>
      <c r="RGU38" s="3"/>
      <c r="RGV38" s="3"/>
      <c r="RGW38" s="3"/>
      <c r="RGX38" s="3"/>
      <c r="RGY38" s="3"/>
      <c r="RGZ38" s="3"/>
      <c r="RHA38" s="3"/>
      <c r="RHB38" s="3"/>
      <c r="RHC38" s="3"/>
      <c r="RHD38" s="3"/>
      <c r="RHE38" s="3"/>
      <c r="RHF38" s="3"/>
      <c r="RHG38" s="3"/>
      <c r="RHH38" s="3"/>
      <c r="RHI38" s="3"/>
      <c r="RHJ38" s="3"/>
      <c r="RHK38" s="3"/>
      <c r="RHL38" s="3"/>
      <c r="RHM38" s="3"/>
      <c r="RHN38" s="40"/>
      <c r="RHO38" s="39"/>
      <c r="RHP38" s="39"/>
      <c r="RHQ38" s="3"/>
      <c r="RHR38" s="3"/>
      <c r="RHS38" s="3"/>
      <c r="RHT38" s="3"/>
      <c r="RHU38" s="3"/>
      <c r="RHV38" s="3"/>
      <c r="RHW38" s="3"/>
      <c r="RHX38" s="3"/>
      <c r="RHY38" s="3"/>
      <c r="RHZ38" s="3"/>
      <c r="RIA38" s="3"/>
      <c r="RIB38" s="3"/>
      <c r="RIC38" s="3"/>
      <c r="RID38" s="3"/>
      <c r="RIE38" s="3"/>
      <c r="RIF38" s="3"/>
      <c r="RIG38" s="3"/>
      <c r="RIH38" s="3"/>
      <c r="RII38" s="3"/>
      <c r="RIJ38" s="3"/>
      <c r="RIK38" s="3"/>
      <c r="RIL38" s="40"/>
      <c r="RIM38" s="39"/>
      <c r="RIN38" s="39"/>
      <c r="RIO38" s="3"/>
      <c r="RIP38" s="3"/>
      <c r="RIQ38" s="3"/>
      <c r="RIR38" s="3"/>
      <c r="RIS38" s="3"/>
      <c r="RIT38" s="3"/>
      <c r="RIU38" s="3"/>
      <c r="RIV38" s="3"/>
      <c r="RIW38" s="3"/>
      <c r="RIX38" s="3"/>
      <c r="RIY38" s="3"/>
      <c r="RIZ38" s="3"/>
      <c r="RJA38" s="3"/>
      <c r="RJB38" s="3"/>
      <c r="RJC38" s="3"/>
      <c r="RJD38" s="3"/>
      <c r="RJE38" s="3"/>
      <c r="RJF38" s="3"/>
      <c r="RJG38" s="3"/>
      <c r="RJH38" s="3"/>
      <c r="RJI38" s="3"/>
      <c r="RJJ38" s="40"/>
      <c r="RJK38" s="39"/>
      <c r="RJL38" s="39"/>
      <c r="RJM38" s="3"/>
      <c r="RJN38" s="3"/>
      <c r="RJO38" s="3"/>
      <c r="RJP38" s="3"/>
      <c r="RJQ38" s="3"/>
      <c r="RJR38" s="3"/>
      <c r="RJS38" s="3"/>
      <c r="RJT38" s="3"/>
      <c r="RJU38" s="3"/>
      <c r="RJV38" s="3"/>
      <c r="RJW38" s="3"/>
      <c r="RJX38" s="3"/>
      <c r="RJY38" s="3"/>
      <c r="RJZ38" s="3"/>
      <c r="RKA38" s="3"/>
      <c r="RKB38" s="3"/>
      <c r="RKC38" s="3"/>
      <c r="RKD38" s="3"/>
      <c r="RKE38" s="3"/>
      <c r="RKF38" s="3"/>
      <c r="RKG38" s="3"/>
      <c r="RKH38" s="40"/>
      <c r="RKI38" s="39"/>
      <c r="RKJ38" s="39"/>
      <c r="RKK38" s="3"/>
      <c r="RKL38" s="3"/>
      <c r="RKM38" s="3"/>
      <c r="RKN38" s="3"/>
      <c r="RKO38" s="3"/>
      <c r="RKP38" s="3"/>
      <c r="RKQ38" s="3"/>
      <c r="RKR38" s="3"/>
      <c r="RKS38" s="3"/>
      <c r="RKT38" s="3"/>
      <c r="RKU38" s="3"/>
      <c r="RKV38" s="3"/>
      <c r="RKW38" s="3"/>
      <c r="RKX38" s="3"/>
      <c r="RKY38" s="3"/>
      <c r="RKZ38" s="3"/>
      <c r="RLA38" s="3"/>
      <c r="RLB38" s="3"/>
      <c r="RLC38" s="3"/>
      <c r="RLD38" s="3"/>
      <c r="RLE38" s="3"/>
      <c r="RLF38" s="40"/>
      <c r="RLG38" s="39"/>
      <c r="RLH38" s="39"/>
      <c r="RLI38" s="3"/>
      <c r="RLJ38" s="3"/>
      <c r="RLK38" s="3"/>
      <c r="RLL38" s="3"/>
      <c r="RLM38" s="3"/>
      <c r="RLN38" s="3"/>
      <c r="RLO38" s="3"/>
      <c r="RLP38" s="3"/>
      <c r="RLQ38" s="3"/>
      <c r="RLR38" s="3"/>
      <c r="RLS38" s="3"/>
      <c r="RLT38" s="3"/>
      <c r="RLU38" s="3"/>
      <c r="RLV38" s="3"/>
      <c r="RLW38" s="3"/>
      <c r="RLX38" s="3"/>
      <c r="RLY38" s="3"/>
      <c r="RLZ38" s="3"/>
      <c r="RMA38" s="3"/>
      <c r="RMB38" s="3"/>
      <c r="RMC38" s="3"/>
      <c r="RMD38" s="40"/>
      <c r="RME38" s="39"/>
      <c r="RMF38" s="39"/>
      <c r="RMG38" s="3"/>
      <c r="RMH38" s="3"/>
      <c r="RMI38" s="3"/>
      <c r="RMJ38" s="3"/>
      <c r="RMK38" s="3"/>
      <c r="RML38" s="3"/>
      <c r="RMM38" s="3"/>
      <c r="RMN38" s="3"/>
      <c r="RMO38" s="3"/>
      <c r="RMP38" s="3"/>
      <c r="RMQ38" s="3"/>
      <c r="RMR38" s="3"/>
      <c r="RMS38" s="3"/>
      <c r="RMT38" s="3"/>
      <c r="RMU38" s="3"/>
      <c r="RMV38" s="3"/>
      <c r="RMW38" s="3"/>
      <c r="RMX38" s="3"/>
      <c r="RMY38" s="3"/>
      <c r="RMZ38" s="3"/>
      <c r="RNA38" s="3"/>
      <c r="RNB38" s="40"/>
      <c r="RNC38" s="39"/>
      <c r="RND38" s="39"/>
      <c r="RNE38" s="3"/>
      <c r="RNF38" s="3"/>
      <c r="RNG38" s="3"/>
      <c r="RNH38" s="3"/>
      <c r="RNI38" s="3"/>
      <c r="RNJ38" s="3"/>
      <c r="RNK38" s="3"/>
      <c r="RNL38" s="3"/>
      <c r="RNM38" s="3"/>
      <c r="RNN38" s="3"/>
      <c r="RNO38" s="3"/>
      <c r="RNP38" s="3"/>
      <c r="RNQ38" s="3"/>
      <c r="RNR38" s="3"/>
      <c r="RNS38" s="3"/>
      <c r="RNT38" s="3"/>
      <c r="RNU38" s="3"/>
      <c r="RNV38" s="3"/>
      <c r="RNW38" s="3"/>
      <c r="RNX38" s="3"/>
      <c r="RNY38" s="3"/>
      <c r="RNZ38" s="40"/>
      <c r="ROA38" s="39"/>
      <c r="ROB38" s="39"/>
      <c r="ROC38" s="3"/>
      <c r="ROD38" s="3"/>
      <c r="ROE38" s="3"/>
      <c r="ROF38" s="3"/>
      <c r="ROG38" s="3"/>
      <c r="ROH38" s="3"/>
      <c r="ROI38" s="3"/>
      <c r="ROJ38" s="3"/>
      <c r="ROK38" s="3"/>
      <c r="ROL38" s="3"/>
      <c r="ROM38" s="3"/>
      <c r="RON38" s="3"/>
      <c r="ROO38" s="3"/>
      <c r="ROP38" s="3"/>
      <c r="ROQ38" s="3"/>
      <c r="ROR38" s="3"/>
      <c r="ROS38" s="3"/>
      <c r="ROT38" s="3"/>
      <c r="ROU38" s="3"/>
      <c r="ROV38" s="3"/>
      <c r="ROW38" s="3"/>
      <c r="ROX38" s="40"/>
      <c r="ROY38" s="39"/>
      <c r="ROZ38" s="39"/>
      <c r="RPA38" s="3"/>
      <c r="RPB38" s="3"/>
      <c r="RPC38" s="3"/>
      <c r="RPD38" s="3"/>
      <c r="RPE38" s="3"/>
      <c r="RPF38" s="3"/>
      <c r="RPG38" s="3"/>
      <c r="RPH38" s="3"/>
      <c r="RPI38" s="3"/>
      <c r="RPJ38" s="3"/>
      <c r="RPK38" s="3"/>
      <c r="RPL38" s="3"/>
      <c r="RPM38" s="3"/>
      <c r="RPN38" s="3"/>
      <c r="RPO38" s="3"/>
      <c r="RPP38" s="3"/>
      <c r="RPQ38" s="3"/>
      <c r="RPR38" s="3"/>
      <c r="RPS38" s="3"/>
      <c r="RPT38" s="3"/>
      <c r="RPU38" s="3"/>
      <c r="RPV38" s="40"/>
      <c r="RPW38" s="39"/>
      <c r="RPX38" s="39"/>
      <c r="RPY38" s="3"/>
      <c r="RPZ38" s="3"/>
      <c r="RQA38" s="3"/>
      <c r="RQB38" s="3"/>
      <c r="RQC38" s="3"/>
      <c r="RQD38" s="3"/>
      <c r="RQE38" s="3"/>
      <c r="RQF38" s="3"/>
      <c r="RQG38" s="3"/>
      <c r="RQH38" s="3"/>
      <c r="RQI38" s="3"/>
      <c r="RQJ38" s="3"/>
      <c r="RQK38" s="3"/>
      <c r="RQL38" s="3"/>
      <c r="RQM38" s="3"/>
      <c r="RQN38" s="3"/>
      <c r="RQO38" s="3"/>
      <c r="RQP38" s="3"/>
      <c r="RQQ38" s="3"/>
      <c r="RQR38" s="3"/>
      <c r="RQS38" s="3"/>
      <c r="RQT38" s="40"/>
      <c r="RQU38" s="39"/>
      <c r="RQV38" s="39"/>
      <c r="RQW38" s="3"/>
      <c r="RQX38" s="3"/>
      <c r="RQY38" s="3"/>
      <c r="RQZ38" s="3"/>
      <c r="RRA38" s="3"/>
      <c r="RRB38" s="3"/>
      <c r="RRC38" s="3"/>
      <c r="RRD38" s="3"/>
      <c r="RRE38" s="3"/>
      <c r="RRF38" s="3"/>
      <c r="RRG38" s="3"/>
      <c r="RRH38" s="3"/>
      <c r="RRI38" s="3"/>
      <c r="RRJ38" s="3"/>
      <c r="RRK38" s="3"/>
      <c r="RRL38" s="3"/>
      <c r="RRM38" s="3"/>
      <c r="RRN38" s="3"/>
      <c r="RRO38" s="3"/>
      <c r="RRP38" s="3"/>
      <c r="RRQ38" s="3"/>
      <c r="RRR38" s="40"/>
      <c r="RRS38" s="39"/>
      <c r="RRT38" s="39"/>
      <c r="RRU38" s="3"/>
      <c r="RRV38" s="3"/>
      <c r="RRW38" s="3"/>
      <c r="RRX38" s="3"/>
      <c r="RRY38" s="3"/>
      <c r="RRZ38" s="3"/>
      <c r="RSA38" s="3"/>
      <c r="RSB38" s="3"/>
      <c r="RSC38" s="3"/>
      <c r="RSD38" s="3"/>
      <c r="RSE38" s="3"/>
      <c r="RSF38" s="3"/>
      <c r="RSG38" s="3"/>
      <c r="RSH38" s="3"/>
      <c r="RSI38" s="3"/>
      <c r="RSJ38" s="3"/>
      <c r="RSK38" s="3"/>
      <c r="RSL38" s="3"/>
      <c r="RSM38" s="3"/>
      <c r="RSN38" s="3"/>
      <c r="RSO38" s="3"/>
      <c r="RSP38" s="40"/>
      <c r="RSQ38" s="39"/>
      <c r="RSR38" s="39"/>
      <c r="RSS38" s="3"/>
      <c r="RST38" s="3"/>
      <c r="RSU38" s="3"/>
      <c r="RSV38" s="3"/>
      <c r="RSW38" s="3"/>
      <c r="RSX38" s="3"/>
      <c r="RSY38" s="3"/>
      <c r="RSZ38" s="3"/>
      <c r="RTA38" s="3"/>
      <c r="RTB38" s="3"/>
      <c r="RTC38" s="3"/>
      <c r="RTD38" s="3"/>
      <c r="RTE38" s="3"/>
      <c r="RTF38" s="3"/>
      <c r="RTG38" s="3"/>
      <c r="RTH38" s="3"/>
      <c r="RTI38" s="3"/>
      <c r="RTJ38" s="3"/>
      <c r="RTK38" s="3"/>
      <c r="RTL38" s="3"/>
      <c r="RTM38" s="3"/>
      <c r="RTN38" s="40"/>
      <c r="RTO38" s="39"/>
      <c r="RTP38" s="39"/>
      <c r="RTQ38" s="3"/>
      <c r="RTR38" s="3"/>
      <c r="RTS38" s="3"/>
      <c r="RTT38" s="3"/>
      <c r="RTU38" s="3"/>
      <c r="RTV38" s="3"/>
      <c r="RTW38" s="3"/>
      <c r="RTX38" s="3"/>
      <c r="RTY38" s="3"/>
      <c r="RTZ38" s="3"/>
      <c r="RUA38" s="3"/>
      <c r="RUB38" s="3"/>
      <c r="RUC38" s="3"/>
      <c r="RUD38" s="3"/>
      <c r="RUE38" s="3"/>
      <c r="RUF38" s="3"/>
      <c r="RUG38" s="3"/>
      <c r="RUH38" s="3"/>
      <c r="RUI38" s="3"/>
      <c r="RUJ38" s="3"/>
      <c r="RUK38" s="3"/>
      <c r="RUL38" s="40"/>
      <c r="RUM38" s="39"/>
      <c r="RUN38" s="39"/>
      <c r="RUO38" s="3"/>
      <c r="RUP38" s="3"/>
      <c r="RUQ38" s="3"/>
      <c r="RUR38" s="3"/>
      <c r="RUS38" s="3"/>
      <c r="RUT38" s="3"/>
      <c r="RUU38" s="3"/>
      <c r="RUV38" s="3"/>
      <c r="RUW38" s="3"/>
      <c r="RUX38" s="3"/>
      <c r="RUY38" s="3"/>
      <c r="RUZ38" s="3"/>
      <c r="RVA38" s="3"/>
      <c r="RVB38" s="3"/>
      <c r="RVC38" s="3"/>
      <c r="RVD38" s="3"/>
      <c r="RVE38" s="3"/>
      <c r="RVF38" s="3"/>
      <c r="RVG38" s="3"/>
      <c r="RVH38" s="3"/>
      <c r="RVI38" s="3"/>
      <c r="RVJ38" s="40"/>
      <c r="RVK38" s="39"/>
      <c r="RVL38" s="39"/>
      <c r="RVM38" s="3"/>
      <c r="RVN38" s="3"/>
      <c r="RVO38" s="3"/>
      <c r="RVP38" s="3"/>
      <c r="RVQ38" s="3"/>
      <c r="RVR38" s="3"/>
      <c r="RVS38" s="3"/>
      <c r="RVT38" s="3"/>
      <c r="RVU38" s="3"/>
      <c r="RVV38" s="3"/>
      <c r="RVW38" s="3"/>
      <c r="RVX38" s="3"/>
      <c r="RVY38" s="3"/>
      <c r="RVZ38" s="3"/>
      <c r="RWA38" s="3"/>
      <c r="RWB38" s="3"/>
      <c r="RWC38" s="3"/>
      <c r="RWD38" s="3"/>
      <c r="RWE38" s="3"/>
      <c r="RWF38" s="3"/>
      <c r="RWG38" s="3"/>
      <c r="RWH38" s="40"/>
      <c r="RWI38" s="39"/>
      <c r="RWJ38" s="39"/>
      <c r="RWK38" s="3"/>
      <c r="RWL38" s="3"/>
      <c r="RWM38" s="3"/>
      <c r="RWN38" s="3"/>
      <c r="RWO38" s="3"/>
      <c r="RWP38" s="3"/>
      <c r="RWQ38" s="3"/>
      <c r="RWR38" s="3"/>
      <c r="RWS38" s="3"/>
      <c r="RWT38" s="3"/>
      <c r="RWU38" s="3"/>
      <c r="RWV38" s="3"/>
      <c r="RWW38" s="3"/>
      <c r="RWX38" s="3"/>
      <c r="RWY38" s="3"/>
      <c r="RWZ38" s="3"/>
      <c r="RXA38" s="3"/>
      <c r="RXB38" s="3"/>
      <c r="RXC38" s="3"/>
      <c r="RXD38" s="3"/>
      <c r="RXE38" s="3"/>
      <c r="RXF38" s="40"/>
      <c r="RXG38" s="39"/>
      <c r="RXH38" s="39"/>
      <c r="RXI38" s="3"/>
      <c r="RXJ38" s="3"/>
      <c r="RXK38" s="3"/>
      <c r="RXL38" s="3"/>
      <c r="RXM38" s="3"/>
      <c r="RXN38" s="3"/>
      <c r="RXO38" s="3"/>
      <c r="RXP38" s="3"/>
      <c r="RXQ38" s="3"/>
      <c r="RXR38" s="3"/>
      <c r="RXS38" s="3"/>
      <c r="RXT38" s="3"/>
      <c r="RXU38" s="3"/>
      <c r="RXV38" s="3"/>
      <c r="RXW38" s="3"/>
      <c r="RXX38" s="3"/>
      <c r="RXY38" s="3"/>
      <c r="RXZ38" s="3"/>
      <c r="RYA38" s="3"/>
      <c r="RYB38" s="3"/>
      <c r="RYC38" s="3"/>
      <c r="RYD38" s="40"/>
      <c r="RYE38" s="39"/>
      <c r="RYF38" s="39"/>
      <c r="RYG38" s="3"/>
      <c r="RYH38" s="3"/>
      <c r="RYI38" s="3"/>
      <c r="RYJ38" s="3"/>
      <c r="RYK38" s="3"/>
      <c r="RYL38" s="3"/>
      <c r="RYM38" s="3"/>
      <c r="RYN38" s="3"/>
      <c r="RYO38" s="3"/>
      <c r="RYP38" s="3"/>
      <c r="RYQ38" s="3"/>
      <c r="RYR38" s="3"/>
      <c r="RYS38" s="3"/>
      <c r="RYT38" s="3"/>
      <c r="RYU38" s="3"/>
      <c r="RYV38" s="3"/>
      <c r="RYW38" s="3"/>
      <c r="RYX38" s="3"/>
      <c r="RYY38" s="3"/>
      <c r="RYZ38" s="3"/>
      <c r="RZA38" s="3"/>
      <c r="RZB38" s="40"/>
      <c r="RZC38" s="39"/>
      <c r="RZD38" s="39"/>
      <c r="RZE38" s="3"/>
      <c r="RZF38" s="3"/>
      <c r="RZG38" s="3"/>
      <c r="RZH38" s="3"/>
      <c r="RZI38" s="3"/>
      <c r="RZJ38" s="3"/>
      <c r="RZK38" s="3"/>
      <c r="RZL38" s="3"/>
      <c r="RZM38" s="3"/>
      <c r="RZN38" s="3"/>
      <c r="RZO38" s="3"/>
      <c r="RZP38" s="3"/>
      <c r="RZQ38" s="3"/>
      <c r="RZR38" s="3"/>
      <c r="RZS38" s="3"/>
      <c r="RZT38" s="3"/>
      <c r="RZU38" s="3"/>
      <c r="RZV38" s="3"/>
      <c r="RZW38" s="3"/>
      <c r="RZX38" s="3"/>
      <c r="RZY38" s="3"/>
      <c r="RZZ38" s="40"/>
      <c r="SAA38" s="39"/>
      <c r="SAB38" s="39"/>
      <c r="SAC38" s="3"/>
      <c r="SAD38" s="3"/>
      <c r="SAE38" s="3"/>
      <c r="SAF38" s="3"/>
      <c r="SAG38" s="3"/>
      <c r="SAH38" s="3"/>
      <c r="SAI38" s="3"/>
      <c r="SAJ38" s="3"/>
      <c r="SAK38" s="3"/>
      <c r="SAL38" s="3"/>
      <c r="SAM38" s="3"/>
      <c r="SAN38" s="3"/>
      <c r="SAO38" s="3"/>
      <c r="SAP38" s="3"/>
      <c r="SAQ38" s="3"/>
      <c r="SAR38" s="3"/>
      <c r="SAS38" s="3"/>
      <c r="SAT38" s="3"/>
      <c r="SAU38" s="3"/>
      <c r="SAV38" s="3"/>
      <c r="SAW38" s="3"/>
      <c r="SAX38" s="40"/>
      <c r="SAY38" s="39"/>
      <c r="SAZ38" s="39"/>
      <c r="SBA38" s="3"/>
      <c r="SBB38" s="3"/>
      <c r="SBC38" s="3"/>
      <c r="SBD38" s="3"/>
      <c r="SBE38" s="3"/>
      <c r="SBF38" s="3"/>
      <c r="SBG38" s="3"/>
      <c r="SBH38" s="3"/>
      <c r="SBI38" s="3"/>
      <c r="SBJ38" s="3"/>
      <c r="SBK38" s="3"/>
      <c r="SBL38" s="3"/>
      <c r="SBM38" s="3"/>
      <c r="SBN38" s="3"/>
      <c r="SBO38" s="3"/>
      <c r="SBP38" s="3"/>
      <c r="SBQ38" s="3"/>
      <c r="SBR38" s="3"/>
      <c r="SBS38" s="3"/>
      <c r="SBT38" s="3"/>
      <c r="SBU38" s="3"/>
      <c r="SBV38" s="40"/>
      <c r="SBW38" s="39"/>
      <c r="SBX38" s="39"/>
      <c r="SBY38" s="3"/>
      <c r="SBZ38" s="3"/>
      <c r="SCA38" s="3"/>
      <c r="SCB38" s="3"/>
      <c r="SCC38" s="3"/>
      <c r="SCD38" s="3"/>
      <c r="SCE38" s="3"/>
      <c r="SCF38" s="3"/>
      <c r="SCG38" s="3"/>
      <c r="SCH38" s="3"/>
      <c r="SCI38" s="3"/>
      <c r="SCJ38" s="3"/>
      <c r="SCK38" s="3"/>
      <c r="SCL38" s="3"/>
      <c r="SCM38" s="3"/>
      <c r="SCN38" s="3"/>
      <c r="SCO38" s="3"/>
      <c r="SCP38" s="3"/>
      <c r="SCQ38" s="3"/>
      <c r="SCR38" s="3"/>
      <c r="SCS38" s="3"/>
      <c r="SCT38" s="40"/>
      <c r="SCU38" s="39"/>
      <c r="SCV38" s="39"/>
      <c r="SCW38" s="3"/>
      <c r="SCX38" s="3"/>
      <c r="SCY38" s="3"/>
      <c r="SCZ38" s="3"/>
      <c r="SDA38" s="3"/>
      <c r="SDB38" s="3"/>
      <c r="SDC38" s="3"/>
      <c r="SDD38" s="3"/>
      <c r="SDE38" s="3"/>
      <c r="SDF38" s="3"/>
      <c r="SDG38" s="3"/>
      <c r="SDH38" s="3"/>
      <c r="SDI38" s="3"/>
      <c r="SDJ38" s="3"/>
      <c r="SDK38" s="3"/>
      <c r="SDL38" s="3"/>
      <c r="SDM38" s="3"/>
      <c r="SDN38" s="3"/>
      <c r="SDO38" s="3"/>
      <c r="SDP38" s="3"/>
      <c r="SDQ38" s="3"/>
      <c r="SDR38" s="40"/>
      <c r="SDS38" s="39"/>
      <c r="SDT38" s="39"/>
      <c r="SDU38" s="3"/>
      <c r="SDV38" s="3"/>
      <c r="SDW38" s="3"/>
      <c r="SDX38" s="3"/>
      <c r="SDY38" s="3"/>
      <c r="SDZ38" s="3"/>
      <c r="SEA38" s="3"/>
      <c r="SEB38" s="3"/>
      <c r="SEC38" s="3"/>
      <c r="SED38" s="3"/>
      <c r="SEE38" s="3"/>
      <c r="SEF38" s="3"/>
      <c r="SEG38" s="3"/>
      <c r="SEH38" s="3"/>
      <c r="SEI38" s="3"/>
      <c r="SEJ38" s="3"/>
      <c r="SEK38" s="3"/>
      <c r="SEL38" s="3"/>
      <c r="SEM38" s="3"/>
      <c r="SEN38" s="3"/>
      <c r="SEO38" s="3"/>
      <c r="SEP38" s="40"/>
      <c r="SEQ38" s="39"/>
      <c r="SER38" s="39"/>
      <c r="SES38" s="3"/>
      <c r="SET38" s="3"/>
      <c r="SEU38" s="3"/>
      <c r="SEV38" s="3"/>
      <c r="SEW38" s="3"/>
      <c r="SEX38" s="3"/>
      <c r="SEY38" s="3"/>
      <c r="SEZ38" s="3"/>
      <c r="SFA38" s="3"/>
      <c r="SFB38" s="3"/>
      <c r="SFC38" s="3"/>
      <c r="SFD38" s="3"/>
      <c r="SFE38" s="3"/>
      <c r="SFF38" s="3"/>
      <c r="SFG38" s="3"/>
      <c r="SFH38" s="3"/>
      <c r="SFI38" s="3"/>
      <c r="SFJ38" s="3"/>
      <c r="SFK38" s="3"/>
      <c r="SFL38" s="3"/>
      <c r="SFM38" s="3"/>
      <c r="SFN38" s="40"/>
      <c r="SFO38" s="39"/>
      <c r="SFP38" s="39"/>
      <c r="SFQ38" s="3"/>
      <c r="SFR38" s="3"/>
      <c r="SFS38" s="3"/>
      <c r="SFT38" s="3"/>
      <c r="SFU38" s="3"/>
      <c r="SFV38" s="3"/>
      <c r="SFW38" s="3"/>
      <c r="SFX38" s="3"/>
      <c r="SFY38" s="3"/>
      <c r="SFZ38" s="3"/>
      <c r="SGA38" s="3"/>
      <c r="SGB38" s="3"/>
      <c r="SGC38" s="3"/>
      <c r="SGD38" s="3"/>
      <c r="SGE38" s="3"/>
      <c r="SGF38" s="3"/>
      <c r="SGG38" s="3"/>
      <c r="SGH38" s="3"/>
      <c r="SGI38" s="3"/>
      <c r="SGJ38" s="3"/>
      <c r="SGK38" s="3"/>
      <c r="SGL38" s="40"/>
      <c r="SGM38" s="39"/>
      <c r="SGN38" s="39"/>
      <c r="SGO38" s="3"/>
      <c r="SGP38" s="3"/>
      <c r="SGQ38" s="3"/>
      <c r="SGR38" s="3"/>
      <c r="SGS38" s="3"/>
      <c r="SGT38" s="3"/>
      <c r="SGU38" s="3"/>
      <c r="SGV38" s="3"/>
      <c r="SGW38" s="3"/>
      <c r="SGX38" s="3"/>
      <c r="SGY38" s="3"/>
      <c r="SGZ38" s="3"/>
      <c r="SHA38" s="3"/>
      <c r="SHB38" s="3"/>
      <c r="SHC38" s="3"/>
      <c r="SHD38" s="3"/>
      <c r="SHE38" s="3"/>
      <c r="SHF38" s="3"/>
      <c r="SHG38" s="3"/>
      <c r="SHH38" s="3"/>
      <c r="SHI38" s="3"/>
      <c r="SHJ38" s="40"/>
      <c r="SHK38" s="39"/>
      <c r="SHL38" s="39"/>
      <c r="SHM38" s="3"/>
      <c r="SHN38" s="3"/>
      <c r="SHO38" s="3"/>
      <c r="SHP38" s="3"/>
      <c r="SHQ38" s="3"/>
      <c r="SHR38" s="3"/>
      <c r="SHS38" s="3"/>
      <c r="SHT38" s="3"/>
      <c r="SHU38" s="3"/>
      <c r="SHV38" s="3"/>
      <c r="SHW38" s="3"/>
      <c r="SHX38" s="3"/>
      <c r="SHY38" s="3"/>
      <c r="SHZ38" s="3"/>
      <c r="SIA38" s="3"/>
      <c r="SIB38" s="3"/>
      <c r="SIC38" s="3"/>
      <c r="SID38" s="3"/>
      <c r="SIE38" s="3"/>
      <c r="SIF38" s="3"/>
      <c r="SIG38" s="3"/>
      <c r="SIH38" s="40"/>
      <c r="SII38" s="39"/>
      <c r="SIJ38" s="39"/>
      <c r="SIK38" s="3"/>
      <c r="SIL38" s="3"/>
      <c r="SIM38" s="3"/>
      <c r="SIN38" s="3"/>
      <c r="SIO38" s="3"/>
      <c r="SIP38" s="3"/>
      <c r="SIQ38" s="3"/>
      <c r="SIR38" s="3"/>
      <c r="SIS38" s="3"/>
      <c r="SIT38" s="3"/>
      <c r="SIU38" s="3"/>
      <c r="SIV38" s="3"/>
      <c r="SIW38" s="3"/>
      <c r="SIX38" s="3"/>
      <c r="SIY38" s="3"/>
      <c r="SIZ38" s="3"/>
      <c r="SJA38" s="3"/>
      <c r="SJB38" s="3"/>
      <c r="SJC38" s="3"/>
      <c r="SJD38" s="3"/>
      <c r="SJE38" s="3"/>
      <c r="SJF38" s="40"/>
      <c r="SJG38" s="39"/>
      <c r="SJH38" s="39"/>
      <c r="SJI38" s="3"/>
      <c r="SJJ38" s="3"/>
      <c r="SJK38" s="3"/>
      <c r="SJL38" s="3"/>
      <c r="SJM38" s="3"/>
      <c r="SJN38" s="3"/>
      <c r="SJO38" s="3"/>
      <c r="SJP38" s="3"/>
      <c r="SJQ38" s="3"/>
      <c r="SJR38" s="3"/>
      <c r="SJS38" s="3"/>
      <c r="SJT38" s="3"/>
      <c r="SJU38" s="3"/>
      <c r="SJV38" s="3"/>
      <c r="SJW38" s="3"/>
      <c r="SJX38" s="3"/>
      <c r="SJY38" s="3"/>
      <c r="SJZ38" s="3"/>
      <c r="SKA38" s="3"/>
      <c r="SKB38" s="3"/>
      <c r="SKC38" s="3"/>
      <c r="SKD38" s="40"/>
      <c r="SKE38" s="39"/>
      <c r="SKF38" s="39"/>
      <c r="SKG38" s="3"/>
      <c r="SKH38" s="3"/>
      <c r="SKI38" s="3"/>
      <c r="SKJ38" s="3"/>
      <c r="SKK38" s="3"/>
      <c r="SKL38" s="3"/>
      <c r="SKM38" s="3"/>
      <c r="SKN38" s="3"/>
      <c r="SKO38" s="3"/>
      <c r="SKP38" s="3"/>
      <c r="SKQ38" s="3"/>
      <c r="SKR38" s="3"/>
      <c r="SKS38" s="3"/>
      <c r="SKT38" s="3"/>
      <c r="SKU38" s="3"/>
      <c r="SKV38" s="3"/>
      <c r="SKW38" s="3"/>
      <c r="SKX38" s="3"/>
      <c r="SKY38" s="3"/>
      <c r="SKZ38" s="3"/>
      <c r="SLA38" s="3"/>
      <c r="SLB38" s="40"/>
      <c r="SLC38" s="39"/>
      <c r="SLD38" s="39"/>
      <c r="SLE38" s="3"/>
      <c r="SLF38" s="3"/>
      <c r="SLG38" s="3"/>
      <c r="SLH38" s="3"/>
      <c r="SLI38" s="3"/>
      <c r="SLJ38" s="3"/>
      <c r="SLK38" s="3"/>
      <c r="SLL38" s="3"/>
      <c r="SLM38" s="3"/>
      <c r="SLN38" s="3"/>
      <c r="SLO38" s="3"/>
      <c r="SLP38" s="3"/>
      <c r="SLQ38" s="3"/>
      <c r="SLR38" s="3"/>
      <c r="SLS38" s="3"/>
      <c r="SLT38" s="3"/>
      <c r="SLU38" s="3"/>
      <c r="SLV38" s="3"/>
      <c r="SLW38" s="3"/>
      <c r="SLX38" s="3"/>
      <c r="SLY38" s="3"/>
      <c r="SLZ38" s="40"/>
      <c r="SMA38" s="39"/>
      <c r="SMB38" s="39"/>
      <c r="SMC38" s="3"/>
      <c r="SMD38" s="3"/>
      <c r="SME38" s="3"/>
      <c r="SMF38" s="3"/>
      <c r="SMG38" s="3"/>
      <c r="SMH38" s="3"/>
      <c r="SMI38" s="3"/>
      <c r="SMJ38" s="3"/>
      <c r="SMK38" s="3"/>
      <c r="SML38" s="3"/>
      <c r="SMM38" s="3"/>
      <c r="SMN38" s="3"/>
      <c r="SMO38" s="3"/>
      <c r="SMP38" s="3"/>
      <c r="SMQ38" s="3"/>
      <c r="SMR38" s="3"/>
      <c r="SMS38" s="3"/>
      <c r="SMT38" s="3"/>
      <c r="SMU38" s="3"/>
      <c r="SMV38" s="3"/>
      <c r="SMW38" s="3"/>
      <c r="SMX38" s="40"/>
      <c r="SMY38" s="39"/>
      <c r="SMZ38" s="39"/>
      <c r="SNA38" s="3"/>
      <c r="SNB38" s="3"/>
      <c r="SNC38" s="3"/>
      <c r="SND38" s="3"/>
      <c r="SNE38" s="3"/>
      <c r="SNF38" s="3"/>
      <c r="SNG38" s="3"/>
      <c r="SNH38" s="3"/>
      <c r="SNI38" s="3"/>
      <c r="SNJ38" s="3"/>
      <c r="SNK38" s="3"/>
      <c r="SNL38" s="3"/>
      <c r="SNM38" s="3"/>
      <c r="SNN38" s="3"/>
      <c r="SNO38" s="3"/>
      <c r="SNP38" s="3"/>
      <c r="SNQ38" s="3"/>
      <c r="SNR38" s="3"/>
      <c r="SNS38" s="3"/>
      <c r="SNT38" s="3"/>
      <c r="SNU38" s="3"/>
      <c r="SNV38" s="40"/>
      <c r="SNW38" s="39"/>
      <c r="SNX38" s="39"/>
      <c r="SNY38" s="3"/>
      <c r="SNZ38" s="3"/>
      <c r="SOA38" s="3"/>
      <c r="SOB38" s="3"/>
      <c r="SOC38" s="3"/>
      <c r="SOD38" s="3"/>
      <c r="SOE38" s="3"/>
      <c r="SOF38" s="3"/>
      <c r="SOG38" s="3"/>
      <c r="SOH38" s="3"/>
      <c r="SOI38" s="3"/>
      <c r="SOJ38" s="3"/>
      <c r="SOK38" s="3"/>
      <c r="SOL38" s="3"/>
      <c r="SOM38" s="3"/>
      <c r="SON38" s="3"/>
      <c r="SOO38" s="3"/>
      <c r="SOP38" s="3"/>
      <c r="SOQ38" s="3"/>
      <c r="SOR38" s="3"/>
      <c r="SOS38" s="3"/>
      <c r="SOT38" s="40"/>
      <c r="SOU38" s="39"/>
      <c r="SOV38" s="39"/>
      <c r="SOW38" s="3"/>
      <c r="SOX38" s="3"/>
      <c r="SOY38" s="3"/>
      <c r="SOZ38" s="3"/>
      <c r="SPA38" s="3"/>
      <c r="SPB38" s="3"/>
      <c r="SPC38" s="3"/>
      <c r="SPD38" s="3"/>
      <c r="SPE38" s="3"/>
      <c r="SPF38" s="3"/>
      <c r="SPG38" s="3"/>
      <c r="SPH38" s="3"/>
      <c r="SPI38" s="3"/>
      <c r="SPJ38" s="3"/>
      <c r="SPK38" s="3"/>
      <c r="SPL38" s="3"/>
      <c r="SPM38" s="3"/>
      <c r="SPN38" s="3"/>
      <c r="SPO38" s="3"/>
      <c r="SPP38" s="3"/>
      <c r="SPQ38" s="3"/>
      <c r="SPR38" s="40"/>
      <c r="SPS38" s="39"/>
      <c r="SPT38" s="39"/>
      <c r="SPU38" s="3"/>
      <c r="SPV38" s="3"/>
      <c r="SPW38" s="3"/>
      <c r="SPX38" s="3"/>
      <c r="SPY38" s="3"/>
      <c r="SPZ38" s="3"/>
      <c r="SQA38" s="3"/>
      <c r="SQB38" s="3"/>
      <c r="SQC38" s="3"/>
      <c r="SQD38" s="3"/>
      <c r="SQE38" s="3"/>
      <c r="SQF38" s="3"/>
      <c r="SQG38" s="3"/>
      <c r="SQH38" s="3"/>
      <c r="SQI38" s="3"/>
      <c r="SQJ38" s="3"/>
      <c r="SQK38" s="3"/>
      <c r="SQL38" s="3"/>
      <c r="SQM38" s="3"/>
      <c r="SQN38" s="3"/>
      <c r="SQO38" s="3"/>
      <c r="SQP38" s="40"/>
      <c r="SQQ38" s="39"/>
      <c r="SQR38" s="39"/>
      <c r="SQS38" s="3"/>
      <c r="SQT38" s="3"/>
      <c r="SQU38" s="3"/>
      <c r="SQV38" s="3"/>
      <c r="SQW38" s="3"/>
      <c r="SQX38" s="3"/>
      <c r="SQY38" s="3"/>
      <c r="SQZ38" s="3"/>
      <c r="SRA38" s="3"/>
      <c r="SRB38" s="3"/>
      <c r="SRC38" s="3"/>
      <c r="SRD38" s="3"/>
      <c r="SRE38" s="3"/>
      <c r="SRF38" s="3"/>
      <c r="SRG38" s="3"/>
      <c r="SRH38" s="3"/>
      <c r="SRI38" s="3"/>
      <c r="SRJ38" s="3"/>
      <c r="SRK38" s="3"/>
      <c r="SRL38" s="3"/>
      <c r="SRM38" s="3"/>
      <c r="SRN38" s="40"/>
      <c r="SRO38" s="39"/>
      <c r="SRP38" s="39"/>
      <c r="SRQ38" s="3"/>
      <c r="SRR38" s="3"/>
      <c r="SRS38" s="3"/>
      <c r="SRT38" s="3"/>
      <c r="SRU38" s="3"/>
      <c r="SRV38" s="3"/>
      <c r="SRW38" s="3"/>
      <c r="SRX38" s="3"/>
      <c r="SRY38" s="3"/>
      <c r="SRZ38" s="3"/>
      <c r="SSA38" s="3"/>
      <c r="SSB38" s="3"/>
      <c r="SSC38" s="3"/>
      <c r="SSD38" s="3"/>
      <c r="SSE38" s="3"/>
      <c r="SSF38" s="3"/>
      <c r="SSG38" s="3"/>
      <c r="SSH38" s="3"/>
      <c r="SSI38" s="3"/>
      <c r="SSJ38" s="3"/>
      <c r="SSK38" s="3"/>
      <c r="SSL38" s="40"/>
      <c r="SSM38" s="39"/>
      <c r="SSN38" s="39"/>
      <c r="SSO38" s="3"/>
      <c r="SSP38" s="3"/>
      <c r="SSQ38" s="3"/>
      <c r="SSR38" s="3"/>
      <c r="SSS38" s="3"/>
      <c r="SST38" s="3"/>
      <c r="SSU38" s="3"/>
      <c r="SSV38" s="3"/>
      <c r="SSW38" s="3"/>
      <c r="SSX38" s="3"/>
      <c r="SSY38" s="3"/>
      <c r="SSZ38" s="3"/>
      <c r="STA38" s="3"/>
      <c r="STB38" s="3"/>
      <c r="STC38" s="3"/>
      <c r="STD38" s="3"/>
      <c r="STE38" s="3"/>
      <c r="STF38" s="3"/>
      <c r="STG38" s="3"/>
      <c r="STH38" s="3"/>
      <c r="STI38" s="3"/>
      <c r="STJ38" s="40"/>
      <c r="STK38" s="39"/>
      <c r="STL38" s="39"/>
      <c r="STM38" s="3"/>
      <c r="STN38" s="3"/>
      <c r="STO38" s="3"/>
      <c r="STP38" s="3"/>
      <c r="STQ38" s="3"/>
      <c r="STR38" s="3"/>
      <c r="STS38" s="3"/>
      <c r="STT38" s="3"/>
      <c r="STU38" s="3"/>
      <c r="STV38" s="3"/>
      <c r="STW38" s="3"/>
      <c r="STX38" s="3"/>
      <c r="STY38" s="3"/>
      <c r="STZ38" s="3"/>
      <c r="SUA38" s="3"/>
      <c r="SUB38" s="3"/>
      <c r="SUC38" s="3"/>
      <c r="SUD38" s="3"/>
      <c r="SUE38" s="3"/>
      <c r="SUF38" s="3"/>
      <c r="SUG38" s="3"/>
      <c r="SUH38" s="40"/>
      <c r="SUI38" s="39"/>
      <c r="SUJ38" s="39"/>
      <c r="SUK38" s="3"/>
      <c r="SUL38" s="3"/>
      <c r="SUM38" s="3"/>
      <c r="SUN38" s="3"/>
      <c r="SUO38" s="3"/>
      <c r="SUP38" s="3"/>
      <c r="SUQ38" s="3"/>
      <c r="SUR38" s="3"/>
      <c r="SUS38" s="3"/>
      <c r="SUT38" s="3"/>
      <c r="SUU38" s="3"/>
      <c r="SUV38" s="3"/>
      <c r="SUW38" s="3"/>
      <c r="SUX38" s="3"/>
      <c r="SUY38" s="3"/>
      <c r="SUZ38" s="3"/>
      <c r="SVA38" s="3"/>
      <c r="SVB38" s="3"/>
      <c r="SVC38" s="3"/>
      <c r="SVD38" s="3"/>
      <c r="SVE38" s="3"/>
      <c r="SVF38" s="40"/>
      <c r="SVG38" s="39"/>
      <c r="SVH38" s="39"/>
      <c r="SVI38" s="3"/>
      <c r="SVJ38" s="3"/>
      <c r="SVK38" s="3"/>
      <c r="SVL38" s="3"/>
      <c r="SVM38" s="3"/>
      <c r="SVN38" s="3"/>
      <c r="SVO38" s="3"/>
      <c r="SVP38" s="3"/>
      <c r="SVQ38" s="3"/>
      <c r="SVR38" s="3"/>
      <c r="SVS38" s="3"/>
      <c r="SVT38" s="3"/>
      <c r="SVU38" s="3"/>
      <c r="SVV38" s="3"/>
      <c r="SVW38" s="3"/>
      <c r="SVX38" s="3"/>
      <c r="SVY38" s="3"/>
      <c r="SVZ38" s="3"/>
      <c r="SWA38" s="3"/>
      <c r="SWB38" s="3"/>
      <c r="SWC38" s="3"/>
      <c r="SWD38" s="40"/>
      <c r="SWE38" s="39"/>
      <c r="SWF38" s="39"/>
      <c r="SWG38" s="3"/>
      <c r="SWH38" s="3"/>
      <c r="SWI38" s="3"/>
      <c r="SWJ38" s="3"/>
      <c r="SWK38" s="3"/>
      <c r="SWL38" s="3"/>
      <c r="SWM38" s="3"/>
      <c r="SWN38" s="3"/>
      <c r="SWO38" s="3"/>
      <c r="SWP38" s="3"/>
      <c r="SWQ38" s="3"/>
      <c r="SWR38" s="3"/>
      <c r="SWS38" s="3"/>
      <c r="SWT38" s="3"/>
      <c r="SWU38" s="3"/>
      <c r="SWV38" s="3"/>
      <c r="SWW38" s="3"/>
      <c r="SWX38" s="3"/>
      <c r="SWY38" s="3"/>
      <c r="SWZ38" s="3"/>
      <c r="SXA38" s="3"/>
      <c r="SXB38" s="40"/>
      <c r="SXC38" s="39"/>
      <c r="SXD38" s="39"/>
      <c r="SXE38" s="3"/>
      <c r="SXF38" s="3"/>
      <c r="SXG38" s="3"/>
      <c r="SXH38" s="3"/>
      <c r="SXI38" s="3"/>
      <c r="SXJ38" s="3"/>
      <c r="SXK38" s="3"/>
      <c r="SXL38" s="3"/>
      <c r="SXM38" s="3"/>
      <c r="SXN38" s="3"/>
      <c r="SXO38" s="3"/>
      <c r="SXP38" s="3"/>
      <c r="SXQ38" s="3"/>
      <c r="SXR38" s="3"/>
      <c r="SXS38" s="3"/>
      <c r="SXT38" s="3"/>
      <c r="SXU38" s="3"/>
      <c r="SXV38" s="3"/>
      <c r="SXW38" s="3"/>
      <c r="SXX38" s="3"/>
      <c r="SXY38" s="3"/>
      <c r="SXZ38" s="40"/>
      <c r="SYA38" s="39"/>
      <c r="SYB38" s="39"/>
      <c r="SYC38" s="3"/>
      <c r="SYD38" s="3"/>
      <c r="SYE38" s="3"/>
      <c r="SYF38" s="3"/>
      <c r="SYG38" s="3"/>
      <c r="SYH38" s="3"/>
      <c r="SYI38" s="3"/>
      <c r="SYJ38" s="3"/>
      <c r="SYK38" s="3"/>
      <c r="SYL38" s="3"/>
      <c r="SYM38" s="3"/>
      <c r="SYN38" s="3"/>
      <c r="SYO38" s="3"/>
      <c r="SYP38" s="3"/>
      <c r="SYQ38" s="3"/>
      <c r="SYR38" s="3"/>
      <c r="SYS38" s="3"/>
      <c r="SYT38" s="3"/>
      <c r="SYU38" s="3"/>
      <c r="SYV38" s="3"/>
      <c r="SYW38" s="3"/>
      <c r="SYX38" s="40"/>
      <c r="SYY38" s="39"/>
      <c r="SYZ38" s="39"/>
      <c r="SZA38" s="3"/>
      <c r="SZB38" s="3"/>
      <c r="SZC38" s="3"/>
      <c r="SZD38" s="3"/>
      <c r="SZE38" s="3"/>
      <c r="SZF38" s="3"/>
      <c r="SZG38" s="3"/>
      <c r="SZH38" s="3"/>
      <c r="SZI38" s="3"/>
      <c r="SZJ38" s="3"/>
      <c r="SZK38" s="3"/>
      <c r="SZL38" s="3"/>
      <c r="SZM38" s="3"/>
      <c r="SZN38" s="3"/>
      <c r="SZO38" s="3"/>
      <c r="SZP38" s="3"/>
      <c r="SZQ38" s="3"/>
      <c r="SZR38" s="3"/>
      <c r="SZS38" s="3"/>
      <c r="SZT38" s="3"/>
      <c r="SZU38" s="3"/>
      <c r="SZV38" s="40"/>
      <c r="SZW38" s="39"/>
      <c r="SZX38" s="39"/>
      <c r="SZY38" s="3"/>
      <c r="SZZ38" s="3"/>
      <c r="TAA38" s="3"/>
      <c r="TAB38" s="3"/>
      <c r="TAC38" s="3"/>
      <c r="TAD38" s="3"/>
      <c r="TAE38" s="3"/>
      <c r="TAF38" s="3"/>
      <c r="TAG38" s="3"/>
      <c r="TAH38" s="3"/>
      <c r="TAI38" s="3"/>
      <c r="TAJ38" s="3"/>
      <c r="TAK38" s="3"/>
      <c r="TAL38" s="3"/>
      <c r="TAM38" s="3"/>
      <c r="TAN38" s="3"/>
      <c r="TAO38" s="3"/>
      <c r="TAP38" s="3"/>
      <c r="TAQ38" s="3"/>
      <c r="TAR38" s="3"/>
      <c r="TAS38" s="3"/>
      <c r="TAT38" s="40"/>
      <c r="TAU38" s="39"/>
      <c r="TAV38" s="39"/>
      <c r="TAW38" s="3"/>
      <c r="TAX38" s="3"/>
      <c r="TAY38" s="3"/>
      <c r="TAZ38" s="3"/>
      <c r="TBA38" s="3"/>
      <c r="TBB38" s="3"/>
      <c r="TBC38" s="3"/>
      <c r="TBD38" s="3"/>
      <c r="TBE38" s="3"/>
      <c r="TBF38" s="3"/>
      <c r="TBG38" s="3"/>
      <c r="TBH38" s="3"/>
      <c r="TBI38" s="3"/>
      <c r="TBJ38" s="3"/>
      <c r="TBK38" s="3"/>
      <c r="TBL38" s="3"/>
      <c r="TBM38" s="3"/>
      <c r="TBN38" s="3"/>
      <c r="TBO38" s="3"/>
      <c r="TBP38" s="3"/>
      <c r="TBQ38" s="3"/>
      <c r="TBR38" s="40"/>
      <c r="TBS38" s="39"/>
      <c r="TBT38" s="39"/>
      <c r="TBU38" s="3"/>
      <c r="TBV38" s="3"/>
      <c r="TBW38" s="3"/>
      <c r="TBX38" s="3"/>
      <c r="TBY38" s="3"/>
      <c r="TBZ38" s="3"/>
      <c r="TCA38" s="3"/>
      <c r="TCB38" s="3"/>
      <c r="TCC38" s="3"/>
      <c r="TCD38" s="3"/>
      <c r="TCE38" s="3"/>
      <c r="TCF38" s="3"/>
      <c r="TCG38" s="3"/>
      <c r="TCH38" s="3"/>
      <c r="TCI38" s="3"/>
      <c r="TCJ38" s="3"/>
      <c r="TCK38" s="3"/>
      <c r="TCL38" s="3"/>
      <c r="TCM38" s="3"/>
      <c r="TCN38" s="3"/>
      <c r="TCO38" s="3"/>
      <c r="TCP38" s="40"/>
      <c r="TCQ38" s="39"/>
      <c r="TCR38" s="39"/>
      <c r="TCS38" s="3"/>
      <c r="TCT38" s="3"/>
      <c r="TCU38" s="3"/>
      <c r="TCV38" s="3"/>
      <c r="TCW38" s="3"/>
      <c r="TCX38" s="3"/>
      <c r="TCY38" s="3"/>
      <c r="TCZ38" s="3"/>
      <c r="TDA38" s="3"/>
      <c r="TDB38" s="3"/>
      <c r="TDC38" s="3"/>
      <c r="TDD38" s="3"/>
      <c r="TDE38" s="3"/>
      <c r="TDF38" s="3"/>
      <c r="TDG38" s="3"/>
      <c r="TDH38" s="3"/>
      <c r="TDI38" s="3"/>
      <c r="TDJ38" s="3"/>
      <c r="TDK38" s="3"/>
      <c r="TDL38" s="3"/>
      <c r="TDM38" s="3"/>
      <c r="TDN38" s="40"/>
      <c r="TDO38" s="39"/>
      <c r="TDP38" s="39"/>
      <c r="TDQ38" s="3"/>
      <c r="TDR38" s="3"/>
      <c r="TDS38" s="3"/>
      <c r="TDT38" s="3"/>
      <c r="TDU38" s="3"/>
      <c r="TDV38" s="3"/>
      <c r="TDW38" s="3"/>
      <c r="TDX38" s="3"/>
      <c r="TDY38" s="3"/>
      <c r="TDZ38" s="3"/>
      <c r="TEA38" s="3"/>
      <c r="TEB38" s="3"/>
      <c r="TEC38" s="3"/>
      <c r="TED38" s="3"/>
      <c r="TEE38" s="3"/>
      <c r="TEF38" s="3"/>
      <c r="TEG38" s="3"/>
      <c r="TEH38" s="3"/>
      <c r="TEI38" s="3"/>
      <c r="TEJ38" s="3"/>
      <c r="TEK38" s="3"/>
      <c r="TEL38" s="40"/>
      <c r="TEM38" s="39"/>
      <c r="TEN38" s="39"/>
      <c r="TEO38" s="3"/>
      <c r="TEP38" s="3"/>
      <c r="TEQ38" s="3"/>
      <c r="TER38" s="3"/>
      <c r="TES38" s="3"/>
      <c r="TET38" s="3"/>
      <c r="TEU38" s="3"/>
      <c r="TEV38" s="3"/>
      <c r="TEW38" s="3"/>
      <c r="TEX38" s="3"/>
      <c r="TEY38" s="3"/>
      <c r="TEZ38" s="3"/>
      <c r="TFA38" s="3"/>
      <c r="TFB38" s="3"/>
      <c r="TFC38" s="3"/>
      <c r="TFD38" s="3"/>
      <c r="TFE38" s="3"/>
      <c r="TFF38" s="3"/>
      <c r="TFG38" s="3"/>
      <c r="TFH38" s="3"/>
      <c r="TFI38" s="3"/>
      <c r="TFJ38" s="40"/>
      <c r="TFK38" s="39"/>
      <c r="TFL38" s="39"/>
      <c r="TFM38" s="3"/>
      <c r="TFN38" s="3"/>
      <c r="TFO38" s="3"/>
      <c r="TFP38" s="3"/>
      <c r="TFQ38" s="3"/>
      <c r="TFR38" s="3"/>
      <c r="TFS38" s="3"/>
      <c r="TFT38" s="3"/>
      <c r="TFU38" s="3"/>
      <c r="TFV38" s="3"/>
      <c r="TFW38" s="3"/>
      <c r="TFX38" s="3"/>
      <c r="TFY38" s="3"/>
      <c r="TFZ38" s="3"/>
      <c r="TGA38" s="3"/>
      <c r="TGB38" s="3"/>
      <c r="TGC38" s="3"/>
      <c r="TGD38" s="3"/>
      <c r="TGE38" s="3"/>
      <c r="TGF38" s="3"/>
      <c r="TGG38" s="3"/>
      <c r="TGH38" s="40"/>
      <c r="TGI38" s="39"/>
      <c r="TGJ38" s="39"/>
      <c r="TGK38" s="3"/>
      <c r="TGL38" s="3"/>
      <c r="TGM38" s="3"/>
      <c r="TGN38" s="3"/>
      <c r="TGO38" s="3"/>
      <c r="TGP38" s="3"/>
      <c r="TGQ38" s="3"/>
      <c r="TGR38" s="3"/>
      <c r="TGS38" s="3"/>
      <c r="TGT38" s="3"/>
      <c r="TGU38" s="3"/>
      <c r="TGV38" s="3"/>
      <c r="TGW38" s="3"/>
      <c r="TGX38" s="3"/>
      <c r="TGY38" s="3"/>
      <c r="TGZ38" s="3"/>
      <c r="THA38" s="3"/>
      <c r="THB38" s="3"/>
      <c r="THC38" s="3"/>
      <c r="THD38" s="3"/>
      <c r="THE38" s="3"/>
      <c r="THF38" s="40"/>
      <c r="THG38" s="39"/>
      <c r="THH38" s="39"/>
      <c r="THI38" s="3"/>
      <c r="THJ38" s="3"/>
      <c r="THK38" s="3"/>
      <c r="THL38" s="3"/>
      <c r="THM38" s="3"/>
      <c r="THN38" s="3"/>
      <c r="THO38" s="3"/>
      <c r="THP38" s="3"/>
      <c r="THQ38" s="3"/>
      <c r="THR38" s="3"/>
      <c r="THS38" s="3"/>
      <c r="THT38" s="3"/>
      <c r="THU38" s="3"/>
      <c r="THV38" s="3"/>
      <c r="THW38" s="3"/>
      <c r="THX38" s="3"/>
      <c r="THY38" s="3"/>
      <c r="THZ38" s="3"/>
      <c r="TIA38" s="3"/>
      <c r="TIB38" s="3"/>
      <c r="TIC38" s="3"/>
      <c r="TID38" s="40"/>
      <c r="TIE38" s="39"/>
      <c r="TIF38" s="39"/>
      <c r="TIG38" s="3"/>
      <c r="TIH38" s="3"/>
      <c r="TII38" s="3"/>
      <c r="TIJ38" s="3"/>
      <c r="TIK38" s="3"/>
      <c r="TIL38" s="3"/>
      <c r="TIM38" s="3"/>
      <c r="TIN38" s="3"/>
      <c r="TIO38" s="3"/>
      <c r="TIP38" s="3"/>
      <c r="TIQ38" s="3"/>
      <c r="TIR38" s="3"/>
      <c r="TIS38" s="3"/>
      <c r="TIT38" s="3"/>
      <c r="TIU38" s="3"/>
      <c r="TIV38" s="3"/>
      <c r="TIW38" s="3"/>
      <c r="TIX38" s="3"/>
      <c r="TIY38" s="3"/>
      <c r="TIZ38" s="3"/>
      <c r="TJA38" s="3"/>
      <c r="TJB38" s="40"/>
      <c r="TJC38" s="39"/>
      <c r="TJD38" s="39"/>
      <c r="TJE38" s="3"/>
      <c r="TJF38" s="3"/>
      <c r="TJG38" s="3"/>
      <c r="TJH38" s="3"/>
      <c r="TJI38" s="3"/>
      <c r="TJJ38" s="3"/>
      <c r="TJK38" s="3"/>
      <c r="TJL38" s="3"/>
      <c r="TJM38" s="3"/>
      <c r="TJN38" s="3"/>
      <c r="TJO38" s="3"/>
      <c r="TJP38" s="3"/>
      <c r="TJQ38" s="3"/>
      <c r="TJR38" s="3"/>
      <c r="TJS38" s="3"/>
      <c r="TJT38" s="3"/>
      <c r="TJU38" s="3"/>
      <c r="TJV38" s="3"/>
      <c r="TJW38" s="3"/>
      <c r="TJX38" s="3"/>
      <c r="TJY38" s="3"/>
      <c r="TJZ38" s="40"/>
      <c r="TKA38" s="39"/>
      <c r="TKB38" s="39"/>
      <c r="TKC38" s="3"/>
      <c r="TKD38" s="3"/>
      <c r="TKE38" s="3"/>
      <c r="TKF38" s="3"/>
      <c r="TKG38" s="3"/>
      <c r="TKH38" s="3"/>
      <c r="TKI38" s="3"/>
      <c r="TKJ38" s="3"/>
      <c r="TKK38" s="3"/>
      <c r="TKL38" s="3"/>
      <c r="TKM38" s="3"/>
      <c r="TKN38" s="3"/>
      <c r="TKO38" s="3"/>
      <c r="TKP38" s="3"/>
      <c r="TKQ38" s="3"/>
      <c r="TKR38" s="3"/>
      <c r="TKS38" s="3"/>
      <c r="TKT38" s="3"/>
      <c r="TKU38" s="3"/>
      <c r="TKV38" s="3"/>
      <c r="TKW38" s="3"/>
      <c r="TKX38" s="40"/>
      <c r="TKY38" s="39"/>
      <c r="TKZ38" s="39"/>
      <c r="TLA38" s="3"/>
      <c r="TLB38" s="3"/>
      <c r="TLC38" s="3"/>
      <c r="TLD38" s="3"/>
      <c r="TLE38" s="3"/>
      <c r="TLF38" s="3"/>
      <c r="TLG38" s="3"/>
      <c r="TLH38" s="3"/>
      <c r="TLI38" s="3"/>
      <c r="TLJ38" s="3"/>
      <c r="TLK38" s="3"/>
      <c r="TLL38" s="3"/>
      <c r="TLM38" s="3"/>
      <c r="TLN38" s="3"/>
      <c r="TLO38" s="3"/>
      <c r="TLP38" s="3"/>
      <c r="TLQ38" s="3"/>
      <c r="TLR38" s="3"/>
      <c r="TLS38" s="3"/>
      <c r="TLT38" s="3"/>
      <c r="TLU38" s="3"/>
      <c r="TLV38" s="40"/>
      <c r="TLW38" s="39"/>
      <c r="TLX38" s="39"/>
      <c r="TLY38" s="3"/>
      <c r="TLZ38" s="3"/>
      <c r="TMA38" s="3"/>
      <c r="TMB38" s="3"/>
      <c r="TMC38" s="3"/>
      <c r="TMD38" s="3"/>
      <c r="TME38" s="3"/>
      <c r="TMF38" s="3"/>
      <c r="TMG38" s="3"/>
      <c r="TMH38" s="3"/>
      <c r="TMI38" s="3"/>
      <c r="TMJ38" s="3"/>
      <c r="TMK38" s="3"/>
      <c r="TML38" s="3"/>
      <c r="TMM38" s="3"/>
      <c r="TMN38" s="3"/>
      <c r="TMO38" s="3"/>
      <c r="TMP38" s="3"/>
      <c r="TMQ38" s="3"/>
      <c r="TMR38" s="3"/>
      <c r="TMS38" s="3"/>
      <c r="TMT38" s="40"/>
      <c r="TMU38" s="39"/>
      <c r="TMV38" s="39"/>
      <c r="TMW38" s="3"/>
      <c r="TMX38" s="3"/>
      <c r="TMY38" s="3"/>
      <c r="TMZ38" s="3"/>
      <c r="TNA38" s="3"/>
      <c r="TNB38" s="3"/>
      <c r="TNC38" s="3"/>
      <c r="TND38" s="3"/>
      <c r="TNE38" s="3"/>
      <c r="TNF38" s="3"/>
      <c r="TNG38" s="3"/>
      <c r="TNH38" s="3"/>
      <c r="TNI38" s="3"/>
      <c r="TNJ38" s="3"/>
      <c r="TNK38" s="3"/>
      <c r="TNL38" s="3"/>
      <c r="TNM38" s="3"/>
      <c r="TNN38" s="3"/>
      <c r="TNO38" s="3"/>
      <c r="TNP38" s="3"/>
      <c r="TNQ38" s="3"/>
      <c r="TNR38" s="40"/>
      <c r="TNS38" s="39"/>
      <c r="TNT38" s="39"/>
      <c r="TNU38" s="3"/>
      <c r="TNV38" s="3"/>
      <c r="TNW38" s="3"/>
      <c r="TNX38" s="3"/>
      <c r="TNY38" s="3"/>
      <c r="TNZ38" s="3"/>
      <c r="TOA38" s="3"/>
      <c r="TOB38" s="3"/>
      <c r="TOC38" s="3"/>
      <c r="TOD38" s="3"/>
      <c r="TOE38" s="3"/>
      <c r="TOF38" s="3"/>
      <c r="TOG38" s="3"/>
      <c r="TOH38" s="3"/>
      <c r="TOI38" s="3"/>
      <c r="TOJ38" s="3"/>
      <c r="TOK38" s="3"/>
      <c r="TOL38" s="3"/>
      <c r="TOM38" s="3"/>
      <c r="TON38" s="3"/>
      <c r="TOO38" s="3"/>
      <c r="TOP38" s="40"/>
      <c r="TOQ38" s="39"/>
      <c r="TOR38" s="39"/>
      <c r="TOS38" s="3"/>
      <c r="TOT38" s="3"/>
      <c r="TOU38" s="3"/>
      <c r="TOV38" s="3"/>
      <c r="TOW38" s="3"/>
      <c r="TOX38" s="3"/>
      <c r="TOY38" s="3"/>
      <c r="TOZ38" s="3"/>
      <c r="TPA38" s="3"/>
      <c r="TPB38" s="3"/>
      <c r="TPC38" s="3"/>
      <c r="TPD38" s="3"/>
      <c r="TPE38" s="3"/>
      <c r="TPF38" s="3"/>
      <c r="TPG38" s="3"/>
      <c r="TPH38" s="3"/>
      <c r="TPI38" s="3"/>
      <c r="TPJ38" s="3"/>
      <c r="TPK38" s="3"/>
      <c r="TPL38" s="3"/>
      <c r="TPM38" s="3"/>
      <c r="TPN38" s="40"/>
      <c r="TPO38" s="39"/>
      <c r="TPP38" s="39"/>
      <c r="TPQ38" s="3"/>
      <c r="TPR38" s="3"/>
      <c r="TPS38" s="3"/>
      <c r="TPT38" s="3"/>
      <c r="TPU38" s="3"/>
      <c r="TPV38" s="3"/>
      <c r="TPW38" s="3"/>
      <c r="TPX38" s="3"/>
      <c r="TPY38" s="3"/>
      <c r="TPZ38" s="3"/>
      <c r="TQA38" s="3"/>
      <c r="TQB38" s="3"/>
      <c r="TQC38" s="3"/>
      <c r="TQD38" s="3"/>
      <c r="TQE38" s="3"/>
      <c r="TQF38" s="3"/>
      <c r="TQG38" s="3"/>
      <c r="TQH38" s="3"/>
      <c r="TQI38" s="3"/>
      <c r="TQJ38" s="3"/>
      <c r="TQK38" s="3"/>
      <c r="TQL38" s="40"/>
      <c r="TQM38" s="39"/>
      <c r="TQN38" s="39"/>
      <c r="TQO38" s="3"/>
      <c r="TQP38" s="3"/>
      <c r="TQQ38" s="3"/>
      <c r="TQR38" s="3"/>
      <c r="TQS38" s="3"/>
      <c r="TQT38" s="3"/>
      <c r="TQU38" s="3"/>
      <c r="TQV38" s="3"/>
      <c r="TQW38" s="3"/>
      <c r="TQX38" s="3"/>
      <c r="TQY38" s="3"/>
      <c r="TQZ38" s="3"/>
      <c r="TRA38" s="3"/>
      <c r="TRB38" s="3"/>
      <c r="TRC38" s="3"/>
      <c r="TRD38" s="3"/>
      <c r="TRE38" s="3"/>
      <c r="TRF38" s="3"/>
      <c r="TRG38" s="3"/>
      <c r="TRH38" s="3"/>
      <c r="TRI38" s="3"/>
      <c r="TRJ38" s="40"/>
      <c r="TRK38" s="39"/>
      <c r="TRL38" s="39"/>
      <c r="TRM38" s="3"/>
      <c r="TRN38" s="3"/>
      <c r="TRO38" s="3"/>
      <c r="TRP38" s="3"/>
      <c r="TRQ38" s="3"/>
      <c r="TRR38" s="3"/>
      <c r="TRS38" s="3"/>
      <c r="TRT38" s="3"/>
      <c r="TRU38" s="3"/>
      <c r="TRV38" s="3"/>
      <c r="TRW38" s="3"/>
      <c r="TRX38" s="3"/>
      <c r="TRY38" s="3"/>
      <c r="TRZ38" s="3"/>
      <c r="TSA38" s="3"/>
      <c r="TSB38" s="3"/>
      <c r="TSC38" s="3"/>
      <c r="TSD38" s="3"/>
      <c r="TSE38" s="3"/>
      <c r="TSF38" s="3"/>
      <c r="TSG38" s="3"/>
      <c r="TSH38" s="40"/>
      <c r="TSI38" s="39"/>
      <c r="TSJ38" s="39"/>
      <c r="TSK38" s="3"/>
      <c r="TSL38" s="3"/>
      <c r="TSM38" s="3"/>
      <c r="TSN38" s="3"/>
      <c r="TSO38" s="3"/>
      <c r="TSP38" s="3"/>
      <c r="TSQ38" s="3"/>
      <c r="TSR38" s="3"/>
      <c r="TSS38" s="3"/>
      <c r="TST38" s="3"/>
      <c r="TSU38" s="3"/>
      <c r="TSV38" s="3"/>
      <c r="TSW38" s="3"/>
      <c r="TSX38" s="3"/>
      <c r="TSY38" s="3"/>
      <c r="TSZ38" s="3"/>
      <c r="TTA38" s="3"/>
      <c r="TTB38" s="3"/>
      <c r="TTC38" s="3"/>
      <c r="TTD38" s="3"/>
      <c r="TTE38" s="3"/>
      <c r="TTF38" s="40"/>
      <c r="TTG38" s="39"/>
      <c r="TTH38" s="39"/>
      <c r="TTI38" s="3"/>
      <c r="TTJ38" s="3"/>
      <c r="TTK38" s="3"/>
      <c r="TTL38" s="3"/>
      <c r="TTM38" s="3"/>
      <c r="TTN38" s="3"/>
      <c r="TTO38" s="3"/>
      <c r="TTP38" s="3"/>
      <c r="TTQ38" s="3"/>
      <c r="TTR38" s="3"/>
      <c r="TTS38" s="3"/>
      <c r="TTT38" s="3"/>
      <c r="TTU38" s="3"/>
      <c r="TTV38" s="3"/>
      <c r="TTW38" s="3"/>
      <c r="TTX38" s="3"/>
      <c r="TTY38" s="3"/>
      <c r="TTZ38" s="3"/>
      <c r="TUA38" s="3"/>
      <c r="TUB38" s="3"/>
      <c r="TUC38" s="3"/>
      <c r="TUD38" s="40"/>
      <c r="TUE38" s="39"/>
      <c r="TUF38" s="39"/>
      <c r="TUG38" s="3"/>
      <c r="TUH38" s="3"/>
      <c r="TUI38" s="3"/>
      <c r="TUJ38" s="3"/>
      <c r="TUK38" s="3"/>
      <c r="TUL38" s="3"/>
      <c r="TUM38" s="3"/>
      <c r="TUN38" s="3"/>
      <c r="TUO38" s="3"/>
      <c r="TUP38" s="3"/>
      <c r="TUQ38" s="3"/>
      <c r="TUR38" s="3"/>
      <c r="TUS38" s="3"/>
      <c r="TUT38" s="3"/>
      <c r="TUU38" s="3"/>
      <c r="TUV38" s="3"/>
      <c r="TUW38" s="3"/>
      <c r="TUX38" s="3"/>
      <c r="TUY38" s="3"/>
      <c r="TUZ38" s="3"/>
      <c r="TVA38" s="3"/>
      <c r="TVB38" s="40"/>
      <c r="TVC38" s="39"/>
      <c r="TVD38" s="39"/>
      <c r="TVE38" s="3"/>
      <c r="TVF38" s="3"/>
      <c r="TVG38" s="3"/>
      <c r="TVH38" s="3"/>
      <c r="TVI38" s="3"/>
      <c r="TVJ38" s="3"/>
      <c r="TVK38" s="3"/>
      <c r="TVL38" s="3"/>
      <c r="TVM38" s="3"/>
      <c r="TVN38" s="3"/>
      <c r="TVO38" s="3"/>
      <c r="TVP38" s="3"/>
      <c r="TVQ38" s="3"/>
      <c r="TVR38" s="3"/>
      <c r="TVS38" s="3"/>
      <c r="TVT38" s="3"/>
      <c r="TVU38" s="3"/>
      <c r="TVV38" s="3"/>
      <c r="TVW38" s="3"/>
      <c r="TVX38" s="3"/>
      <c r="TVY38" s="3"/>
      <c r="TVZ38" s="40"/>
      <c r="TWA38" s="39"/>
      <c r="TWB38" s="39"/>
      <c r="TWC38" s="3"/>
      <c r="TWD38" s="3"/>
      <c r="TWE38" s="3"/>
      <c r="TWF38" s="3"/>
      <c r="TWG38" s="3"/>
      <c r="TWH38" s="3"/>
      <c r="TWI38" s="3"/>
      <c r="TWJ38" s="3"/>
      <c r="TWK38" s="3"/>
      <c r="TWL38" s="3"/>
      <c r="TWM38" s="3"/>
      <c r="TWN38" s="3"/>
      <c r="TWO38" s="3"/>
      <c r="TWP38" s="3"/>
      <c r="TWQ38" s="3"/>
      <c r="TWR38" s="3"/>
      <c r="TWS38" s="3"/>
      <c r="TWT38" s="3"/>
      <c r="TWU38" s="3"/>
      <c r="TWV38" s="3"/>
      <c r="TWW38" s="3"/>
      <c r="TWX38" s="40"/>
      <c r="TWY38" s="39"/>
      <c r="TWZ38" s="39"/>
      <c r="TXA38" s="3"/>
      <c r="TXB38" s="3"/>
      <c r="TXC38" s="3"/>
      <c r="TXD38" s="3"/>
      <c r="TXE38" s="3"/>
      <c r="TXF38" s="3"/>
      <c r="TXG38" s="3"/>
      <c r="TXH38" s="3"/>
      <c r="TXI38" s="3"/>
      <c r="TXJ38" s="3"/>
      <c r="TXK38" s="3"/>
      <c r="TXL38" s="3"/>
      <c r="TXM38" s="3"/>
      <c r="TXN38" s="3"/>
      <c r="TXO38" s="3"/>
      <c r="TXP38" s="3"/>
      <c r="TXQ38" s="3"/>
      <c r="TXR38" s="3"/>
      <c r="TXS38" s="3"/>
      <c r="TXT38" s="3"/>
      <c r="TXU38" s="3"/>
      <c r="TXV38" s="40"/>
      <c r="TXW38" s="39"/>
      <c r="TXX38" s="39"/>
      <c r="TXY38" s="3"/>
      <c r="TXZ38" s="3"/>
      <c r="TYA38" s="3"/>
      <c r="TYB38" s="3"/>
      <c r="TYC38" s="3"/>
      <c r="TYD38" s="3"/>
      <c r="TYE38" s="3"/>
      <c r="TYF38" s="3"/>
      <c r="TYG38" s="3"/>
      <c r="TYH38" s="3"/>
      <c r="TYI38" s="3"/>
      <c r="TYJ38" s="3"/>
      <c r="TYK38" s="3"/>
      <c r="TYL38" s="3"/>
      <c r="TYM38" s="3"/>
      <c r="TYN38" s="3"/>
      <c r="TYO38" s="3"/>
      <c r="TYP38" s="3"/>
      <c r="TYQ38" s="3"/>
      <c r="TYR38" s="3"/>
      <c r="TYS38" s="3"/>
      <c r="TYT38" s="40"/>
      <c r="TYU38" s="39"/>
      <c r="TYV38" s="39"/>
      <c r="TYW38" s="3"/>
      <c r="TYX38" s="3"/>
      <c r="TYY38" s="3"/>
      <c r="TYZ38" s="3"/>
      <c r="TZA38" s="3"/>
      <c r="TZB38" s="3"/>
      <c r="TZC38" s="3"/>
      <c r="TZD38" s="3"/>
      <c r="TZE38" s="3"/>
      <c r="TZF38" s="3"/>
      <c r="TZG38" s="3"/>
      <c r="TZH38" s="3"/>
      <c r="TZI38" s="3"/>
      <c r="TZJ38" s="3"/>
      <c r="TZK38" s="3"/>
      <c r="TZL38" s="3"/>
      <c r="TZM38" s="3"/>
      <c r="TZN38" s="3"/>
      <c r="TZO38" s="3"/>
      <c r="TZP38" s="3"/>
      <c r="TZQ38" s="3"/>
      <c r="TZR38" s="40"/>
      <c r="TZS38" s="39"/>
      <c r="TZT38" s="39"/>
      <c r="TZU38" s="3"/>
      <c r="TZV38" s="3"/>
      <c r="TZW38" s="3"/>
      <c r="TZX38" s="3"/>
      <c r="TZY38" s="3"/>
      <c r="TZZ38" s="3"/>
      <c r="UAA38" s="3"/>
      <c r="UAB38" s="3"/>
      <c r="UAC38" s="3"/>
      <c r="UAD38" s="3"/>
      <c r="UAE38" s="3"/>
      <c r="UAF38" s="3"/>
      <c r="UAG38" s="3"/>
      <c r="UAH38" s="3"/>
      <c r="UAI38" s="3"/>
      <c r="UAJ38" s="3"/>
      <c r="UAK38" s="3"/>
      <c r="UAL38" s="3"/>
      <c r="UAM38" s="3"/>
      <c r="UAN38" s="3"/>
      <c r="UAO38" s="3"/>
      <c r="UAP38" s="40"/>
      <c r="UAQ38" s="39"/>
      <c r="UAR38" s="39"/>
      <c r="UAS38" s="3"/>
      <c r="UAT38" s="3"/>
      <c r="UAU38" s="3"/>
      <c r="UAV38" s="3"/>
      <c r="UAW38" s="3"/>
      <c r="UAX38" s="3"/>
      <c r="UAY38" s="3"/>
      <c r="UAZ38" s="3"/>
      <c r="UBA38" s="3"/>
      <c r="UBB38" s="3"/>
      <c r="UBC38" s="3"/>
      <c r="UBD38" s="3"/>
      <c r="UBE38" s="3"/>
      <c r="UBF38" s="3"/>
      <c r="UBG38" s="3"/>
      <c r="UBH38" s="3"/>
      <c r="UBI38" s="3"/>
      <c r="UBJ38" s="3"/>
      <c r="UBK38" s="3"/>
      <c r="UBL38" s="3"/>
      <c r="UBM38" s="3"/>
      <c r="UBN38" s="40"/>
      <c r="UBO38" s="39"/>
      <c r="UBP38" s="39"/>
      <c r="UBQ38" s="3"/>
      <c r="UBR38" s="3"/>
      <c r="UBS38" s="3"/>
      <c r="UBT38" s="3"/>
      <c r="UBU38" s="3"/>
      <c r="UBV38" s="3"/>
      <c r="UBW38" s="3"/>
      <c r="UBX38" s="3"/>
      <c r="UBY38" s="3"/>
      <c r="UBZ38" s="3"/>
      <c r="UCA38" s="3"/>
      <c r="UCB38" s="3"/>
      <c r="UCC38" s="3"/>
      <c r="UCD38" s="3"/>
      <c r="UCE38" s="3"/>
      <c r="UCF38" s="3"/>
      <c r="UCG38" s="3"/>
      <c r="UCH38" s="3"/>
      <c r="UCI38" s="3"/>
      <c r="UCJ38" s="3"/>
      <c r="UCK38" s="3"/>
      <c r="UCL38" s="40"/>
      <c r="UCM38" s="39"/>
      <c r="UCN38" s="39"/>
      <c r="UCO38" s="3"/>
      <c r="UCP38" s="3"/>
      <c r="UCQ38" s="3"/>
      <c r="UCR38" s="3"/>
      <c r="UCS38" s="3"/>
      <c r="UCT38" s="3"/>
      <c r="UCU38" s="3"/>
      <c r="UCV38" s="3"/>
      <c r="UCW38" s="3"/>
      <c r="UCX38" s="3"/>
      <c r="UCY38" s="3"/>
      <c r="UCZ38" s="3"/>
      <c r="UDA38" s="3"/>
      <c r="UDB38" s="3"/>
      <c r="UDC38" s="3"/>
      <c r="UDD38" s="3"/>
      <c r="UDE38" s="3"/>
      <c r="UDF38" s="3"/>
      <c r="UDG38" s="3"/>
      <c r="UDH38" s="3"/>
      <c r="UDI38" s="3"/>
      <c r="UDJ38" s="40"/>
      <c r="UDK38" s="39"/>
      <c r="UDL38" s="39"/>
      <c r="UDM38" s="3"/>
      <c r="UDN38" s="3"/>
      <c r="UDO38" s="3"/>
      <c r="UDP38" s="3"/>
      <c r="UDQ38" s="3"/>
      <c r="UDR38" s="3"/>
      <c r="UDS38" s="3"/>
      <c r="UDT38" s="3"/>
      <c r="UDU38" s="3"/>
      <c r="UDV38" s="3"/>
      <c r="UDW38" s="3"/>
      <c r="UDX38" s="3"/>
      <c r="UDY38" s="3"/>
      <c r="UDZ38" s="3"/>
      <c r="UEA38" s="3"/>
      <c r="UEB38" s="3"/>
      <c r="UEC38" s="3"/>
      <c r="UED38" s="3"/>
      <c r="UEE38" s="3"/>
      <c r="UEF38" s="3"/>
      <c r="UEG38" s="3"/>
      <c r="UEH38" s="40"/>
      <c r="UEI38" s="39"/>
      <c r="UEJ38" s="39"/>
      <c r="UEK38" s="3"/>
      <c r="UEL38" s="3"/>
      <c r="UEM38" s="3"/>
      <c r="UEN38" s="3"/>
      <c r="UEO38" s="3"/>
      <c r="UEP38" s="3"/>
      <c r="UEQ38" s="3"/>
      <c r="UER38" s="3"/>
      <c r="UES38" s="3"/>
      <c r="UET38" s="3"/>
      <c r="UEU38" s="3"/>
      <c r="UEV38" s="3"/>
      <c r="UEW38" s="3"/>
      <c r="UEX38" s="3"/>
      <c r="UEY38" s="3"/>
      <c r="UEZ38" s="3"/>
      <c r="UFA38" s="3"/>
      <c r="UFB38" s="3"/>
      <c r="UFC38" s="3"/>
      <c r="UFD38" s="3"/>
      <c r="UFE38" s="3"/>
      <c r="UFF38" s="40"/>
      <c r="UFG38" s="39"/>
      <c r="UFH38" s="39"/>
      <c r="UFI38" s="3"/>
      <c r="UFJ38" s="3"/>
      <c r="UFK38" s="3"/>
      <c r="UFL38" s="3"/>
      <c r="UFM38" s="3"/>
      <c r="UFN38" s="3"/>
      <c r="UFO38" s="3"/>
      <c r="UFP38" s="3"/>
      <c r="UFQ38" s="3"/>
      <c r="UFR38" s="3"/>
      <c r="UFS38" s="3"/>
      <c r="UFT38" s="3"/>
      <c r="UFU38" s="3"/>
      <c r="UFV38" s="3"/>
      <c r="UFW38" s="3"/>
      <c r="UFX38" s="3"/>
      <c r="UFY38" s="3"/>
      <c r="UFZ38" s="3"/>
      <c r="UGA38" s="3"/>
      <c r="UGB38" s="3"/>
      <c r="UGC38" s="3"/>
      <c r="UGD38" s="40"/>
      <c r="UGE38" s="39"/>
      <c r="UGF38" s="39"/>
      <c r="UGG38" s="3"/>
      <c r="UGH38" s="3"/>
      <c r="UGI38" s="3"/>
      <c r="UGJ38" s="3"/>
      <c r="UGK38" s="3"/>
      <c r="UGL38" s="3"/>
      <c r="UGM38" s="3"/>
      <c r="UGN38" s="3"/>
      <c r="UGO38" s="3"/>
      <c r="UGP38" s="3"/>
      <c r="UGQ38" s="3"/>
      <c r="UGR38" s="3"/>
      <c r="UGS38" s="3"/>
      <c r="UGT38" s="3"/>
      <c r="UGU38" s="3"/>
      <c r="UGV38" s="3"/>
      <c r="UGW38" s="3"/>
      <c r="UGX38" s="3"/>
      <c r="UGY38" s="3"/>
      <c r="UGZ38" s="3"/>
      <c r="UHA38" s="3"/>
      <c r="UHB38" s="40"/>
      <c r="UHC38" s="39"/>
      <c r="UHD38" s="39"/>
      <c r="UHE38" s="3"/>
      <c r="UHF38" s="3"/>
      <c r="UHG38" s="3"/>
      <c r="UHH38" s="3"/>
      <c r="UHI38" s="3"/>
      <c r="UHJ38" s="3"/>
      <c r="UHK38" s="3"/>
      <c r="UHL38" s="3"/>
      <c r="UHM38" s="3"/>
      <c r="UHN38" s="3"/>
      <c r="UHO38" s="3"/>
      <c r="UHP38" s="3"/>
      <c r="UHQ38" s="3"/>
      <c r="UHR38" s="3"/>
      <c r="UHS38" s="3"/>
      <c r="UHT38" s="3"/>
      <c r="UHU38" s="3"/>
      <c r="UHV38" s="3"/>
      <c r="UHW38" s="3"/>
      <c r="UHX38" s="3"/>
      <c r="UHY38" s="3"/>
      <c r="UHZ38" s="40"/>
      <c r="UIA38" s="39"/>
      <c r="UIB38" s="39"/>
      <c r="UIC38" s="3"/>
      <c r="UID38" s="3"/>
      <c r="UIE38" s="3"/>
      <c r="UIF38" s="3"/>
      <c r="UIG38" s="3"/>
      <c r="UIH38" s="3"/>
      <c r="UII38" s="3"/>
      <c r="UIJ38" s="3"/>
      <c r="UIK38" s="3"/>
      <c r="UIL38" s="3"/>
      <c r="UIM38" s="3"/>
      <c r="UIN38" s="3"/>
      <c r="UIO38" s="3"/>
      <c r="UIP38" s="3"/>
      <c r="UIQ38" s="3"/>
      <c r="UIR38" s="3"/>
      <c r="UIS38" s="3"/>
      <c r="UIT38" s="3"/>
      <c r="UIU38" s="3"/>
      <c r="UIV38" s="3"/>
      <c r="UIW38" s="3"/>
      <c r="UIX38" s="40"/>
      <c r="UIY38" s="39"/>
      <c r="UIZ38" s="39"/>
      <c r="UJA38" s="3"/>
      <c r="UJB38" s="3"/>
      <c r="UJC38" s="3"/>
      <c r="UJD38" s="3"/>
      <c r="UJE38" s="3"/>
      <c r="UJF38" s="3"/>
      <c r="UJG38" s="3"/>
      <c r="UJH38" s="3"/>
      <c r="UJI38" s="3"/>
      <c r="UJJ38" s="3"/>
      <c r="UJK38" s="3"/>
      <c r="UJL38" s="3"/>
      <c r="UJM38" s="3"/>
      <c r="UJN38" s="3"/>
      <c r="UJO38" s="3"/>
      <c r="UJP38" s="3"/>
      <c r="UJQ38" s="3"/>
      <c r="UJR38" s="3"/>
      <c r="UJS38" s="3"/>
      <c r="UJT38" s="3"/>
      <c r="UJU38" s="3"/>
      <c r="UJV38" s="40"/>
      <c r="UJW38" s="39"/>
      <c r="UJX38" s="39"/>
      <c r="UJY38" s="3"/>
      <c r="UJZ38" s="3"/>
      <c r="UKA38" s="3"/>
      <c r="UKB38" s="3"/>
      <c r="UKC38" s="3"/>
      <c r="UKD38" s="3"/>
      <c r="UKE38" s="3"/>
      <c r="UKF38" s="3"/>
      <c r="UKG38" s="3"/>
      <c r="UKH38" s="3"/>
      <c r="UKI38" s="3"/>
      <c r="UKJ38" s="3"/>
      <c r="UKK38" s="3"/>
      <c r="UKL38" s="3"/>
      <c r="UKM38" s="3"/>
      <c r="UKN38" s="3"/>
      <c r="UKO38" s="3"/>
      <c r="UKP38" s="3"/>
      <c r="UKQ38" s="3"/>
      <c r="UKR38" s="3"/>
      <c r="UKS38" s="3"/>
      <c r="UKT38" s="40"/>
      <c r="UKU38" s="39"/>
      <c r="UKV38" s="39"/>
      <c r="UKW38" s="3"/>
      <c r="UKX38" s="3"/>
      <c r="UKY38" s="3"/>
      <c r="UKZ38" s="3"/>
      <c r="ULA38" s="3"/>
      <c r="ULB38" s="3"/>
      <c r="ULC38" s="3"/>
      <c r="ULD38" s="3"/>
      <c r="ULE38" s="3"/>
      <c r="ULF38" s="3"/>
      <c r="ULG38" s="3"/>
      <c r="ULH38" s="3"/>
      <c r="ULI38" s="3"/>
      <c r="ULJ38" s="3"/>
      <c r="ULK38" s="3"/>
      <c r="ULL38" s="3"/>
      <c r="ULM38" s="3"/>
      <c r="ULN38" s="3"/>
      <c r="ULO38" s="3"/>
      <c r="ULP38" s="3"/>
      <c r="ULQ38" s="3"/>
      <c r="ULR38" s="40"/>
      <c r="ULS38" s="39"/>
      <c r="ULT38" s="39"/>
      <c r="ULU38" s="3"/>
      <c r="ULV38" s="3"/>
      <c r="ULW38" s="3"/>
      <c r="ULX38" s="3"/>
      <c r="ULY38" s="3"/>
      <c r="ULZ38" s="3"/>
      <c r="UMA38" s="3"/>
      <c r="UMB38" s="3"/>
      <c r="UMC38" s="3"/>
      <c r="UMD38" s="3"/>
      <c r="UME38" s="3"/>
      <c r="UMF38" s="3"/>
      <c r="UMG38" s="3"/>
      <c r="UMH38" s="3"/>
      <c r="UMI38" s="3"/>
      <c r="UMJ38" s="3"/>
      <c r="UMK38" s="3"/>
      <c r="UML38" s="3"/>
      <c r="UMM38" s="3"/>
      <c r="UMN38" s="3"/>
      <c r="UMO38" s="3"/>
      <c r="UMP38" s="40"/>
      <c r="UMQ38" s="39"/>
      <c r="UMR38" s="39"/>
      <c r="UMS38" s="3"/>
      <c r="UMT38" s="3"/>
      <c r="UMU38" s="3"/>
      <c r="UMV38" s="3"/>
      <c r="UMW38" s="3"/>
      <c r="UMX38" s="3"/>
      <c r="UMY38" s="3"/>
      <c r="UMZ38" s="3"/>
      <c r="UNA38" s="3"/>
      <c r="UNB38" s="3"/>
      <c r="UNC38" s="3"/>
      <c r="UND38" s="3"/>
      <c r="UNE38" s="3"/>
      <c r="UNF38" s="3"/>
      <c r="UNG38" s="3"/>
      <c r="UNH38" s="3"/>
      <c r="UNI38" s="3"/>
      <c r="UNJ38" s="3"/>
      <c r="UNK38" s="3"/>
      <c r="UNL38" s="3"/>
      <c r="UNM38" s="3"/>
      <c r="UNN38" s="40"/>
      <c r="UNO38" s="39"/>
      <c r="UNP38" s="39"/>
      <c r="UNQ38" s="3"/>
      <c r="UNR38" s="3"/>
      <c r="UNS38" s="3"/>
      <c r="UNT38" s="3"/>
      <c r="UNU38" s="3"/>
      <c r="UNV38" s="3"/>
      <c r="UNW38" s="3"/>
      <c r="UNX38" s="3"/>
      <c r="UNY38" s="3"/>
      <c r="UNZ38" s="3"/>
      <c r="UOA38" s="3"/>
      <c r="UOB38" s="3"/>
      <c r="UOC38" s="3"/>
      <c r="UOD38" s="3"/>
      <c r="UOE38" s="3"/>
      <c r="UOF38" s="3"/>
      <c r="UOG38" s="3"/>
      <c r="UOH38" s="3"/>
      <c r="UOI38" s="3"/>
      <c r="UOJ38" s="3"/>
      <c r="UOK38" s="3"/>
      <c r="UOL38" s="40"/>
      <c r="UOM38" s="39"/>
      <c r="UON38" s="39"/>
      <c r="UOO38" s="3"/>
      <c r="UOP38" s="3"/>
      <c r="UOQ38" s="3"/>
      <c r="UOR38" s="3"/>
      <c r="UOS38" s="3"/>
      <c r="UOT38" s="3"/>
      <c r="UOU38" s="3"/>
      <c r="UOV38" s="3"/>
      <c r="UOW38" s="3"/>
      <c r="UOX38" s="3"/>
      <c r="UOY38" s="3"/>
      <c r="UOZ38" s="3"/>
      <c r="UPA38" s="3"/>
      <c r="UPB38" s="3"/>
      <c r="UPC38" s="3"/>
      <c r="UPD38" s="3"/>
      <c r="UPE38" s="3"/>
      <c r="UPF38" s="3"/>
      <c r="UPG38" s="3"/>
      <c r="UPH38" s="3"/>
      <c r="UPI38" s="3"/>
      <c r="UPJ38" s="40"/>
      <c r="UPK38" s="39"/>
      <c r="UPL38" s="39"/>
      <c r="UPM38" s="3"/>
      <c r="UPN38" s="3"/>
      <c r="UPO38" s="3"/>
      <c r="UPP38" s="3"/>
      <c r="UPQ38" s="3"/>
      <c r="UPR38" s="3"/>
      <c r="UPS38" s="3"/>
      <c r="UPT38" s="3"/>
      <c r="UPU38" s="3"/>
      <c r="UPV38" s="3"/>
      <c r="UPW38" s="3"/>
      <c r="UPX38" s="3"/>
      <c r="UPY38" s="3"/>
      <c r="UPZ38" s="3"/>
      <c r="UQA38" s="3"/>
      <c r="UQB38" s="3"/>
      <c r="UQC38" s="3"/>
      <c r="UQD38" s="3"/>
      <c r="UQE38" s="3"/>
      <c r="UQF38" s="3"/>
      <c r="UQG38" s="3"/>
      <c r="UQH38" s="40"/>
      <c r="UQI38" s="39"/>
      <c r="UQJ38" s="39"/>
      <c r="UQK38" s="3"/>
      <c r="UQL38" s="3"/>
      <c r="UQM38" s="3"/>
      <c r="UQN38" s="3"/>
      <c r="UQO38" s="3"/>
      <c r="UQP38" s="3"/>
      <c r="UQQ38" s="3"/>
      <c r="UQR38" s="3"/>
      <c r="UQS38" s="3"/>
      <c r="UQT38" s="3"/>
      <c r="UQU38" s="3"/>
      <c r="UQV38" s="3"/>
      <c r="UQW38" s="3"/>
      <c r="UQX38" s="3"/>
      <c r="UQY38" s="3"/>
      <c r="UQZ38" s="3"/>
      <c r="URA38" s="3"/>
      <c r="URB38" s="3"/>
      <c r="URC38" s="3"/>
      <c r="URD38" s="3"/>
      <c r="URE38" s="3"/>
      <c r="URF38" s="40"/>
      <c r="URG38" s="39"/>
      <c r="URH38" s="39"/>
      <c r="URI38" s="3"/>
      <c r="URJ38" s="3"/>
      <c r="URK38" s="3"/>
      <c r="URL38" s="3"/>
      <c r="URM38" s="3"/>
      <c r="URN38" s="3"/>
      <c r="URO38" s="3"/>
      <c r="URP38" s="3"/>
      <c r="URQ38" s="3"/>
      <c r="URR38" s="3"/>
      <c r="URS38" s="3"/>
      <c r="URT38" s="3"/>
      <c r="URU38" s="3"/>
      <c r="URV38" s="3"/>
      <c r="URW38" s="3"/>
      <c r="URX38" s="3"/>
      <c r="URY38" s="3"/>
      <c r="URZ38" s="3"/>
      <c r="USA38" s="3"/>
      <c r="USB38" s="3"/>
      <c r="USC38" s="3"/>
      <c r="USD38" s="40"/>
      <c r="USE38" s="39"/>
      <c r="USF38" s="39"/>
      <c r="USG38" s="3"/>
      <c r="USH38" s="3"/>
      <c r="USI38" s="3"/>
      <c r="USJ38" s="3"/>
      <c r="USK38" s="3"/>
      <c r="USL38" s="3"/>
      <c r="USM38" s="3"/>
      <c r="USN38" s="3"/>
      <c r="USO38" s="3"/>
      <c r="USP38" s="3"/>
      <c r="USQ38" s="3"/>
      <c r="USR38" s="3"/>
      <c r="USS38" s="3"/>
      <c r="UST38" s="3"/>
      <c r="USU38" s="3"/>
      <c r="USV38" s="3"/>
      <c r="USW38" s="3"/>
      <c r="USX38" s="3"/>
      <c r="USY38" s="3"/>
      <c r="USZ38" s="3"/>
      <c r="UTA38" s="3"/>
      <c r="UTB38" s="40"/>
      <c r="UTC38" s="39"/>
      <c r="UTD38" s="39"/>
      <c r="UTE38" s="3"/>
      <c r="UTF38" s="3"/>
      <c r="UTG38" s="3"/>
      <c r="UTH38" s="3"/>
      <c r="UTI38" s="3"/>
      <c r="UTJ38" s="3"/>
      <c r="UTK38" s="3"/>
      <c r="UTL38" s="3"/>
      <c r="UTM38" s="3"/>
      <c r="UTN38" s="3"/>
      <c r="UTO38" s="3"/>
      <c r="UTP38" s="3"/>
      <c r="UTQ38" s="3"/>
      <c r="UTR38" s="3"/>
      <c r="UTS38" s="3"/>
      <c r="UTT38" s="3"/>
      <c r="UTU38" s="3"/>
      <c r="UTV38" s="3"/>
      <c r="UTW38" s="3"/>
      <c r="UTX38" s="3"/>
      <c r="UTY38" s="3"/>
      <c r="UTZ38" s="40"/>
      <c r="UUA38" s="39"/>
      <c r="UUB38" s="39"/>
      <c r="UUC38" s="3"/>
      <c r="UUD38" s="3"/>
      <c r="UUE38" s="3"/>
      <c r="UUF38" s="3"/>
      <c r="UUG38" s="3"/>
      <c r="UUH38" s="3"/>
      <c r="UUI38" s="3"/>
      <c r="UUJ38" s="3"/>
      <c r="UUK38" s="3"/>
      <c r="UUL38" s="3"/>
      <c r="UUM38" s="3"/>
      <c r="UUN38" s="3"/>
      <c r="UUO38" s="3"/>
      <c r="UUP38" s="3"/>
      <c r="UUQ38" s="3"/>
      <c r="UUR38" s="3"/>
      <c r="UUS38" s="3"/>
      <c r="UUT38" s="3"/>
      <c r="UUU38" s="3"/>
      <c r="UUV38" s="3"/>
      <c r="UUW38" s="3"/>
      <c r="UUX38" s="40"/>
      <c r="UUY38" s="39"/>
      <c r="UUZ38" s="39"/>
      <c r="UVA38" s="3"/>
      <c r="UVB38" s="3"/>
      <c r="UVC38" s="3"/>
      <c r="UVD38" s="3"/>
      <c r="UVE38" s="3"/>
      <c r="UVF38" s="3"/>
      <c r="UVG38" s="3"/>
      <c r="UVH38" s="3"/>
      <c r="UVI38" s="3"/>
      <c r="UVJ38" s="3"/>
      <c r="UVK38" s="3"/>
      <c r="UVL38" s="3"/>
      <c r="UVM38" s="3"/>
      <c r="UVN38" s="3"/>
      <c r="UVO38" s="3"/>
      <c r="UVP38" s="3"/>
      <c r="UVQ38" s="3"/>
      <c r="UVR38" s="3"/>
      <c r="UVS38" s="3"/>
      <c r="UVT38" s="3"/>
      <c r="UVU38" s="3"/>
      <c r="UVV38" s="40"/>
      <c r="UVW38" s="39"/>
      <c r="UVX38" s="39"/>
      <c r="UVY38" s="3"/>
      <c r="UVZ38" s="3"/>
      <c r="UWA38" s="3"/>
      <c r="UWB38" s="3"/>
      <c r="UWC38" s="3"/>
      <c r="UWD38" s="3"/>
      <c r="UWE38" s="3"/>
      <c r="UWF38" s="3"/>
      <c r="UWG38" s="3"/>
      <c r="UWH38" s="3"/>
      <c r="UWI38" s="3"/>
      <c r="UWJ38" s="3"/>
      <c r="UWK38" s="3"/>
      <c r="UWL38" s="3"/>
      <c r="UWM38" s="3"/>
      <c r="UWN38" s="3"/>
      <c r="UWO38" s="3"/>
      <c r="UWP38" s="3"/>
      <c r="UWQ38" s="3"/>
      <c r="UWR38" s="3"/>
      <c r="UWS38" s="3"/>
      <c r="UWT38" s="40"/>
      <c r="UWU38" s="39"/>
      <c r="UWV38" s="39"/>
      <c r="UWW38" s="3"/>
      <c r="UWX38" s="3"/>
      <c r="UWY38" s="3"/>
      <c r="UWZ38" s="3"/>
      <c r="UXA38" s="3"/>
      <c r="UXB38" s="3"/>
      <c r="UXC38" s="3"/>
      <c r="UXD38" s="3"/>
      <c r="UXE38" s="3"/>
      <c r="UXF38" s="3"/>
      <c r="UXG38" s="3"/>
      <c r="UXH38" s="3"/>
      <c r="UXI38" s="3"/>
      <c r="UXJ38" s="3"/>
      <c r="UXK38" s="3"/>
      <c r="UXL38" s="3"/>
      <c r="UXM38" s="3"/>
      <c r="UXN38" s="3"/>
      <c r="UXO38" s="3"/>
      <c r="UXP38" s="3"/>
      <c r="UXQ38" s="3"/>
      <c r="UXR38" s="40"/>
      <c r="UXS38" s="39"/>
      <c r="UXT38" s="39"/>
      <c r="UXU38" s="3"/>
      <c r="UXV38" s="3"/>
      <c r="UXW38" s="3"/>
      <c r="UXX38" s="3"/>
      <c r="UXY38" s="3"/>
      <c r="UXZ38" s="3"/>
      <c r="UYA38" s="3"/>
      <c r="UYB38" s="3"/>
      <c r="UYC38" s="3"/>
      <c r="UYD38" s="3"/>
      <c r="UYE38" s="3"/>
      <c r="UYF38" s="3"/>
      <c r="UYG38" s="3"/>
      <c r="UYH38" s="3"/>
      <c r="UYI38" s="3"/>
      <c r="UYJ38" s="3"/>
      <c r="UYK38" s="3"/>
      <c r="UYL38" s="3"/>
      <c r="UYM38" s="3"/>
      <c r="UYN38" s="3"/>
      <c r="UYO38" s="3"/>
      <c r="UYP38" s="40"/>
      <c r="UYQ38" s="39"/>
      <c r="UYR38" s="39"/>
      <c r="UYS38" s="3"/>
      <c r="UYT38" s="3"/>
      <c r="UYU38" s="3"/>
      <c r="UYV38" s="3"/>
      <c r="UYW38" s="3"/>
      <c r="UYX38" s="3"/>
      <c r="UYY38" s="3"/>
      <c r="UYZ38" s="3"/>
      <c r="UZA38" s="3"/>
      <c r="UZB38" s="3"/>
      <c r="UZC38" s="3"/>
      <c r="UZD38" s="3"/>
      <c r="UZE38" s="3"/>
      <c r="UZF38" s="3"/>
      <c r="UZG38" s="3"/>
      <c r="UZH38" s="3"/>
      <c r="UZI38" s="3"/>
      <c r="UZJ38" s="3"/>
      <c r="UZK38" s="3"/>
      <c r="UZL38" s="3"/>
      <c r="UZM38" s="3"/>
      <c r="UZN38" s="40"/>
      <c r="UZO38" s="39"/>
      <c r="UZP38" s="39"/>
      <c r="UZQ38" s="3"/>
      <c r="UZR38" s="3"/>
      <c r="UZS38" s="3"/>
      <c r="UZT38" s="3"/>
      <c r="UZU38" s="3"/>
      <c r="UZV38" s="3"/>
      <c r="UZW38" s="3"/>
      <c r="UZX38" s="3"/>
      <c r="UZY38" s="3"/>
      <c r="UZZ38" s="3"/>
      <c r="VAA38" s="3"/>
      <c r="VAB38" s="3"/>
      <c r="VAC38" s="3"/>
      <c r="VAD38" s="3"/>
      <c r="VAE38" s="3"/>
      <c r="VAF38" s="3"/>
      <c r="VAG38" s="3"/>
      <c r="VAH38" s="3"/>
      <c r="VAI38" s="3"/>
      <c r="VAJ38" s="3"/>
      <c r="VAK38" s="3"/>
      <c r="VAL38" s="40"/>
      <c r="VAM38" s="39"/>
      <c r="VAN38" s="39"/>
      <c r="VAO38" s="3"/>
      <c r="VAP38" s="3"/>
      <c r="VAQ38" s="3"/>
      <c r="VAR38" s="3"/>
      <c r="VAS38" s="3"/>
      <c r="VAT38" s="3"/>
      <c r="VAU38" s="3"/>
      <c r="VAV38" s="3"/>
      <c r="VAW38" s="3"/>
      <c r="VAX38" s="3"/>
      <c r="VAY38" s="3"/>
      <c r="VAZ38" s="3"/>
      <c r="VBA38" s="3"/>
      <c r="VBB38" s="3"/>
      <c r="VBC38" s="3"/>
      <c r="VBD38" s="3"/>
      <c r="VBE38" s="3"/>
      <c r="VBF38" s="3"/>
      <c r="VBG38" s="3"/>
      <c r="VBH38" s="3"/>
      <c r="VBI38" s="3"/>
      <c r="VBJ38" s="40"/>
      <c r="VBK38" s="39"/>
      <c r="VBL38" s="39"/>
      <c r="VBM38" s="3"/>
      <c r="VBN38" s="3"/>
      <c r="VBO38" s="3"/>
      <c r="VBP38" s="3"/>
      <c r="VBQ38" s="3"/>
      <c r="VBR38" s="3"/>
      <c r="VBS38" s="3"/>
      <c r="VBT38" s="3"/>
      <c r="VBU38" s="3"/>
      <c r="VBV38" s="3"/>
      <c r="VBW38" s="3"/>
      <c r="VBX38" s="3"/>
      <c r="VBY38" s="3"/>
      <c r="VBZ38" s="3"/>
      <c r="VCA38" s="3"/>
      <c r="VCB38" s="3"/>
      <c r="VCC38" s="3"/>
      <c r="VCD38" s="3"/>
      <c r="VCE38" s="3"/>
      <c r="VCF38" s="3"/>
      <c r="VCG38" s="3"/>
      <c r="VCH38" s="40"/>
      <c r="VCI38" s="39"/>
      <c r="VCJ38" s="39"/>
      <c r="VCK38" s="3"/>
      <c r="VCL38" s="3"/>
      <c r="VCM38" s="3"/>
      <c r="VCN38" s="3"/>
      <c r="VCO38" s="3"/>
      <c r="VCP38" s="3"/>
      <c r="VCQ38" s="3"/>
      <c r="VCR38" s="3"/>
      <c r="VCS38" s="3"/>
      <c r="VCT38" s="3"/>
      <c r="VCU38" s="3"/>
      <c r="VCV38" s="3"/>
      <c r="VCW38" s="3"/>
      <c r="VCX38" s="3"/>
      <c r="VCY38" s="3"/>
      <c r="VCZ38" s="3"/>
      <c r="VDA38" s="3"/>
      <c r="VDB38" s="3"/>
      <c r="VDC38" s="3"/>
      <c r="VDD38" s="3"/>
      <c r="VDE38" s="3"/>
      <c r="VDF38" s="40"/>
      <c r="VDG38" s="39"/>
      <c r="VDH38" s="39"/>
      <c r="VDI38" s="3"/>
      <c r="VDJ38" s="3"/>
      <c r="VDK38" s="3"/>
      <c r="VDL38" s="3"/>
      <c r="VDM38" s="3"/>
      <c r="VDN38" s="3"/>
      <c r="VDO38" s="3"/>
      <c r="VDP38" s="3"/>
      <c r="VDQ38" s="3"/>
      <c r="VDR38" s="3"/>
      <c r="VDS38" s="3"/>
      <c r="VDT38" s="3"/>
      <c r="VDU38" s="3"/>
      <c r="VDV38" s="3"/>
      <c r="VDW38" s="3"/>
      <c r="VDX38" s="3"/>
      <c r="VDY38" s="3"/>
      <c r="VDZ38" s="3"/>
      <c r="VEA38" s="3"/>
      <c r="VEB38" s="3"/>
      <c r="VEC38" s="3"/>
      <c r="VED38" s="40"/>
      <c r="VEE38" s="39"/>
      <c r="VEF38" s="39"/>
      <c r="VEG38" s="3"/>
      <c r="VEH38" s="3"/>
      <c r="VEI38" s="3"/>
      <c r="VEJ38" s="3"/>
      <c r="VEK38" s="3"/>
      <c r="VEL38" s="3"/>
      <c r="VEM38" s="3"/>
      <c r="VEN38" s="3"/>
      <c r="VEO38" s="3"/>
      <c r="VEP38" s="3"/>
      <c r="VEQ38" s="3"/>
      <c r="VER38" s="3"/>
      <c r="VES38" s="3"/>
      <c r="VET38" s="3"/>
      <c r="VEU38" s="3"/>
      <c r="VEV38" s="3"/>
      <c r="VEW38" s="3"/>
      <c r="VEX38" s="3"/>
      <c r="VEY38" s="3"/>
      <c r="VEZ38" s="3"/>
      <c r="VFA38" s="3"/>
      <c r="VFB38" s="40"/>
      <c r="VFC38" s="39"/>
      <c r="VFD38" s="39"/>
      <c r="VFE38" s="3"/>
      <c r="VFF38" s="3"/>
      <c r="VFG38" s="3"/>
      <c r="VFH38" s="3"/>
      <c r="VFI38" s="3"/>
      <c r="VFJ38" s="3"/>
      <c r="VFK38" s="3"/>
      <c r="VFL38" s="3"/>
      <c r="VFM38" s="3"/>
      <c r="VFN38" s="3"/>
      <c r="VFO38" s="3"/>
      <c r="VFP38" s="3"/>
      <c r="VFQ38" s="3"/>
      <c r="VFR38" s="3"/>
      <c r="VFS38" s="3"/>
      <c r="VFT38" s="3"/>
      <c r="VFU38" s="3"/>
      <c r="VFV38" s="3"/>
      <c r="VFW38" s="3"/>
      <c r="VFX38" s="3"/>
      <c r="VFY38" s="3"/>
      <c r="VFZ38" s="40"/>
      <c r="VGA38" s="39"/>
      <c r="VGB38" s="39"/>
      <c r="VGC38" s="3"/>
      <c r="VGD38" s="3"/>
      <c r="VGE38" s="3"/>
      <c r="VGF38" s="3"/>
      <c r="VGG38" s="3"/>
      <c r="VGH38" s="3"/>
      <c r="VGI38" s="3"/>
      <c r="VGJ38" s="3"/>
      <c r="VGK38" s="3"/>
      <c r="VGL38" s="3"/>
      <c r="VGM38" s="3"/>
      <c r="VGN38" s="3"/>
      <c r="VGO38" s="3"/>
      <c r="VGP38" s="3"/>
      <c r="VGQ38" s="3"/>
      <c r="VGR38" s="3"/>
      <c r="VGS38" s="3"/>
      <c r="VGT38" s="3"/>
      <c r="VGU38" s="3"/>
      <c r="VGV38" s="3"/>
      <c r="VGW38" s="3"/>
      <c r="VGX38" s="40"/>
      <c r="VGY38" s="39"/>
      <c r="VGZ38" s="39"/>
      <c r="VHA38" s="3"/>
      <c r="VHB38" s="3"/>
      <c r="VHC38" s="3"/>
      <c r="VHD38" s="3"/>
      <c r="VHE38" s="3"/>
      <c r="VHF38" s="3"/>
      <c r="VHG38" s="3"/>
      <c r="VHH38" s="3"/>
      <c r="VHI38" s="3"/>
      <c r="VHJ38" s="3"/>
      <c r="VHK38" s="3"/>
      <c r="VHL38" s="3"/>
      <c r="VHM38" s="3"/>
      <c r="VHN38" s="3"/>
      <c r="VHO38" s="3"/>
      <c r="VHP38" s="3"/>
      <c r="VHQ38" s="3"/>
      <c r="VHR38" s="3"/>
      <c r="VHS38" s="3"/>
      <c r="VHT38" s="3"/>
      <c r="VHU38" s="3"/>
      <c r="VHV38" s="40"/>
      <c r="VHW38" s="39"/>
      <c r="VHX38" s="39"/>
      <c r="VHY38" s="3"/>
      <c r="VHZ38" s="3"/>
      <c r="VIA38" s="3"/>
      <c r="VIB38" s="3"/>
      <c r="VIC38" s="3"/>
      <c r="VID38" s="3"/>
      <c r="VIE38" s="3"/>
      <c r="VIF38" s="3"/>
      <c r="VIG38" s="3"/>
      <c r="VIH38" s="3"/>
      <c r="VII38" s="3"/>
      <c r="VIJ38" s="3"/>
      <c r="VIK38" s="3"/>
      <c r="VIL38" s="3"/>
      <c r="VIM38" s="3"/>
      <c r="VIN38" s="3"/>
      <c r="VIO38" s="3"/>
      <c r="VIP38" s="3"/>
      <c r="VIQ38" s="3"/>
      <c r="VIR38" s="3"/>
      <c r="VIS38" s="3"/>
      <c r="VIT38" s="40"/>
      <c r="VIU38" s="39"/>
      <c r="VIV38" s="39"/>
      <c r="VIW38" s="3"/>
      <c r="VIX38" s="3"/>
      <c r="VIY38" s="3"/>
      <c r="VIZ38" s="3"/>
      <c r="VJA38" s="3"/>
      <c r="VJB38" s="3"/>
      <c r="VJC38" s="3"/>
      <c r="VJD38" s="3"/>
      <c r="VJE38" s="3"/>
      <c r="VJF38" s="3"/>
      <c r="VJG38" s="3"/>
      <c r="VJH38" s="3"/>
      <c r="VJI38" s="3"/>
      <c r="VJJ38" s="3"/>
      <c r="VJK38" s="3"/>
      <c r="VJL38" s="3"/>
      <c r="VJM38" s="3"/>
      <c r="VJN38" s="3"/>
      <c r="VJO38" s="3"/>
      <c r="VJP38" s="3"/>
      <c r="VJQ38" s="3"/>
      <c r="VJR38" s="40"/>
      <c r="VJS38" s="39"/>
      <c r="VJT38" s="39"/>
      <c r="VJU38" s="3"/>
      <c r="VJV38" s="3"/>
      <c r="VJW38" s="3"/>
      <c r="VJX38" s="3"/>
      <c r="VJY38" s="3"/>
      <c r="VJZ38" s="3"/>
      <c r="VKA38" s="3"/>
      <c r="VKB38" s="3"/>
      <c r="VKC38" s="3"/>
      <c r="VKD38" s="3"/>
      <c r="VKE38" s="3"/>
      <c r="VKF38" s="3"/>
      <c r="VKG38" s="3"/>
      <c r="VKH38" s="3"/>
      <c r="VKI38" s="3"/>
      <c r="VKJ38" s="3"/>
      <c r="VKK38" s="3"/>
      <c r="VKL38" s="3"/>
      <c r="VKM38" s="3"/>
      <c r="VKN38" s="3"/>
      <c r="VKO38" s="3"/>
      <c r="VKP38" s="40"/>
      <c r="VKQ38" s="39"/>
      <c r="VKR38" s="39"/>
      <c r="VKS38" s="3"/>
      <c r="VKT38" s="3"/>
      <c r="VKU38" s="3"/>
      <c r="VKV38" s="3"/>
      <c r="VKW38" s="3"/>
      <c r="VKX38" s="3"/>
      <c r="VKY38" s="3"/>
      <c r="VKZ38" s="3"/>
      <c r="VLA38" s="3"/>
      <c r="VLB38" s="3"/>
      <c r="VLC38" s="3"/>
      <c r="VLD38" s="3"/>
      <c r="VLE38" s="3"/>
      <c r="VLF38" s="3"/>
      <c r="VLG38" s="3"/>
      <c r="VLH38" s="3"/>
      <c r="VLI38" s="3"/>
      <c r="VLJ38" s="3"/>
      <c r="VLK38" s="3"/>
      <c r="VLL38" s="3"/>
      <c r="VLM38" s="3"/>
      <c r="VLN38" s="40"/>
      <c r="VLO38" s="39"/>
      <c r="VLP38" s="39"/>
      <c r="VLQ38" s="3"/>
      <c r="VLR38" s="3"/>
      <c r="VLS38" s="3"/>
      <c r="VLT38" s="3"/>
      <c r="VLU38" s="3"/>
      <c r="VLV38" s="3"/>
      <c r="VLW38" s="3"/>
      <c r="VLX38" s="3"/>
      <c r="VLY38" s="3"/>
      <c r="VLZ38" s="3"/>
      <c r="VMA38" s="3"/>
      <c r="VMB38" s="3"/>
      <c r="VMC38" s="3"/>
      <c r="VMD38" s="3"/>
      <c r="VME38" s="3"/>
      <c r="VMF38" s="3"/>
      <c r="VMG38" s="3"/>
      <c r="VMH38" s="3"/>
      <c r="VMI38" s="3"/>
      <c r="VMJ38" s="3"/>
      <c r="VMK38" s="3"/>
      <c r="VML38" s="40"/>
      <c r="VMM38" s="39"/>
      <c r="VMN38" s="39"/>
      <c r="VMO38" s="3"/>
      <c r="VMP38" s="3"/>
      <c r="VMQ38" s="3"/>
      <c r="VMR38" s="3"/>
      <c r="VMS38" s="3"/>
      <c r="VMT38" s="3"/>
      <c r="VMU38" s="3"/>
      <c r="VMV38" s="3"/>
      <c r="VMW38" s="3"/>
      <c r="VMX38" s="3"/>
      <c r="VMY38" s="3"/>
      <c r="VMZ38" s="3"/>
      <c r="VNA38" s="3"/>
      <c r="VNB38" s="3"/>
      <c r="VNC38" s="3"/>
      <c r="VND38" s="3"/>
      <c r="VNE38" s="3"/>
      <c r="VNF38" s="3"/>
      <c r="VNG38" s="3"/>
      <c r="VNH38" s="3"/>
      <c r="VNI38" s="3"/>
      <c r="VNJ38" s="40"/>
      <c r="VNK38" s="39"/>
      <c r="VNL38" s="39"/>
      <c r="VNM38" s="3"/>
      <c r="VNN38" s="3"/>
      <c r="VNO38" s="3"/>
      <c r="VNP38" s="3"/>
      <c r="VNQ38" s="3"/>
      <c r="VNR38" s="3"/>
      <c r="VNS38" s="3"/>
      <c r="VNT38" s="3"/>
      <c r="VNU38" s="3"/>
      <c r="VNV38" s="3"/>
      <c r="VNW38" s="3"/>
      <c r="VNX38" s="3"/>
      <c r="VNY38" s="3"/>
      <c r="VNZ38" s="3"/>
      <c r="VOA38" s="3"/>
      <c r="VOB38" s="3"/>
      <c r="VOC38" s="3"/>
      <c r="VOD38" s="3"/>
      <c r="VOE38" s="3"/>
      <c r="VOF38" s="3"/>
      <c r="VOG38" s="3"/>
      <c r="VOH38" s="40"/>
      <c r="VOI38" s="39"/>
      <c r="VOJ38" s="39"/>
      <c r="VOK38" s="3"/>
      <c r="VOL38" s="3"/>
      <c r="VOM38" s="3"/>
      <c r="VON38" s="3"/>
      <c r="VOO38" s="3"/>
      <c r="VOP38" s="3"/>
      <c r="VOQ38" s="3"/>
      <c r="VOR38" s="3"/>
      <c r="VOS38" s="3"/>
      <c r="VOT38" s="3"/>
      <c r="VOU38" s="3"/>
      <c r="VOV38" s="3"/>
      <c r="VOW38" s="3"/>
      <c r="VOX38" s="3"/>
      <c r="VOY38" s="3"/>
      <c r="VOZ38" s="3"/>
      <c r="VPA38" s="3"/>
      <c r="VPB38" s="3"/>
      <c r="VPC38" s="3"/>
      <c r="VPD38" s="3"/>
      <c r="VPE38" s="3"/>
      <c r="VPF38" s="40"/>
      <c r="VPG38" s="39"/>
      <c r="VPH38" s="39"/>
      <c r="VPI38" s="3"/>
      <c r="VPJ38" s="3"/>
      <c r="VPK38" s="3"/>
      <c r="VPL38" s="3"/>
      <c r="VPM38" s="3"/>
      <c r="VPN38" s="3"/>
      <c r="VPO38" s="3"/>
      <c r="VPP38" s="3"/>
      <c r="VPQ38" s="3"/>
      <c r="VPR38" s="3"/>
      <c r="VPS38" s="3"/>
      <c r="VPT38" s="3"/>
      <c r="VPU38" s="3"/>
      <c r="VPV38" s="3"/>
      <c r="VPW38" s="3"/>
      <c r="VPX38" s="3"/>
      <c r="VPY38" s="3"/>
      <c r="VPZ38" s="3"/>
      <c r="VQA38" s="3"/>
      <c r="VQB38" s="3"/>
      <c r="VQC38" s="3"/>
      <c r="VQD38" s="40"/>
      <c r="VQE38" s="39"/>
      <c r="VQF38" s="39"/>
      <c r="VQG38" s="3"/>
      <c r="VQH38" s="3"/>
      <c r="VQI38" s="3"/>
      <c r="VQJ38" s="3"/>
      <c r="VQK38" s="3"/>
      <c r="VQL38" s="3"/>
      <c r="VQM38" s="3"/>
      <c r="VQN38" s="3"/>
      <c r="VQO38" s="3"/>
      <c r="VQP38" s="3"/>
      <c r="VQQ38" s="3"/>
      <c r="VQR38" s="3"/>
      <c r="VQS38" s="3"/>
      <c r="VQT38" s="3"/>
      <c r="VQU38" s="3"/>
      <c r="VQV38" s="3"/>
      <c r="VQW38" s="3"/>
      <c r="VQX38" s="3"/>
      <c r="VQY38" s="3"/>
      <c r="VQZ38" s="3"/>
      <c r="VRA38" s="3"/>
      <c r="VRB38" s="40"/>
      <c r="VRC38" s="39"/>
      <c r="VRD38" s="39"/>
      <c r="VRE38" s="3"/>
      <c r="VRF38" s="3"/>
      <c r="VRG38" s="3"/>
      <c r="VRH38" s="3"/>
      <c r="VRI38" s="3"/>
      <c r="VRJ38" s="3"/>
      <c r="VRK38" s="3"/>
      <c r="VRL38" s="3"/>
      <c r="VRM38" s="3"/>
      <c r="VRN38" s="3"/>
      <c r="VRO38" s="3"/>
      <c r="VRP38" s="3"/>
      <c r="VRQ38" s="3"/>
      <c r="VRR38" s="3"/>
      <c r="VRS38" s="3"/>
      <c r="VRT38" s="3"/>
      <c r="VRU38" s="3"/>
      <c r="VRV38" s="3"/>
      <c r="VRW38" s="3"/>
      <c r="VRX38" s="3"/>
      <c r="VRY38" s="3"/>
      <c r="VRZ38" s="40"/>
      <c r="VSA38" s="39"/>
      <c r="VSB38" s="39"/>
      <c r="VSC38" s="3"/>
      <c r="VSD38" s="3"/>
      <c r="VSE38" s="3"/>
      <c r="VSF38" s="3"/>
      <c r="VSG38" s="3"/>
      <c r="VSH38" s="3"/>
      <c r="VSI38" s="3"/>
      <c r="VSJ38" s="3"/>
      <c r="VSK38" s="3"/>
      <c r="VSL38" s="3"/>
      <c r="VSM38" s="3"/>
      <c r="VSN38" s="3"/>
      <c r="VSO38" s="3"/>
      <c r="VSP38" s="3"/>
      <c r="VSQ38" s="3"/>
      <c r="VSR38" s="3"/>
      <c r="VSS38" s="3"/>
      <c r="VST38" s="3"/>
      <c r="VSU38" s="3"/>
      <c r="VSV38" s="3"/>
      <c r="VSW38" s="3"/>
      <c r="VSX38" s="40"/>
      <c r="VSY38" s="39"/>
      <c r="VSZ38" s="39"/>
      <c r="VTA38" s="3"/>
      <c r="VTB38" s="3"/>
      <c r="VTC38" s="3"/>
      <c r="VTD38" s="3"/>
      <c r="VTE38" s="3"/>
      <c r="VTF38" s="3"/>
      <c r="VTG38" s="3"/>
      <c r="VTH38" s="3"/>
      <c r="VTI38" s="3"/>
      <c r="VTJ38" s="3"/>
      <c r="VTK38" s="3"/>
      <c r="VTL38" s="3"/>
      <c r="VTM38" s="3"/>
      <c r="VTN38" s="3"/>
      <c r="VTO38" s="3"/>
      <c r="VTP38" s="3"/>
      <c r="VTQ38" s="3"/>
      <c r="VTR38" s="3"/>
      <c r="VTS38" s="3"/>
      <c r="VTT38" s="3"/>
      <c r="VTU38" s="3"/>
      <c r="VTV38" s="40"/>
      <c r="VTW38" s="39"/>
      <c r="VTX38" s="39"/>
      <c r="VTY38" s="3"/>
      <c r="VTZ38" s="3"/>
      <c r="VUA38" s="3"/>
      <c r="VUB38" s="3"/>
      <c r="VUC38" s="3"/>
      <c r="VUD38" s="3"/>
      <c r="VUE38" s="3"/>
      <c r="VUF38" s="3"/>
      <c r="VUG38" s="3"/>
      <c r="VUH38" s="3"/>
      <c r="VUI38" s="3"/>
      <c r="VUJ38" s="3"/>
      <c r="VUK38" s="3"/>
      <c r="VUL38" s="3"/>
      <c r="VUM38" s="3"/>
      <c r="VUN38" s="3"/>
      <c r="VUO38" s="3"/>
      <c r="VUP38" s="3"/>
      <c r="VUQ38" s="3"/>
      <c r="VUR38" s="3"/>
      <c r="VUS38" s="3"/>
      <c r="VUT38" s="40"/>
      <c r="VUU38" s="39"/>
      <c r="VUV38" s="39"/>
      <c r="VUW38" s="3"/>
      <c r="VUX38" s="3"/>
      <c r="VUY38" s="3"/>
      <c r="VUZ38" s="3"/>
      <c r="VVA38" s="3"/>
      <c r="VVB38" s="3"/>
      <c r="VVC38" s="3"/>
      <c r="VVD38" s="3"/>
      <c r="VVE38" s="3"/>
      <c r="VVF38" s="3"/>
      <c r="VVG38" s="3"/>
      <c r="VVH38" s="3"/>
      <c r="VVI38" s="3"/>
      <c r="VVJ38" s="3"/>
      <c r="VVK38" s="3"/>
      <c r="VVL38" s="3"/>
      <c r="VVM38" s="3"/>
      <c r="VVN38" s="3"/>
      <c r="VVO38" s="3"/>
      <c r="VVP38" s="3"/>
      <c r="VVQ38" s="3"/>
      <c r="VVR38" s="40"/>
      <c r="VVS38" s="39"/>
      <c r="VVT38" s="39"/>
      <c r="VVU38" s="3"/>
      <c r="VVV38" s="3"/>
      <c r="VVW38" s="3"/>
      <c r="VVX38" s="3"/>
      <c r="VVY38" s="3"/>
      <c r="VVZ38" s="3"/>
      <c r="VWA38" s="3"/>
      <c r="VWB38" s="3"/>
      <c r="VWC38" s="3"/>
      <c r="VWD38" s="3"/>
      <c r="VWE38" s="3"/>
      <c r="VWF38" s="3"/>
      <c r="VWG38" s="3"/>
      <c r="VWH38" s="3"/>
      <c r="VWI38" s="3"/>
      <c r="VWJ38" s="3"/>
      <c r="VWK38" s="3"/>
      <c r="VWL38" s="3"/>
      <c r="VWM38" s="3"/>
      <c r="VWN38" s="3"/>
      <c r="VWO38" s="3"/>
      <c r="VWP38" s="40"/>
      <c r="VWQ38" s="39"/>
      <c r="VWR38" s="39"/>
      <c r="VWS38" s="3"/>
      <c r="VWT38" s="3"/>
      <c r="VWU38" s="3"/>
      <c r="VWV38" s="3"/>
      <c r="VWW38" s="3"/>
      <c r="VWX38" s="3"/>
      <c r="VWY38" s="3"/>
      <c r="VWZ38" s="3"/>
      <c r="VXA38" s="3"/>
      <c r="VXB38" s="3"/>
      <c r="VXC38" s="3"/>
      <c r="VXD38" s="3"/>
      <c r="VXE38" s="3"/>
      <c r="VXF38" s="3"/>
      <c r="VXG38" s="3"/>
      <c r="VXH38" s="3"/>
      <c r="VXI38" s="3"/>
      <c r="VXJ38" s="3"/>
      <c r="VXK38" s="3"/>
      <c r="VXL38" s="3"/>
      <c r="VXM38" s="3"/>
      <c r="VXN38" s="40"/>
      <c r="VXO38" s="39"/>
      <c r="VXP38" s="39"/>
      <c r="VXQ38" s="3"/>
      <c r="VXR38" s="3"/>
      <c r="VXS38" s="3"/>
      <c r="VXT38" s="3"/>
      <c r="VXU38" s="3"/>
      <c r="VXV38" s="3"/>
      <c r="VXW38" s="3"/>
      <c r="VXX38" s="3"/>
      <c r="VXY38" s="3"/>
      <c r="VXZ38" s="3"/>
      <c r="VYA38" s="3"/>
      <c r="VYB38" s="3"/>
      <c r="VYC38" s="3"/>
      <c r="VYD38" s="3"/>
      <c r="VYE38" s="3"/>
      <c r="VYF38" s="3"/>
      <c r="VYG38" s="3"/>
      <c r="VYH38" s="3"/>
      <c r="VYI38" s="3"/>
      <c r="VYJ38" s="3"/>
      <c r="VYK38" s="3"/>
      <c r="VYL38" s="40"/>
      <c r="VYM38" s="39"/>
      <c r="VYN38" s="39"/>
      <c r="VYO38" s="3"/>
      <c r="VYP38" s="3"/>
      <c r="VYQ38" s="3"/>
      <c r="VYR38" s="3"/>
      <c r="VYS38" s="3"/>
      <c r="VYT38" s="3"/>
      <c r="VYU38" s="3"/>
      <c r="VYV38" s="3"/>
      <c r="VYW38" s="3"/>
      <c r="VYX38" s="3"/>
      <c r="VYY38" s="3"/>
      <c r="VYZ38" s="3"/>
      <c r="VZA38" s="3"/>
      <c r="VZB38" s="3"/>
      <c r="VZC38" s="3"/>
      <c r="VZD38" s="3"/>
      <c r="VZE38" s="3"/>
      <c r="VZF38" s="3"/>
      <c r="VZG38" s="3"/>
      <c r="VZH38" s="3"/>
      <c r="VZI38" s="3"/>
      <c r="VZJ38" s="40"/>
      <c r="VZK38" s="39"/>
      <c r="VZL38" s="39"/>
      <c r="VZM38" s="3"/>
      <c r="VZN38" s="3"/>
      <c r="VZO38" s="3"/>
      <c r="VZP38" s="3"/>
      <c r="VZQ38" s="3"/>
      <c r="VZR38" s="3"/>
      <c r="VZS38" s="3"/>
      <c r="VZT38" s="3"/>
      <c r="VZU38" s="3"/>
      <c r="VZV38" s="3"/>
      <c r="VZW38" s="3"/>
      <c r="VZX38" s="3"/>
      <c r="VZY38" s="3"/>
      <c r="VZZ38" s="3"/>
      <c r="WAA38" s="3"/>
      <c r="WAB38" s="3"/>
      <c r="WAC38" s="3"/>
      <c r="WAD38" s="3"/>
      <c r="WAE38" s="3"/>
      <c r="WAF38" s="3"/>
      <c r="WAG38" s="3"/>
      <c r="WAH38" s="40"/>
      <c r="WAI38" s="39"/>
      <c r="WAJ38" s="39"/>
      <c r="WAK38" s="3"/>
      <c r="WAL38" s="3"/>
      <c r="WAM38" s="3"/>
      <c r="WAN38" s="3"/>
      <c r="WAO38" s="3"/>
      <c r="WAP38" s="3"/>
      <c r="WAQ38" s="3"/>
      <c r="WAR38" s="3"/>
      <c r="WAS38" s="3"/>
      <c r="WAT38" s="3"/>
      <c r="WAU38" s="3"/>
      <c r="WAV38" s="3"/>
      <c r="WAW38" s="3"/>
      <c r="WAX38" s="3"/>
      <c r="WAY38" s="3"/>
      <c r="WAZ38" s="3"/>
      <c r="WBA38" s="3"/>
      <c r="WBB38" s="3"/>
      <c r="WBC38" s="3"/>
      <c r="WBD38" s="3"/>
      <c r="WBE38" s="3"/>
      <c r="WBF38" s="40"/>
      <c r="WBG38" s="39"/>
      <c r="WBH38" s="39"/>
      <c r="WBI38" s="3"/>
      <c r="WBJ38" s="3"/>
      <c r="WBK38" s="3"/>
      <c r="WBL38" s="3"/>
      <c r="WBM38" s="3"/>
      <c r="WBN38" s="3"/>
      <c r="WBO38" s="3"/>
      <c r="WBP38" s="3"/>
      <c r="WBQ38" s="3"/>
      <c r="WBR38" s="3"/>
      <c r="WBS38" s="3"/>
      <c r="WBT38" s="3"/>
      <c r="WBU38" s="3"/>
      <c r="WBV38" s="3"/>
      <c r="WBW38" s="3"/>
      <c r="WBX38" s="3"/>
      <c r="WBY38" s="3"/>
      <c r="WBZ38" s="3"/>
      <c r="WCA38" s="3"/>
      <c r="WCB38" s="3"/>
      <c r="WCC38" s="3"/>
      <c r="WCD38" s="40"/>
      <c r="WCE38" s="39"/>
      <c r="WCF38" s="39"/>
      <c r="WCG38" s="3"/>
      <c r="WCH38" s="3"/>
      <c r="WCI38" s="3"/>
      <c r="WCJ38" s="3"/>
      <c r="WCK38" s="3"/>
      <c r="WCL38" s="3"/>
      <c r="WCM38" s="3"/>
      <c r="WCN38" s="3"/>
      <c r="WCO38" s="3"/>
      <c r="WCP38" s="3"/>
      <c r="WCQ38" s="3"/>
      <c r="WCR38" s="3"/>
      <c r="WCS38" s="3"/>
      <c r="WCT38" s="3"/>
      <c r="WCU38" s="3"/>
      <c r="WCV38" s="3"/>
      <c r="WCW38" s="3"/>
      <c r="WCX38" s="3"/>
      <c r="WCY38" s="3"/>
      <c r="WCZ38" s="3"/>
      <c r="WDA38" s="3"/>
      <c r="WDB38" s="40"/>
      <c r="WDC38" s="39"/>
      <c r="WDD38" s="39"/>
      <c r="WDE38" s="3"/>
      <c r="WDF38" s="3"/>
      <c r="WDG38" s="3"/>
      <c r="WDH38" s="3"/>
      <c r="WDI38" s="3"/>
      <c r="WDJ38" s="3"/>
      <c r="WDK38" s="3"/>
      <c r="WDL38" s="3"/>
      <c r="WDM38" s="3"/>
      <c r="WDN38" s="3"/>
      <c r="WDO38" s="3"/>
      <c r="WDP38" s="3"/>
      <c r="WDQ38" s="3"/>
      <c r="WDR38" s="3"/>
      <c r="WDS38" s="3"/>
      <c r="WDT38" s="3"/>
      <c r="WDU38" s="3"/>
      <c r="WDV38" s="3"/>
      <c r="WDW38" s="3"/>
      <c r="WDX38" s="3"/>
      <c r="WDY38" s="3"/>
      <c r="WDZ38" s="40"/>
      <c r="WEA38" s="39"/>
      <c r="WEB38" s="39"/>
      <c r="WEC38" s="3"/>
      <c r="WED38" s="3"/>
      <c r="WEE38" s="3"/>
      <c r="WEF38" s="3"/>
      <c r="WEG38" s="3"/>
      <c r="WEH38" s="3"/>
      <c r="WEI38" s="3"/>
      <c r="WEJ38" s="3"/>
      <c r="WEK38" s="3"/>
      <c r="WEL38" s="3"/>
      <c r="WEM38" s="3"/>
      <c r="WEN38" s="3"/>
      <c r="WEO38" s="3"/>
      <c r="WEP38" s="3"/>
      <c r="WEQ38" s="3"/>
      <c r="WER38" s="3"/>
      <c r="WES38" s="3"/>
      <c r="WET38" s="3"/>
      <c r="WEU38" s="3"/>
      <c r="WEV38" s="3"/>
      <c r="WEW38" s="3"/>
      <c r="WEX38" s="40"/>
      <c r="WEY38" s="39"/>
      <c r="WEZ38" s="39"/>
      <c r="WFA38" s="3"/>
      <c r="WFB38" s="3"/>
      <c r="WFC38" s="3"/>
      <c r="WFD38" s="3"/>
      <c r="WFE38" s="3"/>
      <c r="WFF38" s="3"/>
      <c r="WFG38" s="3"/>
      <c r="WFH38" s="3"/>
      <c r="WFI38" s="3"/>
      <c r="WFJ38" s="3"/>
      <c r="WFK38" s="3"/>
      <c r="WFL38" s="3"/>
      <c r="WFM38" s="3"/>
      <c r="WFN38" s="3"/>
      <c r="WFO38" s="3"/>
      <c r="WFP38" s="3"/>
      <c r="WFQ38" s="3"/>
      <c r="WFR38" s="3"/>
      <c r="WFS38" s="3"/>
      <c r="WFT38" s="3"/>
      <c r="WFU38" s="3"/>
      <c r="WFV38" s="40"/>
      <c r="WFW38" s="39"/>
      <c r="WFX38" s="39"/>
      <c r="WFY38" s="3"/>
      <c r="WFZ38" s="3"/>
      <c r="WGA38" s="3"/>
      <c r="WGB38" s="3"/>
      <c r="WGC38" s="3"/>
      <c r="WGD38" s="3"/>
      <c r="WGE38" s="3"/>
      <c r="WGF38" s="3"/>
      <c r="WGG38" s="3"/>
      <c r="WGH38" s="3"/>
      <c r="WGI38" s="3"/>
      <c r="WGJ38" s="3"/>
      <c r="WGK38" s="3"/>
      <c r="WGL38" s="3"/>
      <c r="WGM38" s="3"/>
      <c r="WGN38" s="3"/>
      <c r="WGO38" s="3"/>
      <c r="WGP38" s="3"/>
      <c r="WGQ38" s="3"/>
      <c r="WGR38" s="3"/>
      <c r="WGS38" s="3"/>
      <c r="WGT38" s="40"/>
      <c r="WGU38" s="39"/>
      <c r="WGV38" s="39"/>
      <c r="WGW38" s="3"/>
      <c r="WGX38" s="3"/>
      <c r="WGY38" s="3"/>
      <c r="WGZ38" s="3"/>
      <c r="WHA38" s="3"/>
      <c r="WHB38" s="3"/>
      <c r="WHC38" s="3"/>
      <c r="WHD38" s="3"/>
      <c r="WHE38" s="3"/>
      <c r="WHF38" s="3"/>
      <c r="WHG38" s="3"/>
      <c r="WHH38" s="3"/>
      <c r="WHI38" s="3"/>
      <c r="WHJ38" s="3"/>
      <c r="WHK38" s="3"/>
      <c r="WHL38" s="3"/>
      <c r="WHM38" s="3"/>
      <c r="WHN38" s="3"/>
      <c r="WHO38" s="3"/>
      <c r="WHP38" s="3"/>
      <c r="WHQ38" s="3"/>
      <c r="WHR38" s="40"/>
      <c r="WHS38" s="39"/>
      <c r="WHT38" s="39"/>
      <c r="WHU38" s="3"/>
      <c r="WHV38" s="3"/>
      <c r="WHW38" s="3"/>
      <c r="WHX38" s="3"/>
      <c r="WHY38" s="3"/>
      <c r="WHZ38" s="3"/>
      <c r="WIA38" s="3"/>
      <c r="WIB38" s="3"/>
      <c r="WIC38" s="3"/>
      <c r="WID38" s="3"/>
      <c r="WIE38" s="3"/>
      <c r="WIF38" s="3"/>
      <c r="WIG38" s="3"/>
      <c r="WIH38" s="3"/>
      <c r="WII38" s="3"/>
      <c r="WIJ38" s="3"/>
      <c r="WIK38" s="3"/>
      <c r="WIL38" s="3"/>
      <c r="WIM38" s="3"/>
      <c r="WIN38" s="3"/>
      <c r="WIO38" s="3"/>
      <c r="WIP38" s="40"/>
      <c r="WIQ38" s="39"/>
      <c r="WIR38" s="39"/>
      <c r="WIS38" s="3"/>
      <c r="WIT38" s="3"/>
      <c r="WIU38" s="3"/>
      <c r="WIV38" s="3"/>
      <c r="WIW38" s="3"/>
      <c r="WIX38" s="3"/>
      <c r="WIY38" s="3"/>
      <c r="WIZ38" s="3"/>
      <c r="WJA38" s="3"/>
      <c r="WJB38" s="3"/>
      <c r="WJC38" s="3"/>
      <c r="WJD38" s="3"/>
      <c r="WJE38" s="3"/>
      <c r="WJF38" s="3"/>
      <c r="WJG38" s="3"/>
      <c r="WJH38" s="3"/>
      <c r="WJI38" s="3"/>
      <c r="WJJ38" s="3"/>
      <c r="WJK38" s="3"/>
      <c r="WJL38" s="3"/>
      <c r="WJM38" s="3"/>
      <c r="WJN38" s="40"/>
      <c r="WJO38" s="39"/>
      <c r="WJP38" s="39"/>
      <c r="WJQ38" s="3"/>
      <c r="WJR38" s="3"/>
      <c r="WJS38" s="3"/>
      <c r="WJT38" s="3"/>
      <c r="WJU38" s="3"/>
      <c r="WJV38" s="3"/>
      <c r="WJW38" s="3"/>
      <c r="WJX38" s="3"/>
      <c r="WJY38" s="3"/>
      <c r="WJZ38" s="3"/>
      <c r="WKA38" s="3"/>
      <c r="WKB38" s="3"/>
      <c r="WKC38" s="3"/>
      <c r="WKD38" s="3"/>
      <c r="WKE38" s="3"/>
      <c r="WKF38" s="3"/>
      <c r="WKG38" s="3"/>
      <c r="WKH38" s="3"/>
      <c r="WKI38" s="3"/>
      <c r="WKJ38" s="3"/>
      <c r="WKK38" s="3"/>
      <c r="WKL38" s="40"/>
      <c r="WKM38" s="39"/>
      <c r="WKN38" s="39"/>
      <c r="WKO38" s="3"/>
      <c r="WKP38" s="3"/>
      <c r="WKQ38" s="3"/>
      <c r="WKR38" s="3"/>
      <c r="WKS38" s="3"/>
      <c r="WKT38" s="3"/>
      <c r="WKU38" s="3"/>
      <c r="WKV38" s="3"/>
      <c r="WKW38" s="3"/>
      <c r="WKX38" s="3"/>
      <c r="WKY38" s="3"/>
      <c r="WKZ38" s="3"/>
      <c r="WLA38" s="3"/>
      <c r="WLB38" s="3"/>
      <c r="WLC38" s="3"/>
      <c r="WLD38" s="3"/>
      <c r="WLE38" s="3"/>
      <c r="WLF38" s="3"/>
      <c r="WLG38" s="3"/>
      <c r="WLH38" s="3"/>
      <c r="WLI38" s="3"/>
      <c r="WLJ38" s="40"/>
      <c r="WLK38" s="39"/>
      <c r="WLL38" s="39"/>
      <c r="WLM38" s="3"/>
      <c r="WLN38" s="3"/>
      <c r="WLO38" s="3"/>
      <c r="WLP38" s="3"/>
      <c r="WLQ38" s="3"/>
      <c r="WLR38" s="3"/>
      <c r="WLS38" s="3"/>
      <c r="WLT38" s="3"/>
      <c r="WLU38" s="3"/>
      <c r="WLV38" s="3"/>
      <c r="WLW38" s="3"/>
      <c r="WLX38" s="3"/>
      <c r="WLY38" s="3"/>
      <c r="WLZ38" s="3"/>
      <c r="WMA38" s="3"/>
      <c r="WMB38" s="3"/>
      <c r="WMC38" s="3"/>
      <c r="WMD38" s="3"/>
      <c r="WME38" s="3"/>
      <c r="WMF38" s="3"/>
      <c r="WMG38" s="3"/>
      <c r="WMH38" s="40"/>
      <c r="WMI38" s="39"/>
      <c r="WMJ38" s="39"/>
      <c r="WMK38" s="3"/>
      <c r="WML38" s="3"/>
      <c r="WMM38" s="3"/>
      <c r="WMN38" s="3"/>
      <c r="WMO38" s="3"/>
      <c r="WMP38" s="3"/>
      <c r="WMQ38" s="3"/>
      <c r="WMR38" s="3"/>
      <c r="WMS38" s="3"/>
      <c r="WMT38" s="3"/>
      <c r="WMU38" s="3"/>
      <c r="WMV38" s="3"/>
      <c r="WMW38" s="3"/>
      <c r="WMX38" s="3"/>
      <c r="WMY38" s="3"/>
      <c r="WMZ38" s="3"/>
      <c r="WNA38" s="3"/>
      <c r="WNB38" s="3"/>
      <c r="WNC38" s="3"/>
      <c r="WND38" s="3"/>
      <c r="WNE38" s="3"/>
      <c r="WNF38" s="40"/>
      <c r="WNG38" s="39"/>
      <c r="WNH38" s="39"/>
      <c r="WNI38" s="3"/>
      <c r="WNJ38" s="3"/>
      <c r="WNK38" s="3"/>
      <c r="WNL38" s="3"/>
      <c r="WNM38" s="3"/>
      <c r="WNN38" s="3"/>
      <c r="WNO38" s="3"/>
      <c r="WNP38" s="3"/>
      <c r="WNQ38" s="3"/>
      <c r="WNR38" s="3"/>
      <c r="WNS38" s="3"/>
      <c r="WNT38" s="3"/>
      <c r="WNU38" s="3"/>
      <c r="WNV38" s="3"/>
      <c r="WNW38" s="3"/>
      <c r="WNX38" s="3"/>
      <c r="WNY38" s="3"/>
      <c r="WNZ38" s="3"/>
      <c r="WOA38" s="3"/>
      <c r="WOB38" s="3"/>
      <c r="WOC38" s="3"/>
      <c r="WOD38" s="40"/>
      <c r="WOE38" s="39"/>
      <c r="WOF38" s="39"/>
      <c r="WOG38" s="3"/>
      <c r="WOH38" s="3"/>
      <c r="WOI38" s="3"/>
      <c r="WOJ38" s="3"/>
      <c r="WOK38" s="3"/>
      <c r="WOL38" s="3"/>
      <c r="WOM38" s="3"/>
      <c r="WON38" s="3"/>
      <c r="WOO38" s="3"/>
      <c r="WOP38" s="3"/>
      <c r="WOQ38" s="3"/>
      <c r="WOR38" s="3"/>
      <c r="WOS38" s="3"/>
      <c r="WOT38" s="3"/>
      <c r="WOU38" s="3"/>
      <c r="WOV38" s="3"/>
      <c r="WOW38" s="3"/>
      <c r="WOX38" s="3"/>
      <c r="WOY38" s="3"/>
      <c r="WOZ38" s="3"/>
      <c r="WPA38" s="3"/>
      <c r="WPB38" s="40"/>
      <c r="WPC38" s="39"/>
      <c r="WPD38" s="39"/>
      <c r="WPE38" s="3"/>
      <c r="WPF38" s="3"/>
      <c r="WPG38" s="3"/>
      <c r="WPH38" s="3"/>
      <c r="WPI38" s="3"/>
      <c r="WPJ38" s="3"/>
      <c r="WPK38" s="3"/>
      <c r="WPL38" s="3"/>
      <c r="WPM38" s="3"/>
      <c r="WPN38" s="3"/>
      <c r="WPO38" s="3"/>
      <c r="WPP38" s="3"/>
      <c r="WPQ38" s="3"/>
      <c r="WPR38" s="3"/>
      <c r="WPS38" s="3"/>
      <c r="WPT38" s="3"/>
      <c r="WPU38" s="3"/>
      <c r="WPV38" s="3"/>
      <c r="WPW38" s="3"/>
      <c r="WPX38" s="3"/>
      <c r="WPY38" s="3"/>
      <c r="WPZ38" s="40"/>
      <c r="WQA38" s="39"/>
      <c r="WQB38" s="39"/>
      <c r="WQC38" s="3"/>
      <c r="WQD38" s="3"/>
      <c r="WQE38" s="3"/>
      <c r="WQF38" s="3"/>
      <c r="WQG38" s="3"/>
      <c r="WQH38" s="3"/>
      <c r="WQI38" s="3"/>
      <c r="WQJ38" s="3"/>
      <c r="WQK38" s="3"/>
      <c r="WQL38" s="3"/>
      <c r="WQM38" s="3"/>
      <c r="WQN38" s="3"/>
      <c r="WQO38" s="3"/>
      <c r="WQP38" s="3"/>
      <c r="WQQ38" s="3"/>
      <c r="WQR38" s="3"/>
      <c r="WQS38" s="3"/>
      <c r="WQT38" s="3"/>
      <c r="WQU38" s="3"/>
      <c r="WQV38" s="3"/>
      <c r="WQW38" s="3"/>
      <c r="WQX38" s="40"/>
      <c r="WQY38" s="39"/>
      <c r="WQZ38" s="39"/>
      <c r="WRA38" s="3"/>
      <c r="WRB38" s="3"/>
      <c r="WRC38" s="3"/>
      <c r="WRD38" s="3"/>
      <c r="WRE38" s="3"/>
      <c r="WRF38" s="3"/>
      <c r="WRG38" s="3"/>
      <c r="WRH38" s="3"/>
      <c r="WRI38" s="3"/>
      <c r="WRJ38" s="3"/>
      <c r="WRK38" s="3"/>
      <c r="WRL38" s="3"/>
      <c r="WRM38" s="3"/>
      <c r="WRN38" s="3"/>
      <c r="WRO38" s="3"/>
      <c r="WRP38" s="3"/>
      <c r="WRQ38" s="3"/>
      <c r="WRR38" s="3"/>
      <c r="WRS38" s="3"/>
      <c r="WRT38" s="3"/>
      <c r="WRU38" s="3"/>
      <c r="WRV38" s="40"/>
      <c r="WRW38" s="39"/>
      <c r="WRX38" s="39"/>
      <c r="WRY38" s="3"/>
      <c r="WRZ38" s="3"/>
      <c r="WSA38" s="3"/>
      <c r="WSB38" s="3"/>
      <c r="WSC38" s="3"/>
      <c r="WSD38" s="3"/>
      <c r="WSE38" s="3"/>
      <c r="WSF38" s="3"/>
      <c r="WSG38" s="3"/>
      <c r="WSH38" s="3"/>
      <c r="WSI38" s="3"/>
      <c r="WSJ38" s="3"/>
      <c r="WSK38" s="3"/>
      <c r="WSL38" s="3"/>
      <c r="WSM38" s="3"/>
      <c r="WSN38" s="3"/>
      <c r="WSO38" s="3"/>
      <c r="WSP38" s="3"/>
      <c r="WSQ38" s="3"/>
      <c r="WSR38" s="3"/>
      <c r="WSS38" s="3"/>
      <c r="WST38" s="40"/>
      <c r="WSU38" s="39"/>
      <c r="WSV38" s="39"/>
      <c r="WSW38" s="3"/>
      <c r="WSX38" s="3"/>
      <c r="WSY38" s="3"/>
      <c r="WSZ38" s="3"/>
      <c r="WTA38" s="3"/>
      <c r="WTB38" s="3"/>
      <c r="WTC38" s="3"/>
      <c r="WTD38" s="3"/>
      <c r="WTE38" s="3"/>
      <c r="WTF38" s="3"/>
      <c r="WTG38" s="3"/>
      <c r="WTH38" s="3"/>
      <c r="WTI38" s="3"/>
      <c r="WTJ38" s="3"/>
      <c r="WTK38" s="3"/>
      <c r="WTL38" s="3"/>
      <c r="WTM38" s="3"/>
      <c r="WTN38" s="3"/>
      <c r="WTO38" s="3"/>
      <c r="WTP38" s="3"/>
      <c r="WTQ38" s="3"/>
      <c r="WTR38" s="40"/>
      <c r="WTS38" s="39"/>
      <c r="WTT38" s="39"/>
      <c r="WTU38" s="3"/>
      <c r="WTV38" s="3"/>
      <c r="WTW38" s="3"/>
      <c r="WTX38" s="3"/>
      <c r="WTY38" s="3"/>
      <c r="WTZ38" s="3"/>
      <c r="WUA38" s="3"/>
      <c r="WUB38" s="3"/>
      <c r="WUC38" s="3"/>
      <c r="WUD38" s="3"/>
      <c r="WUE38" s="3"/>
      <c r="WUF38" s="3"/>
      <c r="WUG38" s="3"/>
      <c r="WUH38" s="3"/>
      <c r="WUI38" s="3"/>
      <c r="WUJ38" s="3"/>
      <c r="WUK38" s="3"/>
      <c r="WUL38" s="3"/>
      <c r="WUM38" s="3"/>
      <c r="WUN38" s="3"/>
      <c r="WUO38" s="3"/>
      <c r="WUP38" s="40"/>
      <c r="WUQ38" s="39"/>
      <c r="WUR38" s="39"/>
      <c r="WUS38" s="3"/>
      <c r="WUT38" s="3"/>
      <c r="WUU38" s="3"/>
      <c r="WUV38" s="3"/>
      <c r="WUW38" s="3"/>
      <c r="WUX38" s="3"/>
      <c r="WUY38" s="3"/>
      <c r="WUZ38" s="3"/>
      <c r="WVA38" s="3"/>
      <c r="WVB38" s="3"/>
      <c r="WVC38" s="3"/>
      <c r="WVD38" s="3"/>
      <c r="WVE38" s="3"/>
      <c r="WVF38" s="3"/>
      <c r="WVG38" s="3"/>
      <c r="WVH38" s="3"/>
      <c r="WVI38" s="3"/>
      <c r="WVJ38" s="3"/>
      <c r="WVK38" s="3"/>
      <c r="WVL38" s="3"/>
      <c r="WVM38" s="3"/>
      <c r="WVN38" s="40"/>
      <c r="WVO38" s="39"/>
      <c r="WVP38" s="39"/>
      <c r="WVQ38" s="3"/>
      <c r="WVR38" s="3"/>
      <c r="WVS38" s="3"/>
      <c r="WVT38" s="3"/>
      <c r="WVU38" s="3"/>
      <c r="WVV38" s="3"/>
      <c r="WVW38" s="3"/>
      <c r="WVX38" s="3"/>
      <c r="WVY38" s="3"/>
      <c r="WVZ38" s="3"/>
      <c r="WWA38" s="3"/>
      <c r="WWB38" s="3"/>
      <c r="WWC38" s="3"/>
      <c r="WWD38" s="3"/>
      <c r="WWE38" s="3"/>
      <c r="WWF38" s="3"/>
      <c r="WWG38" s="3"/>
      <c r="WWH38" s="3"/>
      <c r="WWI38" s="3"/>
      <c r="WWJ38" s="3"/>
      <c r="WWK38" s="3"/>
      <c r="WWL38" s="40"/>
      <c r="WWM38" s="39"/>
      <c r="WWN38" s="39"/>
      <c r="WWO38" s="3"/>
      <c r="WWP38" s="3"/>
      <c r="WWQ38" s="3"/>
      <c r="WWR38" s="3"/>
      <c r="WWS38" s="3"/>
      <c r="WWT38" s="3"/>
      <c r="WWU38" s="3"/>
      <c r="WWV38" s="3"/>
      <c r="WWW38" s="3"/>
      <c r="WWX38" s="3"/>
      <c r="WWY38" s="3"/>
      <c r="WWZ38" s="3"/>
      <c r="WXA38" s="3"/>
      <c r="WXB38" s="3"/>
      <c r="WXC38" s="3"/>
      <c r="WXD38" s="3"/>
      <c r="WXE38" s="3"/>
      <c r="WXF38" s="3"/>
      <c r="WXG38" s="3"/>
      <c r="WXH38" s="3"/>
      <c r="WXI38" s="3"/>
      <c r="WXJ38" s="40"/>
      <c r="WXK38" s="39"/>
      <c r="WXL38" s="39"/>
      <c r="WXM38" s="3"/>
      <c r="WXN38" s="3"/>
      <c r="WXO38" s="3"/>
      <c r="WXP38" s="3"/>
      <c r="WXQ38" s="3"/>
      <c r="WXR38" s="3"/>
      <c r="WXS38" s="3"/>
      <c r="WXT38" s="3"/>
      <c r="WXU38" s="3"/>
      <c r="WXV38" s="3"/>
      <c r="WXW38" s="3"/>
      <c r="WXX38" s="3"/>
      <c r="WXY38" s="3"/>
      <c r="WXZ38" s="3"/>
      <c r="WYA38" s="3"/>
      <c r="WYB38" s="3"/>
      <c r="WYC38" s="3"/>
      <c r="WYD38" s="3"/>
      <c r="WYE38" s="3"/>
      <c r="WYF38" s="3"/>
      <c r="WYG38" s="3"/>
      <c r="WYH38" s="40"/>
      <c r="WYI38" s="39"/>
      <c r="WYJ38" s="39"/>
      <c r="WYK38" s="3"/>
      <c r="WYL38" s="3"/>
      <c r="WYM38" s="3"/>
      <c r="WYN38" s="3"/>
      <c r="WYO38" s="3"/>
      <c r="WYP38" s="3"/>
      <c r="WYQ38" s="3"/>
      <c r="WYR38" s="3"/>
      <c r="WYS38" s="3"/>
      <c r="WYT38" s="3"/>
      <c r="WYU38" s="3"/>
      <c r="WYV38" s="3"/>
      <c r="WYW38" s="3"/>
      <c r="WYX38" s="3"/>
      <c r="WYY38" s="3"/>
      <c r="WYZ38" s="3"/>
      <c r="WZA38" s="3"/>
      <c r="WZB38" s="3"/>
      <c r="WZC38" s="3"/>
      <c r="WZD38" s="3"/>
      <c r="WZE38" s="3"/>
      <c r="WZF38" s="40"/>
      <c r="WZG38" s="39"/>
      <c r="WZH38" s="39"/>
      <c r="WZI38" s="3"/>
      <c r="WZJ38" s="3"/>
      <c r="WZK38" s="3"/>
      <c r="WZL38" s="3"/>
      <c r="WZM38" s="3"/>
      <c r="WZN38" s="3"/>
      <c r="WZO38" s="3"/>
      <c r="WZP38" s="3"/>
      <c r="WZQ38" s="3"/>
      <c r="WZR38" s="3"/>
      <c r="WZS38" s="3"/>
      <c r="WZT38" s="3"/>
      <c r="WZU38" s="3"/>
      <c r="WZV38" s="3"/>
      <c r="WZW38" s="3"/>
      <c r="WZX38" s="3"/>
      <c r="WZY38" s="3"/>
      <c r="WZZ38" s="3"/>
      <c r="XAA38" s="3"/>
      <c r="XAB38" s="3"/>
      <c r="XAC38" s="3"/>
      <c r="XAD38" s="40"/>
      <c r="XAE38" s="39"/>
      <c r="XAF38" s="39"/>
      <c r="XAG38" s="3"/>
      <c r="XAH38" s="3"/>
      <c r="XAI38" s="3"/>
      <c r="XAJ38" s="3"/>
      <c r="XAK38" s="3"/>
      <c r="XAL38" s="3"/>
      <c r="XAM38" s="3"/>
      <c r="XAN38" s="3"/>
      <c r="XAO38" s="3"/>
      <c r="XAP38" s="3"/>
      <c r="XAQ38" s="3"/>
      <c r="XAR38" s="3"/>
      <c r="XAS38" s="3"/>
      <c r="XAT38" s="3"/>
      <c r="XAU38" s="3"/>
      <c r="XAV38" s="3"/>
      <c r="XAW38" s="3"/>
      <c r="XAX38" s="3"/>
      <c r="XAY38" s="3"/>
      <c r="XAZ38" s="3"/>
      <c r="XBA38" s="3"/>
      <c r="XBB38" s="40"/>
      <c r="XBC38" s="39"/>
      <c r="XBD38" s="39"/>
      <c r="XBE38" s="3"/>
      <c r="XBF38" s="3"/>
      <c r="XBG38" s="3"/>
      <c r="XBH38" s="3"/>
      <c r="XBI38" s="3"/>
      <c r="XBJ38" s="3"/>
      <c r="XBK38" s="3"/>
      <c r="XBL38" s="3"/>
      <c r="XBM38" s="3"/>
      <c r="XBN38" s="3"/>
      <c r="XBO38" s="3"/>
      <c r="XBP38" s="3"/>
      <c r="XBQ38" s="3"/>
      <c r="XBR38" s="3"/>
      <c r="XBS38" s="3"/>
      <c r="XBT38" s="3"/>
      <c r="XBU38" s="3"/>
      <c r="XBV38" s="3"/>
      <c r="XBW38" s="3"/>
      <c r="XBX38" s="3"/>
      <c r="XBY38" s="3"/>
      <c r="XBZ38" s="40"/>
      <c r="XCA38" s="39"/>
      <c r="XCB38" s="39"/>
      <c r="XCC38" s="3"/>
      <c r="XCD38" s="3"/>
      <c r="XCE38" s="3"/>
      <c r="XCF38" s="3"/>
      <c r="XCG38" s="3"/>
      <c r="XCH38" s="3"/>
      <c r="XCI38" s="3"/>
      <c r="XCJ38" s="3"/>
      <c r="XCK38" s="3"/>
      <c r="XCL38" s="3"/>
      <c r="XCM38" s="3"/>
      <c r="XCN38" s="3"/>
      <c r="XCO38" s="3"/>
      <c r="XCP38" s="3"/>
      <c r="XCQ38" s="3"/>
      <c r="XCR38" s="3"/>
      <c r="XCS38" s="3"/>
      <c r="XCT38" s="3"/>
      <c r="XCU38" s="3"/>
      <c r="XCV38" s="3"/>
      <c r="XCW38" s="3"/>
      <c r="XCX38" s="40"/>
      <c r="XCY38" s="39"/>
      <c r="XCZ38" s="39"/>
      <c r="XDA38" s="3"/>
      <c r="XDB38" s="3"/>
      <c r="XDC38" s="3"/>
      <c r="XDD38" s="3"/>
      <c r="XDE38" s="3"/>
      <c r="XDF38" s="3"/>
      <c r="XDG38" s="3"/>
      <c r="XDH38" s="3"/>
      <c r="XDI38" s="3"/>
      <c r="XDJ38" s="3"/>
      <c r="XDK38" s="3"/>
      <c r="XDL38" s="3"/>
      <c r="XDM38" s="3"/>
      <c r="XDN38" s="3"/>
      <c r="XDO38" s="3"/>
      <c r="XDP38" s="3"/>
      <c r="XDQ38" s="3"/>
      <c r="XDR38" s="3"/>
      <c r="XDS38" s="3"/>
      <c r="XDT38" s="3"/>
      <c r="XDU38" s="3"/>
      <c r="XDV38" s="40"/>
      <c r="XDW38" s="39"/>
      <c r="XDX38" s="39"/>
      <c r="XDY38" s="3"/>
      <c r="XDZ38" s="3"/>
      <c r="XEA38" s="3"/>
      <c r="XEB38" s="3"/>
      <c r="XEC38" s="3"/>
      <c r="XED38" s="3"/>
      <c r="XEE38" s="3"/>
      <c r="XEF38" s="3"/>
      <c r="XEG38" s="3"/>
      <c r="XEH38" s="3"/>
      <c r="XEI38" s="3"/>
      <c r="XEJ38" s="3"/>
      <c r="XEK38" s="3"/>
      <c r="XEL38" s="3"/>
      <c r="XEM38" s="3"/>
      <c r="XEN38" s="3"/>
      <c r="XEO38" s="3"/>
      <c r="XEP38" s="3"/>
      <c r="XEQ38" s="3"/>
      <c r="XER38" s="3"/>
      <c r="XES38" s="3"/>
      <c r="XET38" s="40"/>
      <c r="XEU38" s="39"/>
      <c r="XEV38" s="39"/>
      <c r="XEW38" s="3"/>
      <c r="XEX38" s="3"/>
      <c r="XEY38" s="3"/>
      <c r="XEZ38" s="3"/>
      <c r="XFA38" s="3"/>
      <c r="XFB38" s="3"/>
      <c r="XFC38" s="3"/>
      <c r="XFD38" s="3"/>
    </row>
    <row r="39" spans="1:16384" x14ac:dyDescent="0.25">
      <c r="A39" s="9" t="s">
        <v>110</v>
      </c>
      <c r="B39" s="106" t="str">
        <f>+VLOOKUP(A39,Clases!$A$1:$B$7,2,FALSE)</f>
        <v>Ramos Administrativos</v>
      </c>
      <c r="C39" s="10" t="s">
        <v>24</v>
      </c>
      <c r="D39" s="10">
        <v>3</v>
      </c>
      <c r="E39" s="25" t="s">
        <v>98</v>
      </c>
      <c r="F39" s="11"/>
      <c r="G39" s="11"/>
      <c r="H39" s="11"/>
      <c r="I39" s="11">
        <v>3.4</v>
      </c>
      <c r="J39" s="11">
        <v>5.5</v>
      </c>
      <c r="K39" s="11">
        <v>6.9</v>
      </c>
      <c r="L39" s="11">
        <v>9.3000000000000007</v>
      </c>
      <c r="M39" s="11">
        <v>21.8</v>
      </c>
      <c r="N39" s="11">
        <v>44.5</v>
      </c>
      <c r="O39" s="11">
        <v>40.799999999999997</v>
      </c>
      <c r="P39" s="11">
        <v>55</v>
      </c>
      <c r="Q39" s="11">
        <v>79.8</v>
      </c>
      <c r="R39" s="11">
        <v>102.4</v>
      </c>
      <c r="S39" s="11">
        <v>122.8</v>
      </c>
      <c r="T39" s="11">
        <v>166.4</v>
      </c>
      <c r="U39" s="11"/>
      <c r="V39" s="11"/>
      <c r="W39" s="11"/>
      <c r="X39" s="11"/>
      <c r="Y39" s="11"/>
      <c r="Z39" s="11"/>
      <c r="AA39" s="79"/>
      <c r="AB39" s="32"/>
      <c r="AC39" s="32"/>
      <c r="AD39" s="32"/>
      <c r="AE39" s="32" t="str">
        <f>+IFERROR(VLOOKUP($E39,'2002'!$B:$D,3,FALSE),"")</f>
        <v/>
      </c>
      <c r="AF39" s="32" t="str">
        <f>+IFERROR(VLOOKUP($E39,'2003'!$B:$D,3,FALSE),"")</f>
        <v/>
      </c>
      <c r="AG39" s="32" t="str">
        <f>+IFERROR(VLOOKUP($E39,'2004'!$B:$D,3,FALSE),"")</f>
        <v/>
      </c>
      <c r="AH39" s="32" t="str">
        <f>+IFERROR(VLOOKUP($E39,'2005-15 corrientes'!$B$2:$W$50,2,FALSE),"")</f>
        <v/>
      </c>
      <c r="AI39" s="32" t="str">
        <f>+IFERROR(VLOOKUP($E39,'2005-15 corrientes'!$B$2:$W$50,4,FALSE),"")</f>
        <v/>
      </c>
      <c r="AJ39" s="32" t="str">
        <f>+IFERROR(VLOOKUP($E39,'2005-15 corrientes'!$B$2:$W$50,6,FALSE),"")</f>
        <v/>
      </c>
      <c r="AK39" s="32" t="str">
        <f>+IFERROR(VLOOKUP($E39,'2005-15 corrientes'!$B$2:$W$50,8,FALSE),"")</f>
        <v/>
      </c>
      <c r="AL39" s="32" t="str">
        <f>+IFERROR(VLOOKUP($E39,'2005-15 corrientes'!$B$2:$W$50,10,FALSE),"")</f>
        <v/>
      </c>
      <c r="AM39" s="32" t="str">
        <f>+IFERROR(VLOOKUP($E39,'2005-15 corrientes'!$B$2:$W$50,12,FALSE),"")</f>
        <v/>
      </c>
      <c r="AN39" s="32" t="str">
        <f>+IFERROR(VLOOKUP($E39,'2005-15 corrientes'!$B$2:$W$50,14,FALSE),"")</f>
        <v/>
      </c>
      <c r="AO39" s="32" t="str">
        <f>+IFERROR(VLOOKUP($E39,'2005-15 corrientes'!$B$2:$W$50,16,FALSE),"")</f>
        <v/>
      </c>
      <c r="AP39" s="32" t="str">
        <f>+IFERROR(VLOOKUP($E39,'2005-15 corrientes'!$B$2:$W$50,18,FALSE),"")</f>
        <v/>
      </c>
      <c r="AQ39" s="32" t="str">
        <f>+IFERROR(VLOOKUP($E39,'2005-15 corrientes'!$B$2:$W$50,20,FALSE),"")</f>
        <v/>
      </c>
      <c r="AR39" s="32" t="str">
        <f>+IFERROR(VLOOKUP($E39,'2005-15 corrientes'!$B$2:$W$50,22,FALSE),"")</f>
        <v/>
      </c>
      <c r="AS39" s="3"/>
      <c r="AT39" s="3"/>
      <c r="AU39" s="3"/>
      <c r="AV39" s="3"/>
      <c r="AW39" s="3"/>
      <c r="AX39" s="3"/>
      <c r="AY39" s="3"/>
      <c r="AZ39" s="3"/>
      <c r="BA39" s="3"/>
      <c r="BB39" s="40"/>
      <c r="BC39" s="39"/>
      <c r="BD39" s="39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40"/>
      <c r="CA39" s="39"/>
      <c r="CB39" s="39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40"/>
      <c r="CY39" s="39"/>
      <c r="CZ39" s="39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40"/>
      <c r="DW39" s="39"/>
      <c r="DX39" s="39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40"/>
      <c r="EU39" s="39"/>
      <c r="EV39" s="39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40"/>
      <c r="FS39" s="39"/>
      <c r="FT39" s="39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40"/>
      <c r="GQ39" s="39"/>
      <c r="GR39" s="39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40"/>
      <c r="HO39" s="39"/>
      <c r="HP39" s="39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40"/>
      <c r="IM39" s="39"/>
      <c r="IN39" s="39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40"/>
      <c r="JK39" s="39"/>
      <c r="JL39" s="39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40"/>
      <c r="KI39" s="39"/>
      <c r="KJ39" s="39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40"/>
      <c r="LG39" s="39"/>
      <c r="LH39" s="39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40"/>
      <c r="ME39" s="39"/>
      <c r="MF39" s="39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40"/>
      <c r="NC39" s="39"/>
      <c r="ND39" s="39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40"/>
      <c r="OA39" s="39"/>
      <c r="OB39" s="39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40"/>
      <c r="OY39" s="39"/>
      <c r="OZ39" s="39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40"/>
      <c r="PW39" s="39"/>
      <c r="PX39" s="39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40"/>
      <c r="QU39" s="39"/>
      <c r="QV39" s="39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40"/>
      <c r="RS39" s="39"/>
      <c r="RT39" s="39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40"/>
      <c r="SQ39" s="39"/>
      <c r="SR39" s="39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40"/>
      <c r="TO39" s="39"/>
      <c r="TP39" s="39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40"/>
      <c r="UM39" s="39"/>
      <c r="UN39" s="39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40"/>
      <c r="VK39" s="39"/>
      <c r="VL39" s="39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40"/>
      <c r="WI39" s="39"/>
      <c r="WJ39" s="39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40"/>
      <c r="XG39" s="39"/>
      <c r="XH39" s="39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40"/>
      <c r="YE39" s="39"/>
      <c r="YF39" s="39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40"/>
      <c r="ZC39" s="39"/>
      <c r="ZD39" s="39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40"/>
      <c r="AAA39" s="39"/>
      <c r="AAB39" s="39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40"/>
      <c r="AAY39" s="39"/>
      <c r="AAZ39" s="39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40"/>
      <c r="ABW39" s="39"/>
      <c r="ABX39" s="39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40"/>
      <c r="ACU39" s="39"/>
      <c r="ACV39" s="39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40"/>
      <c r="ADS39" s="39"/>
      <c r="ADT39" s="39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40"/>
      <c r="AEQ39" s="39"/>
      <c r="AER39" s="39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40"/>
      <c r="AFO39" s="39"/>
      <c r="AFP39" s="39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40"/>
      <c r="AGM39" s="39"/>
      <c r="AGN39" s="39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40"/>
      <c r="AHK39" s="39"/>
      <c r="AHL39" s="39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40"/>
      <c r="AII39" s="39"/>
      <c r="AIJ39" s="39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40"/>
      <c r="AJG39" s="39"/>
      <c r="AJH39" s="39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40"/>
      <c r="AKE39" s="39"/>
      <c r="AKF39" s="39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40"/>
      <c r="ALC39" s="39"/>
      <c r="ALD39" s="39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40"/>
      <c r="AMA39" s="39"/>
      <c r="AMB39" s="39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40"/>
      <c r="AMY39" s="39"/>
      <c r="AMZ39" s="39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40"/>
      <c r="ANW39" s="39"/>
      <c r="ANX39" s="39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40"/>
      <c r="AOU39" s="39"/>
      <c r="AOV39" s="39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40"/>
      <c r="APS39" s="39"/>
      <c r="APT39" s="39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40"/>
      <c r="AQQ39" s="39"/>
      <c r="AQR39" s="39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40"/>
      <c r="ARO39" s="39"/>
      <c r="ARP39" s="39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40"/>
      <c r="ASM39" s="39"/>
      <c r="ASN39" s="39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40"/>
      <c r="ATK39" s="39"/>
      <c r="ATL39" s="39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40"/>
      <c r="AUI39" s="39"/>
      <c r="AUJ39" s="39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40"/>
      <c r="AVG39" s="39"/>
      <c r="AVH39" s="39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40"/>
      <c r="AWE39" s="39"/>
      <c r="AWF39" s="39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40"/>
      <c r="AXC39" s="39"/>
      <c r="AXD39" s="39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40"/>
      <c r="AYA39" s="39"/>
      <c r="AYB39" s="39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40"/>
      <c r="AYY39" s="39"/>
      <c r="AYZ39" s="39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40"/>
      <c r="AZW39" s="39"/>
      <c r="AZX39" s="39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40"/>
      <c r="BAU39" s="39"/>
      <c r="BAV39" s="39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40"/>
      <c r="BBS39" s="39"/>
      <c r="BBT39" s="39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40"/>
      <c r="BCQ39" s="39"/>
      <c r="BCR39" s="39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40"/>
      <c r="BDO39" s="39"/>
      <c r="BDP39" s="39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40"/>
      <c r="BEM39" s="39"/>
      <c r="BEN39" s="39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40"/>
      <c r="BFK39" s="39"/>
      <c r="BFL39" s="39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40"/>
      <c r="BGI39" s="39"/>
      <c r="BGJ39" s="39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40"/>
      <c r="BHG39" s="39"/>
      <c r="BHH39" s="39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40"/>
      <c r="BIE39" s="39"/>
      <c r="BIF39" s="39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40"/>
      <c r="BJC39" s="39"/>
      <c r="BJD39" s="39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40"/>
      <c r="BKA39" s="39"/>
      <c r="BKB39" s="39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40"/>
      <c r="BKY39" s="39"/>
      <c r="BKZ39" s="39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40"/>
      <c r="BLW39" s="39"/>
      <c r="BLX39" s="39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40"/>
      <c r="BMU39" s="39"/>
      <c r="BMV39" s="39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40"/>
      <c r="BNS39" s="39"/>
      <c r="BNT39" s="39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40"/>
      <c r="BOQ39" s="39"/>
      <c r="BOR39" s="39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40"/>
      <c r="BPO39" s="39"/>
      <c r="BPP39" s="39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40"/>
      <c r="BQM39" s="39"/>
      <c r="BQN39" s="39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40"/>
      <c r="BRK39" s="39"/>
      <c r="BRL39" s="39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40"/>
      <c r="BSI39" s="39"/>
      <c r="BSJ39" s="39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40"/>
      <c r="BTG39" s="39"/>
      <c r="BTH39" s="39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40"/>
      <c r="BUE39" s="39"/>
      <c r="BUF39" s="39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40"/>
      <c r="BVC39" s="39"/>
      <c r="BVD39" s="39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40"/>
      <c r="BWA39" s="39"/>
      <c r="BWB39" s="39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40"/>
      <c r="BWY39" s="39"/>
      <c r="BWZ39" s="39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40"/>
      <c r="BXW39" s="39"/>
      <c r="BXX39" s="39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40"/>
      <c r="BYU39" s="39"/>
      <c r="BYV39" s="39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40"/>
      <c r="BZS39" s="39"/>
      <c r="BZT39" s="39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40"/>
      <c r="CAQ39" s="39"/>
      <c r="CAR39" s="39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40"/>
      <c r="CBO39" s="39"/>
      <c r="CBP39" s="39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40"/>
      <c r="CCM39" s="39"/>
      <c r="CCN39" s="39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40"/>
      <c r="CDK39" s="39"/>
      <c r="CDL39" s="39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40"/>
      <c r="CEI39" s="39"/>
      <c r="CEJ39" s="39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40"/>
      <c r="CFG39" s="39"/>
      <c r="CFH39" s="39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40"/>
      <c r="CGE39" s="39"/>
      <c r="CGF39" s="39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40"/>
      <c r="CHC39" s="39"/>
      <c r="CHD39" s="39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40"/>
      <c r="CIA39" s="39"/>
      <c r="CIB39" s="39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40"/>
      <c r="CIY39" s="39"/>
      <c r="CIZ39" s="39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40"/>
      <c r="CJW39" s="39"/>
      <c r="CJX39" s="39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40"/>
      <c r="CKU39" s="39"/>
      <c r="CKV39" s="39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40"/>
      <c r="CLS39" s="39"/>
      <c r="CLT39" s="39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40"/>
      <c r="CMQ39" s="39"/>
      <c r="CMR39" s="39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40"/>
      <c r="CNO39" s="39"/>
      <c r="CNP39" s="39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40"/>
      <c r="COM39" s="39"/>
      <c r="CON39" s="39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40"/>
      <c r="CPK39" s="39"/>
      <c r="CPL39" s="39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40"/>
      <c r="CQI39" s="39"/>
      <c r="CQJ39" s="39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40"/>
      <c r="CRG39" s="39"/>
      <c r="CRH39" s="39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40"/>
      <c r="CSE39" s="39"/>
      <c r="CSF39" s="39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40"/>
      <c r="CTC39" s="39"/>
      <c r="CTD39" s="39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40"/>
      <c r="CUA39" s="39"/>
      <c r="CUB39" s="39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40"/>
      <c r="CUY39" s="39"/>
      <c r="CUZ39" s="39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  <c r="CVN39" s="3"/>
      <c r="CVO39" s="3"/>
      <c r="CVP39" s="3"/>
      <c r="CVQ39" s="3"/>
      <c r="CVR39" s="3"/>
      <c r="CVS39" s="3"/>
      <c r="CVT39" s="3"/>
      <c r="CVU39" s="3"/>
      <c r="CVV39" s="40"/>
      <c r="CVW39" s="39"/>
      <c r="CVX39" s="39"/>
      <c r="CVY39" s="3"/>
      <c r="CVZ39" s="3"/>
      <c r="CWA39" s="3"/>
      <c r="CWB39" s="3"/>
      <c r="CWC39" s="3"/>
      <c r="CWD39" s="3"/>
      <c r="CWE39" s="3"/>
      <c r="CWF39" s="3"/>
      <c r="CWG39" s="3"/>
      <c r="CWH39" s="3"/>
      <c r="CWI39" s="3"/>
      <c r="CWJ39" s="3"/>
      <c r="CWK39" s="3"/>
      <c r="CWL39" s="3"/>
      <c r="CWM39" s="3"/>
      <c r="CWN39" s="3"/>
      <c r="CWO39" s="3"/>
      <c r="CWP39" s="3"/>
      <c r="CWQ39" s="3"/>
      <c r="CWR39" s="3"/>
      <c r="CWS39" s="3"/>
      <c r="CWT39" s="40"/>
      <c r="CWU39" s="39"/>
      <c r="CWV39" s="39"/>
      <c r="CWW39" s="3"/>
      <c r="CWX39" s="3"/>
      <c r="CWY39" s="3"/>
      <c r="CWZ39" s="3"/>
      <c r="CXA39" s="3"/>
      <c r="CXB39" s="3"/>
      <c r="CXC39" s="3"/>
      <c r="CXD39" s="3"/>
      <c r="CXE39" s="3"/>
      <c r="CXF39" s="3"/>
      <c r="CXG39" s="3"/>
      <c r="CXH39" s="3"/>
      <c r="CXI39" s="3"/>
      <c r="CXJ39" s="3"/>
      <c r="CXK39" s="3"/>
      <c r="CXL39" s="3"/>
      <c r="CXM39" s="3"/>
      <c r="CXN39" s="3"/>
      <c r="CXO39" s="3"/>
      <c r="CXP39" s="3"/>
      <c r="CXQ39" s="3"/>
      <c r="CXR39" s="40"/>
      <c r="CXS39" s="39"/>
      <c r="CXT39" s="39"/>
      <c r="CXU39" s="3"/>
      <c r="CXV39" s="3"/>
      <c r="CXW39" s="3"/>
      <c r="CXX39" s="3"/>
      <c r="CXY39" s="3"/>
      <c r="CXZ39" s="3"/>
      <c r="CYA39" s="3"/>
      <c r="CYB39" s="3"/>
      <c r="CYC39" s="3"/>
      <c r="CYD39" s="3"/>
      <c r="CYE39" s="3"/>
      <c r="CYF39" s="3"/>
      <c r="CYG39" s="3"/>
      <c r="CYH39" s="3"/>
      <c r="CYI39" s="3"/>
      <c r="CYJ39" s="3"/>
      <c r="CYK39" s="3"/>
      <c r="CYL39" s="3"/>
      <c r="CYM39" s="3"/>
      <c r="CYN39" s="3"/>
      <c r="CYO39" s="3"/>
      <c r="CYP39" s="40"/>
      <c r="CYQ39" s="39"/>
      <c r="CYR39" s="39"/>
      <c r="CYS39" s="3"/>
      <c r="CYT39" s="3"/>
      <c r="CYU39" s="3"/>
      <c r="CYV39" s="3"/>
      <c r="CYW39" s="3"/>
      <c r="CYX39" s="3"/>
      <c r="CYY39" s="3"/>
      <c r="CYZ39" s="3"/>
      <c r="CZA39" s="3"/>
      <c r="CZB39" s="3"/>
      <c r="CZC39" s="3"/>
      <c r="CZD39" s="3"/>
      <c r="CZE39" s="3"/>
      <c r="CZF39" s="3"/>
      <c r="CZG39" s="3"/>
      <c r="CZH39" s="3"/>
      <c r="CZI39" s="3"/>
      <c r="CZJ39" s="3"/>
      <c r="CZK39" s="3"/>
      <c r="CZL39" s="3"/>
      <c r="CZM39" s="3"/>
      <c r="CZN39" s="40"/>
      <c r="CZO39" s="39"/>
      <c r="CZP39" s="39"/>
      <c r="CZQ39" s="3"/>
      <c r="CZR39" s="3"/>
      <c r="CZS39" s="3"/>
      <c r="CZT39" s="3"/>
      <c r="CZU39" s="3"/>
      <c r="CZV39" s="3"/>
      <c r="CZW39" s="3"/>
      <c r="CZX39" s="3"/>
      <c r="CZY39" s="3"/>
      <c r="CZZ39" s="3"/>
      <c r="DAA39" s="3"/>
      <c r="DAB39" s="3"/>
      <c r="DAC39" s="3"/>
      <c r="DAD39" s="3"/>
      <c r="DAE39" s="3"/>
      <c r="DAF39" s="3"/>
      <c r="DAG39" s="3"/>
      <c r="DAH39" s="3"/>
      <c r="DAI39" s="3"/>
      <c r="DAJ39" s="3"/>
      <c r="DAK39" s="3"/>
      <c r="DAL39" s="40"/>
      <c r="DAM39" s="39"/>
      <c r="DAN39" s="39"/>
      <c r="DAO39" s="3"/>
      <c r="DAP39" s="3"/>
      <c r="DAQ39" s="3"/>
      <c r="DAR39" s="3"/>
      <c r="DAS39" s="3"/>
      <c r="DAT39" s="3"/>
      <c r="DAU39" s="3"/>
      <c r="DAV39" s="3"/>
      <c r="DAW39" s="3"/>
      <c r="DAX39" s="3"/>
      <c r="DAY39" s="3"/>
      <c r="DAZ39" s="3"/>
      <c r="DBA39" s="3"/>
      <c r="DBB39" s="3"/>
      <c r="DBC39" s="3"/>
      <c r="DBD39" s="3"/>
      <c r="DBE39" s="3"/>
      <c r="DBF39" s="3"/>
      <c r="DBG39" s="3"/>
      <c r="DBH39" s="3"/>
      <c r="DBI39" s="3"/>
      <c r="DBJ39" s="40"/>
      <c r="DBK39" s="39"/>
      <c r="DBL39" s="39"/>
      <c r="DBM39" s="3"/>
      <c r="DBN39" s="3"/>
      <c r="DBO39" s="3"/>
      <c r="DBP39" s="3"/>
      <c r="DBQ39" s="3"/>
      <c r="DBR39" s="3"/>
      <c r="DBS39" s="3"/>
      <c r="DBT39" s="3"/>
      <c r="DBU39" s="3"/>
      <c r="DBV39" s="3"/>
      <c r="DBW39" s="3"/>
      <c r="DBX39" s="3"/>
      <c r="DBY39" s="3"/>
      <c r="DBZ39" s="3"/>
      <c r="DCA39" s="3"/>
      <c r="DCB39" s="3"/>
      <c r="DCC39" s="3"/>
      <c r="DCD39" s="3"/>
      <c r="DCE39" s="3"/>
      <c r="DCF39" s="3"/>
      <c r="DCG39" s="3"/>
      <c r="DCH39" s="40"/>
      <c r="DCI39" s="39"/>
      <c r="DCJ39" s="39"/>
      <c r="DCK39" s="3"/>
      <c r="DCL39" s="3"/>
      <c r="DCM39" s="3"/>
      <c r="DCN39" s="3"/>
      <c r="DCO39" s="3"/>
      <c r="DCP39" s="3"/>
      <c r="DCQ39" s="3"/>
      <c r="DCR39" s="3"/>
      <c r="DCS39" s="3"/>
      <c r="DCT39" s="3"/>
      <c r="DCU39" s="3"/>
      <c r="DCV39" s="3"/>
      <c r="DCW39" s="3"/>
      <c r="DCX39" s="3"/>
      <c r="DCY39" s="3"/>
      <c r="DCZ39" s="3"/>
      <c r="DDA39" s="3"/>
      <c r="DDB39" s="3"/>
      <c r="DDC39" s="3"/>
      <c r="DDD39" s="3"/>
      <c r="DDE39" s="3"/>
      <c r="DDF39" s="40"/>
      <c r="DDG39" s="39"/>
      <c r="DDH39" s="39"/>
      <c r="DDI39" s="3"/>
      <c r="DDJ39" s="3"/>
      <c r="DDK39" s="3"/>
      <c r="DDL39" s="3"/>
      <c r="DDM39" s="3"/>
      <c r="DDN39" s="3"/>
      <c r="DDO39" s="3"/>
      <c r="DDP39" s="3"/>
      <c r="DDQ39" s="3"/>
      <c r="DDR39" s="3"/>
      <c r="DDS39" s="3"/>
      <c r="DDT39" s="3"/>
      <c r="DDU39" s="3"/>
      <c r="DDV39" s="3"/>
      <c r="DDW39" s="3"/>
      <c r="DDX39" s="3"/>
      <c r="DDY39" s="3"/>
      <c r="DDZ39" s="3"/>
      <c r="DEA39" s="3"/>
      <c r="DEB39" s="3"/>
      <c r="DEC39" s="3"/>
      <c r="DED39" s="40"/>
      <c r="DEE39" s="39"/>
      <c r="DEF39" s="39"/>
      <c r="DEG39" s="3"/>
      <c r="DEH39" s="3"/>
      <c r="DEI39" s="3"/>
      <c r="DEJ39" s="3"/>
      <c r="DEK39" s="3"/>
      <c r="DEL39" s="3"/>
      <c r="DEM39" s="3"/>
      <c r="DEN39" s="3"/>
      <c r="DEO39" s="3"/>
      <c r="DEP39" s="3"/>
      <c r="DEQ39" s="3"/>
      <c r="DER39" s="3"/>
      <c r="DES39" s="3"/>
      <c r="DET39" s="3"/>
      <c r="DEU39" s="3"/>
      <c r="DEV39" s="3"/>
      <c r="DEW39" s="3"/>
      <c r="DEX39" s="3"/>
      <c r="DEY39" s="3"/>
      <c r="DEZ39" s="3"/>
      <c r="DFA39" s="3"/>
      <c r="DFB39" s="40"/>
      <c r="DFC39" s="39"/>
      <c r="DFD39" s="39"/>
      <c r="DFE39" s="3"/>
      <c r="DFF39" s="3"/>
      <c r="DFG39" s="3"/>
      <c r="DFH39" s="3"/>
      <c r="DFI39" s="3"/>
      <c r="DFJ39" s="3"/>
      <c r="DFK39" s="3"/>
      <c r="DFL39" s="3"/>
      <c r="DFM39" s="3"/>
      <c r="DFN39" s="3"/>
      <c r="DFO39" s="3"/>
      <c r="DFP39" s="3"/>
      <c r="DFQ39" s="3"/>
      <c r="DFR39" s="3"/>
      <c r="DFS39" s="3"/>
      <c r="DFT39" s="3"/>
      <c r="DFU39" s="3"/>
      <c r="DFV39" s="3"/>
      <c r="DFW39" s="3"/>
      <c r="DFX39" s="3"/>
      <c r="DFY39" s="3"/>
      <c r="DFZ39" s="40"/>
      <c r="DGA39" s="39"/>
      <c r="DGB39" s="39"/>
      <c r="DGC39" s="3"/>
      <c r="DGD39" s="3"/>
      <c r="DGE39" s="3"/>
      <c r="DGF39" s="3"/>
      <c r="DGG39" s="3"/>
      <c r="DGH39" s="3"/>
      <c r="DGI39" s="3"/>
      <c r="DGJ39" s="3"/>
      <c r="DGK39" s="3"/>
      <c r="DGL39" s="3"/>
      <c r="DGM39" s="3"/>
      <c r="DGN39" s="3"/>
      <c r="DGO39" s="3"/>
      <c r="DGP39" s="3"/>
      <c r="DGQ39" s="3"/>
      <c r="DGR39" s="3"/>
      <c r="DGS39" s="3"/>
      <c r="DGT39" s="3"/>
      <c r="DGU39" s="3"/>
      <c r="DGV39" s="3"/>
      <c r="DGW39" s="3"/>
      <c r="DGX39" s="40"/>
      <c r="DGY39" s="39"/>
      <c r="DGZ39" s="39"/>
      <c r="DHA39" s="3"/>
      <c r="DHB39" s="3"/>
      <c r="DHC39" s="3"/>
      <c r="DHD39" s="3"/>
      <c r="DHE39" s="3"/>
      <c r="DHF39" s="3"/>
      <c r="DHG39" s="3"/>
      <c r="DHH39" s="3"/>
      <c r="DHI39" s="3"/>
      <c r="DHJ39" s="3"/>
      <c r="DHK39" s="3"/>
      <c r="DHL39" s="3"/>
      <c r="DHM39" s="3"/>
      <c r="DHN39" s="3"/>
      <c r="DHO39" s="3"/>
      <c r="DHP39" s="3"/>
      <c r="DHQ39" s="3"/>
      <c r="DHR39" s="3"/>
      <c r="DHS39" s="3"/>
      <c r="DHT39" s="3"/>
      <c r="DHU39" s="3"/>
      <c r="DHV39" s="40"/>
      <c r="DHW39" s="39"/>
      <c r="DHX39" s="39"/>
      <c r="DHY39" s="3"/>
      <c r="DHZ39" s="3"/>
      <c r="DIA39" s="3"/>
      <c r="DIB39" s="3"/>
      <c r="DIC39" s="3"/>
      <c r="DID39" s="3"/>
      <c r="DIE39" s="3"/>
      <c r="DIF39" s="3"/>
      <c r="DIG39" s="3"/>
      <c r="DIH39" s="3"/>
      <c r="DII39" s="3"/>
      <c r="DIJ39" s="3"/>
      <c r="DIK39" s="3"/>
      <c r="DIL39" s="3"/>
      <c r="DIM39" s="3"/>
      <c r="DIN39" s="3"/>
      <c r="DIO39" s="3"/>
      <c r="DIP39" s="3"/>
      <c r="DIQ39" s="3"/>
      <c r="DIR39" s="3"/>
      <c r="DIS39" s="3"/>
      <c r="DIT39" s="40"/>
      <c r="DIU39" s="39"/>
      <c r="DIV39" s="39"/>
      <c r="DIW39" s="3"/>
      <c r="DIX39" s="3"/>
      <c r="DIY39" s="3"/>
      <c r="DIZ39" s="3"/>
      <c r="DJA39" s="3"/>
      <c r="DJB39" s="3"/>
      <c r="DJC39" s="3"/>
      <c r="DJD39" s="3"/>
      <c r="DJE39" s="3"/>
      <c r="DJF39" s="3"/>
      <c r="DJG39" s="3"/>
      <c r="DJH39" s="3"/>
      <c r="DJI39" s="3"/>
      <c r="DJJ39" s="3"/>
      <c r="DJK39" s="3"/>
      <c r="DJL39" s="3"/>
      <c r="DJM39" s="3"/>
      <c r="DJN39" s="3"/>
      <c r="DJO39" s="3"/>
      <c r="DJP39" s="3"/>
      <c r="DJQ39" s="3"/>
      <c r="DJR39" s="40"/>
      <c r="DJS39" s="39"/>
      <c r="DJT39" s="39"/>
      <c r="DJU39" s="3"/>
      <c r="DJV39" s="3"/>
      <c r="DJW39" s="3"/>
      <c r="DJX39" s="3"/>
      <c r="DJY39" s="3"/>
      <c r="DJZ39" s="3"/>
      <c r="DKA39" s="3"/>
      <c r="DKB39" s="3"/>
      <c r="DKC39" s="3"/>
      <c r="DKD39" s="3"/>
      <c r="DKE39" s="3"/>
      <c r="DKF39" s="3"/>
      <c r="DKG39" s="3"/>
      <c r="DKH39" s="3"/>
      <c r="DKI39" s="3"/>
      <c r="DKJ39" s="3"/>
      <c r="DKK39" s="3"/>
      <c r="DKL39" s="3"/>
      <c r="DKM39" s="3"/>
      <c r="DKN39" s="3"/>
      <c r="DKO39" s="3"/>
      <c r="DKP39" s="40"/>
      <c r="DKQ39" s="39"/>
      <c r="DKR39" s="39"/>
      <c r="DKS39" s="3"/>
      <c r="DKT39" s="3"/>
      <c r="DKU39" s="3"/>
      <c r="DKV39" s="3"/>
      <c r="DKW39" s="3"/>
      <c r="DKX39" s="3"/>
      <c r="DKY39" s="3"/>
      <c r="DKZ39" s="3"/>
      <c r="DLA39" s="3"/>
      <c r="DLB39" s="3"/>
      <c r="DLC39" s="3"/>
      <c r="DLD39" s="3"/>
      <c r="DLE39" s="3"/>
      <c r="DLF39" s="3"/>
      <c r="DLG39" s="3"/>
      <c r="DLH39" s="3"/>
      <c r="DLI39" s="3"/>
      <c r="DLJ39" s="3"/>
      <c r="DLK39" s="3"/>
      <c r="DLL39" s="3"/>
      <c r="DLM39" s="3"/>
      <c r="DLN39" s="40"/>
      <c r="DLO39" s="39"/>
      <c r="DLP39" s="39"/>
      <c r="DLQ39" s="3"/>
      <c r="DLR39" s="3"/>
      <c r="DLS39" s="3"/>
      <c r="DLT39" s="3"/>
      <c r="DLU39" s="3"/>
      <c r="DLV39" s="3"/>
      <c r="DLW39" s="3"/>
      <c r="DLX39" s="3"/>
      <c r="DLY39" s="3"/>
      <c r="DLZ39" s="3"/>
      <c r="DMA39" s="3"/>
      <c r="DMB39" s="3"/>
      <c r="DMC39" s="3"/>
      <c r="DMD39" s="3"/>
      <c r="DME39" s="3"/>
      <c r="DMF39" s="3"/>
      <c r="DMG39" s="3"/>
      <c r="DMH39" s="3"/>
      <c r="DMI39" s="3"/>
      <c r="DMJ39" s="3"/>
      <c r="DMK39" s="3"/>
      <c r="DML39" s="40"/>
      <c r="DMM39" s="39"/>
      <c r="DMN39" s="39"/>
      <c r="DMO39" s="3"/>
      <c r="DMP39" s="3"/>
      <c r="DMQ39" s="3"/>
      <c r="DMR39" s="3"/>
      <c r="DMS39" s="3"/>
      <c r="DMT39" s="3"/>
      <c r="DMU39" s="3"/>
      <c r="DMV39" s="3"/>
      <c r="DMW39" s="3"/>
      <c r="DMX39" s="3"/>
      <c r="DMY39" s="3"/>
      <c r="DMZ39" s="3"/>
      <c r="DNA39" s="3"/>
      <c r="DNB39" s="3"/>
      <c r="DNC39" s="3"/>
      <c r="DND39" s="3"/>
      <c r="DNE39" s="3"/>
      <c r="DNF39" s="3"/>
      <c r="DNG39" s="3"/>
      <c r="DNH39" s="3"/>
      <c r="DNI39" s="3"/>
      <c r="DNJ39" s="40"/>
      <c r="DNK39" s="39"/>
      <c r="DNL39" s="39"/>
      <c r="DNM39" s="3"/>
      <c r="DNN39" s="3"/>
      <c r="DNO39" s="3"/>
      <c r="DNP39" s="3"/>
      <c r="DNQ39" s="3"/>
      <c r="DNR39" s="3"/>
      <c r="DNS39" s="3"/>
      <c r="DNT39" s="3"/>
      <c r="DNU39" s="3"/>
      <c r="DNV39" s="3"/>
      <c r="DNW39" s="3"/>
      <c r="DNX39" s="3"/>
      <c r="DNY39" s="3"/>
      <c r="DNZ39" s="3"/>
      <c r="DOA39" s="3"/>
      <c r="DOB39" s="3"/>
      <c r="DOC39" s="3"/>
      <c r="DOD39" s="3"/>
      <c r="DOE39" s="3"/>
      <c r="DOF39" s="3"/>
      <c r="DOG39" s="3"/>
      <c r="DOH39" s="40"/>
      <c r="DOI39" s="39"/>
      <c r="DOJ39" s="39"/>
      <c r="DOK39" s="3"/>
      <c r="DOL39" s="3"/>
      <c r="DOM39" s="3"/>
      <c r="DON39" s="3"/>
      <c r="DOO39" s="3"/>
      <c r="DOP39" s="3"/>
      <c r="DOQ39" s="3"/>
      <c r="DOR39" s="3"/>
      <c r="DOS39" s="3"/>
      <c r="DOT39" s="3"/>
      <c r="DOU39" s="3"/>
      <c r="DOV39" s="3"/>
      <c r="DOW39" s="3"/>
      <c r="DOX39" s="3"/>
      <c r="DOY39" s="3"/>
      <c r="DOZ39" s="3"/>
      <c r="DPA39" s="3"/>
      <c r="DPB39" s="3"/>
      <c r="DPC39" s="3"/>
      <c r="DPD39" s="3"/>
      <c r="DPE39" s="3"/>
      <c r="DPF39" s="40"/>
      <c r="DPG39" s="39"/>
      <c r="DPH39" s="39"/>
      <c r="DPI39" s="3"/>
      <c r="DPJ39" s="3"/>
      <c r="DPK39" s="3"/>
      <c r="DPL39" s="3"/>
      <c r="DPM39" s="3"/>
      <c r="DPN39" s="3"/>
      <c r="DPO39" s="3"/>
      <c r="DPP39" s="3"/>
      <c r="DPQ39" s="3"/>
      <c r="DPR39" s="3"/>
      <c r="DPS39" s="3"/>
      <c r="DPT39" s="3"/>
      <c r="DPU39" s="3"/>
      <c r="DPV39" s="3"/>
      <c r="DPW39" s="3"/>
      <c r="DPX39" s="3"/>
      <c r="DPY39" s="3"/>
      <c r="DPZ39" s="3"/>
      <c r="DQA39" s="3"/>
      <c r="DQB39" s="3"/>
      <c r="DQC39" s="3"/>
      <c r="DQD39" s="40"/>
      <c r="DQE39" s="39"/>
      <c r="DQF39" s="39"/>
      <c r="DQG39" s="3"/>
      <c r="DQH39" s="3"/>
      <c r="DQI39" s="3"/>
      <c r="DQJ39" s="3"/>
      <c r="DQK39" s="3"/>
      <c r="DQL39" s="3"/>
      <c r="DQM39" s="3"/>
      <c r="DQN39" s="3"/>
      <c r="DQO39" s="3"/>
      <c r="DQP39" s="3"/>
      <c r="DQQ39" s="3"/>
      <c r="DQR39" s="3"/>
      <c r="DQS39" s="3"/>
      <c r="DQT39" s="3"/>
      <c r="DQU39" s="3"/>
      <c r="DQV39" s="3"/>
      <c r="DQW39" s="3"/>
      <c r="DQX39" s="3"/>
      <c r="DQY39" s="3"/>
      <c r="DQZ39" s="3"/>
      <c r="DRA39" s="3"/>
      <c r="DRB39" s="40"/>
      <c r="DRC39" s="39"/>
      <c r="DRD39" s="39"/>
      <c r="DRE39" s="3"/>
      <c r="DRF39" s="3"/>
      <c r="DRG39" s="3"/>
      <c r="DRH39" s="3"/>
      <c r="DRI39" s="3"/>
      <c r="DRJ39" s="3"/>
      <c r="DRK39" s="3"/>
      <c r="DRL39" s="3"/>
      <c r="DRM39" s="3"/>
      <c r="DRN39" s="3"/>
      <c r="DRO39" s="3"/>
      <c r="DRP39" s="3"/>
      <c r="DRQ39" s="3"/>
      <c r="DRR39" s="3"/>
      <c r="DRS39" s="3"/>
      <c r="DRT39" s="3"/>
      <c r="DRU39" s="3"/>
      <c r="DRV39" s="3"/>
      <c r="DRW39" s="3"/>
      <c r="DRX39" s="3"/>
      <c r="DRY39" s="3"/>
      <c r="DRZ39" s="40"/>
      <c r="DSA39" s="39"/>
      <c r="DSB39" s="39"/>
      <c r="DSC39" s="3"/>
      <c r="DSD39" s="3"/>
      <c r="DSE39" s="3"/>
      <c r="DSF39" s="3"/>
      <c r="DSG39" s="3"/>
      <c r="DSH39" s="3"/>
      <c r="DSI39" s="3"/>
      <c r="DSJ39" s="3"/>
      <c r="DSK39" s="3"/>
      <c r="DSL39" s="3"/>
      <c r="DSM39" s="3"/>
      <c r="DSN39" s="3"/>
      <c r="DSO39" s="3"/>
      <c r="DSP39" s="3"/>
      <c r="DSQ39" s="3"/>
      <c r="DSR39" s="3"/>
      <c r="DSS39" s="3"/>
      <c r="DST39" s="3"/>
      <c r="DSU39" s="3"/>
      <c r="DSV39" s="3"/>
      <c r="DSW39" s="3"/>
      <c r="DSX39" s="40"/>
      <c r="DSY39" s="39"/>
      <c r="DSZ39" s="39"/>
      <c r="DTA39" s="3"/>
      <c r="DTB39" s="3"/>
      <c r="DTC39" s="3"/>
      <c r="DTD39" s="3"/>
      <c r="DTE39" s="3"/>
      <c r="DTF39" s="3"/>
      <c r="DTG39" s="3"/>
      <c r="DTH39" s="3"/>
      <c r="DTI39" s="3"/>
      <c r="DTJ39" s="3"/>
      <c r="DTK39" s="3"/>
      <c r="DTL39" s="3"/>
      <c r="DTM39" s="3"/>
      <c r="DTN39" s="3"/>
      <c r="DTO39" s="3"/>
      <c r="DTP39" s="3"/>
      <c r="DTQ39" s="3"/>
      <c r="DTR39" s="3"/>
      <c r="DTS39" s="3"/>
      <c r="DTT39" s="3"/>
      <c r="DTU39" s="3"/>
      <c r="DTV39" s="40"/>
      <c r="DTW39" s="39"/>
      <c r="DTX39" s="39"/>
      <c r="DTY39" s="3"/>
      <c r="DTZ39" s="3"/>
      <c r="DUA39" s="3"/>
      <c r="DUB39" s="3"/>
      <c r="DUC39" s="3"/>
      <c r="DUD39" s="3"/>
      <c r="DUE39" s="3"/>
      <c r="DUF39" s="3"/>
      <c r="DUG39" s="3"/>
      <c r="DUH39" s="3"/>
      <c r="DUI39" s="3"/>
      <c r="DUJ39" s="3"/>
      <c r="DUK39" s="3"/>
      <c r="DUL39" s="3"/>
      <c r="DUM39" s="3"/>
      <c r="DUN39" s="3"/>
      <c r="DUO39" s="3"/>
      <c r="DUP39" s="3"/>
      <c r="DUQ39" s="3"/>
      <c r="DUR39" s="3"/>
      <c r="DUS39" s="3"/>
      <c r="DUT39" s="40"/>
      <c r="DUU39" s="39"/>
      <c r="DUV39" s="39"/>
      <c r="DUW39" s="3"/>
      <c r="DUX39" s="3"/>
      <c r="DUY39" s="3"/>
      <c r="DUZ39" s="3"/>
      <c r="DVA39" s="3"/>
      <c r="DVB39" s="3"/>
      <c r="DVC39" s="3"/>
      <c r="DVD39" s="3"/>
      <c r="DVE39" s="3"/>
      <c r="DVF39" s="3"/>
      <c r="DVG39" s="3"/>
      <c r="DVH39" s="3"/>
      <c r="DVI39" s="3"/>
      <c r="DVJ39" s="3"/>
      <c r="DVK39" s="3"/>
      <c r="DVL39" s="3"/>
      <c r="DVM39" s="3"/>
      <c r="DVN39" s="3"/>
      <c r="DVO39" s="3"/>
      <c r="DVP39" s="3"/>
      <c r="DVQ39" s="3"/>
      <c r="DVR39" s="40"/>
      <c r="DVS39" s="39"/>
      <c r="DVT39" s="39"/>
      <c r="DVU39" s="3"/>
      <c r="DVV39" s="3"/>
      <c r="DVW39" s="3"/>
      <c r="DVX39" s="3"/>
      <c r="DVY39" s="3"/>
      <c r="DVZ39" s="3"/>
      <c r="DWA39" s="3"/>
      <c r="DWB39" s="3"/>
      <c r="DWC39" s="3"/>
      <c r="DWD39" s="3"/>
      <c r="DWE39" s="3"/>
      <c r="DWF39" s="3"/>
      <c r="DWG39" s="3"/>
      <c r="DWH39" s="3"/>
      <c r="DWI39" s="3"/>
      <c r="DWJ39" s="3"/>
      <c r="DWK39" s="3"/>
      <c r="DWL39" s="3"/>
      <c r="DWM39" s="3"/>
      <c r="DWN39" s="3"/>
      <c r="DWO39" s="3"/>
      <c r="DWP39" s="40"/>
      <c r="DWQ39" s="39"/>
      <c r="DWR39" s="39"/>
      <c r="DWS39" s="3"/>
      <c r="DWT39" s="3"/>
      <c r="DWU39" s="3"/>
      <c r="DWV39" s="3"/>
      <c r="DWW39" s="3"/>
      <c r="DWX39" s="3"/>
      <c r="DWY39" s="3"/>
      <c r="DWZ39" s="3"/>
      <c r="DXA39" s="3"/>
      <c r="DXB39" s="3"/>
      <c r="DXC39" s="3"/>
      <c r="DXD39" s="3"/>
      <c r="DXE39" s="3"/>
      <c r="DXF39" s="3"/>
      <c r="DXG39" s="3"/>
      <c r="DXH39" s="3"/>
      <c r="DXI39" s="3"/>
      <c r="DXJ39" s="3"/>
      <c r="DXK39" s="3"/>
      <c r="DXL39" s="3"/>
      <c r="DXM39" s="3"/>
      <c r="DXN39" s="40"/>
      <c r="DXO39" s="39"/>
      <c r="DXP39" s="39"/>
      <c r="DXQ39" s="3"/>
      <c r="DXR39" s="3"/>
      <c r="DXS39" s="3"/>
      <c r="DXT39" s="3"/>
      <c r="DXU39" s="3"/>
      <c r="DXV39" s="3"/>
      <c r="DXW39" s="3"/>
      <c r="DXX39" s="3"/>
      <c r="DXY39" s="3"/>
      <c r="DXZ39" s="3"/>
      <c r="DYA39" s="3"/>
      <c r="DYB39" s="3"/>
      <c r="DYC39" s="3"/>
      <c r="DYD39" s="3"/>
      <c r="DYE39" s="3"/>
      <c r="DYF39" s="3"/>
      <c r="DYG39" s="3"/>
      <c r="DYH39" s="3"/>
      <c r="DYI39" s="3"/>
      <c r="DYJ39" s="3"/>
      <c r="DYK39" s="3"/>
      <c r="DYL39" s="40"/>
      <c r="DYM39" s="39"/>
      <c r="DYN39" s="39"/>
      <c r="DYO39" s="3"/>
      <c r="DYP39" s="3"/>
      <c r="DYQ39" s="3"/>
      <c r="DYR39" s="3"/>
      <c r="DYS39" s="3"/>
      <c r="DYT39" s="3"/>
      <c r="DYU39" s="3"/>
      <c r="DYV39" s="3"/>
      <c r="DYW39" s="3"/>
      <c r="DYX39" s="3"/>
      <c r="DYY39" s="3"/>
      <c r="DYZ39" s="3"/>
      <c r="DZA39" s="3"/>
      <c r="DZB39" s="3"/>
      <c r="DZC39" s="3"/>
      <c r="DZD39" s="3"/>
      <c r="DZE39" s="3"/>
      <c r="DZF39" s="3"/>
      <c r="DZG39" s="3"/>
      <c r="DZH39" s="3"/>
      <c r="DZI39" s="3"/>
      <c r="DZJ39" s="40"/>
      <c r="DZK39" s="39"/>
      <c r="DZL39" s="39"/>
      <c r="DZM39" s="3"/>
      <c r="DZN39" s="3"/>
      <c r="DZO39" s="3"/>
      <c r="DZP39" s="3"/>
      <c r="DZQ39" s="3"/>
      <c r="DZR39" s="3"/>
      <c r="DZS39" s="3"/>
      <c r="DZT39" s="3"/>
      <c r="DZU39" s="3"/>
      <c r="DZV39" s="3"/>
      <c r="DZW39" s="3"/>
      <c r="DZX39" s="3"/>
      <c r="DZY39" s="3"/>
      <c r="DZZ39" s="3"/>
      <c r="EAA39" s="3"/>
      <c r="EAB39" s="3"/>
      <c r="EAC39" s="3"/>
      <c r="EAD39" s="3"/>
      <c r="EAE39" s="3"/>
      <c r="EAF39" s="3"/>
      <c r="EAG39" s="3"/>
      <c r="EAH39" s="40"/>
      <c r="EAI39" s="39"/>
      <c r="EAJ39" s="39"/>
      <c r="EAK39" s="3"/>
      <c r="EAL39" s="3"/>
      <c r="EAM39" s="3"/>
      <c r="EAN39" s="3"/>
      <c r="EAO39" s="3"/>
      <c r="EAP39" s="3"/>
      <c r="EAQ39" s="3"/>
      <c r="EAR39" s="3"/>
      <c r="EAS39" s="3"/>
      <c r="EAT39" s="3"/>
      <c r="EAU39" s="3"/>
      <c r="EAV39" s="3"/>
      <c r="EAW39" s="3"/>
      <c r="EAX39" s="3"/>
      <c r="EAY39" s="3"/>
      <c r="EAZ39" s="3"/>
      <c r="EBA39" s="3"/>
      <c r="EBB39" s="3"/>
      <c r="EBC39" s="3"/>
      <c r="EBD39" s="3"/>
      <c r="EBE39" s="3"/>
      <c r="EBF39" s="40"/>
      <c r="EBG39" s="39"/>
      <c r="EBH39" s="39"/>
      <c r="EBI39" s="3"/>
      <c r="EBJ39" s="3"/>
      <c r="EBK39" s="3"/>
      <c r="EBL39" s="3"/>
      <c r="EBM39" s="3"/>
      <c r="EBN39" s="3"/>
      <c r="EBO39" s="3"/>
      <c r="EBP39" s="3"/>
      <c r="EBQ39" s="3"/>
      <c r="EBR39" s="3"/>
      <c r="EBS39" s="3"/>
      <c r="EBT39" s="3"/>
      <c r="EBU39" s="3"/>
      <c r="EBV39" s="3"/>
      <c r="EBW39" s="3"/>
      <c r="EBX39" s="3"/>
      <c r="EBY39" s="3"/>
      <c r="EBZ39" s="3"/>
      <c r="ECA39" s="3"/>
      <c r="ECB39" s="3"/>
      <c r="ECC39" s="3"/>
      <c r="ECD39" s="40"/>
      <c r="ECE39" s="39"/>
      <c r="ECF39" s="39"/>
      <c r="ECG39" s="3"/>
      <c r="ECH39" s="3"/>
      <c r="ECI39" s="3"/>
      <c r="ECJ39" s="3"/>
      <c r="ECK39" s="3"/>
      <c r="ECL39" s="3"/>
      <c r="ECM39" s="3"/>
      <c r="ECN39" s="3"/>
      <c r="ECO39" s="3"/>
      <c r="ECP39" s="3"/>
      <c r="ECQ39" s="3"/>
      <c r="ECR39" s="3"/>
      <c r="ECS39" s="3"/>
      <c r="ECT39" s="3"/>
      <c r="ECU39" s="3"/>
      <c r="ECV39" s="3"/>
      <c r="ECW39" s="3"/>
      <c r="ECX39" s="3"/>
      <c r="ECY39" s="3"/>
      <c r="ECZ39" s="3"/>
      <c r="EDA39" s="3"/>
      <c r="EDB39" s="40"/>
      <c r="EDC39" s="39"/>
      <c r="EDD39" s="39"/>
      <c r="EDE39" s="3"/>
      <c r="EDF39" s="3"/>
      <c r="EDG39" s="3"/>
      <c r="EDH39" s="3"/>
      <c r="EDI39" s="3"/>
      <c r="EDJ39" s="3"/>
      <c r="EDK39" s="3"/>
      <c r="EDL39" s="3"/>
      <c r="EDM39" s="3"/>
      <c r="EDN39" s="3"/>
      <c r="EDO39" s="3"/>
      <c r="EDP39" s="3"/>
      <c r="EDQ39" s="3"/>
      <c r="EDR39" s="3"/>
      <c r="EDS39" s="3"/>
      <c r="EDT39" s="3"/>
      <c r="EDU39" s="3"/>
      <c r="EDV39" s="3"/>
      <c r="EDW39" s="3"/>
      <c r="EDX39" s="3"/>
      <c r="EDY39" s="3"/>
      <c r="EDZ39" s="40"/>
      <c r="EEA39" s="39"/>
      <c r="EEB39" s="39"/>
      <c r="EEC39" s="3"/>
      <c r="EED39" s="3"/>
      <c r="EEE39" s="3"/>
      <c r="EEF39" s="3"/>
      <c r="EEG39" s="3"/>
      <c r="EEH39" s="3"/>
      <c r="EEI39" s="3"/>
      <c r="EEJ39" s="3"/>
      <c r="EEK39" s="3"/>
      <c r="EEL39" s="3"/>
      <c r="EEM39" s="3"/>
      <c r="EEN39" s="3"/>
      <c r="EEO39" s="3"/>
      <c r="EEP39" s="3"/>
      <c r="EEQ39" s="3"/>
      <c r="EER39" s="3"/>
      <c r="EES39" s="3"/>
      <c r="EET39" s="3"/>
      <c r="EEU39" s="3"/>
      <c r="EEV39" s="3"/>
      <c r="EEW39" s="3"/>
      <c r="EEX39" s="40"/>
      <c r="EEY39" s="39"/>
      <c r="EEZ39" s="39"/>
      <c r="EFA39" s="3"/>
      <c r="EFB39" s="3"/>
      <c r="EFC39" s="3"/>
      <c r="EFD39" s="3"/>
      <c r="EFE39" s="3"/>
      <c r="EFF39" s="3"/>
      <c r="EFG39" s="3"/>
      <c r="EFH39" s="3"/>
      <c r="EFI39" s="3"/>
      <c r="EFJ39" s="3"/>
      <c r="EFK39" s="3"/>
      <c r="EFL39" s="3"/>
      <c r="EFM39" s="3"/>
      <c r="EFN39" s="3"/>
      <c r="EFO39" s="3"/>
      <c r="EFP39" s="3"/>
      <c r="EFQ39" s="3"/>
      <c r="EFR39" s="3"/>
      <c r="EFS39" s="3"/>
      <c r="EFT39" s="3"/>
      <c r="EFU39" s="3"/>
      <c r="EFV39" s="40"/>
      <c r="EFW39" s="39"/>
      <c r="EFX39" s="39"/>
      <c r="EFY39" s="3"/>
      <c r="EFZ39" s="3"/>
      <c r="EGA39" s="3"/>
      <c r="EGB39" s="3"/>
      <c r="EGC39" s="3"/>
      <c r="EGD39" s="3"/>
      <c r="EGE39" s="3"/>
      <c r="EGF39" s="3"/>
      <c r="EGG39" s="3"/>
      <c r="EGH39" s="3"/>
      <c r="EGI39" s="3"/>
      <c r="EGJ39" s="3"/>
      <c r="EGK39" s="3"/>
      <c r="EGL39" s="3"/>
      <c r="EGM39" s="3"/>
      <c r="EGN39" s="3"/>
      <c r="EGO39" s="3"/>
      <c r="EGP39" s="3"/>
      <c r="EGQ39" s="3"/>
      <c r="EGR39" s="3"/>
      <c r="EGS39" s="3"/>
      <c r="EGT39" s="40"/>
      <c r="EGU39" s="39"/>
      <c r="EGV39" s="39"/>
      <c r="EGW39" s="3"/>
      <c r="EGX39" s="3"/>
      <c r="EGY39" s="3"/>
      <c r="EGZ39" s="3"/>
      <c r="EHA39" s="3"/>
      <c r="EHB39" s="3"/>
      <c r="EHC39" s="3"/>
      <c r="EHD39" s="3"/>
      <c r="EHE39" s="3"/>
      <c r="EHF39" s="3"/>
      <c r="EHG39" s="3"/>
      <c r="EHH39" s="3"/>
      <c r="EHI39" s="3"/>
      <c r="EHJ39" s="3"/>
      <c r="EHK39" s="3"/>
      <c r="EHL39" s="3"/>
      <c r="EHM39" s="3"/>
      <c r="EHN39" s="3"/>
      <c r="EHO39" s="3"/>
      <c r="EHP39" s="3"/>
      <c r="EHQ39" s="3"/>
      <c r="EHR39" s="40"/>
      <c r="EHS39" s="39"/>
      <c r="EHT39" s="39"/>
      <c r="EHU39" s="3"/>
      <c r="EHV39" s="3"/>
      <c r="EHW39" s="3"/>
      <c r="EHX39" s="3"/>
      <c r="EHY39" s="3"/>
      <c r="EHZ39" s="3"/>
      <c r="EIA39" s="3"/>
      <c r="EIB39" s="3"/>
      <c r="EIC39" s="3"/>
      <c r="EID39" s="3"/>
      <c r="EIE39" s="3"/>
      <c r="EIF39" s="3"/>
      <c r="EIG39" s="3"/>
      <c r="EIH39" s="3"/>
      <c r="EII39" s="3"/>
      <c r="EIJ39" s="3"/>
      <c r="EIK39" s="3"/>
      <c r="EIL39" s="3"/>
      <c r="EIM39" s="3"/>
      <c r="EIN39" s="3"/>
      <c r="EIO39" s="3"/>
      <c r="EIP39" s="40"/>
      <c r="EIQ39" s="39"/>
      <c r="EIR39" s="39"/>
      <c r="EIS39" s="3"/>
      <c r="EIT39" s="3"/>
      <c r="EIU39" s="3"/>
      <c r="EIV39" s="3"/>
      <c r="EIW39" s="3"/>
      <c r="EIX39" s="3"/>
      <c r="EIY39" s="3"/>
      <c r="EIZ39" s="3"/>
      <c r="EJA39" s="3"/>
      <c r="EJB39" s="3"/>
      <c r="EJC39" s="3"/>
      <c r="EJD39" s="3"/>
      <c r="EJE39" s="3"/>
      <c r="EJF39" s="3"/>
      <c r="EJG39" s="3"/>
      <c r="EJH39" s="3"/>
      <c r="EJI39" s="3"/>
      <c r="EJJ39" s="3"/>
      <c r="EJK39" s="3"/>
      <c r="EJL39" s="3"/>
      <c r="EJM39" s="3"/>
      <c r="EJN39" s="40"/>
      <c r="EJO39" s="39"/>
      <c r="EJP39" s="39"/>
      <c r="EJQ39" s="3"/>
      <c r="EJR39" s="3"/>
      <c r="EJS39" s="3"/>
      <c r="EJT39" s="3"/>
      <c r="EJU39" s="3"/>
      <c r="EJV39" s="3"/>
      <c r="EJW39" s="3"/>
      <c r="EJX39" s="3"/>
      <c r="EJY39" s="3"/>
      <c r="EJZ39" s="3"/>
      <c r="EKA39" s="3"/>
      <c r="EKB39" s="3"/>
      <c r="EKC39" s="3"/>
      <c r="EKD39" s="3"/>
      <c r="EKE39" s="3"/>
      <c r="EKF39" s="3"/>
      <c r="EKG39" s="3"/>
      <c r="EKH39" s="3"/>
      <c r="EKI39" s="3"/>
      <c r="EKJ39" s="3"/>
      <c r="EKK39" s="3"/>
      <c r="EKL39" s="40"/>
      <c r="EKM39" s="39"/>
      <c r="EKN39" s="39"/>
      <c r="EKO39" s="3"/>
      <c r="EKP39" s="3"/>
      <c r="EKQ39" s="3"/>
      <c r="EKR39" s="3"/>
      <c r="EKS39" s="3"/>
      <c r="EKT39" s="3"/>
      <c r="EKU39" s="3"/>
      <c r="EKV39" s="3"/>
      <c r="EKW39" s="3"/>
      <c r="EKX39" s="3"/>
      <c r="EKY39" s="3"/>
      <c r="EKZ39" s="3"/>
      <c r="ELA39" s="3"/>
      <c r="ELB39" s="3"/>
      <c r="ELC39" s="3"/>
      <c r="ELD39" s="3"/>
      <c r="ELE39" s="3"/>
      <c r="ELF39" s="3"/>
      <c r="ELG39" s="3"/>
      <c r="ELH39" s="3"/>
      <c r="ELI39" s="3"/>
      <c r="ELJ39" s="40"/>
      <c r="ELK39" s="39"/>
      <c r="ELL39" s="39"/>
      <c r="ELM39" s="3"/>
      <c r="ELN39" s="3"/>
      <c r="ELO39" s="3"/>
      <c r="ELP39" s="3"/>
      <c r="ELQ39" s="3"/>
      <c r="ELR39" s="3"/>
      <c r="ELS39" s="3"/>
      <c r="ELT39" s="3"/>
      <c r="ELU39" s="3"/>
      <c r="ELV39" s="3"/>
      <c r="ELW39" s="3"/>
      <c r="ELX39" s="3"/>
      <c r="ELY39" s="3"/>
      <c r="ELZ39" s="3"/>
      <c r="EMA39" s="3"/>
      <c r="EMB39" s="3"/>
      <c r="EMC39" s="3"/>
      <c r="EMD39" s="3"/>
      <c r="EME39" s="3"/>
      <c r="EMF39" s="3"/>
      <c r="EMG39" s="3"/>
      <c r="EMH39" s="40"/>
      <c r="EMI39" s="39"/>
      <c r="EMJ39" s="39"/>
      <c r="EMK39" s="3"/>
      <c r="EML39" s="3"/>
      <c r="EMM39" s="3"/>
      <c r="EMN39" s="3"/>
      <c r="EMO39" s="3"/>
      <c r="EMP39" s="3"/>
      <c r="EMQ39" s="3"/>
      <c r="EMR39" s="3"/>
      <c r="EMS39" s="3"/>
      <c r="EMT39" s="3"/>
      <c r="EMU39" s="3"/>
      <c r="EMV39" s="3"/>
      <c r="EMW39" s="3"/>
      <c r="EMX39" s="3"/>
      <c r="EMY39" s="3"/>
      <c r="EMZ39" s="3"/>
      <c r="ENA39" s="3"/>
      <c r="ENB39" s="3"/>
      <c r="ENC39" s="3"/>
      <c r="END39" s="3"/>
      <c r="ENE39" s="3"/>
      <c r="ENF39" s="40"/>
      <c r="ENG39" s="39"/>
      <c r="ENH39" s="39"/>
      <c r="ENI39" s="3"/>
      <c r="ENJ39" s="3"/>
      <c r="ENK39" s="3"/>
      <c r="ENL39" s="3"/>
      <c r="ENM39" s="3"/>
      <c r="ENN39" s="3"/>
      <c r="ENO39" s="3"/>
      <c r="ENP39" s="3"/>
      <c r="ENQ39" s="3"/>
      <c r="ENR39" s="3"/>
      <c r="ENS39" s="3"/>
      <c r="ENT39" s="3"/>
      <c r="ENU39" s="3"/>
      <c r="ENV39" s="3"/>
      <c r="ENW39" s="3"/>
      <c r="ENX39" s="3"/>
      <c r="ENY39" s="3"/>
      <c r="ENZ39" s="3"/>
      <c r="EOA39" s="3"/>
      <c r="EOB39" s="3"/>
      <c r="EOC39" s="3"/>
      <c r="EOD39" s="40"/>
      <c r="EOE39" s="39"/>
      <c r="EOF39" s="39"/>
      <c r="EOG39" s="3"/>
      <c r="EOH39" s="3"/>
      <c r="EOI39" s="3"/>
      <c r="EOJ39" s="3"/>
      <c r="EOK39" s="3"/>
      <c r="EOL39" s="3"/>
      <c r="EOM39" s="3"/>
      <c r="EON39" s="3"/>
      <c r="EOO39" s="3"/>
      <c r="EOP39" s="3"/>
      <c r="EOQ39" s="3"/>
      <c r="EOR39" s="3"/>
      <c r="EOS39" s="3"/>
      <c r="EOT39" s="3"/>
      <c r="EOU39" s="3"/>
      <c r="EOV39" s="3"/>
      <c r="EOW39" s="3"/>
      <c r="EOX39" s="3"/>
      <c r="EOY39" s="3"/>
      <c r="EOZ39" s="3"/>
      <c r="EPA39" s="3"/>
      <c r="EPB39" s="40"/>
      <c r="EPC39" s="39"/>
      <c r="EPD39" s="39"/>
      <c r="EPE39" s="3"/>
      <c r="EPF39" s="3"/>
      <c r="EPG39" s="3"/>
      <c r="EPH39" s="3"/>
      <c r="EPI39" s="3"/>
      <c r="EPJ39" s="3"/>
      <c r="EPK39" s="3"/>
      <c r="EPL39" s="3"/>
      <c r="EPM39" s="3"/>
      <c r="EPN39" s="3"/>
      <c r="EPO39" s="3"/>
      <c r="EPP39" s="3"/>
      <c r="EPQ39" s="3"/>
      <c r="EPR39" s="3"/>
      <c r="EPS39" s="3"/>
      <c r="EPT39" s="3"/>
      <c r="EPU39" s="3"/>
      <c r="EPV39" s="3"/>
      <c r="EPW39" s="3"/>
      <c r="EPX39" s="3"/>
      <c r="EPY39" s="3"/>
      <c r="EPZ39" s="40"/>
      <c r="EQA39" s="39"/>
      <c r="EQB39" s="39"/>
      <c r="EQC39" s="3"/>
      <c r="EQD39" s="3"/>
      <c r="EQE39" s="3"/>
      <c r="EQF39" s="3"/>
      <c r="EQG39" s="3"/>
      <c r="EQH39" s="3"/>
      <c r="EQI39" s="3"/>
      <c r="EQJ39" s="3"/>
      <c r="EQK39" s="3"/>
      <c r="EQL39" s="3"/>
      <c r="EQM39" s="3"/>
      <c r="EQN39" s="3"/>
      <c r="EQO39" s="3"/>
      <c r="EQP39" s="3"/>
      <c r="EQQ39" s="3"/>
      <c r="EQR39" s="3"/>
      <c r="EQS39" s="3"/>
      <c r="EQT39" s="3"/>
      <c r="EQU39" s="3"/>
      <c r="EQV39" s="3"/>
      <c r="EQW39" s="3"/>
      <c r="EQX39" s="40"/>
      <c r="EQY39" s="39"/>
      <c r="EQZ39" s="39"/>
      <c r="ERA39" s="3"/>
      <c r="ERB39" s="3"/>
      <c r="ERC39" s="3"/>
      <c r="ERD39" s="3"/>
      <c r="ERE39" s="3"/>
      <c r="ERF39" s="3"/>
      <c r="ERG39" s="3"/>
      <c r="ERH39" s="3"/>
      <c r="ERI39" s="3"/>
      <c r="ERJ39" s="3"/>
      <c r="ERK39" s="3"/>
      <c r="ERL39" s="3"/>
      <c r="ERM39" s="3"/>
      <c r="ERN39" s="3"/>
      <c r="ERO39" s="3"/>
      <c r="ERP39" s="3"/>
      <c r="ERQ39" s="3"/>
      <c r="ERR39" s="3"/>
      <c r="ERS39" s="3"/>
      <c r="ERT39" s="3"/>
      <c r="ERU39" s="3"/>
      <c r="ERV39" s="40"/>
      <c r="ERW39" s="39"/>
      <c r="ERX39" s="39"/>
      <c r="ERY39" s="3"/>
      <c r="ERZ39" s="3"/>
      <c r="ESA39" s="3"/>
      <c r="ESB39" s="3"/>
      <c r="ESC39" s="3"/>
      <c r="ESD39" s="3"/>
      <c r="ESE39" s="3"/>
      <c r="ESF39" s="3"/>
      <c r="ESG39" s="3"/>
      <c r="ESH39" s="3"/>
      <c r="ESI39" s="3"/>
      <c r="ESJ39" s="3"/>
      <c r="ESK39" s="3"/>
      <c r="ESL39" s="3"/>
      <c r="ESM39" s="3"/>
      <c r="ESN39" s="3"/>
      <c r="ESO39" s="3"/>
      <c r="ESP39" s="3"/>
      <c r="ESQ39" s="3"/>
      <c r="ESR39" s="3"/>
      <c r="ESS39" s="3"/>
      <c r="EST39" s="40"/>
      <c r="ESU39" s="39"/>
      <c r="ESV39" s="39"/>
      <c r="ESW39" s="3"/>
      <c r="ESX39" s="3"/>
      <c r="ESY39" s="3"/>
      <c r="ESZ39" s="3"/>
      <c r="ETA39" s="3"/>
      <c r="ETB39" s="3"/>
      <c r="ETC39" s="3"/>
      <c r="ETD39" s="3"/>
      <c r="ETE39" s="3"/>
      <c r="ETF39" s="3"/>
      <c r="ETG39" s="3"/>
      <c r="ETH39" s="3"/>
      <c r="ETI39" s="3"/>
      <c r="ETJ39" s="3"/>
      <c r="ETK39" s="3"/>
      <c r="ETL39" s="3"/>
      <c r="ETM39" s="3"/>
      <c r="ETN39" s="3"/>
      <c r="ETO39" s="3"/>
      <c r="ETP39" s="3"/>
      <c r="ETQ39" s="3"/>
      <c r="ETR39" s="40"/>
      <c r="ETS39" s="39"/>
      <c r="ETT39" s="39"/>
      <c r="ETU39" s="3"/>
      <c r="ETV39" s="3"/>
      <c r="ETW39" s="3"/>
      <c r="ETX39" s="3"/>
      <c r="ETY39" s="3"/>
      <c r="ETZ39" s="3"/>
      <c r="EUA39" s="3"/>
      <c r="EUB39" s="3"/>
      <c r="EUC39" s="3"/>
      <c r="EUD39" s="3"/>
      <c r="EUE39" s="3"/>
      <c r="EUF39" s="3"/>
      <c r="EUG39" s="3"/>
      <c r="EUH39" s="3"/>
      <c r="EUI39" s="3"/>
      <c r="EUJ39" s="3"/>
      <c r="EUK39" s="3"/>
      <c r="EUL39" s="3"/>
      <c r="EUM39" s="3"/>
      <c r="EUN39" s="3"/>
      <c r="EUO39" s="3"/>
      <c r="EUP39" s="40"/>
      <c r="EUQ39" s="39"/>
      <c r="EUR39" s="39"/>
      <c r="EUS39" s="3"/>
      <c r="EUT39" s="3"/>
      <c r="EUU39" s="3"/>
      <c r="EUV39" s="3"/>
      <c r="EUW39" s="3"/>
      <c r="EUX39" s="3"/>
      <c r="EUY39" s="3"/>
      <c r="EUZ39" s="3"/>
      <c r="EVA39" s="3"/>
      <c r="EVB39" s="3"/>
      <c r="EVC39" s="3"/>
      <c r="EVD39" s="3"/>
      <c r="EVE39" s="3"/>
      <c r="EVF39" s="3"/>
      <c r="EVG39" s="3"/>
      <c r="EVH39" s="3"/>
      <c r="EVI39" s="3"/>
      <c r="EVJ39" s="3"/>
      <c r="EVK39" s="3"/>
      <c r="EVL39" s="3"/>
      <c r="EVM39" s="3"/>
      <c r="EVN39" s="40"/>
      <c r="EVO39" s="39"/>
      <c r="EVP39" s="39"/>
      <c r="EVQ39" s="3"/>
      <c r="EVR39" s="3"/>
      <c r="EVS39" s="3"/>
      <c r="EVT39" s="3"/>
      <c r="EVU39" s="3"/>
      <c r="EVV39" s="3"/>
      <c r="EVW39" s="3"/>
      <c r="EVX39" s="3"/>
      <c r="EVY39" s="3"/>
      <c r="EVZ39" s="3"/>
      <c r="EWA39" s="3"/>
      <c r="EWB39" s="3"/>
      <c r="EWC39" s="3"/>
      <c r="EWD39" s="3"/>
      <c r="EWE39" s="3"/>
      <c r="EWF39" s="3"/>
      <c r="EWG39" s="3"/>
      <c r="EWH39" s="3"/>
      <c r="EWI39" s="3"/>
      <c r="EWJ39" s="3"/>
      <c r="EWK39" s="3"/>
      <c r="EWL39" s="40"/>
      <c r="EWM39" s="39"/>
      <c r="EWN39" s="39"/>
      <c r="EWO39" s="3"/>
      <c r="EWP39" s="3"/>
      <c r="EWQ39" s="3"/>
      <c r="EWR39" s="3"/>
      <c r="EWS39" s="3"/>
      <c r="EWT39" s="3"/>
      <c r="EWU39" s="3"/>
      <c r="EWV39" s="3"/>
      <c r="EWW39" s="3"/>
      <c r="EWX39" s="3"/>
      <c r="EWY39" s="3"/>
      <c r="EWZ39" s="3"/>
      <c r="EXA39" s="3"/>
      <c r="EXB39" s="3"/>
      <c r="EXC39" s="3"/>
      <c r="EXD39" s="3"/>
      <c r="EXE39" s="3"/>
      <c r="EXF39" s="3"/>
      <c r="EXG39" s="3"/>
      <c r="EXH39" s="3"/>
      <c r="EXI39" s="3"/>
      <c r="EXJ39" s="40"/>
      <c r="EXK39" s="39"/>
      <c r="EXL39" s="39"/>
      <c r="EXM39" s="3"/>
      <c r="EXN39" s="3"/>
      <c r="EXO39" s="3"/>
      <c r="EXP39" s="3"/>
      <c r="EXQ39" s="3"/>
      <c r="EXR39" s="3"/>
      <c r="EXS39" s="3"/>
      <c r="EXT39" s="3"/>
      <c r="EXU39" s="3"/>
      <c r="EXV39" s="3"/>
      <c r="EXW39" s="3"/>
      <c r="EXX39" s="3"/>
      <c r="EXY39" s="3"/>
      <c r="EXZ39" s="3"/>
      <c r="EYA39" s="3"/>
      <c r="EYB39" s="3"/>
      <c r="EYC39" s="3"/>
      <c r="EYD39" s="3"/>
      <c r="EYE39" s="3"/>
      <c r="EYF39" s="3"/>
      <c r="EYG39" s="3"/>
      <c r="EYH39" s="40"/>
      <c r="EYI39" s="39"/>
      <c r="EYJ39" s="39"/>
      <c r="EYK39" s="3"/>
      <c r="EYL39" s="3"/>
      <c r="EYM39" s="3"/>
      <c r="EYN39" s="3"/>
      <c r="EYO39" s="3"/>
      <c r="EYP39" s="3"/>
      <c r="EYQ39" s="3"/>
      <c r="EYR39" s="3"/>
      <c r="EYS39" s="3"/>
      <c r="EYT39" s="3"/>
      <c r="EYU39" s="3"/>
      <c r="EYV39" s="3"/>
      <c r="EYW39" s="3"/>
      <c r="EYX39" s="3"/>
      <c r="EYY39" s="3"/>
      <c r="EYZ39" s="3"/>
      <c r="EZA39" s="3"/>
      <c r="EZB39" s="3"/>
      <c r="EZC39" s="3"/>
      <c r="EZD39" s="3"/>
      <c r="EZE39" s="3"/>
      <c r="EZF39" s="40"/>
      <c r="EZG39" s="39"/>
      <c r="EZH39" s="39"/>
      <c r="EZI39" s="3"/>
      <c r="EZJ39" s="3"/>
      <c r="EZK39" s="3"/>
      <c r="EZL39" s="3"/>
      <c r="EZM39" s="3"/>
      <c r="EZN39" s="3"/>
      <c r="EZO39" s="3"/>
      <c r="EZP39" s="3"/>
      <c r="EZQ39" s="3"/>
      <c r="EZR39" s="3"/>
      <c r="EZS39" s="3"/>
      <c r="EZT39" s="3"/>
      <c r="EZU39" s="3"/>
      <c r="EZV39" s="3"/>
      <c r="EZW39" s="3"/>
      <c r="EZX39" s="3"/>
      <c r="EZY39" s="3"/>
      <c r="EZZ39" s="3"/>
      <c r="FAA39" s="3"/>
      <c r="FAB39" s="3"/>
      <c r="FAC39" s="3"/>
      <c r="FAD39" s="40"/>
      <c r="FAE39" s="39"/>
      <c r="FAF39" s="39"/>
      <c r="FAG39" s="3"/>
      <c r="FAH39" s="3"/>
      <c r="FAI39" s="3"/>
      <c r="FAJ39" s="3"/>
      <c r="FAK39" s="3"/>
      <c r="FAL39" s="3"/>
      <c r="FAM39" s="3"/>
      <c r="FAN39" s="3"/>
      <c r="FAO39" s="3"/>
      <c r="FAP39" s="3"/>
      <c r="FAQ39" s="3"/>
      <c r="FAR39" s="3"/>
      <c r="FAS39" s="3"/>
      <c r="FAT39" s="3"/>
      <c r="FAU39" s="3"/>
      <c r="FAV39" s="3"/>
      <c r="FAW39" s="3"/>
      <c r="FAX39" s="3"/>
      <c r="FAY39" s="3"/>
      <c r="FAZ39" s="3"/>
      <c r="FBA39" s="3"/>
      <c r="FBB39" s="40"/>
      <c r="FBC39" s="39"/>
      <c r="FBD39" s="39"/>
      <c r="FBE39" s="3"/>
      <c r="FBF39" s="3"/>
      <c r="FBG39" s="3"/>
      <c r="FBH39" s="3"/>
      <c r="FBI39" s="3"/>
      <c r="FBJ39" s="3"/>
      <c r="FBK39" s="3"/>
      <c r="FBL39" s="3"/>
      <c r="FBM39" s="3"/>
      <c r="FBN39" s="3"/>
      <c r="FBO39" s="3"/>
      <c r="FBP39" s="3"/>
      <c r="FBQ39" s="3"/>
      <c r="FBR39" s="3"/>
      <c r="FBS39" s="3"/>
      <c r="FBT39" s="3"/>
      <c r="FBU39" s="3"/>
      <c r="FBV39" s="3"/>
      <c r="FBW39" s="3"/>
      <c r="FBX39" s="3"/>
      <c r="FBY39" s="3"/>
      <c r="FBZ39" s="40"/>
      <c r="FCA39" s="39"/>
      <c r="FCB39" s="39"/>
      <c r="FCC39" s="3"/>
      <c r="FCD39" s="3"/>
      <c r="FCE39" s="3"/>
      <c r="FCF39" s="3"/>
      <c r="FCG39" s="3"/>
      <c r="FCH39" s="3"/>
      <c r="FCI39" s="3"/>
      <c r="FCJ39" s="3"/>
      <c r="FCK39" s="3"/>
      <c r="FCL39" s="3"/>
      <c r="FCM39" s="3"/>
      <c r="FCN39" s="3"/>
      <c r="FCO39" s="3"/>
      <c r="FCP39" s="3"/>
      <c r="FCQ39" s="3"/>
      <c r="FCR39" s="3"/>
      <c r="FCS39" s="3"/>
      <c r="FCT39" s="3"/>
      <c r="FCU39" s="3"/>
      <c r="FCV39" s="3"/>
      <c r="FCW39" s="3"/>
      <c r="FCX39" s="40"/>
      <c r="FCY39" s="39"/>
      <c r="FCZ39" s="39"/>
      <c r="FDA39" s="3"/>
      <c r="FDB39" s="3"/>
      <c r="FDC39" s="3"/>
      <c r="FDD39" s="3"/>
      <c r="FDE39" s="3"/>
      <c r="FDF39" s="3"/>
      <c r="FDG39" s="3"/>
      <c r="FDH39" s="3"/>
      <c r="FDI39" s="3"/>
      <c r="FDJ39" s="3"/>
      <c r="FDK39" s="3"/>
      <c r="FDL39" s="3"/>
      <c r="FDM39" s="3"/>
      <c r="FDN39" s="3"/>
      <c r="FDO39" s="3"/>
      <c r="FDP39" s="3"/>
      <c r="FDQ39" s="3"/>
      <c r="FDR39" s="3"/>
      <c r="FDS39" s="3"/>
      <c r="FDT39" s="3"/>
      <c r="FDU39" s="3"/>
      <c r="FDV39" s="40"/>
      <c r="FDW39" s="39"/>
      <c r="FDX39" s="39"/>
      <c r="FDY39" s="3"/>
      <c r="FDZ39" s="3"/>
      <c r="FEA39" s="3"/>
      <c r="FEB39" s="3"/>
      <c r="FEC39" s="3"/>
      <c r="FED39" s="3"/>
      <c r="FEE39" s="3"/>
      <c r="FEF39" s="3"/>
      <c r="FEG39" s="3"/>
      <c r="FEH39" s="3"/>
      <c r="FEI39" s="3"/>
      <c r="FEJ39" s="3"/>
      <c r="FEK39" s="3"/>
      <c r="FEL39" s="3"/>
      <c r="FEM39" s="3"/>
      <c r="FEN39" s="3"/>
      <c r="FEO39" s="3"/>
      <c r="FEP39" s="3"/>
      <c r="FEQ39" s="3"/>
      <c r="FER39" s="3"/>
      <c r="FES39" s="3"/>
      <c r="FET39" s="40"/>
      <c r="FEU39" s="39"/>
      <c r="FEV39" s="39"/>
      <c r="FEW39" s="3"/>
      <c r="FEX39" s="3"/>
      <c r="FEY39" s="3"/>
      <c r="FEZ39" s="3"/>
      <c r="FFA39" s="3"/>
      <c r="FFB39" s="3"/>
      <c r="FFC39" s="3"/>
      <c r="FFD39" s="3"/>
      <c r="FFE39" s="3"/>
      <c r="FFF39" s="3"/>
      <c r="FFG39" s="3"/>
      <c r="FFH39" s="3"/>
      <c r="FFI39" s="3"/>
      <c r="FFJ39" s="3"/>
      <c r="FFK39" s="3"/>
      <c r="FFL39" s="3"/>
      <c r="FFM39" s="3"/>
      <c r="FFN39" s="3"/>
      <c r="FFO39" s="3"/>
      <c r="FFP39" s="3"/>
      <c r="FFQ39" s="3"/>
      <c r="FFR39" s="40"/>
      <c r="FFS39" s="39"/>
      <c r="FFT39" s="39"/>
      <c r="FFU39" s="3"/>
      <c r="FFV39" s="3"/>
      <c r="FFW39" s="3"/>
      <c r="FFX39" s="3"/>
      <c r="FFY39" s="3"/>
      <c r="FFZ39" s="3"/>
      <c r="FGA39" s="3"/>
      <c r="FGB39" s="3"/>
      <c r="FGC39" s="3"/>
      <c r="FGD39" s="3"/>
      <c r="FGE39" s="3"/>
      <c r="FGF39" s="3"/>
      <c r="FGG39" s="3"/>
      <c r="FGH39" s="3"/>
      <c r="FGI39" s="3"/>
      <c r="FGJ39" s="3"/>
      <c r="FGK39" s="3"/>
      <c r="FGL39" s="3"/>
      <c r="FGM39" s="3"/>
      <c r="FGN39" s="3"/>
      <c r="FGO39" s="3"/>
      <c r="FGP39" s="40"/>
      <c r="FGQ39" s="39"/>
      <c r="FGR39" s="39"/>
      <c r="FGS39" s="3"/>
      <c r="FGT39" s="3"/>
      <c r="FGU39" s="3"/>
      <c r="FGV39" s="3"/>
      <c r="FGW39" s="3"/>
      <c r="FGX39" s="3"/>
      <c r="FGY39" s="3"/>
      <c r="FGZ39" s="3"/>
      <c r="FHA39" s="3"/>
      <c r="FHB39" s="3"/>
      <c r="FHC39" s="3"/>
      <c r="FHD39" s="3"/>
      <c r="FHE39" s="3"/>
      <c r="FHF39" s="3"/>
      <c r="FHG39" s="3"/>
      <c r="FHH39" s="3"/>
      <c r="FHI39" s="3"/>
      <c r="FHJ39" s="3"/>
      <c r="FHK39" s="3"/>
      <c r="FHL39" s="3"/>
      <c r="FHM39" s="3"/>
      <c r="FHN39" s="40"/>
      <c r="FHO39" s="39"/>
      <c r="FHP39" s="39"/>
      <c r="FHQ39" s="3"/>
      <c r="FHR39" s="3"/>
      <c r="FHS39" s="3"/>
      <c r="FHT39" s="3"/>
      <c r="FHU39" s="3"/>
      <c r="FHV39" s="3"/>
      <c r="FHW39" s="3"/>
      <c r="FHX39" s="3"/>
      <c r="FHY39" s="3"/>
      <c r="FHZ39" s="3"/>
      <c r="FIA39" s="3"/>
      <c r="FIB39" s="3"/>
      <c r="FIC39" s="3"/>
      <c r="FID39" s="3"/>
      <c r="FIE39" s="3"/>
      <c r="FIF39" s="3"/>
      <c r="FIG39" s="3"/>
      <c r="FIH39" s="3"/>
      <c r="FII39" s="3"/>
      <c r="FIJ39" s="3"/>
      <c r="FIK39" s="3"/>
      <c r="FIL39" s="40"/>
      <c r="FIM39" s="39"/>
      <c r="FIN39" s="39"/>
      <c r="FIO39" s="3"/>
      <c r="FIP39" s="3"/>
      <c r="FIQ39" s="3"/>
      <c r="FIR39" s="3"/>
      <c r="FIS39" s="3"/>
      <c r="FIT39" s="3"/>
      <c r="FIU39" s="3"/>
      <c r="FIV39" s="3"/>
      <c r="FIW39" s="3"/>
      <c r="FIX39" s="3"/>
      <c r="FIY39" s="3"/>
      <c r="FIZ39" s="3"/>
      <c r="FJA39" s="3"/>
      <c r="FJB39" s="3"/>
      <c r="FJC39" s="3"/>
      <c r="FJD39" s="3"/>
      <c r="FJE39" s="3"/>
      <c r="FJF39" s="3"/>
      <c r="FJG39" s="3"/>
      <c r="FJH39" s="3"/>
      <c r="FJI39" s="3"/>
      <c r="FJJ39" s="40"/>
      <c r="FJK39" s="39"/>
      <c r="FJL39" s="39"/>
      <c r="FJM39" s="3"/>
      <c r="FJN39" s="3"/>
      <c r="FJO39" s="3"/>
      <c r="FJP39" s="3"/>
      <c r="FJQ39" s="3"/>
      <c r="FJR39" s="3"/>
      <c r="FJS39" s="3"/>
      <c r="FJT39" s="3"/>
      <c r="FJU39" s="3"/>
      <c r="FJV39" s="3"/>
      <c r="FJW39" s="3"/>
      <c r="FJX39" s="3"/>
      <c r="FJY39" s="3"/>
      <c r="FJZ39" s="3"/>
      <c r="FKA39" s="3"/>
      <c r="FKB39" s="3"/>
      <c r="FKC39" s="3"/>
      <c r="FKD39" s="3"/>
      <c r="FKE39" s="3"/>
      <c r="FKF39" s="3"/>
      <c r="FKG39" s="3"/>
      <c r="FKH39" s="40"/>
      <c r="FKI39" s="39"/>
      <c r="FKJ39" s="39"/>
      <c r="FKK39" s="3"/>
      <c r="FKL39" s="3"/>
      <c r="FKM39" s="3"/>
      <c r="FKN39" s="3"/>
      <c r="FKO39" s="3"/>
      <c r="FKP39" s="3"/>
      <c r="FKQ39" s="3"/>
      <c r="FKR39" s="3"/>
      <c r="FKS39" s="3"/>
      <c r="FKT39" s="3"/>
      <c r="FKU39" s="3"/>
      <c r="FKV39" s="3"/>
      <c r="FKW39" s="3"/>
      <c r="FKX39" s="3"/>
      <c r="FKY39" s="3"/>
      <c r="FKZ39" s="3"/>
      <c r="FLA39" s="3"/>
      <c r="FLB39" s="3"/>
      <c r="FLC39" s="3"/>
      <c r="FLD39" s="3"/>
      <c r="FLE39" s="3"/>
      <c r="FLF39" s="40"/>
      <c r="FLG39" s="39"/>
      <c r="FLH39" s="39"/>
      <c r="FLI39" s="3"/>
      <c r="FLJ39" s="3"/>
      <c r="FLK39" s="3"/>
      <c r="FLL39" s="3"/>
      <c r="FLM39" s="3"/>
      <c r="FLN39" s="3"/>
      <c r="FLO39" s="3"/>
      <c r="FLP39" s="3"/>
      <c r="FLQ39" s="3"/>
      <c r="FLR39" s="3"/>
      <c r="FLS39" s="3"/>
      <c r="FLT39" s="3"/>
      <c r="FLU39" s="3"/>
      <c r="FLV39" s="3"/>
      <c r="FLW39" s="3"/>
      <c r="FLX39" s="3"/>
      <c r="FLY39" s="3"/>
      <c r="FLZ39" s="3"/>
      <c r="FMA39" s="3"/>
      <c r="FMB39" s="3"/>
      <c r="FMC39" s="3"/>
      <c r="FMD39" s="40"/>
      <c r="FME39" s="39"/>
      <c r="FMF39" s="39"/>
      <c r="FMG39" s="3"/>
      <c r="FMH39" s="3"/>
      <c r="FMI39" s="3"/>
      <c r="FMJ39" s="3"/>
      <c r="FMK39" s="3"/>
      <c r="FML39" s="3"/>
      <c r="FMM39" s="3"/>
      <c r="FMN39" s="3"/>
      <c r="FMO39" s="3"/>
      <c r="FMP39" s="3"/>
      <c r="FMQ39" s="3"/>
      <c r="FMR39" s="3"/>
      <c r="FMS39" s="3"/>
      <c r="FMT39" s="3"/>
      <c r="FMU39" s="3"/>
      <c r="FMV39" s="3"/>
      <c r="FMW39" s="3"/>
      <c r="FMX39" s="3"/>
      <c r="FMY39" s="3"/>
      <c r="FMZ39" s="3"/>
      <c r="FNA39" s="3"/>
      <c r="FNB39" s="40"/>
      <c r="FNC39" s="39"/>
      <c r="FND39" s="39"/>
      <c r="FNE39" s="3"/>
      <c r="FNF39" s="3"/>
      <c r="FNG39" s="3"/>
      <c r="FNH39" s="3"/>
      <c r="FNI39" s="3"/>
      <c r="FNJ39" s="3"/>
      <c r="FNK39" s="3"/>
      <c r="FNL39" s="3"/>
      <c r="FNM39" s="3"/>
      <c r="FNN39" s="3"/>
      <c r="FNO39" s="3"/>
      <c r="FNP39" s="3"/>
      <c r="FNQ39" s="3"/>
      <c r="FNR39" s="3"/>
      <c r="FNS39" s="3"/>
      <c r="FNT39" s="3"/>
      <c r="FNU39" s="3"/>
      <c r="FNV39" s="3"/>
      <c r="FNW39" s="3"/>
      <c r="FNX39" s="3"/>
      <c r="FNY39" s="3"/>
      <c r="FNZ39" s="40"/>
      <c r="FOA39" s="39"/>
      <c r="FOB39" s="39"/>
      <c r="FOC39" s="3"/>
      <c r="FOD39" s="3"/>
      <c r="FOE39" s="3"/>
      <c r="FOF39" s="3"/>
      <c r="FOG39" s="3"/>
      <c r="FOH39" s="3"/>
      <c r="FOI39" s="3"/>
      <c r="FOJ39" s="3"/>
      <c r="FOK39" s="3"/>
      <c r="FOL39" s="3"/>
      <c r="FOM39" s="3"/>
      <c r="FON39" s="3"/>
      <c r="FOO39" s="3"/>
      <c r="FOP39" s="3"/>
      <c r="FOQ39" s="3"/>
      <c r="FOR39" s="3"/>
      <c r="FOS39" s="3"/>
      <c r="FOT39" s="3"/>
      <c r="FOU39" s="3"/>
      <c r="FOV39" s="3"/>
      <c r="FOW39" s="3"/>
      <c r="FOX39" s="40"/>
      <c r="FOY39" s="39"/>
      <c r="FOZ39" s="39"/>
      <c r="FPA39" s="3"/>
      <c r="FPB39" s="3"/>
      <c r="FPC39" s="3"/>
      <c r="FPD39" s="3"/>
      <c r="FPE39" s="3"/>
      <c r="FPF39" s="3"/>
      <c r="FPG39" s="3"/>
      <c r="FPH39" s="3"/>
      <c r="FPI39" s="3"/>
      <c r="FPJ39" s="3"/>
      <c r="FPK39" s="3"/>
      <c r="FPL39" s="3"/>
      <c r="FPM39" s="3"/>
      <c r="FPN39" s="3"/>
      <c r="FPO39" s="3"/>
      <c r="FPP39" s="3"/>
      <c r="FPQ39" s="3"/>
      <c r="FPR39" s="3"/>
      <c r="FPS39" s="3"/>
      <c r="FPT39" s="3"/>
      <c r="FPU39" s="3"/>
      <c r="FPV39" s="40"/>
      <c r="FPW39" s="39"/>
      <c r="FPX39" s="39"/>
      <c r="FPY39" s="3"/>
      <c r="FPZ39" s="3"/>
      <c r="FQA39" s="3"/>
      <c r="FQB39" s="3"/>
      <c r="FQC39" s="3"/>
      <c r="FQD39" s="3"/>
      <c r="FQE39" s="3"/>
      <c r="FQF39" s="3"/>
      <c r="FQG39" s="3"/>
      <c r="FQH39" s="3"/>
      <c r="FQI39" s="3"/>
      <c r="FQJ39" s="3"/>
      <c r="FQK39" s="3"/>
      <c r="FQL39" s="3"/>
      <c r="FQM39" s="3"/>
      <c r="FQN39" s="3"/>
      <c r="FQO39" s="3"/>
      <c r="FQP39" s="3"/>
      <c r="FQQ39" s="3"/>
      <c r="FQR39" s="3"/>
      <c r="FQS39" s="3"/>
      <c r="FQT39" s="40"/>
      <c r="FQU39" s="39"/>
      <c r="FQV39" s="39"/>
      <c r="FQW39" s="3"/>
      <c r="FQX39" s="3"/>
      <c r="FQY39" s="3"/>
      <c r="FQZ39" s="3"/>
      <c r="FRA39" s="3"/>
      <c r="FRB39" s="3"/>
      <c r="FRC39" s="3"/>
      <c r="FRD39" s="3"/>
      <c r="FRE39" s="3"/>
      <c r="FRF39" s="3"/>
      <c r="FRG39" s="3"/>
      <c r="FRH39" s="3"/>
      <c r="FRI39" s="3"/>
      <c r="FRJ39" s="3"/>
      <c r="FRK39" s="3"/>
      <c r="FRL39" s="3"/>
      <c r="FRM39" s="3"/>
      <c r="FRN39" s="3"/>
      <c r="FRO39" s="3"/>
      <c r="FRP39" s="3"/>
      <c r="FRQ39" s="3"/>
      <c r="FRR39" s="40"/>
      <c r="FRS39" s="39"/>
      <c r="FRT39" s="39"/>
      <c r="FRU39" s="3"/>
      <c r="FRV39" s="3"/>
      <c r="FRW39" s="3"/>
      <c r="FRX39" s="3"/>
      <c r="FRY39" s="3"/>
      <c r="FRZ39" s="3"/>
      <c r="FSA39" s="3"/>
      <c r="FSB39" s="3"/>
      <c r="FSC39" s="3"/>
      <c r="FSD39" s="3"/>
      <c r="FSE39" s="3"/>
      <c r="FSF39" s="3"/>
      <c r="FSG39" s="3"/>
      <c r="FSH39" s="3"/>
      <c r="FSI39" s="3"/>
      <c r="FSJ39" s="3"/>
      <c r="FSK39" s="3"/>
      <c r="FSL39" s="3"/>
      <c r="FSM39" s="3"/>
      <c r="FSN39" s="3"/>
      <c r="FSO39" s="3"/>
      <c r="FSP39" s="40"/>
      <c r="FSQ39" s="39"/>
      <c r="FSR39" s="39"/>
      <c r="FSS39" s="3"/>
      <c r="FST39" s="3"/>
      <c r="FSU39" s="3"/>
      <c r="FSV39" s="3"/>
      <c r="FSW39" s="3"/>
      <c r="FSX39" s="3"/>
      <c r="FSY39" s="3"/>
      <c r="FSZ39" s="3"/>
      <c r="FTA39" s="3"/>
      <c r="FTB39" s="3"/>
      <c r="FTC39" s="3"/>
      <c r="FTD39" s="3"/>
      <c r="FTE39" s="3"/>
      <c r="FTF39" s="3"/>
      <c r="FTG39" s="3"/>
      <c r="FTH39" s="3"/>
      <c r="FTI39" s="3"/>
      <c r="FTJ39" s="3"/>
      <c r="FTK39" s="3"/>
      <c r="FTL39" s="3"/>
      <c r="FTM39" s="3"/>
      <c r="FTN39" s="40"/>
      <c r="FTO39" s="39"/>
      <c r="FTP39" s="39"/>
      <c r="FTQ39" s="3"/>
      <c r="FTR39" s="3"/>
      <c r="FTS39" s="3"/>
      <c r="FTT39" s="3"/>
      <c r="FTU39" s="3"/>
      <c r="FTV39" s="3"/>
      <c r="FTW39" s="3"/>
      <c r="FTX39" s="3"/>
      <c r="FTY39" s="3"/>
      <c r="FTZ39" s="3"/>
      <c r="FUA39" s="3"/>
      <c r="FUB39" s="3"/>
      <c r="FUC39" s="3"/>
      <c r="FUD39" s="3"/>
      <c r="FUE39" s="3"/>
      <c r="FUF39" s="3"/>
      <c r="FUG39" s="3"/>
      <c r="FUH39" s="3"/>
      <c r="FUI39" s="3"/>
      <c r="FUJ39" s="3"/>
      <c r="FUK39" s="3"/>
      <c r="FUL39" s="40"/>
      <c r="FUM39" s="39"/>
      <c r="FUN39" s="39"/>
      <c r="FUO39" s="3"/>
      <c r="FUP39" s="3"/>
      <c r="FUQ39" s="3"/>
      <c r="FUR39" s="3"/>
      <c r="FUS39" s="3"/>
      <c r="FUT39" s="3"/>
      <c r="FUU39" s="3"/>
      <c r="FUV39" s="3"/>
      <c r="FUW39" s="3"/>
      <c r="FUX39" s="3"/>
      <c r="FUY39" s="3"/>
      <c r="FUZ39" s="3"/>
      <c r="FVA39" s="3"/>
      <c r="FVB39" s="3"/>
      <c r="FVC39" s="3"/>
      <c r="FVD39" s="3"/>
      <c r="FVE39" s="3"/>
      <c r="FVF39" s="3"/>
      <c r="FVG39" s="3"/>
      <c r="FVH39" s="3"/>
      <c r="FVI39" s="3"/>
      <c r="FVJ39" s="40"/>
      <c r="FVK39" s="39"/>
      <c r="FVL39" s="39"/>
      <c r="FVM39" s="3"/>
      <c r="FVN39" s="3"/>
      <c r="FVO39" s="3"/>
      <c r="FVP39" s="3"/>
      <c r="FVQ39" s="3"/>
      <c r="FVR39" s="3"/>
      <c r="FVS39" s="3"/>
      <c r="FVT39" s="3"/>
      <c r="FVU39" s="3"/>
      <c r="FVV39" s="3"/>
      <c r="FVW39" s="3"/>
      <c r="FVX39" s="3"/>
      <c r="FVY39" s="3"/>
      <c r="FVZ39" s="3"/>
      <c r="FWA39" s="3"/>
      <c r="FWB39" s="3"/>
      <c r="FWC39" s="3"/>
      <c r="FWD39" s="3"/>
      <c r="FWE39" s="3"/>
      <c r="FWF39" s="3"/>
      <c r="FWG39" s="3"/>
      <c r="FWH39" s="40"/>
      <c r="FWI39" s="39"/>
      <c r="FWJ39" s="39"/>
      <c r="FWK39" s="3"/>
      <c r="FWL39" s="3"/>
      <c r="FWM39" s="3"/>
      <c r="FWN39" s="3"/>
      <c r="FWO39" s="3"/>
      <c r="FWP39" s="3"/>
      <c r="FWQ39" s="3"/>
      <c r="FWR39" s="3"/>
      <c r="FWS39" s="3"/>
      <c r="FWT39" s="3"/>
      <c r="FWU39" s="3"/>
      <c r="FWV39" s="3"/>
      <c r="FWW39" s="3"/>
      <c r="FWX39" s="3"/>
      <c r="FWY39" s="3"/>
      <c r="FWZ39" s="3"/>
      <c r="FXA39" s="3"/>
      <c r="FXB39" s="3"/>
      <c r="FXC39" s="3"/>
      <c r="FXD39" s="3"/>
      <c r="FXE39" s="3"/>
      <c r="FXF39" s="40"/>
      <c r="FXG39" s="39"/>
      <c r="FXH39" s="39"/>
      <c r="FXI39" s="3"/>
      <c r="FXJ39" s="3"/>
      <c r="FXK39" s="3"/>
      <c r="FXL39" s="3"/>
      <c r="FXM39" s="3"/>
      <c r="FXN39" s="3"/>
      <c r="FXO39" s="3"/>
      <c r="FXP39" s="3"/>
      <c r="FXQ39" s="3"/>
      <c r="FXR39" s="3"/>
      <c r="FXS39" s="3"/>
      <c r="FXT39" s="3"/>
      <c r="FXU39" s="3"/>
      <c r="FXV39" s="3"/>
      <c r="FXW39" s="3"/>
      <c r="FXX39" s="3"/>
      <c r="FXY39" s="3"/>
      <c r="FXZ39" s="3"/>
      <c r="FYA39" s="3"/>
      <c r="FYB39" s="3"/>
      <c r="FYC39" s="3"/>
      <c r="FYD39" s="40"/>
      <c r="FYE39" s="39"/>
      <c r="FYF39" s="39"/>
      <c r="FYG39" s="3"/>
      <c r="FYH39" s="3"/>
      <c r="FYI39" s="3"/>
      <c r="FYJ39" s="3"/>
      <c r="FYK39" s="3"/>
      <c r="FYL39" s="3"/>
      <c r="FYM39" s="3"/>
      <c r="FYN39" s="3"/>
      <c r="FYO39" s="3"/>
      <c r="FYP39" s="3"/>
      <c r="FYQ39" s="3"/>
      <c r="FYR39" s="3"/>
      <c r="FYS39" s="3"/>
      <c r="FYT39" s="3"/>
      <c r="FYU39" s="3"/>
      <c r="FYV39" s="3"/>
      <c r="FYW39" s="3"/>
      <c r="FYX39" s="3"/>
      <c r="FYY39" s="3"/>
      <c r="FYZ39" s="3"/>
      <c r="FZA39" s="3"/>
      <c r="FZB39" s="40"/>
      <c r="FZC39" s="39"/>
      <c r="FZD39" s="39"/>
      <c r="FZE39" s="3"/>
      <c r="FZF39" s="3"/>
      <c r="FZG39" s="3"/>
      <c r="FZH39" s="3"/>
      <c r="FZI39" s="3"/>
      <c r="FZJ39" s="3"/>
      <c r="FZK39" s="3"/>
      <c r="FZL39" s="3"/>
      <c r="FZM39" s="3"/>
      <c r="FZN39" s="3"/>
      <c r="FZO39" s="3"/>
      <c r="FZP39" s="3"/>
      <c r="FZQ39" s="3"/>
      <c r="FZR39" s="3"/>
      <c r="FZS39" s="3"/>
      <c r="FZT39" s="3"/>
      <c r="FZU39" s="3"/>
      <c r="FZV39" s="3"/>
      <c r="FZW39" s="3"/>
      <c r="FZX39" s="3"/>
      <c r="FZY39" s="3"/>
      <c r="FZZ39" s="40"/>
      <c r="GAA39" s="39"/>
      <c r="GAB39" s="39"/>
      <c r="GAC39" s="3"/>
      <c r="GAD39" s="3"/>
      <c r="GAE39" s="3"/>
      <c r="GAF39" s="3"/>
      <c r="GAG39" s="3"/>
      <c r="GAH39" s="3"/>
      <c r="GAI39" s="3"/>
      <c r="GAJ39" s="3"/>
      <c r="GAK39" s="3"/>
      <c r="GAL39" s="3"/>
      <c r="GAM39" s="3"/>
      <c r="GAN39" s="3"/>
      <c r="GAO39" s="3"/>
      <c r="GAP39" s="3"/>
      <c r="GAQ39" s="3"/>
      <c r="GAR39" s="3"/>
      <c r="GAS39" s="3"/>
      <c r="GAT39" s="3"/>
      <c r="GAU39" s="3"/>
      <c r="GAV39" s="3"/>
      <c r="GAW39" s="3"/>
      <c r="GAX39" s="40"/>
      <c r="GAY39" s="39"/>
      <c r="GAZ39" s="39"/>
      <c r="GBA39" s="3"/>
      <c r="GBB39" s="3"/>
      <c r="GBC39" s="3"/>
      <c r="GBD39" s="3"/>
      <c r="GBE39" s="3"/>
      <c r="GBF39" s="3"/>
      <c r="GBG39" s="3"/>
      <c r="GBH39" s="3"/>
      <c r="GBI39" s="3"/>
      <c r="GBJ39" s="3"/>
      <c r="GBK39" s="3"/>
      <c r="GBL39" s="3"/>
      <c r="GBM39" s="3"/>
      <c r="GBN39" s="3"/>
      <c r="GBO39" s="3"/>
      <c r="GBP39" s="3"/>
      <c r="GBQ39" s="3"/>
      <c r="GBR39" s="3"/>
      <c r="GBS39" s="3"/>
      <c r="GBT39" s="3"/>
      <c r="GBU39" s="3"/>
      <c r="GBV39" s="40"/>
      <c r="GBW39" s="39"/>
      <c r="GBX39" s="39"/>
      <c r="GBY39" s="3"/>
      <c r="GBZ39" s="3"/>
      <c r="GCA39" s="3"/>
      <c r="GCB39" s="3"/>
      <c r="GCC39" s="3"/>
      <c r="GCD39" s="3"/>
      <c r="GCE39" s="3"/>
      <c r="GCF39" s="3"/>
      <c r="GCG39" s="3"/>
      <c r="GCH39" s="3"/>
      <c r="GCI39" s="3"/>
      <c r="GCJ39" s="3"/>
      <c r="GCK39" s="3"/>
      <c r="GCL39" s="3"/>
      <c r="GCM39" s="3"/>
      <c r="GCN39" s="3"/>
      <c r="GCO39" s="3"/>
      <c r="GCP39" s="3"/>
      <c r="GCQ39" s="3"/>
      <c r="GCR39" s="3"/>
      <c r="GCS39" s="3"/>
      <c r="GCT39" s="40"/>
      <c r="GCU39" s="39"/>
      <c r="GCV39" s="39"/>
      <c r="GCW39" s="3"/>
      <c r="GCX39" s="3"/>
      <c r="GCY39" s="3"/>
      <c r="GCZ39" s="3"/>
      <c r="GDA39" s="3"/>
      <c r="GDB39" s="3"/>
      <c r="GDC39" s="3"/>
      <c r="GDD39" s="3"/>
      <c r="GDE39" s="3"/>
      <c r="GDF39" s="3"/>
      <c r="GDG39" s="3"/>
      <c r="GDH39" s="3"/>
      <c r="GDI39" s="3"/>
      <c r="GDJ39" s="3"/>
      <c r="GDK39" s="3"/>
      <c r="GDL39" s="3"/>
      <c r="GDM39" s="3"/>
      <c r="GDN39" s="3"/>
      <c r="GDO39" s="3"/>
      <c r="GDP39" s="3"/>
      <c r="GDQ39" s="3"/>
      <c r="GDR39" s="40"/>
      <c r="GDS39" s="39"/>
      <c r="GDT39" s="39"/>
      <c r="GDU39" s="3"/>
      <c r="GDV39" s="3"/>
      <c r="GDW39" s="3"/>
      <c r="GDX39" s="3"/>
      <c r="GDY39" s="3"/>
      <c r="GDZ39" s="3"/>
      <c r="GEA39" s="3"/>
      <c r="GEB39" s="3"/>
      <c r="GEC39" s="3"/>
      <c r="GED39" s="3"/>
      <c r="GEE39" s="3"/>
      <c r="GEF39" s="3"/>
      <c r="GEG39" s="3"/>
      <c r="GEH39" s="3"/>
      <c r="GEI39" s="3"/>
      <c r="GEJ39" s="3"/>
      <c r="GEK39" s="3"/>
      <c r="GEL39" s="3"/>
      <c r="GEM39" s="3"/>
      <c r="GEN39" s="3"/>
      <c r="GEO39" s="3"/>
      <c r="GEP39" s="40"/>
      <c r="GEQ39" s="39"/>
      <c r="GER39" s="39"/>
      <c r="GES39" s="3"/>
      <c r="GET39" s="3"/>
      <c r="GEU39" s="3"/>
      <c r="GEV39" s="3"/>
      <c r="GEW39" s="3"/>
      <c r="GEX39" s="3"/>
      <c r="GEY39" s="3"/>
      <c r="GEZ39" s="3"/>
      <c r="GFA39" s="3"/>
      <c r="GFB39" s="3"/>
      <c r="GFC39" s="3"/>
      <c r="GFD39" s="3"/>
      <c r="GFE39" s="3"/>
      <c r="GFF39" s="3"/>
      <c r="GFG39" s="3"/>
      <c r="GFH39" s="3"/>
      <c r="GFI39" s="3"/>
      <c r="GFJ39" s="3"/>
      <c r="GFK39" s="3"/>
      <c r="GFL39" s="3"/>
      <c r="GFM39" s="3"/>
      <c r="GFN39" s="40"/>
      <c r="GFO39" s="39"/>
      <c r="GFP39" s="39"/>
      <c r="GFQ39" s="3"/>
      <c r="GFR39" s="3"/>
      <c r="GFS39" s="3"/>
      <c r="GFT39" s="3"/>
      <c r="GFU39" s="3"/>
      <c r="GFV39" s="3"/>
      <c r="GFW39" s="3"/>
      <c r="GFX39" s="3"/>
      <c r="GFY39" s="3"/>
      <c r="GFZ39" s="3"/>
      <c r="GGA39" s="3"/>
      <c r="GGB39" s="3"/>
      <c r="GGC39" s="3"/>
      <c r="GGD39" s="3"/>
      <c r="GGE39" s="3"/>
      <c r="GGF39" s="3"/>
      <c r="GGG39" s="3"/>
      <c r="GGH39" s="3"/>
      <c r="GGI39" s="3"/>
      <c r="GGJ39" s="3"/>
      <c r="GGK39" s="3"/>
      <c r="GGL39" s="40"/>
      <c r="GGM39" s="39"/>
      <c r="GGN39" s="39"/>
      <c r="GGO39" s="3"/>
      <c r="GGP39" s="3"/>
      <c r="GGQ39" s="3"/>
      <c r="GGR39" s="3"/>
      <c r="GGS39" s="3"/>
      <c r="GGT39" s="3"/>
      <c r="GGU39" s="3"/>
      <c r="GGV39" s="3"/>
      <c r="GGW39" s="3"/>
      <c r="GGX39" s="3"/>
      <c r="GGY39" s="3"/>
      <c r="GGZ39" s="3"/>
      <c r="GHA39" s="3"/>
      <c r="GHB39" s="3"/>
      <c r="GHC39" s="3"/>
      <c r="GHD39" s="3"/>
      <c r="GHE39" s="3"/>
      <c r="GHF39" s="3"/>
      <c r="GHG39" s="3"/>
      <c r="GHH39" s="3"/>
      <c r="GHI39" s="3"/>
      <c r="GHJ39" s="40"/>
      <c r="GHK39" s="39"/>
      <c r="GHL39" s="39"/>
      <c r="GHM39" s="3"/>
      <c r="GHN39" s="3"/>
      <c r="GHO39" s="3"/>
      <c r="GHP39" s="3"/>
      <c r="GHQ39" s="3"/>
      <c r="GHR39" s="3"/>
      <c r="GHS39" s="3"/>
      <c r="GHT39" s="3"/>
      <c r="GHU39" s="3"/>
      <c r="GHV39" s="3"/>
      <c r="GHW39" s="3"/>
      <c r="GHX39" s="3"/>
      <c r="GHY39" s="3"/>
      <c r="GHZ39" s="3"/>
      <c r="GIA39" s="3"/>
      <c r="GIB39" s="3"/>
      <c r="GIC39" s="3"/>
      <c r="GID39" s="3"/>
      <c r="GIE39" s="3"/>
      <c r="GIF39" s="3"/>
      <c r="GIG39" s="3"/>
      <c r="GIH39" s="40"/>
      <c r="GII39" s="39"/>
      <c r="GIJ39" s="39"/>
      <c r="GIK39" s="3"/>
      <c r="GIL39" s="3"/>
      <c r="GIM39" s="3"/>
      <c r="GIN39" s="3"/>
      <c r="GIO39" s="3"/>
      <c r="GIP39" s="3"/>
      <c r="GIQ39" s="3"/>
      <c r="GIR39" s="3"/>
      <c r="GIS39" s="3"/>
      <c r="GIT39" s="3"/>
      <c r="GIU39" s="3"/>
      <c r="GIV39" s="3"/>
      <c r="GIW39" s="3"/>
      <c r="GIX39" s="3"/>
      <c r="GIY39" s="3"/>
      <c r="GIZ39" s="3"/>
      <c r="GJA39" s="3"/>
      <c r="GJB39" s="3"/>
      <c r="GJC39" s="3"/>
      <c r="GJD39" s="3"/>
      <c r="GJE39" s="3"/>
      <c r="GJF39" s="40"/>
      <c r="GJG39" s="39"/>
      <c r="GJH39" s="39"/>
      <c r="GJI39" s="3"/>
      <c r="GJJ39" s="3"/>
      <c r="GJK39" s="3"/>
      <c r="GJL39" s="3"/>
      <c r="GJM39" s="3"/>
      <c r="GJN39" s="3"/>
      <c r="GJO39" s="3"/>
      <c r="GJP39" s="3"/>
      <c r="GJQ39" s="3"/>
      <c r="GJR39" s="3"/>
      <c r="GJS39" s="3"/>
      <c r="GJT39" s="3"/>
      <c r="GJU39" s="3"/>
      <c r="GJV39" s="3"/>
      <c r="GJW39" s="3"/>
      <c r="GJX39" s="3"/>
      <c r="GJY39" s="3"/>
      <c r="GJZ39" s="3"/>
      <c r="GKA39" s="3"/>
      <c r="GKB39" s="3"/>
      <c r="GKC39" s="3"/>
      <c r="GKD39" s="40"/>
      <c r="GKE39" s="39"/>
      <c r="GKF39" s="39"/>
      <c r="GKG39" s="3"/>
      <c r="GKH39" s="3"/>
      <c r="GKI39" s="3"/>
      <c r="GKJ39" s="3"/>
      <c r="GKK39" s="3"/>
      <c r="GKL39" s="3"/>
      <c r="GKM39" s="3"/>
      <c r="GKN39" s="3"/>
      <c r="GKO39" s="3"/>
      <c r="GKP39" s="3"/>
      <c r="GKQ39" s="3"/>
      <c r="GKR39" s="3"/>
      <c r="GKS39" s="3"/>
      <c r="GKT39" s="3"/>
      <c r="GKU39" s="3"/>
      <c r="GKV39" s="3"/>
      <c r="GKW39" s="3"/>
      <c r="GKX39" s="3"/>
      <c r="GKY39" s="3"/>
      <c r="GKZ39" s="3"/>
      <c r="GLA39" s="3"/>
      <c r="GLB39" s="40"/>
      <c r="GLC39" s="39"/>
      <c r="GLD39" s="39"/>
      <c r="GLE39" s="3"/>
      <c r="GLF39" s="3"/>
      <c r="GLG39" s="3"/>
      <c r="GLH39" s="3"/>
      <c r="GLI39" s="3"/>
      <c r="GLJ39" s="3"/>
      <c r="GLK39" s="3"/>
      <c r="GLL39" s="3"/>
      <c r="GLM39" s="3"/>
      <c r="GLN39" s="3"/>
      <c r="GLO39" s="3"/>
      <c r="GLP39" s="3"/>
      <c r="GLQ39" s="3"/>
      <c r="GLR39" s="3"/>
      <c r="GLS39" s="3"/>
      <c r="GLT39" s="3"/>
      <c r="GLU39" s="3"/>
      <c r="GLV39" s="3"/>
      <c r="GLW39" s="3"/>
      <c r="GLX39" s="3"/>
      <c r="GLY39" s="3"/>
      <c r="GLZ39" s="40"/>
      <c r="GMA39" s="39"/>
      <c r="GMB39" s="39"/>
      <c r="GMC39" s="3"/>
      <c r="GMD39" s="3"/>
      <c r="GME39" s="3"/>
      <c r="GMF39" s="3"/>
      <c r="GMG39" s="3"/>
      <c r="GMH39" s="3"/>
      <c r="GMI39" s="3"/>
      <c r="GMJ39" s="3"/>
      <c r="GMK39" s="3"/>
      <c r="GML39" s="3"/>
      <c r="GMM39" s="3"/>
      <c r="GMN39" s="3"/>
      <c r="GMO39" s="3"/>
      <c r="GMP39" s="3"/>
      <c r="GMQ39" s="3"/>
      <c r="GMR39" s="3"/>
      <c r="GMS39" s="3"/>
      <c r="GMT39" s="3"/>
      <c r="GMU39" s="3"/>
      <c r="GMV39" s="3"/>
      <c r="GMW39" s="3"/>
      <c r="GMX39" s="40"/>
      <c r="GMY39" s="39"/>
      <c r="GMZ39" s="39"/>
      <c r="GNA39" s="3"/>
      <c r="GNB39" s="3"/>
      <c r="GNC39" s="3"/>
      <c r="GND39" s="3"/>
      <c r="GNE39" s="3"/>
      <c r="GNF39" s="3"/>
      <c r="GNG39" s="3"/>
      <c r="GNH39" s="3"/>
      <c r="GNI39" s="3"/>
      <c r="GNJ39" s="3"/>
      <c r="GNK39" s="3"/>
      <c r="GNL39" s="3"/>
      <c r="GNM39" s="3"/>
      <c r="GNN39" s="3"/>
      <c r="GNO39" s="3"/>
      <c r="GNP39" s="3"/>
      <c r="GNQ39" s="3"/>
      <c r="GNR39" s="3"/>
      <c r="GNS39" s="3"/>
      <c r="GNT39" s="3"/>
      <c r="GNU39" s="3"/>
      <c r="GNV39" s="40"/>
      <c r="GNW39" s="39"/>
      <c r="GNX39" s="39"/>
      <c r="GNY39" s="3"/>
      <c r="GNZ39" s="3"/>
      <c r="GOA39" s="3"/>
      <c r="GOB39" s="3"/>
      <c r="GOC39" s="3"/>
      <c r="GOD39" s="3"/>
      <c r="GOE39" s="3"/>
      <c r="GOF39" s="3"/>
      <c r="GOG39" s="3"/>
      <c r="GOH39" s="3"/>
      <c r="GOI39" s="3"/>
      <c r="GOJ39" s="3"/>
      <c r="GOK39" s="3"/>
      <c r="GOL39" s="3"/>
      <c r="GOM39" s="3"/>
      <c r="GON39" s="3"/>
      <c r="GOO39" s="3"/>
      <c r="GOP39" s="3"/>
      <c r="GOQ39" s="3"/>
      <c r="GOR39" s="3"/>
      <c r="GOS39" s="3"/>
      <c r="GOT39" s="40"/>
      <c r="GOU39" s="39"/>
      <c r="GOV39" s="39"/>
      <c r="GOW39" s="3"/>
      <c r="GOX39" s="3"/>
      <c r="GOY39" s="3"/>
      <c r="GOZ39" s="3"/>
      <c r="GPA39" s="3"/>
      <c r="GPB39" s="3"/>
      <c r="GPC39" s="3"/>
      <c r="GPD39" s="3"/>
      <c r="GPE39" s="3"/>
      <c r="GPF39" s="3"/>
      <c r="GPG39" s="3"/>
      <c r="GPH39" s="3"/>
      <c r="GPI39" s="3"/>
      <c r="GPJ39" s="3"/>
      <c r="GPK39" s="3"/>
      <c r="GPL39" s="3"/>
      <c r="GPM39" s="3"/>
      <c r="GPN39" s="3"/>
      <c r="GPO39" s="3"/>
      <c r="GPP39" s="3"/>
      <c r="GPQ39" s="3"/>
      <c r="GPR39" s="40"/>
      <c r="GPS39" s="39"/>
      <c r="GPT39" s="39"/>
      <c r="GPU39" s="3"/>
      <c r="GPV39" s="3"/>
      <c r="GPW39" s="3"/>
      <c r="GPX39" s="3"/>
      <c r="GPY39" s="3"/>
      <c r="GPZ39" s="3"/>
      <c r="GQA39" s="3"/>
      <c r="GQB39" s="3"/>
      <c r="GQC39" s="3"/>
      <c r="GQD39" s="3"/>
      <c r="GQE39" s="3"/>
      <c r="GQF39" s="3"/>
      <c r="GQG39" s="3"/>
      <c r="GQH39" s="3"/>
      <c r="GQI39" s="3"/>
      <c r="GQJ39" s="3"/>
      <c r="GQK39" s="3"/>
      <c r="GQL39" s="3"/>
      <c r="GQM39" s="3"/>
      <c r="GQN39" s="3"/>
      <c r="GQO39" s="3"/>
      <c r="GQP39" s="40"/>
      <c r="GQQ39" s="39"/>
      <c r="GQR39" s="39"/>
      <c r="GQS39" s="3"/>
      <c r="GQT39" s="3"/>
      <c r="GQU39" s="3"/>
      <c r="GQV39" s="3"/>
      <c r="GQW39" s="3"/>
      <c r="GQX39" s="3"/>
      <c r="GQY39" s="3"/>
      <c r="GQZ39" s="3"/>
      <c r="GRA39" s="3"/>
      <c r="GRB39" s="3"/>
      <c r="GRC39" s="3"/>
      <c r="GRD39" s="3"/>
      <c r="GRE39" s="3"/>
      <c r="GRF39" s="3"/>
      <c r="GRG39" s="3"/>
      <c r="GRH39" s="3"/>
      <c r="GRI39" s="3"/>
      <c r="GRJ39" s="3"/>
      <c r="GRK39" s="3"/>
      <c r="GRL39" s="3"/>
      <c r="GRM39" s="3"/>
      <c r="GRN39" s="40"/>
      <c r="GRO39" s="39"/>
      <c r="GRP39" s="39"/>
      <c r="GRQ39" s="3"/>
      <c r="GRR39" s="3"/>
      <c r="GRS39" s="3"/>
      <c r="GRT39" s="3"/>
      <c r="GRU39" s="3"/>
      <c r="GRV39" s="3"/>
      <c r="GRW39" s="3"/>
      <c r="GRX39" s="3"/>
      <c r="GRY39" s="3"/>
      <c r="GRZ39" s="3"/>
      <c r="GSA39" s="3"/>
      <c r="GSB39" s="3"/>
      <c r="GSC39" s="3"/>
      <c r="GSD39" s="3"/>
      <c r="GSE39" s="3"/>
      <c r="GSF39" s="3"/>
      <c r="GSG39" s="3"/>
      <c r="GSH39" s="3"/>
      <c r="GSI39" s="3"/>
      <c r="GSJ39" s="3"/>
      <c r="GSK39" s="3"/>
      <c r="GSL39" s="40"/>
      <c r="GSM39" s="39"/>
      <c r="GSN39" s="39"/>
      <c r="GSO39" s="3"/>
      <c r="GSP39" s="3"/>
      <c r="GSQ39" s="3"/>
      <c r="GSR39" s="3"/>
      <c r="GSS39" s="3"/>
      <c r="GST39" s="3"/>
      <c r="GSU39" s="3"/>
      <c r="GSV39" s="3"/>
      <c r="GSW39" s="3"/>
      <c r="GSX39" s="3"/>
      <c r="GSY39" s="3"/>
      <c r="GSZ39" s="3"/>
      <c r="GTA39" s="3"/>
      <c r="GTB39" s="3"/>
      <c r="GTC39" s="3"/>
      <c r="GTD39" s="3"/>
      <c r="GTE39" s="3"/>
      <c r="GTF39" s="3"/>
      <c r="GTG39" s="3"/>
      <c r="GTH39" s="3"/>
      <c r="GTI39" s="3"/>
      <c r="GTJ39" s="40"/>
      <c r="GTK39" s="39"/>
      <c r="GTL39" s="39"/>
      <c r="GTM39" s="3"/>
      <c r="GTN39" s="3"/>
      <c r="GTO39" s="3"/>
      <c r="GTP39" s="3"/>
      <c r="GTQ39" s="3"/>
      <c r="GTR39" s="3"/>
      <c r="GTS39" s="3"/>
      <c r="GTT39" s="3"/>
      <c r="GTU39" s="3"/>
      <c r="GTV39" s="3"/>
      <c r="GTW39" s="3"/>
      <c r="GTX39" s="3"/>
      <c r="GTY39" s="3"/>
      <c r="GTZ39" s="3"/>
      <c r="GUA39" s="3"/>
      <c r="GUB39" s="3"/>
      <c r="GUC39" s="3"/>
      <c r="GUD39" s="3"/>
      <c r="GUE39" s="3"/>
      <c r="GUF39" s="3"/>
      <c r="GUG39" s="3"/>
      <c r="GUH39" s="40"/>
      <c r="GUI39" s="39"/>
      <c r="GUJ39" s="39"/>
      <c r="GUK39" s="3"/>
      <c r="GUL39" s="3"/>
      <c r="GUM39" s="3"/>
      <c r="GUN39" s="3"/>
      <c r="GUO39" s="3"/>
      <c r="GUP39" s="3"/>
      <c r="GUQ39" s="3"/>
      <c r="GUR39" s="3"/>
      <c r="GUS39" s="3"/>
      <c r="GUT39" s="3"/>
      <c r="GUU39" s="3"/>
      <c r="GUV39" s="3"/>
      <c r="GUW39" s="3"/>
      <c r="GUX39" s="3"/>
      <c r="GUY39" s="3"/>
      <c r="GUZ39" s="3"/>
      <c r="GVA39" s="3"/>
      <c r="GVB39" s="3"/>
      <c r="GVC39" s="3"/>
      <c r="GVD39" s="3"/>
      <c r="GVE39" s="3"/>
      <c r="GVF39" s="40"/>
      <c r="GVG39" s="39"/>
      <c r="GVH39" s="39"/>
      <c r="GVI39" s="3"/>
      <c r="GVJ39" s="3"/>
      <c r="GVK39" s="3"/>
      <c r="GVL39" s="3"/>
      <c r="GVM39" s="3"/>
      <c r="GVN39" s="3"/>
      <c r="GVO39" s="3"/>
      <c r="GVP39" s="3"/>
      <c r="GVQ39" s="3"/>
      <c r="GVR39" s="3"/>
      <c r="GVS39" s="3"/>
      <c r="GVT39" s="3"/>
      <c r="GVU39" s="3"/>
      <c r="GVV39" s="3"/>
      <c r="GVW39" s="3"/>
      <c r="GVX39" s="3"/>
      <c r="GVY39" s="3"/>
      <c r="GVZ39" s="3"/>
      <c r="GWA39" s="3"/>
      <c r="GWB39" s="3"/>
      <c r="GWC39" s="3"/>
      <c r="GWD39" s="40"/>
      <c r="GWE39" s="39"/>
      <c r="GWF39" s="39"/>
      <c r="GWG39" s="3"/>
      <c r="GWH39" s="3"/>
      <c r="GWI39" s="3"/>
      <c r="GWJ39" s="3"/>
      <c r="GWK39" s="3"/>
      <c r="GWL39" s="3"/>
      <c r="GWM39" s="3"/>
      <c r="GWN39" s="3"/>
      <c r="GWO39" s="3"/>
      <c r="GWP39" s="3"/>
      <c r="GWQ39" s="3"/>
      <c r="GWR39" s="3"/>
      <c r="GWS39" s="3"/>
      <c r="GWT39" s="3"/>
      <c r="GWU39" s="3"/>
      <c r="GWV39" s="3"/>
      <c r="GWW39" s="3"/>
      <c r="GWX39" s="3"/>
      <c r="GWY39" s="3"/>
      <c r="GWZ39" s="3"/>
      <c r="GXA39" s="3"/>
      <c r="GXB39" s="40"/>
      <c r="GXC39" s="39"/>
      <c r="GXD39" s="39"/>
      <c r="GXE39" s="3"/>
      <c r="GXF39" s="3"/>
      <c r="GXG39" s="3"/>
      <c r="GXH39" s="3"/>
      <c r="GXI39" s="3"/>
      <c r="GXJ39" s="3"/>
      <c r="GXK39" s="3"/>
      <c r="GXL39" s="3"/>
      <c r="GXM39" s="3"/>
      <c r="GXN39" s="3"/>
      <c r="GXO39" s="3"/>
      <c r="GXP39" s="3"/>
      <c r="GXQ39" s="3"/>
      <c r="GXR39" s="3"/>
      <c r="GXS39" s="3"/>
      <c r="GXT39" s="3"/>
      <c r="GXU39" s="3"/>
      <c r="GXV39" s="3"/>
      <c r="GXW39" s="3"/>
      <c r="GXX39" s="3"/>
      <c r="GXY39" s="3"/>
      <c r="GXZ39" s="40"/>
      <c r="GYA39" s="39"/>
      <c r="GYB39" s="39"/>
      <c r="GYC39" s="3"/>
      <c r="GYD39" s="3"/>
      <c r="GYE39" s="3"/>
      <c r="GYF39" s="3"/>
      <c r="GYG39" s="3"/>
      <c r="GYH39" s="3"/>
      <c r="GYI39" s="3"/>
      <c r="GYJ39" s="3"/>
      <c r="GYK39" s="3"/>
      <c r="GYL39" s="3"/>
      <c r="GYM39" s="3"/>
      <c r="GYN39" s="3"/>
      <c r="GYO39" s="3"/>
      <c r="GYP39" s="3"/>
      <c r="GYQ39" s="3"/>
      <c r="GYR39" s="3"/>
      <c r="GYS39" s="3"/>
      <c r="GYT39" s="3"/>
      <c r="GYU39" s="3"/>
      <c r="GYV39" s="3"/>
      <c r="GYW39" s="3"/>
      <c r="GYX39" s="40"/>
      <c r="GYY39" s="39"/>
      <c r="GYZ39" s="39"/>
      <c r="GZA39" s="3"/>
      <c r="GZB39" s="3"/>
      <c r="GZC39" s="3"/>
      <c r="GZD39" s="3"/>
      <c r="GZE39" s="3"/>
      <c r="GZF39" s="3"/>
      <c r="GZG39" s="3"/>
      <c r="GZH39" s="3"/>
      <c r="GZI39" s="3"/>
      <c r="GZJ39" s="3"/>
      <c r="GZK39" s="3"/>
      <c r="GZL39" s="3"/>
      <c r="GZM39" s="3"/>
      <c r="GZN39" s="3"/>
      <c r="GZO39" s="3"/>
      <c r="GZP39" s="3"/>
      <c r="GZQ39" s="3"/>
      <c r="GZR39" s="3"/>
      <c r="GZS39" s="3"/>
      <c r="GZT39" s="3"/>
      <c r="GZU39" s="3"/>
      <c r="GZV39" s="40"/>
      <c r="GZW39" s="39"/>
      <c r="GZX39" s="39"/>
      <c r="GZY39" s="3"/>
      <c r="GZZ39" s="3"/>
      <c r="HAA39" s="3"/>
      <c r="HAB39" s="3"/>
      <c r="HAC39" s="3"/>
      <c r="HAD39" s="3"/>
      <c r="HAE39" s="3"/>
      <c r="HAF39" s="3"/>
      <c r="HAG39" s="3"/>
      <c r="HAH39" s="3"/>
      <c r="HAI39" s="3"/>
      <c r="HAJ39" s="3"/>
      <c r="HAK39" s="3"/>
      <c r="HAL39" s="3"/>
      <c r="HAM39" s="3"/>
      <c r="HAN39" s="3"/>
      <c r="HAO39" s="3"/>
      <c r="HAP39" s="3"/>
      <c r="HAQ39" s="3"/>
      <c r="HAR39" s="3"/>
      <c r="HAS39" s="3"/>
      <c r="HAT39" s="40"/>
      <c r="HAU39" s="39"/>
      <c r="HAV39" s="39"/>
      <c r="HAW39" s="3"/>
      <c r="HAX39" s="3"/>
      <c r="HAY39" s="3"/>
      <c r="HAZ39" s="3"/>
      <c r="HBA39" s="3"/>
      <c r="HBB39" s="3"/>
      <c r="HBC39" s="3"/>
      <c r="HBD39" s="3"/>
      <c r="HBE39" s="3"/>
      <c r="HBF39" s="3"/>
      <c r="HBG39" s="3"/>
      <c r="HBH39" s="3"/>
      <c r="HBI39" s="3"/>
      <c r="HBJ39" s="3"/>
      <c r="HBK39" s="3"/>
      <c r="HBL39" s="3"/>
      <c r="HBM39" s="3"/>
      <c r="HBN39" s="3"/>
      <c r="HBO39" s="3"/>
      <c r="HBP39" s="3"/>
      <c r="HBQ39" s="3"/>
      <c r="HBR39" s="40"/>
      <c r="HBS39" s="39"/>
      <c r="HBT39" s="39"/>
      <c r="HBU39" s="3"/>
      <c r="HBV39" s="3"/>
      <c r="HBW39" s="3"/>
      <c r="HBX39" s="3"/>
      <c r="HBY39" s="3"/>
      <c r="HBZ39" s="3"/>
      <c r="HCA39" s="3"/>
      <c r="HCB39" s="3"/>
      <c r="HCC39" s="3"/>
      <c r="HCD39" s="3"/>
      <c r="HCE39" s="3"/>
      <c r="HCF39" s="3"/>
      <c r="HCG39" s="3"/>
      <c r="HCH39" s="3"/>
      <c r="HCI39" s="3"/>
      <c r="HCJ39" s="3"/>
      <c r="HCK39" s="3"/>
      <c r="HCL39" s="3"/>
      <c r="HCM39" s="3"/>
      <c r="HCN39" s="3"/>
      <c r="HCO39" s="3"/>
      <c r="HCP39" s="40"/>
      <c r="HCQ39" s="39"/>
      <c r="HCR39" s="39"/>
      <c r="HCS39" s="3"/>
      <c r="HCT39" s="3"/>
      <c r="HCU39" s="3"/>
      <c r="HCV39" s="3"/>
      <c r="HCW39" s="3"/>
      <c r="HCX39" s="3"/>
      <c r="HCY39" s="3"/>
      <c r="HCZ39" s="3"/>
      <c r="HDA39" s="3"/>
      <c r="HDB39" s="3"/>
      <c r="HDC39" s="3"/>
      <c r="HDD39" s="3"/>
      <c r="HDE39" s="3"/>
      <c r="HDF39" s="3"/>
      <c r="HDG39" s="3"/>
      <c r="HDH39" s="3"/>
      <c r="HDI39" s="3"/>
      <c r="HDJ39" s="3"/>
      <c r="HDK39" s="3"/>
      <c r="HDL39" s="3"/>
      <c r="HDM39" s="3"/>
      <c r="HDN39" s="40"/>
      <c r="HDO39" s="39"/>
      <c r="HDP39" s="39"/>
      <c r="HDQ39" s="3"/>
      <c r="HDR39" s="3"/>
      <c r="HDS39" s="3"/>
      <c r="HDT39" s="3"/>
      <c r="HDU39" s="3"/>
      <c r="HDV39" s="3"/>
      <c r="HDW39" s="3"/>
      <c r="HDX39" s="3"/>
      <c r="HDY39" s="3"/>
      <c r="HDZ39" s="3"/>
      <c r="HEA39" s="3"/>
      <c r="HEB39" s="3"/>
      <c r="HEC39" s="3"/>
      <c r="HED39" s="3"/>
      <c r="HEE39" s="3"/>
      <c r="HEF39" s="3"/>
      <c r="HEG39" s="3"/>
      <c r="HEH39" s="3"/>
      <c r="HEI39" s="3"/>
      <c r="HEJ39" s="3"/>
      <c r="HEK39" s="3"/>
      <c r="HEL39" s="40"/>
      <c r="HEM39" s="39"/>
      <c r="HEN39" s="39"/>
      <c r="HEO39" s="3"/>
      <c r="HEP39" s="3"/>
      <c r="HEQ39" s="3"/>
      <c r="HER39" s="3"/>
      <c r="HES39" s="3"/>
      <c r="HET39" s="3"/>
      <c r="HEU39" s="3"/>
      <c r="HEV39" s="3"/>
      <c r="HEW39" s="3"/>
      <c r="HEX39" s="3"/>
      <c r="HEY39" s="3"/>
      <c r="HEZ39" s="3"/>
      <c r="HFA39" s="3"/>
      <c r="HFB39" s="3"/>
      <c r="HFC39" s="3"/>
      <c r="HFD39" s="3"/>
      <c r="HFE39" s="3"/>
      <c r="HFF39" s="3"/>
      <c r="HFG39" s="3"/>
      <c r="HFH39" s="3"/>
      <c r="HFI39" s="3"/>
      <c r="HFJ39" s="40"/>
      <c r="HFK39" s="39"/>
      <c r="HFL39" s="39"/>
      <c r="HFM39" s="3"/>
      <c r="HFN39" s="3"/>
      <c r="HFO39" s="3"/>
      <c r="HFP39" s="3"/>
      <c r="HFQ39" s="3"/>
      <c r="HFR39" s="3"/>
      <c r="HFS39" s="3"/>
      <c r="HFT39" s="3"/>
      <c r="HFU39" s="3"/>
      <c r="HFV39" s="3"/>
      <c r="HFW39" s="3"/>
      <c r="HFX39" s="3"/>
      <c r="HFY39" s="3"/>
      <c r="HFZ39" s="3"/>
      <c r="HGA39" s="3"/>
      <c r="HGB39" s="3"/>
      <c r="HGC39" s="3"/>
      <c r="HGD39" s="3"/>
      <c r="HGE39" s="3"/>
      <c r="HGF39" s="3"/>
      <c r="HGG39" s="3"/>
      <c r="HGH39" s="40"/>
      <c r="HGI39" s="39"/>
      <c r="HGJ39" s="39"/>
      <c r="HGK39" s="3"/>
      <c r="HGL39" s="3"/>
      <c r="HGM39" s="3"/>
      <c r="HGN39" s="3"/>
      <c r="HGO39" s="3"/>
      <c r="HGP39" s="3"/>
      <c r="HGQ39" s="3"/>
      <c r="HGR39" s="3"/>
      <c r="HGS39" s="3"/>
      <c r="HGT39" s="3"/>
      <c r="HGU39" s="3"/>
      <c r="HGV39" s="3"/>
      <c r="HGW39" s="3"/>
      <c r="HGX39" s="3"/>
      <c r="HGY39" s="3"/>
      <c r="HGZ39" s="3"/>
      <c r="HHA39" s="3"/>
      <c r="HHB39" s="3"/>
      <c r="HHC39" s="3"/>
      <c r="HHD39" s="3"/>
      <c r="HHE39" s="3"/>
      <c r="HHF39" s="40"/>
      <c r="HHG39" s="39"/>
      <c r="HHH39" s="39"/>
      <c r="HHI39" s="3"/>
      <c r="HHJ39" s="3"/>
      <c r="HHK39" s="3"/>
      <c r="HHL39" s="3"/>
      <c r="HHM39" s="3"/>
      <c r="HHN39" s="3"/>
      <c r="HHO39" s="3"/>
      <c r="HHP39" s="3"/>
      <c r="HHQ39" s="3"/>
      <c r="HHR39" s="3"/>
      <c r="HHS39" s="3"/>
      <c r="HHT39" s="3"/>
      <c r="HHU39" s="3"/>
      <c r="HHV39" s="3"/>
      <c r="HHW39" s="3"/>
      <c r="HHX39" s="3"/>
      <c r="HHY39" s="3"/>
      <c r="HHZ39" s="3"/>
      <c r="HIA39" s="3"/>
      <c r="HIB39" s="3"/>
      <c r="HIC39" s="3"/>
      <c r="HID39" s="40"/>
      <c r="HIE39" s="39"/>
      <c r="HIF39" s="39"/>
      <c r="HIG39" s="3"/>
      <c r="HIH39" s="3"/>
      <c r="HII39" s="3"/>
      <c r="HIJ39" s="3"/>
      <c r="HIK39" s="3"/>
      <c r="HIL39" s="3"/>
      <c r="HIM39" s="3"/>
      <c r="HIN39" s="3"/>
      <c r="HIO39" s="3"/>
      <c r="HIP39" s="3"/>
      <c r="HIQ39" s="3"/>
      <c r="HIR39" s="3"/>
      <c r="HIS39" s="3"/>
      <c r="HIT39" s="3"/>
      <c r="HIU39" s="3"/>
      <c r="HIV39" s="3"/>
      <c r="HIW39" s="3"/>
      <c r="HIX39" s="3"/>
      <c r="HIY39" s="3"/>
      <c r="HIZ39" s="3"/>
      <c r="HJA39" s="3"/>
      <c r="HJB39" s="40"/>
      <c r="HJC39" s="39"/>
      <c r="HJD39" s="39"/>
      <c r="HJE39" s="3"/>
      <c r="HJF39" s="3"/>
      <c r="HJG39" s="3"/>
      <c r="HJH39" s="3"/>
      <c r="HJI39" s="3"/>
      <c r="HJJ39" s="3"/>
      <c r="HJK39" s="3"/>
      <c r="HJL39" s="3"/>
      <c r="HJM39" s="3"/>
      <c r="HJN39" s="3"/>
      <c r="HJO39" s="3"/>
      <c r="HJP39" s="3"/>
      <c r="HJQ39" s="3"/>
      <c r="HJR39" s="3"/>
      <c r="HJS39" s="3"/>
      <c r="HJT39" s="3"/>
      <c r="HJU39" s="3"/>
      <c r="HJV39" s="3"/>
      <c r="HJW39" s="3"/>
      <c r="HJX39" s="3"/>
      <c r="HJY39" s="3"/>
      <c r="HJZ39" s="40"/>
      <c r="HKA39" s="39"/>
      <c r="HKB39" s="39"/>
      <c r="HKC39" s="3"/>
      <c r="HKD39" s="3"/>
      <c r="HKE39" s="3"/>
      <c r="HKF39" s="3"/>
      <c r="HKG39" s="3"/>
      <c r="HKH39" s="3"/>
      <c r="HKI39" s="3"/>
      <c r="HKJ39" s="3"/>
      <c r="HKK39" s="3"/>
      <c r="HKL39" s="3"/>
      <c r="HKM39" s="3"/>
      <c r="HKN39" s="3"/>
      <c r="HKO39" s="3"/>
      <c r="HKP39" s="3"/>
      <c r="HKQ39" s="3"/>
      <c r="HKR39" s="3"/>
      <c r="HKS39" s="3"/>
      <c r="HKT39" s="3"/>
      <c r="HKU39" s="3"/>
      <c r="HKV39" s="3"/>
      <c r="HKW39" s="3"/>
      <c r="HKX39" s="40"/>
      <c r="HKY39" s="39"/>
      <c r="HKZ39" s="39"/>
      <c r="HLA39" s="3"/>
      <c r="HLB39" s="3"/>
      <c r="HLC39" s="3"/>
      <c r="HLD39" s="3"/>
      <c r="HLE39" s="3"/>
      <c r="HLF39" s="3"/>
      <c r="HLG39" s="3"/>
      <c r="HLH39" s="3"/>
      <c r="HLI39" s="3"/>
      <c r="HLJ39" s="3"/>
      <c r="HLK39" s="3"/>
      <c r="HLL39" s="3"/>
      <c r="HLM39" s="3"/>
      <c r="HLN39" s="3"/>
      <c r="HLO39" s="3"/>
      <c r="HLP39" s="3"/>
      <c r="HLQ39" s="3"/>
      <c r="HLR39" s="3"/>
      <c r="HLS39" s="3"/>
      <c r="HLT39" s="3"/>
      <c r="HLU39" s="3"/>
      <c r="HLV39" s="40"/>
      <c r="HLW39" s="39"/>
      <c r="HLX39" s="39"/>
      <c r="HLY39" s="3"/>
      <c r="HLZ39" s="3"/>
      <c r="HMA39" s="3"/>
      <c r="HMB39" s="3"/>
      <c r="HMC39" s="3"/>
      <c r="HMD39" s="3"/>
      <c r="HME39" s="3"/>
      <c r="HMF39" s="3"/>
      <c r="HMG39" s="3"/>
      <c r="HMH39" s="3"/>
      <c r="HMI39" s="3"/>
      <c r="HMJ39" s="3"/>
      <c r="HMK39" s="3"/>
      <c r="HML39" s="3"/>
      <c r="HMM39" s="3"/>
      <c r="HMN39" s="3"/>
      <c r="HMO39" s="3"/>
      <c r="HMP39" s="3"/>
      <c r="HMQ39" s="3"/>
      <c r="HMR39" s="3"/>
      <c r="HMS39" s="3"/>
      <c r="HMT39" s="40"/>
      <c r="HMU39" s="39"/>
      <c r="HMV39" s="39"/>
      <c r="HMW39" s="3"/>
      <c r="HMX39" s="3"/>
      <c r="HMY39" s="3"/>
      <c r="HMZ39" s="3"/>
      <c r="HNA39" s="3"/>
      <c r="HNB39" s="3"/>
      <c r="HNC39" s="3"/>
      <c r="HND39" s="3"/>
      <c r="HNE39" s="3"/>
      <c r="HNF39" s="3"/>
      <c r="HNG39" s="3"/>
      <c r="HNH39" s="3"/>
      <c r="HNI39" s="3"/>
      <c r="HNJ39" s="3"/>
      <c r="HNK39" s="3"/>
      <c r="HNL39" s="3"/>
      <c r="HNM39" s="3"/>
      <c r="HNN39" s="3"/>
      <c r="HNO39" s="3"/>
      <c r="HNP39" s="3"/>
      <c r="HNQ39" s="3"/>
      <c r="HNR39" s="40"/>
      <c r="HNS39" s="39"/>
      <c r="HNT39" s="39"/>
      <c r="HNU39" s="3"/>
      <c r="HNV39" s="3"/>
      <c r="HNW39" s="3"/>
      <c r="HNX39" s="3"/>
      <c r="HNY39" s="3"/>
      <c r="HNZ39" s="3"/>
      <c r="HOA39" s="3"/>
      <c r="HOB39" s="3"/>
      <c r="HOC39" s="3"/>
      <c r="HOD39" s="3"/>
      <c r="HOE39" s="3"/>
      <c r="HOF39" s="3"/>
      <c r="HOG39" s="3"/>
      <c r="HOH39" s="3"/>
      <c r="HOI39" s="3"/>
      <c r="HOJ39" s="3"/>
      <c r="HOK39" s="3"/>
      <c r="HOL39" s="3"/>
      <c r="HOM39" s="3"/>
      <c r="HON39" s="3"/>
      <c r="HOO39" s="3"/>
      <c r="HOP39" s="40"/>
      <c r="HOQ39" s="39"/>
      <c r="HOR39" s="39"/>
      <c r="HOS39" s="3"/>
      <c r="HOT39" s="3"/>
      <c r="HOU39" s="3"/>
      <c r="HOV39" s="3"/>
      <c r="HOW39" s="3"/>
      <c r="HOX39" s="3"/>
      <c r="HOY39" s="3"/>
      <c r="HOZ39" s="3"/>
      <c r="HPA39" s="3"/>
      <c r="HPB39" s="3"/>
      <c r="HPC39" s="3"/>
      <c r="HPD39" s="3"/>
      <c r="HPE39" s="3"/>
      <c r="HPF39" s="3"/>
      <c r="HPG39" s="3"/>
      <c r="HPH39" s="3"/>
      <c r="HPI39" s="3"/>
      <c r="HPJ39" s="3"/>
      <c r="HPK39" s="3"/>
      <c r="HPL39" s="3"/>
      <c r="HPM39" s="3"/>
      <c r="HPN39" s="40"/>
      <c r="HPO39" s="39"/>
      <c r="HPP39" s="39"/>
      <c r="HPQ39" s="3"/>
      <c r="HPR39" s="3"/>
      <c r="HPS39" s="3"/>
      <c r="HPT39" s="3"/>
      <c r="HPU39" s="3"/>
      <c r="HPV39" s="3"/>
      <c r="HPW39" s="3"/>
      <c r="HPX39" s="3"/>
      <c r="HPY39" s="3"/>
      <c r="HPZ39" s="3"/>
      <c r="HQA39" s="3"/>
      <c r="HQB39" s="3"/>
      <c r="HQC39" s="3"/>
      <c r="HQD39" s="3"/>
      <c r="HQE39" s="3"/>
      <c r="HQF39" s="3"/>
      <c r="HQG39" s="3"/>
      <c r="HQH39" s="3"/>
      <c r="HQI39" s="3"/>
      <c r="HQJ39" s="3"/>
      <c r="HQK39" s="3"/>
      <c r="HQL39" s="40"/>
      <c r="HQM39" s="39"/>
      <c r="HQN39" s="39"/>
      <c r="HQO39" s="3"/>
      <c r="HQP39" s="3"/>
      <c r="HQQ39" s="3"/>
      <c r="HQR39" s="3"/>
      <c r="HQS39" s="3"/>
      <c r="HQT39" s="3"/>
      <c r="HQU39" s="3"/>
      <c r="HQV39" s="3"/>
      <c r="HQW39" s="3"/>
      <c r="HQX39" s="3"/>
      <c r="HQY39" s="3"/>
      <c r="HQZ39" s="3"/>
      <c r="HRA39" s="3"/>
      <c r="HRB39" s="3"/>
      <c r="HRC39" s="3"/>
      <c r="HRD39" s="3"/>
      <c r="HRE39" s="3"/>
      <c r="HRF39" s="3"/>
      <c r="HRG39" s="3"/>
      <c r="HRH39" s="3"/>
      <c r="HRI39" s="3"/>
      <c r="HRJ39" s="40"/>
      <c r="HRK39" s="39"/>
      <c r="HRL39" s="39"/>
      <c r="HRM39" s="3"/>
      <c r="HRN39" s="3"/>
      <c r="HRO39" s="3"/>
      <c r="HRP39" s="3"/>
      <c r="HRQ39" s="3"/>
      <c r="HRR39" s="3"/>
      <c r="HRS39" s="3"/>
      <c r="HRT39" s="3"/>
      <c r="HRU39" s="3"/>
      <c r="HRV39" s="3"/>
      <c r="HRW39" s="3"/>
      <c r="HRX39" s="3"/>
      <c r="HRY39" s="3"/>
      <c r="HRZ39" s="3"/>
      <c r="HSA39" s="3"/>
      <c r="HSB39" s="3"/>
      <c r="HSC39" s="3"/>
      <c r="HSD39" s="3"/>
      <c r="HSE39" s="3"/>
      <c r="HSF39" s="3"/>
      <c r="HSG39" s="3"/>
      <c r="HSH39" s="40"/>
      <c r="HSI39" s="39"/>
      <c r="HSJ39" s="39"/>
      <c r="HSK39" s="3"/>
      <c r="HSL39" s="3"/>
      <c r="HSM39" s="3"/>
      <c r="HSN39" s="3"/>
      <c r="HSO39" s="3"/>
      <c r="HSP39" s="3"/>
      <c r="HSQ39" s="3"/>
      <c r="HSR39" s="3"/>
      <c r="HSS39" s="3"/>
      <c r="HST39" s="3"/>
      <c r="HSU39" s="3"/>
      <c r="HSV39" s="3"/>
      <c r="HSW39" s="3"/>
      <c r="HSX39" s="3"/>
      <c r="HSY39" s="3"/>
      <c r="HSZ39" s="3"/>
      <c r="HTA39" s="3"/>
      <c r="HTB39" s="3"/>
      <c r="HTC39" s="3"/>
      <c r="HTD39" s="3"/>
      <c r="HTE39" s="3"/>
      <c r="HTF39" s="40"/>
      <c r="HTG39" s="39"/>
      <c r="HTH39" s="39"/>
      <c r="HTI39" s="3"/>
      <c r="HTJ39" s="3"/>
      <c r="HTK39" s="3"/>
      <c r="HTL39" s="3"/>
      <c r="HTM39" s="3"/>
      <c r="HTN39" s="3"/>
      <c r="HTO39" s="3"/>
      <c r="HTP39" s="3"/>
      <c r="HTQ39" s="3"/>
      <c r="HTR39" s="3"/>
      <c r="HTS39" s="3"/>
      <c r="HTT39" s="3"/>
      <c r="HTU39" s="3"/>
      <c r="HTV39" s="3"/>
      <c r="HTW39" s="3"/>
      <c r="HTX39" s="3"/>
      <c r="HTY39" s="3"/>
      <c r="HTZ39" s="3"/>
      <c r="HUA39" s="3"/>
      <c r="HUB39" s="3"/>
      <c r="HUC39" s="3"/>
      <c r="HUD39" s="40"/>
      <c r="HUE39" s="39"/>
      <c r="HUF39" s="39"/>
      <c r="HUG39" s="3"/>
      <c r="HUH39" s="3"/>
      <c r="HUI39" s="3"/>
      <c r="HUJ39" s="3"/>
      <c r="HUK39" s="3"/>
      <c r="HUL39" s="3"/>
      <c r="HUM39" s="3"/>
      <c r="HUN39" s="3"/>
      <c r="HUO39" s="3"/>
      <c r="HUP39" s="3"/>
      <c r="HUQ39" s="3"/>
      <c r="HUR39" s="3"/>
      <c r="HUS39" s="3"/>
      <c r="HUT39" s="3"/>
      <c r="HUU39" s="3"/>
      <c r="HUV39" s="3"/>
      <c r="HUW39" s="3"/>
      <c r="HUX39" s="3"/>
      <c r="HUY39" s="3"/>
      <c r="HUZ39" s="3"/>
      <c r="HVA39" s="3"/>
      <c r="HVB39" s="40"/>
      <c r="HVC39" s="39"/>
      <c r="HVD39" s="39"/>
      <c r="HVE39" s="3"/>
      <c r="HVF39" s="3"/>
      <c r="HVG39" s="3"/>
      <c r="HVH39" s="3"/>
      <c r="HVI39" s="3"/>
      <c r="HVJ39" s="3"/>
      <c r="HVK39" s="3"/>
      <c r="HVL39" s="3"/>
      <c r="HVM39" s="3"/>
      <c r="HVN39" s="3"/>
      <c r="HVO39" s="3"/>
      <c r="HVP39" s="3"/>
      <c r="HVQ39" s="3"/>
      <c r="HVR39" s="3"/>
      <c r="HVS39" s="3"/>
      <c r="HVT39" s="3"/>
      <c r="HVU39" s="3"/>
      <c r="HVV39" s="3"/>
      <c r="HVW39" s="3"/>
      <c r="HVX39" s="3"/>
      <c r="HVY39" s="3"/>
      <c r="HVZ39" s="40"/>
      <c r="HWA39" s="39"/>
      <c r="HWB39" s="39"/>
      <c r="HWC39" s="3"/>
      <c r="HWD39" s="3"/>
      <c r="HWE39" s="3"/>
      <c r="HWF39" s="3"/>
      <c r="HWG39" s="3"/>
      <c r="HWH39" s="3"/>
      <c r="HWI39" s="3"/>
      <c r="HWJ39" s="3"/>
      <c r="HWK39" s="3"/>
      <c r="HWL39" s="3"/>
      <c r="HWM39" s="3"/>
      <c r="HWN39" s="3"/>
      <c r="HWO39" s="3"/>
      <c r="HWP39" s="3"/>
      <c r="HWQ39" s="3"/>
      <c r="HWR39" s="3"/>
      <c r="HWS39" s="3"/>
      <c r="HWT39" s="3"/>
      <c r="HWU39" s="3"/>
      <c r="HWV39" s="3"/>
      <c r="HWW39" s="3"/>
      <c r="HWX39" s="40"/>
      <c r="HWY39" s="39"/>
      <c r="HWZ39" s="39"/>
      <c r="HXA39" s="3"/>
      <c r="HXB39" s="3"/>
      <c r="HXC39" s="3"/>
      <c r="HXD39" s="3"/>
      <c r="HXE39" s="3"/>
      <c r="HXF39" s="3"/>
      <c r="HXG39" s="3"/>
      <c r="HXH39" s="3"/>
      <c r="HXI39" s="3"/>
      <c r="HXJ39" s="3"/>
      <c r="HXK39" s="3"/>
      <c r="HXL39" s="3"/>
      <c r="HXM39" s="3"/>
      <c r="HXN39" s="3"/>
      <c r="HXO39" s="3"/>
      <c r="HXP39" s="3"/>
      <c r="HXQ39" s="3"/>
      <c r="HXR39" s="3"/>
      <c r="HXS39" s="3"/>
      <c r="HXT39" s="3"/>
      <c r="HXU39" s="3"/>
      <c r="HXV39" s="40"/>
      <c r="HXW39" s="39"/>
      <c r="HXX39" s="39"/>
      <c r="HXY39" s="3"/>
      <c r="HXZ39" s="3"/>
      <c r="HYA39" s="3"/>
      <c r="HYB39" s="3"/>
      <c r="HYC39" s="3"/>
      <c r="HYD39" s="3"/>
      <c r="HYE39" s="3"/>
      <c r="HYF39" s="3"/>
      <c r="HYG39" s="3"/>
      <c r="HYH39" s="3"/>
      <c r="HYI39" s="3"/>
      <c r="HYJ39" s="3"/>
      <c r="HYK39" s="3"/>
      <c r="HYL39" s="3"/>
      <c r="HYM39" s="3"/>
      <c r="HYN39" s="3"/>
      <c r="HYO39" s="3"/>
      <c r="HYP39" s="3"/>
      <c r="HYQ39" s="3"/>
      <c r="HYR39" s="3"/>
      <c r="HYS39" s="3"/>
      <c r="HYT39" s="40"/>
      <c r="HYU39" s="39"/>
      <c r="HYV39" s="39"/>
      <c r="HYW39" s="3"/>
      <c r="HYX39" s="3"/>
      <c r="HYY39" s="3"/>
      <c r="HYZ39" s="3"/>
      <c r="HZA39" s="3"/>
      <c r="HZB39" s="3"/>
      <c r="HZC39" s="3"/>
      <c r="HZD39" s="3"/>
      <c r="HZE39" s="3"/>
      <c r="HZF39" s="3"/>
      <c r="HZG39" s="3"/>
      <c r="HZH39" s="3"/>
      <c r="HZI39" s="3"/>
      <c r="HZJ39" s="3"/>
      <c r="HZK39" s="3"/>
      <c r="HZL39" s="3"/>
      <c r="HZM39" s="3"/>
      <c r="HZN39" s="3"/>
      <c r="HZO39" s="3"/>
      <c r="HZP39" s="3"/>
      <c r="HZQ39" s="3"/>
      <c r="HZR39" s="40"/>
      <c r="HZS39" s="39"/>
      <c r="HZT39" s="39"/>
      <c r="HZU39" s="3"/>
      <c r="HZV39" s="3"/>
      <c r="HZW39" s="3"/>
      <c r="HZX39" s="3"/>
      <c r="HZY39" s="3"/>
      <c r="HZZ39" s="3"/>
      <c r="IAA39" s="3"/>
      <c r="IAB39" s="3"/>
      <c r="IAC39" s="3"/>
      <c r="IAD39" s="3"/>
      <c r="IAE39" s="3"/>
      <c r="IAF39" s="3"/>
      <c r="IAG39" s="3"/>
      <c r="IAH39" s="3"/>
      <c r="IAI39" s="3"/>
      <c r="IAJ39" s="3"/>
      <c r="IAK39" s="3"/>
      <c r="IAL39" s="3"/>
      <c r="IAM39" s="3"/>
      <c r="IAN39" s="3"/>
      <c r="IAO39" s="3"/>
      <c r="IAP39" s="40"/>
      <c r="IAQ39" s="39"/>
      <c r="IAR39" s="39"/>
      <c r="IAS39" s="3"/>
      <c r="IAT39" s="3"/>
      <c r="IAU39" s="3"/>
      <c r="IAV39" s="3"/>
      <c r="IAW39" s="3"/>
      <c r="IAX39" s="3"/>
      <c r="IAY39" s="3"/>
      <c r="IAZ39" s="3"/>
      <c r="IBA39" s="3"/>
      <c r="IBB39" s="3"/>
      <c r="IBC39" s="3"/>
      <c r="IBD39" s="3"/>
      <c r="IBE39" s="3"/>
      <c r="IBF39" s="3"/>
      <c r="IBG39" s="3"/>
      <c r="IBH39" s="3"/>
      <c r="IBI39" s="3"/>
      <c r="IBJ39" s="3"/>
      <c r="IBK39" s="3"/>
      <c r="IBL39" s="3"/>
      <c r="IBM39" s="3"/>
      <c r="IBN39" s="40"/>
      <c r="IBO39" s="39"/>
      <c r="IBP39" s="39"/>
      <c r="IBQ39" s="3"/>
      <c r="IBR39" s="3"/>
      <c r="IBS39" s="3"/>
      <c r="IBT39" s="3"/>
      <c r="IBU39" s="3"/>
      <c r="IBV39" s="3"/>
      <c r="IBW39" s="3"/>
      <c r="IBX39" s="3"/>
      <c r="IBY39" s="3"/>
      <c r="IBZ39" s="3"/>
      <c r="ICA39" s="3"/>
      <c r="ICB39" s="3"/>
      <c r="ICC39" s="3"/>
      <c r="ICD39" s="3"/>
      <c r="ICE39" s="3"/>
      <c r="ICF39" s="3"/>
      <c r="ICG39" s="3"/>
      <c r="ICH39" s="3"/>
      <c r="ICI39" s="3"/>
      <c r="ICJ39" s="3"/>
      <c r="ICK39" s="3"/>
      <c r="ICL39" s="40"/>
      <c r="ICM39" s="39"/>
      <c r="ICN39" s="39"/>
      <c r="ICO39" s="3"/>
      <c r="ICP39" s="3"/>
      <c r="ICQ39" s="3"/>
      <c r="ICR39" s="3"/>
      <c r="ICS39" s="3"/>
      <c r="ICT39" s="3"/>
      <c r="ICU39" s="3"/>
      <c r="ICV39" s="3"/>
      <c r="ICW39" s="3"/>
      <c r="ICX39" s="3"/>
      <c r="ICY39" s="3"/>
      <c r="ICZ39" s="3"/>
      <c r="IDA39" s="3"/>
      <c r="IDB39" s="3"/>
      <c r="IDC39" s="3"/>
      <c r="IDD39" s="3"/>
      <c r="IDE39" s="3"/>
      <c r="IDF39" s="3"/>
      <c r="IDG39" s="3"/>
      <c r="IDH39" s="3"/>
      <c r="IDI39" s="3"/>
      <c r="IDJ39" s="40"/>
      <c r="IDK39" s="39"/>
      <c r="IDL39" s="39"/>
      <c r="IDM39" s="3"/>
      <c r="IDN39" s="3"/>
      <c r="IDO39" s="3"/>
      <c r="IDP39" s="3"/>
      <c r="IDQ39" s="3"/>
      <c r="IDR39" s="3"/>
      <c r="IDS39" s="3"/>
      <c r="IDT39" s="3"/>
      <c r="IDU39" s="3"/>
      <c r="IDV39" s="3"/>
      <c r="IDW39" s="3"/>
      <c r="IDX39" s="3"/>
      <c r="IDY39" s="3"/>
      <c r="IDZ39" s="3"/>
      <c r="IEA39" s="3"/>
      <c r="IEB39" s="3"/>
      <c r="IEC39" s="3"/>
      <c r="IED39" s="3"/>
      <c r="IEE39" s="3"/>
      <c r="IEF39" s="3"/>
      <c r="IEG39" s="3"/>
      <c r="IEH39" s="40"/>
      <c r="IEI39" s="39"/>
      <c r="IEJ39" s="39"/>
      <c r="IEK39" s="3"/>
      <c r="IEL39" s="3"/>
      <c r="IEM39" s="3"/>
      <c r="IEN39" s="3"/>
      <c r="IEO39" s="3"/>
      <c r="IEP39" s="3"/>
      <c r="IEQ39" s="3"/>
      <c r="IER39" s="3"/>
      <c r="IES39" s="3"/>
      <c r="IET39" s="3"/>
      <c r="IEU39" s="3"/>
      <c r="IEV39" s="3"/>
      <c r="IEW39" s="3"/>
      <c r="IEX39" s="3"/>
      <c r="IEY39" s="3"/>
      <c r="IEZ39" s="3"/>
      <c r="IFA39" s="3"/>
      <c r="IFB39" s="3"/>
      <c r="IFC39" s="3"/>
      <c r="IFD39" s="3"/>
      <c r="IFE39" s="3"/>
      <c r="IFF39" s="40"/>
      <c r="IFG39" s="39"/>
      <c r="IFH39" s="39"/>
      <c r="IFI39" s="3"/>
      <c r="IFJ39" s="3"/>
      <c r="IFK39" s="3"/>
      <c r="IFL39" s="3"/>
      <c r="IFM39" s="3"/>
      <c r="IFN39" s="3"/>
      <c r="IFO39" s="3"/>
      <c r="IFP39" s="3"/>
      <c r="IFQ39" s="3"/>
      <c r="IFR39" s="3"/>
      <c r="IFS39" s="3"/>
      <c r="IFT39" s="3"/>
      <c r="IFU39" s="3"/>
      <c r="IFV39" s="3"/>
      <c r="IFW39" s="3"/>
      <c r="IFX39" s="3"/>
      <c r="IFY39" s="3"/>
      <c r="IFZ39" s="3"/>
      <c r="IGA39" s="3"/>
      <c r="IGB39" s="3"/>
      <c r="IGC39" s="3"/>
      <c r="IGD39" s="40"/>
      <c r="IGE39" s="39"/>
      <c r="IGF39" s="39"/>
      <c r="IGG39" s="3"/>
      <c r="IGH39" s="3"/>
      <c r="IGI39" s="3"/>
      <c r="IGJ39" s="3"/>
      <c r="IGK39" s="3"/>
      <c r="IGL39" s="3"/>
      <c r="IGM39" s="3"/>
      <c r="IGN39" s="3"/>
      <c r="IGO39" s="3"/>
      <c r="IGP39" s="3"/>
      <c r="IGQ39" s="3"/>
      <c r="IGR39" s="3"/>
      <c r="IGS39" s="3"/>
      <c r="IGT39" s="3"/>
      <c r="IGU39" s="3"/>
      <c r="IGV39" s="3"/>
      <c r="IGW39" s="3"/>
      <c r="IGX39" s="3"/>
      <c r="IGY39" s="3"/>
      <c r="IGZ39" s="3"/>
      <c r="IHA39" s="3"/>
      <c r="IHB39" s="40"/>
      <c r="IHC39" s="39"/>
      <c r="IHD39" s="39"/>
      <c r="IHE39" s="3"/>
      <c r="IHF39" s="3"/>
      <c r="IHG39" s="3"/>
      <c r="IHH39" s="3"/>
      <c r="IHI39" s="3"/>
      <c r="IHJ39" s="3"/>
      <c r="IHK39" s="3"/>
      <c r="IHL39" s="3"/>
      <c r="IHM39" s="3"/>
      <c r="IHN39" s="3"/>
      <c r="IHO39" s="3"/>
      <c r="IHP39" s="3"/>
      <c r="IHQ39" s="3"/>
      <c r="IHR39" s="3"/>
      <c r="IHS39" s="3"/>
      <c r="IHT39" s="3"/>
      <c r="IHU39" s="3"/>
      <c r="IHV39" s="3"/>
      <c r="IHW39" s="3"/>
      <c r="IHX39" s="3"/>
      <c r="IHY39" s="3"/>
      <c r="IHZ39" s="40"/>
      <c r="IIA39" s="39"/>
      <c r="IIB39" s="39"/>
      <c r="IIC39" s="3"/>
      <c r="IID39" s="3"/>
      <c r="IIE39" s="3"/>
      <c r="IIF39" s="3"/>
      <c r="IIG39" s="3"/>
      <c r="IIH39" s="3"/>
      <c r="III39" s="3"/>
      <c r="IIJ39" s="3"/>
      <c r="IIK39" s="3"/>
      <c r="IIL39" s="3"/>
      <c r="IIM39" s="3"/>
      <c r="IIN39" s="3"/>
      <c r="IIO39" s="3"/>
      <c r="IIP39" s="3"/>
      <c r="IIQ39" s="3"/>
      <c r="IIR39" s="3"/>
      <c r="IIS39" s="3"/>
      <c r="IIT39" s="3"/>
      <c r="IIU39" s="3"/>
      <c r="IIV39" s="3"/>
      <c r="IIW39" s="3"/>
      <c r="IIX39" s="40"/>
      <c r="IIY39" s="39"/>
      <c r="IIZ39" s="39"/>
      <c r="IJA39" s="3"/>
      <c r="IJB39" s="3"/>
      <c r="IJC39" s="3"/>
      <c r="IJD39" s="3"/>
      <c r="IJE39" s="3"/>
      <c r="IJF39" s="3"/>
      <c r="IJG39" s="3"/>
      <c r="IJH39" s="3"/>
      <c r="IJI39" s="3"/>
      <c r="IJJ39" s="3"/>
      <c r="IJK39" s="3"/>
      <c r="IJL39" s="3"/>
      <c r="IJM39" s="3"/>
      <c r="IJN39" s="3"/>
      <c r="IJO39" s="3"/>
      <c r="IJP39" s="3"/>
      <c r="IJQ39" s="3"/>
      <c r="IJR39" s="3"/>
      <c r="IJS39" s="3"/>
      <c r="IJT39" s="3"/>
      <c r="IJU39" s="3"/>
      <c r="IJV39" s="40"/>
      <c r="IJW39" s="39"/>
      <c r="IJX39" s="39"/>
      <c r="IJY39" s="3"/>
      <c r="IJZ39" s="3"/>
      <c r="IKA39" s="3"/>
      <c r="IKB39" s="3"/>
      <c r="IKC39" s="3"/>
      <c r="IKD39" s="3"/>
      <c r="IKE39" s="3"/>
      <c r="IKF39" s="3"/>
      <c r="IKG39" s="3"/>
      <c r="IKH39" s="3"/>
      <c r="IKI39" s="3"/>
      <c r="IKJ39" s="3"/>
      <c r="IKK39" s="3"/>
      <c r="IKL39" s="3"/>
      <c r="IKM39" s="3"/>
      <c r="IKN39" s="3"/>
      <c r="IKO39" s="3"/>
      <c r="IKP39" s="3"/>
      <c r="IKQ39" s="3"/>
      <c r="IKR39" s="3"/>
      <c r="IKS39" s="3"/>
      <c r="IKT39" s="40"/>
      <c r="IKU39" s="39"/>
      <c r="IKV39" s="39"/>
      <c r="IKW39" s="3"/>
      <c r="IKX39" s="3"/>
      <c r="IKY39" s="3"/>
      <c r="IKZ39" s="3"/>
      <c r="ILA39" s="3"/>
      <c r="ILB39" s="3"/>
      <c r="ILC39" s="3"/>
      <c r="ILD39" s="3"/>
      <c r="ILE39" s="3"/>
      <c r="ILF39" s="3"/>
      <c r="ILG39" s="3"/>
      <c r="ILH39" s="3"/>
      <c r="ILI39" s="3"/>
      <c r="ILJ39" s="3"/>
      <c r="ILK39" s="3"/>
      <c r="ILL39" s="3"/>
      <c r="ILM39" s="3"/>
      <c r="ILN39" s="3"/>
      <c r="ILO39" s="3"/>
      <c r="ILP39" s="3"/>
      <c r="ILQ39" s="3"/>
      <c r="ILR39" s="40"/>
      <c r="ILS39" s="39"/>
      <c r="ILT39" s="39"/>
      <c r="ILU39" s="3"/>
      <c r="ILV39" s="3"/>
      <c r="ILW39" s="3"/>
      <c r="ILX39" s="3"/>
      <c r="ILY39" s="3"/>
      <c r="ILZ39" s="3"/>
      <c r="IMA39" s="3"/>
      <c r="IMB39" s="3"/>
      <c r="IMC39" s="3"/>
      <c r="IMD39" s="3"/>
      <c r="IME39" s="3"/>
      <c r="IMF39" s="3"/>
      <c r="IMG39" s="3"/>
      <c r="IMH39" s="3"/>
      <c r="IMI39" s="3"/>
      <c r="IMJ39" s="3"/>
      <c r="IMK39" s="3"/>
      <c r="IML39" s="3"/>
      <c r="IMM39" s="3"/>
      <c r="IMN39" s="3"/>
      <c r="IMO39" s="3"/>
      <c r="IMP39" s="40"/>
      <c r="IMQ39" s="39"/>
      <c r="IMR39" s="39"/>
      <c r="IMS39" s="3"/>
      <c r="IMT39" s="3"/>
      <c r="IMU39" s="3"/>
      <c r="IMV39" s="3"/>
      <c r="IMW39" s="3"/>
      <c r="IMX39" s="3"/>
      <c r="IMY39" s="3"/>
      <c r="IMZ39" s="3"/>
      <c r="INA39" s="3"/>
      <c r="INB39" s="3"/>
      <c r="INC39" s="3"/>
      <c r="IND39" s="3"/>
      <c r="INE39" s="3"/>
      <c r="INF39" s="3"/>
      <c r="ING39" s="3"/>
      <c r="INH39" s="3"/>
      <c r="INI39" s="3"/>
      <c r="INJ39" s="3"/>
      <c r="INK39" s="3"/>
      <c r="INL39" s="3"/>
      <c r="INM39" s="3"/>
      <c r="INN39" s="40"/>
      <c r="INO39" s="39"/>
      <c r="INP39" s="39"/>
      <c r="INQ39" s="3"/>
      <c r="INR39" s="3"/>
      <c r="INS39" s="3"/>
      <c r="INT39" s="3"/>
      <c r="INU39" s="3"/>
      <c r="INV39" s="3"/>
      <c r="INW39" s="3"/>
      <c r="INX39" s="3"/>
      <c r="INY39" s="3"/>
      <c r="INZ39" s="3"/>
      <c r="IOA39" s="3"/>
      <c r="IOB39" s="3"/>
      <c r="IOC39" s="3"/>
      <c r="IOD39" s="3"/>
      <c r="IOE39" s="3"/>
      <c r="IOF39" s="3"/>
      <c r="IOG39" s="3"/>
      <c r="IOH39" s="3"/>
      <c r="IOI39" s="3"/>
      <c r="IOJ39" s="3"/>
      <c r="IOK39" s="3"/>
      <c r="IOL39" s="40"/>
      <c r="IOM39" s="39"/>
      <c r="ION39" s="39"/>
      <c r="IOO39" s="3"/>
      <c r="IOP39" s="3"/>
      <c r="IOQ39" s="3"/>
      <c r="IOR39" s="3"/>
      <c r="IOS39" s="3"/>
      <c r="IOT39" s="3"/>
      <c r="IOU39" s="3"/>
      <c r="IOV39" s="3"/>
      <c r="IOW39" s="3"/>
      <c r="IOX39" s="3"/>
      <c r="IOY39" s="3"/>
      <c r="IOZ39" s="3"/>
      <c r="IPA39" s="3"/>
      <c r="IPB39" s="3"/>
      <c r="IPC39" s="3"/>
      <c r="IPD39" s="3"/>
      <c r="IPE39" s="3"/>
      <c r="IPF39" s="3"/>
      <c r="IPG39" s="3"/>
      <c r="IPH39" s="3"/>
      <c r="IPI39" s="3"/>
      <c r="IPJ39" s="40"/>
      <c r="IPK39" s="39"/>
      <c r="IPL39" s="39"/>
      <c r="IPM39" s="3"/>
      <c r="IPN39" s="3"/>
      <c r="IPO39" s="3"/>
      <c r="IPP39" s="3"/>
      <c r="IPQ39" s="3"/>
      <c r="IPR39" s="3"/>
      <c r="IPS39" s="3"/>
      <c r="IPT39" s="3"/>
      <c r="IPU39" s="3"/>
      <c r="IPV39" s="3"/>
      <c r="IPW39" s="3"/>
      <c r="IPX39" s="3"/>
      <c r="IPY39" s="3"/>
      <c r="IPZ39" s="3"/>
      <c r="IQA39" s="3"/>
      <c r="IQB39" s="3"/>
      <c r="IQC39" s="3"/>
      <c r="IQD39" s="3"/>
      <c r="IQE39" s="3"/>
      <c r="IQF39" s="3"/>
      <c r="IQG39" s="3"/>
      <c r="IQH39" s="40"/>
      <c r="IQI39" s="39"/>
      <c r="IQJ39" s="39"/>
      <c r="IQK39" s="3"/>
      <c r="IQL39" s="3"/>
      <c r="IQM39" s="3"/>
      <c r="IQN39" s="3"/>
      <c r="IQO39" s="3"/>
      <c r="IQP39" s="3"/>
      <c r="IQQ39" s="3"/>
      <c r="IQR39" s="3"/>
      <c r="IQS39" s="3"/>
      <c r="IQT39" s="3"/>
      <c r="IQU39" s="3"/>
      <c r="IQV39" s="3"/>
      <c r="IQW39" s="3"/>
      <c r="IQX39" s="3"/>
      <c r="IQY39" s="3"/>
      <c r="IQZ39" s="3"/>
      <c r="IRA39" s="3"/>
      <c r="IRB39" s="3"/>
      <c r="IRC39" s="3"/>
      <c r="IRD39" s="3"/>
      <c r="IRE39" s="3"/>
      <c r="IRF39" s="40"/>
      <c r="IRG39" s="39"/>
      <c r="IRH39" s="39"/>
      <c r="IRI39" s="3"/>
      <c r="IRJ39" s="3"/>
      <c r="IRK39" s="3"/>
      <c r="IRL39" s="3"/>
      <c r="IRM39" s="3"/>
      <c r="IRN39" s="3"/>
      <c r="IRO39" s="3"/>
      <c r="IRP39" s="3"/>
      <c r="IRQ39" s="3"/>
      <c r="IRR39" s="3"/>
      <c r="IRS39" s="3"/>
      <c r="IRT39" s="3"/>
      <c r="IRU39" s="3"/>
      <c r="IRV39" s="3"/>
      <c r="IRW39" s="3"/>
      <c r="IRX39" s="3"/>
      <c r="IRY39" s="3"/>
      <c r="IRZ39" s="3"/>
      <c r="ISA39" s="3"/>
      <c r="ISB39" s="3"/>
      <c r="ISC39" s="3"/>
      <c r="ISD39" s="40"/>
      <c r="ISE39" s="39"/>
      <c r="ISF39" s="39"/>
      <c r="ISG39" s="3"/>
      <c r="ISH39" s="3"/>
      <c r="ISI39" s="3"/>
      <c r="ISJ39" s="3"/>
      <c r="ISK39" s="3"/>
      <c r="ISL39" s="3"/>
      <c r="ISM39" s="3"/>
      <c r="ISN39" s="3"/>
      <c r="ISO39" s="3"/>
      <c r="ISP39" s="3"/>
      <c r="ISQ39" s="3"/>
      <c r="ISR39" s="3"/>
      <c r="ISS39" s="3"/>
      <c r="IST39" s="3"/>
      <c r="ISU39" s="3"/>
      <c r="ISV39" s="3"/>
      <c r="ISW39" s="3"/>
      <c r="ISX39" s="3"/>
      <c r="ISY39" s="3"/>
      <c r="ISZ39" s="3"/>
      <c r="ITA39" s="3"/>
      <c r="ITB39" s="40"/>
      <c r="ITC39" s="39"/>
      <c r="ITD39" s="39"/>
      <c r="ITE39" s="3"/>
      <c r="ITF39" s="3"/>
      <c r="ITG39" s="3"/>
      <c r="ITH39" s="3"/>
      <c r="ITI39" s="3"/>
      <c r="ITJ39" s="3"/>
      <c r="ITK39" s="3"/>
      <c r="ITL39" s="3"/>
      <c r="ITM39" s="3"/>
      <c r="ITN39" s="3"/>
      <c r="ITO39" s="3"/>
      <c r="ITP39" s="3"/>
      <c r="ITQ39" s="3"/>
      <c r="ITR39" s="3"/>
      <c r="ITS39" s="3"/>
      <c r="ITT39" s="3"/>
      <c r="ITU39" s="3"/>
      <c r="ITV39" s="3"/>
      <c r="ITW39" s="3"/>
      <c r="ITX39" s="3"/>
      <c r="ITY39" s="3"/>
      <c r="ITZ39" s="40"/>
      <c r="IUA39" s="39"/>
      <c r="IUB39" s="39"/>
      <c r="IUC39" s="3"/>
      <c r="IUD39" s="3"/>
      <c r="IUE39" s="3"/>
      <c r="IUF39" s="3"/>
      <c r="IUG39" s="3"/>
      <c r="IUH39" s="3"/>
      <c r="IUI39" s="3"/>
      <c r="IUJ39" s="3"/>
      <c r="IUK39" s="3"/>
      <c r="IUL39" s="3"/>
      <c r="IUM39" s="3"/>
      <c r="IUN39" s="3"/>
      <c r="IUO39" s="3"/>
      <c r="IUP39" s="3"/>
      <c r="IUQ39" s="3"/>
      <c r="IUR39" s="3"/>
      <c r="IUS39" s="3"/>
      <c r="IUT39" s="3"/>
      <c r="IUU39" s="3"/>
      <c r="IUV39" s="3"/>
      <c r="IUW39" s="3"/>
      <c r="IUX39" s="40"/>
      <c r="IUY39" s="39"/>
      <c r="IUZ39" s="39"/>
      <c r="IVA39" s="3"/>
      <c r="IVB39" s="3"/>
      <c r="IVC39" s="3"/>
      <c r="IVD39" s="3"/>
      <c r="IVE39" s="3"/>
      <c r="IVF39" s="3"/>
      <c r="IVG39" s="3"/>
      <c r="IVH39" s="3"/>
      <c r="IVI39" s="3"/>
      <c r="IVJ39" s="3"/>
      <c r="IVK39" s="3"/>
      <c r="IVL39" s="3"/>
      <c r="IVM39" s="3"/>
      <c r="IVN39" s="3"/>
      <c r="IVO39" s="3"/>
      <c r="IVP39" s="3"/>
      <c r="IVQ39" s="3"/>
      <c r="IVR39" s="3"/>
      <c r="IVS39" s="3"/>
      <c r="IVT39" s="3"/>
      <c r="IVU39" s="3"/>
      <c r="IVV39" s="40"/>
      <c r="IVW39" s="39"/>
      <c r="IVX39" s="39"/>
      <c r="IVY39" s="3"/>
      <c r="IVZ39" s="3"/>
      <c r="IWA39" s="3"/>
      <c r="IWB39" s="3"/>
      <c r="IWC39" s="3"/>
      <c r="IWD39" s="3"/>
      <c r="IWE39" s="3"/>
      <c r="IWF39" s="3"/>
      <c r="IWG39" s="3"/>
      <c r="IWH39" s="3"/>
      <c r="IWI39" s="3"/>
      <c r="IWJ39" s="3"/>
      <c r="IWK39" s="3"/>
      <c r="IWL39" s="3"/>
      <c r="IWM39" s="3"/>
      <c r="IWN39" s="3"/>
      <c r="IWO39" s="3"/>
      <c r="IWP39" s="3"/>
      <c r="IWQ39" s="3"/>
      <c r="IWR39" s="3"/>
      <c r="IWS39" s="3"/>
      <c r="IWT39" s="40"/>
      <c r="IWU39" s="39"/>
      <c r="IWV39" s="39"/>
      <c r="IWW39" s="3"/>
      <c r="IWX39" s="3"/>
      <c r="IWY39" s="3"/>
      <c r="IWZ39" s="3"/>
      <c r="IXA39" s="3"/>
      <c r="IXB39" s="3"/>
      <c r="IXC39" s="3"/>
      <c r="IXD39" s="3"/>
      <c r="IXE39" s="3"/>
      <c r="IXF39" s="3"/>
      <c r="IXG39" s="3"/>
      <c r="IXH39" s="3"/>
      <c r="IXI39" s="3"/>
      <c r="IXJ39" s="3"/>
      <c r="IXK39" s="3"/>
      <c r="IXL39" s="3"/>
      <c r="IXM39" s="3"/>
      <c r="IXN39" s="3"/>
      <c r="IXO39" s="3"/>
      <c r="IXP39" s="3"/>
      <c r="IXQ39" s="3"/>
      <c r="IXR39" s="40"/>
      <c r="IXS39" s="39"/>
      <c r="IXT39" s="39"/>
      <c r="IXU39" s="3"/>
      <c r="IXV39" s="3"/>
      <c r="IXW39" s="3"/>
      <c r="IXX39" s="3"/>
      <c r="IXY39" s="3"/>
      <c r="IXZ39" s="3"/>
      <c r="IYA39" s="3"/>
      <c r="IYB39" s="3"/>
      <c r="IYC39" s="3"/>
      <c r="IYD39" s="3"/>
      <c r="IYE39" s="3"/>
      <c r="IYF39" s="3"/>
      <c r="IYG39" s="3"/>
      <c r="IYH39" s="3"/>
      <c r="IYI39" s="3"/>
      <c r="IYJ39" s="3"/>
      <c r="IYK39" s="3"/>
      <c r="IYL39" s="3"/>
      <c r="IYM39" s="3"/>
      <c r="IYN39" s="3"/>
      <c r="IYO39" s="3"/>
      <c r="IYP39" s="40"/>
      <c r="IYQ39" s="39"/>
      <c r="IYR39" s="39"/>
      <c r="IYS39" s="3"/>
      <c r="IYT39" s="3"/>
      <c r="IYU39" s="3"/>
      <c r="IYV39" s="3"/>
      <c r="IYW39" s="3"/>
      <c r="IYX39" s="3"/>
      <c r="IYY39" s="3"/>
      <c r="IYZ39" s="3"/>
      <c r="IZA39" s="3"/>
      <c r="IZB39" s="3"/>
      <c r="IZC39" s="3"/>
      <c r="IZD39" s="3"/>
      <c r="IZE39" s="3"/>
      <c r="IZF39" s="3"/>
      <c r="IZG39" s="3"/>
      <c r="IZH39" s="3"/>
      <c r="IZI39" s="3"/>
      <c r="IZJ39" s="3"/>
      <c r="IZK39" s="3"/>
      <c r="IZL39" s="3"/>
      <c r="IZM39" s="3"/>
      <c r="IZN39" s="40"/>
      <c r="IZO39" s="39"/>
      <c r="IZP39" s="39"/>
      <c r="IZQ39" s="3"/>
      <c r="IZR39" s="3"/>
      <c r="IZS39" s="3"/>
      <c r="IZT39" s="3"/>
      <c r="IZU39" s="3"/>
      <c r="IZV39" s="3"/>
      <c r="IZW39" s="3"/>
      <c r="IZX39" s="3"/>
      <c r="IZY39" s="3"/>
      <c r="IZZ39" s="3"/>
      <c r="JAA39" s="3"/>
      <c r="JAB39" s="3"/>
      <c r="JAC39" s="3"/>
      <c r="JAD39" s="3"/>
      <c r="JAE39" s="3"/>
      <c r="JAF39" s="3"/>
      <c r="JAG39" s="3"/>
      <c r="JAH39" s="3"/>
      <c r="JAI39" s="3"/>
      <c r="JAJ39" s="3"/>
      <c r="JAK39" s="3"/>
      <c r="JAL39" s="40"/>
      <c r="JAM39" s="39"/>
      <c r="JAN39" s="39"/>
      <c r="JAO39" s="3"/>
      <c r="JAP39" s="3"/>
      <c r="JAQ39" s="3"/>
      <c r="JAR39" s="3"/>
      <c r="JAS39" s="3"/>
      <c r="JAT39" s="3"/>
      <c r="JAU39" s="3"/>
      <c r="JAV39" s="3"/>
      <c r="JAW39" s="3"/>
      <c r="JAX39" s="3"/>
      <c r="JAY39" s="3"/>
      <c r="JAZ39" s="3"/>
      <c r="JBA39" s="3"/>
      <c r="JBB39" s="3"/>
      <c r="JBC39" s="3"/>
      <c r="JBD39" s="3"/>
      <c r="JBE39" s="3"/>
      <c r="JBF39" s="3"/>
      <c r="JBG39" s="3"/>
      <c r="JBH39" s="3"/>
      <c r="JBI39" s="3"/>
      <c r="JBJ39" s="40"/>
      <c r="JBK39" s="39"/>
      <c r="JBL39" s="39"/>
      <c r="JBM39" s="3"/>
      <c r="JBN39" s="3"/>
      <c r="JBO39" s="3"/>
      <c r="JBP39" s="3"/>
      <c r="JBQ39" s="3"/>
      <c r="JBR39" s="3"/>
      <c r="JBS39" s="3"/>
      <c r="JBT39" s="3"/>
      <c r="JBU39" s="3"/>
      <c r="JBV39" s="3"/>
      <c r="JBW39" s="3"/>
      <c r="JBX39" s="3"/>
      <c r="JBY39" s="3"/>
      <c r="JBZ39" s="3"/>
      <c r="JCA39" s="3"/>
      <c r="JCB39" s="3"/>
      <c r="JCC39" s="3"/>
      <c r="JCD39" s="3"/>
      <c r="JCE39" s="3"/>
      <c r="JCF39" s="3"/>
      <c r="JCG39" s="3"/>
      <c r="JCH39" s="40"/>
      <c r="JCI39" s="39"/>
      <c r="JCJ39" s="39"/>
      <c r="JCK39" s="3"/>
      <c r="JCL39" s="3"/>
      <c r="JCM39" s="3"/>
      <c r="JCN39" s="3"/>
      <c r="JCO39" s="3"/>
      <c r="JCP39" s="3"/>
      <c r="JCQ39" s="3"/>
      <c r="JCR39" s="3"/>
      <c r="JCS39" s="3"/>
      <c r="JCT39" s="3"/>
      <c r="JCU39" s="3"/>
      <c r="JCV39" s="3"/>
      <c r="JCW39" s="3"/>
      <c r="JCX39" s="3"/>
      <c r="JCY39" s="3"/>
      <c r="JCZ39" s="3"/>
      <c r="JDA39" s="3"/>
      <c r="JDB39" s="3"/>
      <c r="JDC39" s="3"/>
      <c r="JDD39" s="3"/>
      <c r="JDE39" s="3"/>
      <c r="JDF39" s="40"/>
      <c r="JDG39" s="39"/>
      <c r="JDH39" s="39"/>
      <c r="JDI39" s="3"/>
      <c r="JDJ39" s="3"/>
      <c r="JDK39" s="3"/>
      <c r="JDL39" s="3"/>
      <c r="JDM39" s="3"/>
      <c r="JDN39" s="3"/>
      <c r="JDO39" s="3"/>
      <c r="JDP39" s="3"/>
      <c r="JDQ39" s="3"/>
      <c r="JDR39" s="3"/>
      <c r="JDS39" s="3"/>
      <c r="JDT39" s="3"/>
      <c r="JDU39" s="3"/>
      <c r="JDV39" s="3"/>
      <c r="JDW39" s="3"/>
      <c r="JDX39" s="3"/>
      <c r="JDY39" s="3"/>
      <c r="JDZ39" s="3"/>
      <c r="JEA39" s="3"/>
      <c r="JEB39" s="3"/>
      <c r="JEC39" s="3"/>
      <c r="JED39" s="40"/>
      <c r="JEE39" s="39"/>
      <c r="JEF39" s="39"/>
      <c r="JEG39" s="3"/>
      <c r="JEH39" s="3"/>
      <c r="JEI39" s="3"/>
      <c r="JEJ39" s="3"/>
      <c r="JEK39" s="3"/>
      <c r="JEL39" s="3"/>
      <c r="JEM39" s="3"/>
      <c r="JEN39" s="3"/>
      <c r="JEO39" s="3"/>
      <c r="JEP39" s="3"/>
      <c r="JEQ39" s="3"/>
      <c r="JER39" s="3"/>
      <c r="JES39" s="3"/>
      <c r="JET39" s="3"/>
      <c r="JEU39" s="3"/>
      <c r="JEV39" s="3"/>
      <c r="JEW39" s="3"/>
      <c r="JEX39" s="3"/>
      <c r="JEY39" s="3"/>
      <c r="JEZ39" s="3"/>
      <c r="JFA39" s="3"/>
      <c r="JFB39" s="40"/>
      <c r="JFC39" s="39"/>
      <c r="JFD39" s="39"/>
      <c r="JFE39" s="3"/>
      <c r="JFF39" s="3"/>
      <c r="JFG39" s="3"/>
      <c r="JFH39" s="3"/>
      <c r="JFI39" s="3"/>
      <c r="JFJ39" s="3"/>
      <c r="JFK39" s="3"/>
      <c r="JFL39" s="3"/>
      <c r="JFM39" s="3"/>
      <c r="JFN39" s="3"/>
      <c r="JFO39" s="3"/>
      <c r="JFP39" s="3"/>
      <c r="JFQ39" s="3"/>
      <c r="JFR39" s="3"/>
      <c r="JFS39" s="3"/>
      <c r="JFT39" s="3"/>
      <c r="JFU39" s="3"/>
      <c r="JFV39" s="3"/>
      <c r="JFW39" s="3"/>
      <c r="JFX39" s="3"/>
      <c r="JFY39" s="3"/>
      <c r="JFZ39" s="40"/>
      <c r="JGA39" s="39"/>
      <c r="JGB39" s="39"/>
      <c r="JGC39" s="3"/>
      <c r="JGD39" s="3"/>
      <c r="JGE39" s="3"/>
      <c r="JGF39" s="3"/>
      <c r="JGG39" s="3"/>
      <c r="JGH39" s="3"/>
      <c r="JGI39" s="3"/>
      <c r="JGJ39" s="3"/>
      <c r="JGK39" s="3"/>
      <c r="JGL39" s="3"/>
      <c r="JGM39" s="3"/>
      <c r="JGN39" s="3"/>
      <c r="JGO39" s="3"/>
      <c r="JGP39" s="3"/>
      <c r="JGQ39" s="3"/>
      <c r="JGR39" s="3"/>
      <c r="JGS39" s="3"/>
      <c r="JGT39" s="3"/>
      <c r="JGU39" s="3"/>
      <c r="JGV39" s="3"/>
      <c r="JGW39" s="3"/>
      <c r="JGX39" s="40"/>
      <c r="JGY39" s="39"/>
      <c r="JGZ39" s="39"/>
      <c r="JHA39" s="3"/>
      <c r="JHB39" s="3"/>
      <c r="JHC39" s="3"/>
      <c r="JHD39" s="3"/>
      <c r="JHE39" s="3"/>
      <c r="JHF39" s="3"/>
      <c r="JHG39" s="3"/>
      <c r="JHH39" s="3"/>
      <c r="JHI39" s="3"/>
      <c r="JHJ39" s="3"/>
      <c r="JHK39" s="3"/>
      <c r="JHL39" s="3"/>
      <c r="JHM39" s="3"/>
      <c r="JHN39" s="3"/>
      <c r="JHO39" s="3"/>
      <c r="JHP39" s="3"/>
      <c r="JHQ39" s="3"/>
      <c r="JHR39" s="3"/>
      <c r="JHS39" s="3"/>
      <c r="JHT39" s="3"/>
      <c r="JHU39" s="3"/>
      <c r="JHV39" s="40"/>
      <c r="JHW39" s="39"/>
      <c r="JHX39" s="39"/>
      <c r="JHY39" s="3"/>
      <c r="JHZ39" s="3"/>
      <c r="JIA39" s="3"/>
      <c r="JIB39" s="3"/>
      <c r="JIC39" s="3"/>
      <c r="JID39" s="3"/>
      <c r="JIE39" s="3"/>
      <c r="JIF39" s="3"/>
      <c r="JIG39" s="3"/>
      <c r="JIH39" s="3"/>
      <c r="JII39" s="3"/>
      <c r="JIJ39" s="3"/>
      <c r="JIK39" s="3"/>
      <c r="JIL39" s="3"/>
      <c r="JIM39" s="3"/>
      <c r="JIN39" s="3"/>
      <c r="JIO39" s="3"/>
      <c r="JIP39" s="3"/>
      <c r="JIQ39" s="3"/>
      <c r="JIR39" s="3"/>
      <c r="JIS39" s="3"/>
      <c r="JIT39" s="40"/>
      <c r="JIU39" s="39"/>
      <c r="JIV39" s="39"/>
      <c r="JIW39" s="3"/>
      <c r="JIX39" s="3"/>
      <c r="JIY39" s="3"/>
      <c r="JIZ39" s="3"/>
      <c r="JJA39" s="3"/>
      <c r="JJB39" s="3"/>
      <c r="JJC39" s="3"/>
      <c r="JJD39" s="3"/>
      <c r="JJE39" s="3"/>
      <c r="JJF39" s="3"/>
      <c r="JJG39" s="3"/>
      <c r="JJH39" s="3"/>
      <c r="JJI39" s="3"/>
      <c r="JJJ39" s="3"/>
      <c r="JJK39" s="3"/>
      <c r="JJL39" s="3"/>
      <c r="JJM39" s="3"/>
      <c r="JJN39" s="3"/>
      <c r="JJO39" s="3"/>
      <c r="JJP39" s="3"/>
      <c r="JJQ39" s="3"/>
      <c r="JJR39" s="40"/>
      <c r="JJS39" s="39"/>
      <c r="JJT39" s="39"/>
      <c r="JJU39" s="3"/>
      <c r="JJV39" s="3"/>
      <c r="JJW39" s="3"/>
      <c r="JJX39" s="3"/>
      <c r="JJY39" s="3"/>
      <c r="JJZ39" s="3"/>
      <c r="JKA39" s="3"/>
      <c r="JKB39" s="3"/>
      <c r="JKC39" s="3"/>
      <c r="JKD39" s="3"/>
      <c r="JKE39" s="3"/>
      <c r="JKF39" s="3"/>
      <c r="JKG39" s="3"/>
      <c r="JKH39" s="3"/>
      <c r="JKI39" s="3"/>
      <c r="JKJ39" s="3"/>
      <c r="JKK39" s="3"/>
      <c r="JKL39" s="3"/>
      <c r="JKM39" s="3"/>
      <c r="JKN39" s="3"/>
      <c r="JKO39" s="3"/>
      <c r="JKP39" s="40"/>
      <c r="JKQ39" s="39"/>
      <c r="JKR39" s="39"/>
      <c r="JKS39" s="3"/>
      <c r="JKT39" s="3"/>
      <c r="JKU39" s="3"/>
      <c r="JKV39" s="3"/>
      <c r="JKW39" s="3"/>
      <c r="JKX39" s="3"/>
      <c r="JKY39" s="3"/>
      <c r="JKZ39" s="3"/>
      <c r="JLA39" s="3"/>
      <c r="JLB39" s="3"/>
      <c r="JLC39" s="3"/>
      <c r="JLD39" s="3"/>
      <c r="JLE39" s="3"/>
      <c r="JLF39" s="3"/>
      <c r="JLG39" s="3"/>
      <c r="JLH39" s="3"/>
      <c r="JLI39" s="3"/>
      <c r="JLJ39" s="3"/>
      <c r="JLK39" s="3"/>
      <c r="JLL39" s="3"/>
      <c r="JLM39" s="3"/>
      <c r="JLN39" s="40"/>
      <c r="JLO39" s="39"/>
      <c r="JLP39" s="39"/>
      <c r="JLQ39" s="3"/>
      <c r="JLR39" s="3"/>
      <c r="JLS39" s="3"/>
      <c r="JLT39" s="3"/>
      <c r="JLU39" s="3"/>
      <c r="JLV39" s="3"/>
      <c r="JLW39" s="3"/>
      <c r="JLX39" s="3"/>
      <c r="JLY39" s="3"/>
      <c r="JLZ39" s="3"/>
      <c r="JMA39" s="3"/>
      <c r="JMB39" s="3"/>
      <c r="JMC39" s="3"/>
      <c r="JMD39" s="3"/>
      <c r="JME39" s="3"/>
      <c r="JMF39" s="3"/>
      <c r="JMG39" s="3"/>
      <c r="JMH39" s="3"/>
      <c r="JMI39" s="3"/>
      <c r="JMJ39" s="3"/>
      <c r="JMK39" s="3"/>
      <c r="JML39" s="40"/>
      <c r="JMM39" s="39"/>
      <c r="JMN39" s="39"/>
      <c r="JMO39" s="3"/>
      <c r="JMP39" s="3"/>
      <c r="JMQ39" s="3"/>
      <c r="JMR39" s="3"/>
      <c r="JMS39" s="3"/>
      <c r="JMT39" s="3"/>
      <c r="JMU39" s="3"/>
      <c r="JMV39" s="3"/>
      <c r="JMW39" s="3"/>
      <c r="JMX39" s="3"/>
      <c r="JMY39" s="3"/>
      <c r="JMZ39" s="3"/>
      <c r="JNA39" s="3"/>
      <c r="JNB39" s="3"/>
      <c r="JNC39" s="3"/>
      <c r="JND39" s="3"/>
      <c r="JNE39" s="3"/>
      <c r="JNF39" s="3"/>
      <c r="JNG39" s="3"/>
      <c r="JNH39" s="3"/>
      <c r="JNI39" s="3"/>
      <c r="JNJ39" s="40"/>
      <c r="JNK39" s="39"/>
      <c r="JNL39" s="39"/>
      <c r="JNM39" s="3"/>
      <c r="JNN39" s="3"/>
      <c r="JNO39" s="3"/>
      <c r="JNP39" s="3"/>
      <c r="JNQ39" s="3"/>
      <c r="JNR39" s="3"/>
      <c r="JNS39" s="3"/>
      <c r="JNT39" s="3"/>
      <c r="JNU39" s="3"/>
      <c r="JNV39" s="3"/>
      <c r="JNW39" s="3"/>
      <c r="JNX39" s="3"/>
      <c r="JNY39" s="3"/>
      <c r="JNZ39" s="3"/>
      <c r="JOA39" s="3"/>
      <c r="JOB39" s="3"/>
      <c r="JOC39" s="3"/>
      <c r="JOD39" s="3"/>
      <c r="JOE39" s="3"/>
      <c r="JOF39" s="3"/>
      <c r="JOG39" s="3"/>
      <c r="JOH39" s="40"/>
      <c r="JOI39" s="39"/>
      <c r="JOJ39" s="39"/>
      <c r="JOK39" s="3"/>
      <c r="JOL39" s="3"/>
      <c r="JOM39" s="3"/>
      <c r="JON39" s="3"/>
      <c r="JOO39" s="3"/>
      <c r="JOP39" s="3"/>
      <c r="JOQ39" s="3"/>
      <c r="JOR39" s="3"/>
      <c r="JOS39" s="3"/>
      <c r="JOT39" s="3"/>
      <c r="JOU39" s="3"/>
      <c r="JOV39" s="3"/>
      <c r="JOW39" s="3"/>
      <c r="JOX39" s="3"/>
      <c r="JOY39" s="3"/>
      <c r="JOZ39" s="3"/>
      <c r="JPA39" s="3"/>
      <c r="JPB39" s="3"/>
      <c r="JPC39" s="3"/>
      <c r="JPD39" s="3"/>
      <c r="JPE39" s="3"/>
      <c r="JPF39" s="40"/>
      <c r="JPG39" s="39"/>
      <c r="JPH39" s="39"/>
      <c r="JPI39" s="3"/>
      <c r="JPJ39" s="3"/>
      <c r="JPK39" s="3"/>
      <c r="JPL39" s="3"/>
      <c r="JPM39" s="3"/>
      <c r="JPN39" s="3"/>
      <c r="JPO39" s="3"/>
      <c r="JPP39" s="3"/>
      <c r="JPQ39" s="3"/>
      <c r="JPR39" s="3"/>
      <c r="JPS39" s="3"/>
      <c r="JPT39" s="3"/>
      <c r="JPU39" s="3"/>
      <c r="JPV39" s="3"/>
      <c r="JPW39" s="3"/>
      <c r="JPX39" s="3"/>
      <c r="JPY39" s="3"/>
      <c r="JPZ39" s="3"/>
      <c r="JQA39" s="3"/>
      <c r="JQB39" s="3"/>
      <c r="JQC39" s="3"/>
      <c r="JQD39" s="40"/>
      <c r="JQE39" s="39"/>
      <c r="JQF39" s="39"/>
      <c r="JQG39" s="3"/>
      <c r="JQH39" s="3"/>
      <c r="JQI39" s="3"/>
      <c r="JQJ39" s="3"/>
      <c r="JQK39" s="3"/>
      <c r="JQL39" s="3"/>
      <c r="JQM39" s="3"/>
      <c r="JQN39" s="3"/>
      <c r="JQO39" s="3"/>
      <c r="JQP39" s="3"/>
      <c r="JQQ39" s="3"/>
      <c r="JQR39" s="3"/>
      <c r="JQS39" s="3"/>
      <c r="JQT39" s="3"/>
      <c r="JQU39" s="3"/>
      <c r="JQV39" s="3"/>
      <c r="JQW39" s="3"/>
      <c r="JQX39" s="3"/>
      <c r="JQY39" s="3"/>
      <c r="JQZ39" s="3"/>
      <c r="JRA39" s="3"/>
      <c r="JRB39" s="40"/>
      <c r="JRC39" s="39"/>
      <c r="JRD39" s="39"/>
      <c r="JRE39" s="3"/>
      <c r="JRF39" s="3"/>
      <c r="JRG39" s="3"/>
      <c r="JRH39" s="3"/>
      <c r="JRI39" s="3"/>
      <c r="JRJ39" s="3"/>
      <c r="JRK39" s="3"/>
      <c r="JRL39" s="3"/>
      <c r="JRM39" s="3"/>
      <c r="JRN39" s="3"/>
      <c r="JRO39" s="3"/>
      <c r="JRP39" s="3"/>
      <c r="JRQ39" s="3"/>
      <c r="JRR39" s="3"/>
      <c r="JRS39" s="3"/>
      <c r="JRT39" s="3"/>
      <c r="JRU39" s="3"/>
      <c r="JRV39" s="3"/>
      <c r="JRW39" s="3"/>
      <c r="JRX39" s="3"/>
      <c r="JRY39" s="3"/>
      <c r="JRZ39" s="40"/>
      <c r="JSA39" s="39"/>
      <c r="JSB39" s="39"/>
      <c r="JSC39" s="3"/>
      <c r="JSD39" s="3"/>
      <c r="JSE39" s="3"/>
      <c r="JSF39" s="3"/>
      <c r="JSG39" s="3"/>
      <c r="JSH39" s="3"/>
      <c r="JSI39" s="3"/>
      <c r="JSJ39" s="3"/>
      <c r="JSK39" s="3"/>
      <c r="JSL39" s="3"/>
      <c r="JSM39" s="3"/>
      <c r="JSN39" s="3"/>
      <c r="JSO39" s="3"/>
      <c r="JSP39" s="3"/>
      <c r="JSQ39" s="3"/>
      <c r="JSR39" s="3"/>
      <c r="JSS39" s="3"/>
      <c r="JST39" s="3"/>
      <c r="JSU39" s="3"/>
      <c r="JSV39" s="3"/>
      <c r="JSW39" s="3"/>
      <c r="JSX39" s="40"/>
      <c r="JSY39" s="39"/>
      <c r="JSZ39" s="39"/>
      <c r="JTA39" s="3"/>
      <c r="JTB39" s="3"/>
      <c r="JTC39" s="3"/>
      <c r="JTD39" s="3"/>
      <c r="JTE39" s="3"/>
      <c r="JTF39" s="3"/>
      <c r="JTG39" s="3"/>
      <c r="JTH39" s="3"/>
      <c r="JTI39" s="3"/>
      <c r="JTJ39" s="3"/>
      <c r="JTK39" s="3"/>
      <c r="JTL39" s="3"/>
      <c r="JTM39" s="3"/>
      <c r="JTN39" s="3"/>
      <c r="JTO39" s="3"/>
      <c r="JTP39" s="3"/>
      <c r="JTQ39" s="3"/>
      <c r="JTR39" s="3"/>
      <c r="JTS39" s="3"/>
      <c r="JTT39" s="3"/>
      <c r="JTU39" s="3"/>
      <c r="JTV39" s="40"/>
      <c r="JTW39" s="39"/>
      <c r="JTX39" s="39"/>
      <c r="JTY39" s="3"/>
      <c r="JTZ39" s="3"/>
      <c r="JUA39" s="3"/>
      <c r="JUB39" s="3"/>
      <c r="JUC39" s="3"/>
      <c r="JUD39" s="3"/>
      <c r="JUE39" s="3"/>
      <c r="JUF39" s="3"/>
      <c r="JUG39" s="3"/>
      <c r="JUH39" s="3"/>
      <c r="JUI39" s="3"/>
      <c r="JUJ39" s="3"/>
      <c r="JUK39" s="3"/>
      <c r="JUL39" s="3"/>
      <c r="JUM39" s="3"/>
      <c r="JUN39" s="3"/>
      <c r="JUO39" s="3"/>
      <c r="JUP39" s="3"/>
      <c r="JUQ39" s="3"/>
      <c r="JUR39" s="3"/>
      <c r="JUS39" s="3"/>
      <c r="JUT39" s="40"/>
      <c r="JUU39" s="39"/>
      <c r="JUV39" s="39"/>
      <c r="JUW39" s="3"/>
      <c r="JUX39" s="3"/>
      <c r="JUY39" s="3"/>
      <c r="JUZ39" s="3"/>
      <c r="JVA39" s="3"/>
      <c r="JVB39" s="3"/>
      <c r="JVC39" s="3"/>
      <c r="JVD39" s="3"/>
      <c r="JVE39" s="3"/>
      <c r="JVF39" s="3"/>
      <c r="JVG39" s="3"/>
      <c r="JVH39" s="3"/>
      <c r="JVI39" s="3"/>
      <c r="JVJ39" s="3"/>
      <c r="JVK39" s="3"/>
      <c r="JVL39" s="3"/>
      <c r="JVM39" s="3"/>
      <c r="JVN39" s="3"/>
      <c r="JVO39" s="3"/>
      <c r="JVP39" s="3"/>
      <c r="JVQ39" s="3"/>
      <c r="JVR39" s="40"/>
      <c r="JVS39" s="39"/>
      <c r="JVT39" s="39"/>
      <c r="JVU39" s="3"/>
      <c r="JVV39" s="3"/>
      <c r="JVW39" s="3"/>
      <c r="JVX39" s="3"/>
      <c r="JVY39" s="3"/>
      <c r="JVZ39" s="3"/>
      <c r="JWA39" s="3"/>
      <c r="JWB39" s="3"/>
      <c r="JWC39" s="3"/>
      <c r="JWD39" s="3"/>
      <c r="JWE39" s="3"/>
      <c r="JWF39" s="3"/>
      <c r="JWG39" s="3"/>
      <c r="JWH39" s="3"/>
      <c r="JWI39" s="3"/>
      <c r="JWJ39" s="3"/>
      <c r="JWK39" s="3"/>
      <c r="JWL39" s="3"/>
      <c r="JWM39" s="3"/>
      <c r="JWN39" s="3"/>
      <c r="JWO39" s="3"/>
      <c r="JWP39" s="40"/>
      <c r="JWQ39" s="39"/>
      <c r="JWR39" s="39"/>
      <c r="JWS39" s="3"/>
      <c r="JWT39" s="3"/>
      <c r="JWU39" s="3"/>
      <c r="JWV39" s="3"/>
      <c r="JWW39" s="3"/>
      <c r="JWX39" s="3"/>
      <c r="JWY39" s="3"/>
      <c r="JWZ39" s="3"/>
      <c r="JXA39" s="3"/>
      <c r="JXB39" s="3"/>
      <c r="JXC39" s="3"/>
      <c r="JXD39" s="3"/>
      <c r="JXE39" s="3"/>
      <c r="JXF39" s="3"/>
      <c r="JXG39" s="3"/>
      <c r="JXH39" s="3"/>
      <c r="JXI39" s="3"/>
      <c r="JXJ39" s="3"/>
      <c r="JXK39" s="3"/>
      <c r="JXL39" s="3"/>
      <c r="JXM39" s="3"/>
      <c r="JXN39" s="40"/>
      <c r="JXO39" s="39"/>
      <c r="JXP39" s="39"/>
      <c r="JXQ39" s="3"/>
      <c r="JXR39" s="3"/>
      <c r="JXS39" s="3"/>
      <c r="JXT39" s="3"/>
      <c r="JXU39" s="3"/>
      <c r="JXV39" s="3"/>
      <c r="JXW39" s="3"/>
      <c r="JXX39" s="3"/>
      <c r="JXY39" s="3"/>
      <c r="JXZ39" s="3"/>
      <c r="JYA39" s="3"/>
      <c r="JYB39" s="3"/>
      <c r="JYC39" s="3"/>
      <c r="JYD39" s="3"/>
      <c r="JYE39" s="3"/>
      <c r="JYF39" s="3"/>
      <c r="JYG39" s="3"/>
      <c r="JYH39" s="3"/>
      <c r="JYI39" s="3"/>
      <c r="JYJ39" s="3"/>
      <c r="JYK39" s="3"/>
      <c r="JYL39" s="40"/>
      <c r="JYM39" s="39"/>
      <c r="JYN39" s="39"/>
      <c r="JYO39" s="3"/>
      <c r="JYP39" s="3"/>
      <c r="JYQ39" s="3"/>
      <c r="JYR39" s="3"/>
      <c r="JYS39" s="3"/>
      <c r="JYT39" s="3"/>
      <c r="JYU39" s="3"/>
      <c r="JYV39" s="3"/>
      <c r="JYW39" s="3"/>
      <c r="JYX39" s="3"/>
      <c r="JYY39" s="3"/>
      <c r="JYZ39" s="3"/>
      <c r="JZA39" s="3"/>
      <c r="JZB39" s="3"/>
      <c r="JZC39" s="3"/>
      <c r="JZD39" s="3"/>
      <c r="JZE39" s="3"/>
      <c r="JZF39" s="3"/>
      <c r="JZG39" s="3"/>
      <c r="JZH39" s="3"/>
      <c r="JZI39" s="3"/>
      <c r="JZJ39" s="40"/>
      <c r="JZK39" s="39"/>
      <c r="JZL39" s="39"/>
      <c r="JZM39" s="3"/>
      <c r="JZN39" s="3"/>
      <c r="JZO39" s="3"/>
      <c r="JZP39" s="3"/>
      <c r="JZQ39" s="3"/>
      <c r="JZR39" s="3"/>
      <c r="JZS39" s="3"/>
      <c r="JZT39" s="3"/>
      <c r="JZU39" s="3"/>
      <c r="JZV39" s="3"/>
      <c r="JZW39" s="3"/>
      <c r="JZX39" s="3"/>
      <c r="JZY39" s="3"/>
      <c r="JZZ39" s="3"/>
      <c r="KAA39" s="3"/>
      <c r="KAB39" s="3"/>
      <c r="KAC39" s="3"/>
      <c r="KAD39" s="3"/>
      <c r="KAE39" s="3"/>
      <c r="KAF39" s="3"/>
      <c r="KAG39" s="3"/>
      <c r="KAH39" s="40"/>
      <c r="KAI39" s="39"/>
      <c r="KAJ39" s="39"/>
      <c r="KAK39" s="3"/>
      <c r="KAL39" s="3"/>
      <c r="KAM39" s="3"/>
      <c r="KAN39" s="3"/>
      <c r="KAO39" s="3"/>
      <c r="KAP39" s="3"/>
      <c r="KAQ39" s="3"/>
      <c r="KAR39" s="3"/>
      <c r="KAS39" s="3"/>
      <c r="KAT39" s="3"/>
      <c r="KAU39" s="3"/>
      <c r="KAV39" s="3"/>
      <c r="KAW39" s="3"/>
      <c r="KAX39" s="3"/>
      <c r="KAY39" s="3"/>
      <c r="KAZ39" s="3"/>
      <c r="KBA39" s="3"/>
      <c r="KBB39" s="3"/>
      <c r="KBC39" s="3"/>
      <c r="KBD39" s="3"/>
      <c r="KBE39" s="3"/>
      <c r="KBF39" s="40"/>
      <c r="KBG39" s="39"/>
      <c r="KBH39" s="39"/>
      <c r="KBI39" s="3"/>
      <c r="KBJ39" s="3"/>
      <c r="KBK39" s="3"/>
      <c r="KBL39" s="3"/>
      <c r="KBM39" s="3"/>
      <c r="KBN39" s="3"/>
      <c r="KBO39" s="3"/>
      <c r="KBP39" s="3"/>
      <c r="KBQ39" s="3"/>
      <c r="KBR39" s="3"/>
      <c r="KBS39" s="3"/>
      <c r="KBT39" s="3"/>
      <c r="KBU39" s="3"/>
      <c r="KBV39" s="3"/>
      <c r="KBW39" s="3"/>
      <c r="KBX39" s="3"/>
      <c r="KBY39" s="3"/>
      <c r="KBZ39" s="3"/>
      <c r="KCA39" s="3"/>
      <c r="KCB39" s="3"/>
      <c r="KCC39" s="3"/>
      <c r="KCD39" s="40"/>
      <c r="KCE39" s="39"/>
      <c r="KCF39" s="39"/>
      <c r="KCG39" s="3"/>
      <c r="KCH39" s="3"/>
      <c r="KCI39" s="3"/>
      <c r="KCJ39" s="3"/>
      <c r="KCK39" s="3"/>
      <c r="KCL39" s="3"/>
      <c r="KCM39" s="3"/>
      <c r="KCN39" s="3"/>
      <c r="KCO39" s="3"/>
      <c r="KCP39" s="3"/>
      <c r="KCQ39" s="3"/>
      <c r="KCR39" s="3"/>
      <c r="KCS39" s="3"/>
      <c r="KCT39" s="3"/>
      <c r="KCU39" s="3"/>
      <c r="KCV39" s="3"/>
      <c r="KCW39" s="3"/>
      <c r="KCX39" s="3"/>
      <c r="KCY39" s="3"/>
      <c r="KCZ39" s="3"/>
      <c r="KDA39" s="3"/>
      <c r="KDB39" s="40"/>
      <c r="KDC39" s="39"/>
      <c r="KDD39" s="39"/>
      <c r="KDE39" s="3"/>
      <c r="KDF39" s="3"/>
      <c r="KDG39" s="3"/>
      <c r="KDH39" s="3"/>
      <c r="KDI39" s="3"/>
      <c r="KDJ39" s="3"/>
      <c r="KDK39" s="3"/>
      <c r="KDL39" s="3"/>
      <c r="KDM39" s="3"/>
      <c r="KDN39" s="3"/>
      <c r="KDO39" s="3"/>
      <c r="KDP39" s="3"/>
      <c r="KDQ39" s="3"/>
      <c r="KDR39" s="3"/>
      <c r="KDS39" s="3"/>
      <c r="KDT39" s="3"/>
      <c r="KDU39" s="3"/>
      <c r="KDV39" s="3"/>
      <c r="KDW39" s="3"/>
      <c r="KDX39" s="3"/>
      <c r="KDY39" s="3"/>
      <c r="KDZ39" s="40"/>
      <c r="KEA39" s="39"/>
      <c r="KEB39" s="39"/>
      <c r="KEC39" s="3"/>
      <c r="KED39" s="3"/>
      <c r="KEE39" s="3"/>
      <c r="KEF39" s="3"/>
      <c r="KEG39" s="3"/>
      <c r="KEH39" s="3"/>
      <c r="KEI39" s="3"/>
      <c r="KEJ39" s="3"/>
      <c r="KEK39" s="3"/>
      <c r="KEL39" s="3"/>
      <c r="KEM39" s="3"/>
      <c r="KEN39" s="3"/>
      <c r="KEO39" s="3"/>
      <c r="KEP39" s="3"/>
      <c r="KEQ39" s="3"/>
      <c r="KER39" s="3"/>
      <c r="KES39" s="3"/>
      <c r="KET39" s="3"/>
      <c r="KEU39" s="3"/>
      <c r="KEV39" s="3"/>
      <c r="KEW39" s="3"/>
      <c r="KEX39" s="40"/>
      <c r="KEY39" s="39"/>
      <c r="KEZ39" s="39"/>
      <c r="KFA39" s="3"/>
      <c r="KFB39" s="3"/>
      <c r="KFC39" s="3"/>
      <c r="KFD39" s="3"/>
      <c r="KFE39" s="3"/>
      <c r="KFF39" s="3"/>
      <c r="KFG39" s="3"/>
      <c r="KFH39" s="3"/>
      <c r="KFI39" s="3"/>
      <c r="KFJ39" s="3"/>
      <c r="KFK39" s="3"/>
      <c r="KFL39" s="3"/>
      <c r="KFM39" s="3"/>
      <c r="KFN39" s="3"/>
      <c r="KFO39" s="3"/>
      <c r="KFP39" s="3"/>
      <c r="KFQ39" s="3"/>
      <c r="KFR39" s="3"/>
      <c r="KFS39" s="3"/>
      <c r="KFT39" s="3"/>
      <c r="KFU39" s="3"/>
      <c r="KFV39" s="40"/>
      <c r="KFW39" s="39"/>
      <c r="KFX39" s="39"/>
      <c r="KFY39" s="3"/>
      <c r="KFZ39" s="3"/>
      <c r="KGA39" s="3"/>
      <c r="KGB39" s="3"/>
      <c r="KGC39" s="3"/>
      <c r="KGD39" s="3"/>
      <c r="KGE39" s="3"/>
      <c r="KGF39" s="3"/>
      <c r="KGG39" s="3"/>
      <c r="KGH39" s="3"/>
      <c r="KGI39" s="3"/>
      <c r="KGJ39" s="3"/>
      <c r="KGK39" s="3"/>
      <c r="KGL39" s="3"/>
      <c r="KGM39" s="3"/>
      <c r="KGN39" s="3"/>
      <c r="KGO39" s="3"/>
      <c r="KGP39" s="3"/>
      <c r="KGQ39" s="3"/>
      <c r="KGR39" s="3"/>
      <c r="KGS39" s="3"/>
      <c r="KGT39" s="40"/>
      <c r="KGU39" s="39"/>
      <c r="KGV39" s="39"/>
      <c r="KGW39" s="3"/>
      <c r="KGX39" s="3"/>
      <c r="KGY39" s="3"/>
      <c r="KGZ39" s="3"/>
      <c r="KHA39" s="3"/>
      <c r="KHB39" s="3"/>
      <c r="KHC39" s="3"/>
      <c r="KHD39" s="3"/>
      <c r="KHE39" s="3"/>
      <c r="KHF39" s="3"/>
      <c r="KHG39" s="3"/>
      <c r="KHH39" s="3"/>
      <c r="KHI39" s="3"/>
      <c r="KHJ39" s="3"/>
      <c r="KHK39" s="3"/>
      <c r="KHL39" s="3"/>
      <c r="KHM39" s="3"/>
      <c r="KHN39" s="3"/>
      <c r="KHO39" s="3"/>
      <c r="KHP39" s="3"/>
      <c r="KHQ39" s="3"/>
      <c r="KHR39" s="40"/>
      <c r="KHS39" s="39"/>
      <c r="KHT39" s="39"/>
      <c r="KHU39" s="3"/>
      <c r="KHV39" s="3"/>
      <c r="KHW39" s="3"/>
      <c r="KHX39" s="3"/>
      <c r="KHY39" s="3"/>
      <c r="KHZ39" s="3"/>
      <c r="KIA39" s="3"/>
      <c r="KIB39" s="3"/>
      <c r="KIC39" s="3"/>
      <c r="KID39" s="3"/>
      <c r="KIE39" s="3"/>
      <c r="KIF39" s="3"/>
      <c r="KIG39" s="3"/>
      <c r="KIH39" s="3"/>
      <c r="KII39" s="3"/>
      <c r="KIJ39" s="3"/>
      <c r="KIK39" s="3"/>
      <c r="KIL39" s="3"/>
      <c r="KIM39" s="3"/>
      <c r="KIN39" s="3"/>
      <c r="KIO39" s="3"/>
      <c r="KIP39" s="40"/>
      <c r="KIQ39" s="39"/>
      <c r="KIR39" s="39"/>
      <c r="KIS39" s="3"/>
      <c r="KIT39" s="3"/>
      <c r="KIU39" s="3"/>
      <c r="KIV39" s="3"/>
      <c r="KIW39" s="3"/>
      <c r="KIX39" s="3"/>
      <c r="KIY39" s="3"/>
      <c r="KIZ39" s="3"/>
      <c r="KJA39" s="3"/>
      <c r="KJB39" s="3"/>
      <c r="KJC39" s="3"/>
      <c r="KJD39" s="3"/>
      <c r="KJE39" s="3"/>
      <c r="KJF39" s="3"/>
      <c r="KJG39" s="3"/>
      <c r="KJH39" s="3"/>
      <c r="KJI39" s="3"/>
      <c r="KJJ39" s="3"/>
      <c r="KJK39" s="3"/>
      <c r="KJL39" s="3"/>
      <c r="KJM39" s="3"/>
      <c r="KJN39" s="40"/>
      <c r="KJO39" s="39"/>
      <c r="KJP39" s="39"/>
      <c r="KJQ39" s="3"/>
      <c r="KJR39" s="3"/>
      <c r="KJS39" s="3"/>
      <c r="KJT39" s="3"/>
      <c r="KJU39" s="3"/>
      <c r="KJV39" s="3"/>
      <c r="KJW39" s="3"/>
      <c r="KJX39" s="3"/>
      <c r="KJY39" s="3"/>
      <c r="KJZ39" s="3"/>
      <c r="KKA39" s="3"/>
      <c r="KKB39" s="3"/>
      <c r="KKC39" s="3"/>
      <c r="KKD39" s="3"/>
      <c r="KKE39" s="3"/>
      <c r="KKF39" s="3"/>
      <c r="KKG39" s="3"/>
      <c r="KKH39" s="3"/>
      <c r="KKI39" s="3"/>
      <c r="KKJ39" s="3"/>
      <c r="KKK39" s="3"/>
      <c r="KKL39" s="40"/>
      <c r="KKM39" s="39"/>
      <c r="KKN39" s="39"/>
      <c r="KKO39" s="3"/>
      <c r="KKP39" s="3"/>
      <c r="KKQ39" s="3"/>
      <c r="KKR39" s="3"/>
      <c r="KKS39" s="3"/>
      <c r="KKT39" s="3"/>
      <c r="KKU39" s="3"/>
      <c r="KKV39" s="3"/>
      <c r="KKW39" s="3"/>
      <c r="KKX39" s="3"/>
      <c r="KKY39" s="3"/>
      <c r="KKZ39" s="3"/>
      <c r="KLA39" s="3"/>
      <c r="KLB39" s="3"/>
      <c r="KLC39" s="3"/>
      <c r="KLD39" s="3"/>
      <c r="KLE39" s="3"/>
      <c r="KLF39" s="3"/>
      <c r="KLG39" s="3"/>
      <c r="KLH39" s="3"/>
      <c r="KLI39" s="3"/>
      <c r="KLJ39" s="40"/>
      <c r="KLK39" s="39"/>
      <c r="KLL39" s="39"/>
      <c r="KLM39" s="3"/>
      <c r="KLN39" s="3"/>
      <c r="KLO39" s="3"/>
      <c r="KLP39" s="3"/>
      <c r="KLQ39" s="3"/>
      <c r="KLR39" s="3"/>
      <c r="KLS39" s="3"/>
      <c r="KLT39" s="3"/>
      <c r="KLU39" s="3"/>
      <c r="KLV39" s="3"/>
      <c r="KLW39" s="3"/>
      <c r="KLX39" s="3"/>
      <c r="KLY39" s="3"/>
      <c r="KLZ39" s="3"/>
      <c r="KMA39" s="3"/>
      <c r="KMB39" s="3"/>
      <c r="KMC39" s="3"/>
      <c r="KMD39" s="3"/>
      <c r="KME39" s="3"/>
      <c r="KMF39" s="3"/>
      <c r="KMG39" s="3"/>
      <c r="KMH39" s="40"/>
      <c r="KMI39" s="39"/>
      <c r="KMJ39" s="39"/>
      <c r="KMK39" s="3"/>
      <c r="KML39" s="3"/>
      <c r="KMM39" s="3"/>
      <c r="KMN39" s="3"/>
      <c r="KMO39" s="3"/>
      <c r="KMP39" s="3"/>
      <c r="KMQ39" s="3"/>
      <c r="KMR39" s="3"/>
      <c r="KMS39" s="3"/>
      <c r="KMT39" s="3"/>
      <c r="KMU39" s="3"/>
      <c r="KMV39" s="3"/>
      <c r="KMW39" s="3"/>
      <c r="KMX39" s="3"/>
      <c r="KMY39" s="3"/>
      <c r="KMZ39" s="3"/>
      <c r="KNA39" s="3"/>
      <c r="KNB39" s="3"/>
      <c r="KNC39" s="3"/>
      <c r="KND39" s="3"/>
      <c r="KNE39" s="3"/>
      <c r="KNF39" s="40"/>
      <c r="KNG39" s="39"/>
      <c r="KNH39" s="39"/>
      <c r="KNI39" s="3"/>
      <c r="KNJ39" s="3"/>
      <c r="KNK39" s="3"/>
      <c r="KNL39" s="3"/>
      <c r="KNM39" s="3"/>
      <c r="KNN39" s="3"/>
      <c r="KNO39" s="3"/>
      <c r="KNP39" s="3"/>
      <c r="KNQ39" s="3"/>
      <c r="KNR39" s="3"/>
      <c r="KNS39" s="3"/>
      <c r="KNT39" s="3"/>
      <c r="KNU39" s="3"/>
      <c r="KNV39" s="3"/>
      <c r="KNW39" s="3"/>
      <c r="KNX39" s="3"/>
      <c r="KNY39" s="3"/>
      <c r="KNZ39" s="3"/>
      <c r="KOA39" s="3"/>
      <c r="KOB39" s="3"/>
      <c r="KOC39" s="3"/>
      <c r="KOD39" s="40"/>
      <c r="KOE39" s="39"/>
      <c r="KOF39" s="39"/>
      <c r="KOG39" s="3"/>
      <c r="KOH39" s="3"/>
      <c r="KOI39" s="3"/>
      <c r="KOJ39" s="3"/>
      <c r="KOK39" s="3"/>
      <c r="KOL39" s="3"/>
      <c r="KOM39" s="3"/>
      <c r="KON39" s="3"/>
      <c r="KOO39" s="3"/>
      <c r="KOP39" s="3"/>
      <c r="KOQ39" s="3"/>
      <c r="KOR39" s="3"/>
      <c r="KOS39" s="3"/>
      <c r="KOT39" s="3"/>
      <c r="KOU39" s="3"/>
      <c r="KOV39" s="3"/>
      <c r="KOW39" s="3"/>
      <c r="KOX39" s="3"/>
      <c r="KOY39" s="3"/>
      <c r="KOZ39" s="3"/>
      <c r="KPA39" s="3"/>
      <c r="KPB39" s="40"/>
      <c r="KPC39" s="39"/>
      <c r="KPD39" s="39"/>
      <c r="KPE39" s="3"/>
      <c r="KPF39" s="3"/>
      <c r="KPG39" s="3"/>
      <c r="KPH39" s="3"/>
      <c r="KPI39" s="3"/>
      <c r="KPJ39" s="3"/>
      <c r="KPK39" s="3"/>
      <c r="KPL39" s="3"/>
      <c r="KPM39" s="3"/>
      <c r="KPN39" s="3"/>
      <c r="KPO39" s="3"/>
      <c r="KPP39" s="3"/>
      <c r="KPQ39" s="3"/>
      <c r="KPR39" s="3"/>
      <c r="KPS39" s="3"/>
      <c r="KPT39" s="3"/>
      <c r="KPU39" s="3"/>
      <c r="KPV39" s="3"/>
      <c r="KPW39" s="3"/>
      <c r="KPX39" s="3"/>
      <c r="KPY39" s="3"/>
      <c r="KPZ39" s="40"/>
      <c r="KQA39" s="39"/>
      <c r="KQB39" s="39"/>
      <c r="KQC39" s="3"/>
      <c r="KQD39" s="3"/>
      <c r="KQE39" s="3"/>
      <c r="KQF39" s="3"/>
      <c r="KQG39" s="3"/>
      <c r="KQH39" s="3"/>
      <c r="KQI39" s="3"/>
      <c r="KQJ39" s="3"/>
      <c r="KQK39" s="3"/>
      <c r="KQL39" s="3"/>
      <c r="KQM39" s="3"/>
      <c r="KQN39" s="3"/>
      <c r="KQO39" s="3"/>
      <c r="KQP39" s="3"/>
      <c r="KQQ39" s="3"/>
      <c r="KQR39" s="3"/>
      <c r="KQS39" s="3"/>
      <c r="KQT39" s="3"/>
      <c r="KQU39" s="3"/>
      <c r="KQV39" s="3"/>
      <c r="KQW39" s="3"/>
      <c r="KQX39" s="40"/>
      <c r="KQY39" s="39"/>
      <c r="KQZ39" s="39"/>
      <c r="KRA39" s="3"/>
      <c r="KRB39" s="3"/>
      <c r="KRC39" s="3"/>
      <c r="KRD39" s="3"/>
      <c r="KRE39" s="3"/>
      <c r="KRF39" s="3"/>
      <c r="KRG39" s="3"/>
      <c r="KRH39" s="3"/>
      <c r="KRI39" s="3"/>
      <c r="KRJ39" s="3"/>
      <c r="KRK39" s="3"/>
      <c r="KRL39" s="3"/>
      <c r="KRM39" s="3"/>
      <c r="KRN39" s="3"/>
      <c r="KRO39" s="3"/>
      <c r="KRP39" s="3"/>
      <c r="KRQ39" s="3"/>
      <c r="KRR39" s="3"/>
      <c r="KRS39" s="3"/>
      <c r="KRT39" s="3"/>
      <c r="KRU39" s="3"/>
      <c r="KRV39" s="40"/>
      <c r="KRW39" s="39"/>
      <c r="KRX39" s="39"/>
      <c r="KRY39" s="3"/>
      <c r="KRZ39" s="3"/>
      <c r="KSA39" s="3"/>
      <c r="KSB39" s="3"/>
      <c r="KSC39" s="3"/>
      <c r="KSD39" s="3"/>
      <c r="KSE39" s="3"/>
      <c r="KSF39" s="3"/>
      <c r="KSG39" s="3"/>
      <c r="KSH39" s="3"/>
      <c r="KSI39" s="3"/>
      <c r="KSJ39" s="3"/>
      <c r="KSK39" s="3"/>
      <c r="KSL39" s="3"/>
      <c r="KSM39" s="3"/>
      <c r="KSN39" s="3"/>
      <c r="KSO39" s="3"/>
      <c r="KSP39" s="3"/>
      <c r="KSQ39" s="3"/>
      <c r="KSR39" s="3"/>
      <c r="KSS39" s="3"/>
      <c r="KST39" s="40"/>
      <c r="KSU39" s="39"/>
      <c r="KSV39" s="39"/>
      <c r="KSW39" s="3"/>
      <c r="KSX39" s="3"/>
      <c r="KSY39" s="3"/>
      <c r="KSZ39" s="3"/>
      <c r="KTA39" s="3"/>
      <c r="KTB39" s="3"/>
      <c r="KTC39" s="3"/>
      <c r="KTD39" s="3"/>
      <c r="KTE39" s="3"/>
      <c r="KTF39" s="3"/>
      <c r="KTG39" s="3"/>
      <c r="KTH39" s="3"/>
      <c r="KTI39" s="3"/>
      <c r="KTJ39" s="3"/>
      <c r="KTK39" s="3"/>
      <c r="KTL39" s="3"/>
      <c r="KTM39" s="3"/>
      <c r="KTN39" s="3"/>
      <c r="KTO39" s="3"/>
      <c r="KTP39" s="3"/>
      <c r="KTQ39" s="3"/>
      <c r="KTR39" s="40"/>
      <c r="KTS39" s="39"/>
      <c r="KTT39" s="39"/>
      <c r="KTU39" s="3"/>
      <c r="KTV39" s="3"/>
      <c r="KTW39" s="3"/>
      <c r="KTX39" s="3"/>
      <c r="KTY39" s="3"/>
      <c r="KTZ39" s="3"/>
      <c r="KUA39" s="3"/>
      <c r="KUB39" s="3"/>
      <c r="KUC39" s="3"/>
      <c r="KUD39" s="3"/>
      <c r="KUE39" s="3"/>
      <c r="KUF39" s="3"/>
      <c r="KUG39" s="3"/>
      <c r="KUH39" s="3"/>
      <c r="KUI39" s="3"/>
      <c r="KUJ39" s="3"/>
      <c r="KUK39" s="3"/>
      <c r="KUL39" s="3"/>
      <c r="KUM39" s="3"/>
      <c r="KUN39" s="3"/>
      <c r="KUO39" s="3"/>
      <c r="KUP39" s="40"/>
      <c r="KUQ39" s="39"/>
      <c r="KUR39" s="39"/>
      <c r="KUS39" s="3"/>
      <c r="KUT39" s="3"/>
      <c r="KUU39" s="3"/>
      <c r="KUV39" s="3"/>
      <c r="KUW39" s="3"/>
      <c r="KUX39" s="3"/>
      <c r="KUY39" s="3"/>
      <c r="KUZ39" s="3"/>
      <c r="KVA39" s="3"/>
      <c r="KVB39" s="3"/>
      <c r="KVC39" s="3"/>
      <c r="KVD39" s="3"/>
      <c r="KVE39" s="3"/>
      <c r="KVF39" s="3"/>
      <c r="KVG39" s="3"/>
      <c r="KVH39" s="3"/>
      <c r="KVI39" s="3"/>
      <c r="KVJ39" s="3"/>
      <c r="KVK39" s="3"/>
      <c r="KVL39" s="3"/>
      <c r="KVM39" s="3"/>
      <c r="KVN39" s="40"/>
      <c r="KVO39" s="39"/>
      <c r="KVP39" s="39"/>
      <c r="KVQ39" s="3"/>
      <c r="KVR39" s="3"/>
      <c r="KVS39" s="3"/>
      <c r="KVT39" s="3"/>
      <c r="KVU39" s="3"/>
      <c r="KVV39" s="3"/>
      <c r="KVW39" s="3"/>
      <c r="KVX39" s="3"/>
      <c r="KVY39" s="3"/>
      <c r="KVZ39" s="3"/>
      <c r="KWA39" s="3"/>
      <c r="KWB39" s="3"/>
      <c r="KWC39" s="3"/>
      <c r="KWD39" s="3"/>
      <c r="KWE39" s="3"/>
      <c r="KWF39" s="3"/>
      <c r="KWG39" s="3"/>
      <c r="KWH39" s="3"/>
      <c r="KWI39" s="3"/>
      <c r="KWJ39" s="3"/>
      <c r="KWK39" s="3"/>
      <c r="KWL39" s="40"/>
      <c r="KWM39" s="39"/>
      <c r="KWN39" s="39"/>
      <c r="KWO39" s="3"/>
      <c r="KWP39" s="3"/>
      <c r="KWQ39" s="3"/>
      <c r="KWR39" s="3"/>
      <c r="KWS39" s="3"/>
      <c r="KWT39" s="3"/>
      <c r="KWU39" s="3"/>
      <c r="KWV39" s="3"/>
      <c r="KWW39" s="3"/>
      <c r="KWX39" s="3"/>
      <c r="KWY39" s="3"/>
      <c r="KWZ39" s="3"/>
      <c r="KXA39" s="3"/>
      <c r="KXB39" s="3"/>
      <c r="KXC39" s="3"/>
      <c r="KXD39" s="3"/>
      <c r="KXE39" s="3"/>
      <c r="KXF39" s="3"/>
      <c r="KXG39" s="3"/>
      <c r="KXH39" s="3"/>
      <c r="KXI39" s="3"/>
      <c r="KXJ39" s="40"/>
      <c r="KXK39" s="39"/>
      <c r="KXL39" s="39"/>
      <c r="KXM39" s="3"/>
      <c r="KXN39" s="3"/>
      <c r="KXO39" s="3"/>
      <c r="KXP39" s="3"/>
      <c r="KXQ39" s="3"/>
      <c r="KXR39" s="3"/>
      <c r="KXS39" s="3"/>
      <c r="KXT39" s="3"/>
      <c r="KXU39" s="3"/>
      <c r="KXV39" s="3"/>
      <c r="KXW39" s="3"/>
      <c r="KXX39" s="3"/>
      <c r="KXY39" s="3"/>
      <c r="KXZ39" s="3"/>
      <c r="KYA39" s="3"/>
      <c r="KYB39" s="3"/>
      <c r="KYC39" s="3"/>
      <c r="KYD39" s="3"/>
      <c r="KYE39" s="3"/>
      <c r="KYF39" s="3"/>
      <c r="KYG39" s="3"/>
      <c r="KYH39" s="40"/>
      <c r="KYI39" s="39"/>
      <c r="KYJ39" s="39"/>
      <c r="KYK39" s="3"/>
      <c r="KYL39" s="3"/>
      <c r="KYM39" s="3"/>
      <c r="KYN39" s="3"/>
      <c r="KYO39" s="3"/>
      <c r="KYP39" s="3"/>
      <c r="KYQ39" s="3"/>
      <c r="KYR39" s="3"/>
      <c r="KYS39" s="3"/>
      <c r="KYT39" s="3"/>
      <c r="KYU39" s="3"/>
      <c r="KYV39" s="3"/>
      <c r="KYW39" s="3"/>
      <c r="KYX39" s="3"/>
      <c r="KYY39" s="3"/>
      <c r="KYZ39" s="3"/>
      <c r="KZA39" s="3"/>
      <c r="KZB39" s="3"/>
      <c r="KZC39" s="3"/>
      <c r="KZD39" s="3"/>
      <c r="KZE39" s="3"/>
      <c r="KZF39" s="40"/>
      <c r="KZG39" s="39"/>
      <c r="KZH39" s="39"/>
      <c r="KZI39" s="3"/>
      <c r="KZJ39" s="3"/>
      <c r="KZK39" s="3"/>
      <c r="KZL39" s="3"/>
      <c r="KZM39" s="3"/>
      <c r="KZN39" s="3"/>
      <c r="KZO39" s="3"/>
      <c r="KZP39" s="3"/>
      <c r="KZQ39" s="3"/>
      <c r="KZR39" s="3"/>
      <c r="KZS39" s="3"/>
      <c r="KZT39" s="3"/>
      <c r="KZU39" s="3"/>
      <c r="KZV39" s="3"/>
      <c r="KZW39" s="3"/>
      <c r="KZX39" s="3"/>
      <c r="KZY39" s="3"/>
      <c r="KZZ39" s="3"/>
      <c r="LAA39" s="3"/>
      <c r="LAB39" s="3"/>
      <c r="LAC39" s="3"/>
      <c r="LAD39" s="40"/>
      <c r="LAE39" s="39"/>
      <c r="LAF39" s="39"/>
      <c r="LAG39" s="3"/>
      <c r="LAH39" s="3"/>
      <c r="LAI39" s="3"/>
      <c r="LAJ39" s="3"/>
      <c r="LAK39" s="3"/>
      <c r="LAL39" s="3"/>
      <c r="LAM39" s="3"/>
      <c r="LAN39" s="3"/>
      <c r="LAO39" s="3"/>
      <c r="LAP39" s="3"/>
      <c r="LAQ39" s="3"/>
      <c r="LAR39" s="3"/>
      <c r="LAS39" s="3"/>
      <c r="LAT39" s="3"/>
      <c r="LAU39" s="3"/>
      <c r="LAV39" s="3"/>
      <c r="LAW39" s="3"/>
      <c r="LAX39" s="3"/>
      <c r="LAY39" s="3"/>
      <c r="LAZ39" s="3"/>
      <c r="LBA39" s="3"/>
      <c r="LBB39" s="40"/>
      <c r="LBC39" s="39"/>
      <c r="LBD39" s="39"/>
      <c r="LBE39" s="3"/>
      <c r="LBF39" s="3"/>
      <c r="LBG39" s="3"/>
      <c r="LBH39" s="3"/>
      <c r="LBI39" s="3"/>
      <c r="LBJ39" s="3"/>
      <c r="LBK39" s="3"/>
      <c r="LBL39" s="3"/>
      <c r="LBM39" s="3"/>
      <c r="LBN39" s="3"/>
      <c r="LBO39" s="3"/>
      <c r="LBP39" s="3"/>
      <c r="LBQ39" s="3"/>
      <c r="LBR39" s="3"/>
      <c r="LBS39" s="3"/>
      <c r="LBT39" s="3"/>
      <c r="LBU39" s="3"/>
      <c r="LBV39" s="3"/>
      <c r="LBW39" s="3"/>
      <c r="LBX39" s="3"/>
      <c r="LBY39" s="3"/>
      <c r="LBZ39" s="40"/>
      <c r="LCA39" s="39"/>
      <c r="LCB39" s="39"/>
      <c r="LCC39" s="3"/>
      <c r="LCD39" s="3"/>
      <c r="LCE39" s="3"/>
      <c r="LCF39" s="3"/>
      <c r="LCG39" s="3"/>
      <c r="LCH39" s="3"/>
      <c r="LCI39" s="3"/>
      <c r="LCJ39" s="3"/>
      <c r="LCK39" s="3"/>
      <c r="LCL39" s="3"/>
      <c r="LCM39" s="3"/>
      <c r="LCN39" s="3"/>
      <c r="LCO39" s="3"/>
      <c r="LCP39" s="3"/>
      <c r="LCQ39" s="3"/>
      <c r="LCR39" s="3"/>
      <c r="LCS39" s="3"/>
      <c r="LCT39" s="3"/>
      <c r="LCU39" s="3"/>
      <c r="LCV39" s="3"/>
      <c r="LCW39" s="3"/>
      <c r="LCX39" s="40"/>
      <c r="LCY39" s="39"/>
      <c r="LCZ39" s="39"/>
      <c r="LDA39" s="3"/>
      <c r="LDB39" s="3"/>
      <c r="LDC39" s="3"/>
      <c r="LDD39" s="3"/>
      <c r="LDE39" s="3"/>
      <c r="LDF39" s="3"/>
      <c r="LDG39" s="3"/>
      <c r="LDH39" s="3"/>
      <c r="LDI39" s="3"/>
      <c r="LDJ39" s="3"/>
      <c r="LDK39" s="3"/>
      <c r="LDL39" s="3"/>
      <c r="LDM39" s="3"/>
      <c r="LDN39" s="3"/>
      <c r="LDO39" s="3"/>
      <c r="LDP39" s="3"/>
      <c r="LDQ39" s="3"/>
      <c r="LDR39" s="3"/>
      <c r="LDS39" s="3"/>
      <c r="LDT39" s="3"/>
      <c r="LDU39" s="3"/>
      <c r="LDV39" s="40"/>
      <c r="LDW39" s="39"/>
      <c r="LDX39" s="39"/>
      <c r="LDY39" s="3"/>
      <c r="LDZ39" s="3"/>
      <c r="LEA39" s="3"/>
      <c r="LEB39" s="3"/>
      <c r="LEC39" s="3"/>
      <c r="LED39" s="3"/>
      <c r="LEE39" s="3"/>
      <c r="LEF39" s="3"/>
      <c r="LEG39" s="3"/>
      <c r="LEH39" s="3"/>
      <c r="LEI39" s="3"/>
      <c r="LEJ39" s="3"/>
      <c r="LEK39" s="3"/>
      <c r="LEL39" s="3"/>
      <c r="LEM39" s="3"/>
      <c r="LEN39" s="3"/>
      <c r="LEO39" s="3"/>
      <c r="LEP39" s="3"/>
      <c r="LEQ39" s="3"/>
      <c r="LER39" s="3"/>
      <c r="LES39" s="3"/>
      <c r="LET39" s="40"/>
      <c r="LEU39" s="39"/>
      <c r="LEV39" s="39"/>
      <c r="LEW39" s="3"/>
      <c r="LEX39" s="3"/>
      <c r="LEY39" s="3"/>
      <c r="LEZ39" s="3"/>
      <c r="LFA39" s="3"/>
      <c r="LFB39" s="3"/>
      <c r="LFC39" s="3"/>
      <c r="LFD39" s="3"/>
      <c r="LFE39" s="3"/>
      <c r="LFF39" s="3"/>
      <c r="LFG39" s="3"/>
      <c r="LFH39" s="3"/>
      <c r="LFI39" s="3"/>
      <c r="LFJ39" s="3"/>
      <c r="LFK39" s="3"/>
      <c r="LFL39" s="3"/>
      <c r="LFM39" s="3"/>
      <c r="LFN39" s="3"/>
      <c r="LFO39" s="3"/>
      <c r="LFP39" s="3"/>
      <c r="LFQ39" s="3"/>
      <c r="LFR39" s="40"/>
      <c r="LFS39" s="39"/>
      <c r="LFT39" s="39"/>
      <c r="LFU39" s="3"/>
      <c r="LFV39" s="3"/>
      <c r="LFW39" s="3"/>
      <c r="LFX39" s="3"/>
      <c r="LFY39" s="3"/>
      <c r="LFZ39" s="3"/>
      <c r="LGA39" s="3"/>
      <c r="LGB39" s="3"/>
      <c r="LGC39" s="3"/>
      <c r="LGD39" s="3"/>
      <c r="LGE39" s="3"/>
      <c r="LGF39" s="3"/>
      <c r="LGG39" s="3"/>
      <c r="LGH39" s="3"/>
      <c r="LGI39" s="3"/>
      <c r="LGJ39" s="3"/>
      <c r="LGK39" s="3"/>
      <c r="LGL39" s="3"/>
      <c r="LGM39" s="3"/>
      <c r="LGN39" s="3"/>
      <c r="LGO39" s="3"/>
      <c r="LGP39" s="40"/>
      <c r="LGQ39" s="39"/>
      <c r="LGR39" s="39"/>
      <c r="LGS39" s="3"/>
      <c r="LGT39" s="3"/>
      <c r="LGU39" s="3"/>
      <c r="LGV39" s="3"/>
      <c r="LGW39" s="3"/>
      <c r="LGX39" s="3"/>
      <c r="LGY39" s="3"/>
      <c r="LGZ39" s="3"/>
      <c r="LHA39" s="3"/>
      <c r="LHB39" s="3"/>
      <c r="LHC39" s="3"/>
      <c r="LHD39" s="3"/>
      <c r="LHE39" s="3"/>
      <c r="LHF39" s="3"/>
      <c r="LHG39" s="3"/>
      <c r="LHH39" s="3"/>
      <c r="LHI39" s="3"/>
      <c r="LHJ39" s="3"/>
      <c r="LHK39" s="3"/>
      <c r="LHL39" s="3"/>
      <c r="LHM39" s="3"/>
      <c r="LHN39" s="40"/>
      <c r="LHO39" s="39"/>
      <c r="LHP39" s="39"/>
      <c r="LHQ39" s="3"/>
      <c r="LHR39" s="3"/>
      <c r="LHS39" s="3"/>
      <c r="LHT39" s="3"/>
      <c r="LHU39" s="3"/>
      <c r="LHV39" s="3"/>
      <c r="LHW39" s="3"/>
      <c r="LHX39" s="3"/>
      <c r="LHY39" s="3"/>
      <c r="LHZ39" s="3"/>
      <c r="LIA39" s="3"/>
      <c r="LIB39" s="3"/>
      <c r="LIC39" s="3"/>
      <c r="LID39" s="3"/>
      <c r="LIE39" s="3"/>
      <c r="LIF39" s="3"/>
      <c r="LIG39" s="3"/>
      <c r="LIH39" s="3"/>
      <c r="LII39" s="3"/>
      <c r="LIJ39" s="3"/>
      <c r="LIK39" s="3"/>
      <c r="LIL39" s="40"/>
      <c r="LIM39" s="39"/>
      <c r="LIN39" s="39"/>
      <c r="LIO39" s="3"/>
      <c r="LIP39" s="3"/>
      <c r="LIQ39" s="3"/>
      <c r="LIR39" s="3"/>
      <c r="LIS39" s="3"/>
      <c r="LIT39" s="3"/>
      <c r="LIU39" s="3"/>
      <c r="LIV39" s="3"/>
      <c r="LIW39" s="3"/>
      <c r="LIX39" s="3"/>
      <c r="LIY39" s="3"/>
      <c r="LIZ39" s="3"/>
      <c r="LJA39" s="3"/>
      <c r="LJB39" s="3"/>
      <c r="LJC39" s="3"/>
      <c r="LJD39" s="3"/>
      <c r="LJE39" s="3"/>
      <c r="LJF39" s="3"/>
      <c r="LJG39" s="3"/>
      <c r="LJH39" s="3"/>
      <c r="LJI39" s="3"/>
      <c r="LJJ39" s="40"/>
      <c r="LJK39" s="39"/>
      <c r="LJL39" s="39"/>
      <c r="LJM39" s="3"/>
      <c r="LJN39" s="3"/>
      <c r="LJO39" s="3"/>
      <c r="LJP39" s="3"/>
      <c r="LJQ39" s="3"/>
      <c r="LJR39" s="3"/>
      <c r="LJS39" s="3"/>
      <c r="LJT39" s="3"/>
      <c r="LJU39" s="3"/>
      <c r="LJV39" s="3"/>
      <c r="LJW39" s="3"/>
      <c r="LJX39" s="3"/>
      <c r="LJY39" s="3"/>
      <c r="LJZ39" s="3"/>
      <c r="LKA39" s="3"/>
      <c r="LKB39" s="3"/>
      <c r="LKC39" s="3"/>
      <c r="LKD39" s="3"/>
      <c r="LKE39" s="3"/>
      <c r="LKF39" s="3"/>
      <c r="LKG39" s="3"/>
      <c r="LKH39" s="40"/>
      <c r="LKI39" s="39"/>
      <c r="LKJ39" s="39"/>
      <c r="LKK39" s="3"/>
      <c r="LKL39" s="3"/>
      <c r="LKM39" s="3"/>
      <c r="LKN39" s="3"/>
      <c r="LKO39" s="3"/>
      <c r="LKP39" s="3"/>
      <c r="LKQ39" s="3"/>
      <c r="LKR39" s="3"/>
      <c r="LKS39" s="3"/>
      <c r="LKT39" s="3"/>
      <c r="LKU39" s="3"/>
      <c r="LKV39" s="3"/>
      <c r="LKW39" s="3"/>
      <c r="LKX39" s="3"/>
      <c r="LKY39" s="3"/>
      <c r="LKZ39" s="3"/>
      <c r="LLA39" s="3"/>
      <c r="LLB39" s="3"/>
      <c r="LLC39" s="3"/>
      <c r="LLD39" s="3"/>
      <c r="LLE39" s="3"/>
      <c r="LLF39" s="40"/>
      <c r="LLG39" s="39"/>
      <c r="LLH39" s="39"/>
      <c r="LLI39" s="3"/>
      <c r="LLJ39" s="3"/>
      <c r="LLK39" s="3"/>
      <c r="LLL39" s="3"/>
      <c r="LLM39" s="3"/>
      <c r="LLN39" s="3"/>
      <c r="LLO39" s="3"/>
      <c r="LLP39" s="3"/>
      <c r="LLQ39" s="3"/>
      <c r="LLR39" s="3"/>
      <c r="LLS39" s="3"/>
      <c r="LLT39" s="3"/>
      <c r="LLU39" s="3"/>
      <c r="LLV39" s="3"/>
      <c r="LLW39" s="3"/>
      <c r="LLX39" s="3"/>
      <c r="LLY39" s="3"/>
      <c r="LLZ39" s="3"/>
      <c r="LMA39" s="3"/>
      <c r="LMB39" s="3"/>
      <c r="LMC39" s="3"/>
      <c r="LMD39" s="40"/>
      <c r="LME39" s="39"/>
      <c r="LMF39" s="39"/>
      <c r="LMG39" s="3"/>
      <c r="LMH39" s="3"/>
      <c r="LMI39" s="3"/>
      <c r="LMJ39" s="3"/>
      <c r="LMK39" s="3"/>
      <c r="LML39" s="3"/>
      <c r="LMM39" s="3"/>
      <c r="LMN39" s="3"/>
      <c r="LMO39" s="3"/>
      <c r="LMP39" s="3"/>
      <c r="LMQ39" s="3"/>
      <c r="LMR39" s="3"/>
      <c r="LMS39" s="3"/>
      <c r="LMT39" s="3"/>
      <c r="LMU39" s="3"/>
      <c r="LMV39" s="3"/>
      <c r="LMW39" s="3"/>
      <c r="LMX39" s="3"/>
      <c r="LMY39" s="3"/>
      <c r="LMZ39" s="3"/>
      <c r="LNA39" s="3"/>
      <c r="LNB39" s="40"/>
      <c r="LNC39" s="39"/>
      <c r="LND39" s="39"/>
      <c r="LNE39" s="3"/>
      <c r="LNF39" s="3"/>
      <c r="LNG39" s="3"/>
      <c r="LNH39" s="3"/>
      <c r="LNI39" s="3"/>
      <c r="LNJ39" s="3"/>
      <c r="LNK39" s="3"/>
      <c r="LNL39" s="3"/>
      <c r="LNM39" s="3"/>
      <c r="LNN39" s="3"/>
      <c r="LNO39" s="3"/>
      <c r="LNP39" s="3"/>
      <c r="LNQ39" s="3"/>
      <c r="LNR39" s="3"/>
      <c r="LNS39" s="3"/>
      <c r="LNT39" s="3"/>
      <c r="LNU39" s="3"/>
      <c r="LNV39" s="3"/>
      <c r="LNW39" s="3"/>
      <c r="LNX39" s="3"/>
      <c r="LNY39" s="3"/>
      <c r="LNZ39" s="40"/>
      <c r="LOA39" s="39"/>
      <c r="LOB39" s="39"/>
      <c r="LOC39" s="3"/>
      <c r="LOD39" s="3"/>
      <c r="LOE39" s="3"/>
      <c r="LOF39" s="3"/>
      <c r="LOG39" s="3"/>
      <c r="LOH39" s="3"/>
      <c r="LOI39" s="3"/>
      <c r="LOJ39" s="3"/>
      <c r="LOK39" s="3"/>
      <c r="LOL39" s="3"/>
      <c r="LOM39" s="3"/>
      <c r="LON39" s="3"/>
      <c r="LOO39" s="3"/>
      <c r="LOP39" s="3"/>
      <c r="LOQ39" s="3"/>
      <c r="LOR39" s="3"/>
      <c r="LOS39" s="3"/>
      <c r="LOT39" s="3"/>
      <c r="LOU39" s="3"/>
      <c r="LOV39" s="3"/>
      <c r="LOW39" s="3"/>
      <c r="LOX39" s="40"/>
      <c r="LOY39" s="39"/>
      <c r="LOZ39" s="39"/>
      <c r="LPA39" s="3"/>
      <c r="LPB39" s="3"/>
      <c r="LPC39" s="3"/>
      <c r="LPD39" s="3"/>
      <c r="LPE39" s="3"/>
      <c r="LPF39" s="3"/>
      <c r="LPG39" s="3"/>
      <c r="LPH39" s="3"/>
      <c r="LPI39" s="3"/>
      <c r="LPJ39" s="3"/>
      <c r="LPK39" s="3"/>
      <c r="LPL39" s="3"/>
      <c r="LPM39" s="3"/>
      <c r="LPN39" s="3"/>
      <c r="LPO39" s="3"/>
      <c r="LPP39" s="3"/>
      <c r="LPQ39" s="3"/>
      <c r="LPR39" s="3"/>
      <c r="LPS39" s="3"/>
      <c r="LPT39" s="3"/>
      <c r="LPU39" s="3"/>
      <c r="LPV39" s="40"/>
      <c r="LPW39" s="39"/>
      <c r="LPX39" s="39"/>
      <c r="LPY39" s="3"/>
      <c r="LPZ39" s="3"/>
      <c r="LQA39" s="3"/>
      <c r="LQB39" s="3"/>
      <c r="LQC39" s="3"/>
      <c r="LQD39" s="3"/>
      <c r="LQE39" s="3"/>
      <c r="LQF39" s="3"/>
      <c r="LQG39" s="3"/>
      <c r="LQH39" s="3"/>
      <c r="LQI39" s="3"/>
      <c r="LQJ39" s="3"/>
      <c r="LQK39" s="3"/>
      <c r="LQL39" s="3"/>
      <c r="LQM39" s="3"/>
      <c r="LQN39" s="3"/>
      <c r="LQO39" s="3"/>
      <c r="LQP39" s="3"/>
      <c r="LQQ39" s="3"/>
      <c r="LQR39" s="3"/>
      <c r="LQS39" s="3"/>
      <c r="LQT39" s="40"/>
      <c r="LQU39" s="39"/>
      <c r="LQV39" s="39"/>
      <c r="LQW39" s="3"/>
      <c r="LQX39" s="3"/>
      <c r="LQY39" s="3"/>
      <c r="LQZ39" s="3"/>
      <c r="LRA39" s="3"/>
      <c r="LRB39" s="3"/>
      <c r="LRC39" s="3"/>
      <c r="LRD39" s="3"/>
      <c r="LRE39" s="3"/>
      <c r="LRF39" s="3"/>
      <c r="LRG39" s="3"/>
      <c r="LRH39" s="3"/>
      <c r="LRI39" s="3"/>
      <c r="LRJ39" s="3"/>
      <c r="LRK39" s="3"/>
      <c r="LRL39" s="3"/>
      <c r="LRM39" s="3"/>
      <c r="LRN39" s="3"/>
      <c r="LRO39" s="3"/>
      <c r="LRP39" s="3"/>
      <c r="LRQ39" s="3"/>
      <c r="LRR39" s="40"/>
      <c r="LRS39" s="39"/>
      <c r="LRT39" s="39"/>
      <c r="LRU39" s="3"/>
      <c r="LRV39" s="3"/>
      <c r="LRW39" s="3"/>
      <c r="LRX39" s="3"/>
      <c r="LRY39" s="3"/>
      <c r="LRZ39" s="3"/>
      <c r="LSA39" s="3"/>
      <c r="LSB39" s="3"/>
      <c r="LSC39" s="3"/>
      <c r="LSD39" s="3"/>
      <c r="LSE39" s="3"/>
      <c r="LSF39" s="3"/>
      <c r="LSG39" s="3"/>
      <c r="LSH39" s="3"/>
      <c r="LSI39" s="3"/>
      <c r="LSJ39" s="3"/>
      <c r="LSK39" s="3"/>
      <c r="LSL39" s="3"/>
      <c r="LSM39" s="3"/>
      <c r="LSN39" s="3"/>
      <c r="LSO39" s="3"/>
      <c r="LSP39" s="40"/>
      <c r="LSQ39" s="39"/>
      <c r="LSR39" s="39"/>
      <c r="LSS39" s="3"/>
      <c r="LST39" s="3"/>
      <c r="LSU39" s="3"/>
      <c r="LSV39" s="3"/>
      <c r="LSW39" s="3"/>
      <c r="LSX39" s="3"/>
      <c r="LSY39" s="3"/>
      <c r="LSZ39" s="3"/>
      <c r="LTA39" s="3"/>
      <c r="LTB39" s="3"/>
      <c r="LTC39" s="3"/>
      <c r="LTD39" s="3"/>
      <c r="LTE39" s="3"/>
      <c r="LTF39" s="3"/>
      <c r="LTG39" s="3"/>
      <c r="LTH39" s="3"/>
      <c r="LTI39" s="3"/>
      <c r="LTJ39" s="3"/>
      <c r="LTK39" s="3"/>
      <c r="LTL39" s="3"/>
      <c r="LTM39" s="3"/>
      <c r="LTN39" s="40"/>
      <c r="LTO39" s="39"/>
      <c r="LTP39" s="39"/>
      <c r="LTQ39" s="3"/>
      <c r="LTR39" s="3"/>
      <c r="LTS39" s="3"/>
      <c r="LTT39" s="3"/>
      <c r="LTU39" s="3"/>
      <c r="LTV39" s="3"/>
      <c r="LTW39" s="3"/>
      <c r="LTX39" s="3"/>
      <c r="LTY39" s="3"/>
      <c r="LTZ39" s="3"/>
      <c r="LUA39" s="3"/>
      <c r="LUB39" s="3"/>
      <c r="LUC39" s="3"/>
      <c r="LUD39" s="3"/>
      <c r="LUE39" s="3"/>
      <c r="LUF39" s="3"/>
      <c r="LUG39" s="3"/>
      <c r="LUH39" s="3"/>
      <c r="LUI39" s="3"/>
      <c r="LUJ39" s="3"/>
      <c r="LUK39" s="3"/>
      <c r="LUL39" s="40"/>
      <c r="LUM39" s="39"/>
      <c r="LUN39" s="39"/>
      <c r="LUO39" s="3"/>
      <c r="LUP39" s="3"/>
      <c r="LUQ39" s="3"/>
      <c r="LUR39" s="3"/>
      <c r="LUS39" s="3"/>
      <c r="LUT39" s="3"/>
      <c r="LUU39" s="3"/>
      <c r="LUV39" s="3"/>
      <c r="LUW39" s="3"/>
      <c r="LUX39" s="3"/>
      <c r="LUY39" s="3"/>
      <c r="LUZ39" s="3"/>
      <c r="LVA39" s="3"/>
      <c r="LVB39" s="3"/>
      <c r="LVC39" s="3"/>
      <c r="LVD39" s="3"/>
      <c r="LVE39" s="3"/>
      <c r="LVF39" s="3"/>
      <c r="LVG39" s="3"/>
      <c r="LVH39" s="3"/>
      <c r="LVI39" s="3"/>
      <c r="LVJ39" s="40"/>
      <c r="LVK39" s="39"/>
      <c r="LVL39" s="39"/>
      <c r="LVM39" s="3"/>
      <c r="LVN39" s="3"/>
      <c r="LVO39" s="3"/>
      <c r="LVP39" s="3"/>
      <c r="LVQ39" s="3"/>
      <c r="LVR39" s="3"/>
      <c r="LVS39" s="3"/>
      <c r="LVT39" s="3"/>
      <c r="LVU39" s="3"/>
      <c r="LVV39" s="3"/>
      <c r="LVW39" s="3"/>
      <c r="LVX39" s="3"/>
      <c r="LVY39" s="3"/>
      <c r="LVZ39" s="3"/>
      <c r="LWA39" s="3"/>
      <c r="LWB39" s="3"/>
      <c r="LWC39" s="3"/>
      <c r="LWD39" s="3"/>
      <c r="LWE39" s="3"/>
      <c r="LWF39" s="3"/>
      <c r="LWG39" s="3"/>
      <c r="LWH39" s="40"/>
      <c r="LWI39" s="39"/>
      <c r="LWJ39" s="39"/>
      <c r="LWK39" s="3"/>
      <c r="LWL39" s="3"/>
      <c r="LWM39" s="3"/>
      <c r="LWN39" s="3"/>
      <c r="LWO39" s="3"/>
      <c r="LWP39" s="3"/>
      <c r="LWQ39" s="3"/>
      <c r="LWR39" s="3"/>
      <c r="LWS39" s="3"/>
      <c r="LWT39" s="3"/>
      <c r="LWU39" s="3"/>
      <c r="LWV39" s="3"/>
      <c r="LWW39" s="3"/>
      <c r="LWX39" s="3"/>
      <c r="LWY39" s="3"/>
      <c r="LWZ39" s="3"/>
      <c r="LXA39" s="3"/>
      <c r="LXB39" s="3"/>
      <c r="LXC39" s="3"/>
      <c r="LXD39" s="3"/>
      <c r="LXE39" s="3"/>
      <c r="LXF39" s="40"/>
      <c r="LXG39" s="39"/>
      <c r="LXH39" s="39"/>
      <c r="LXI39" s="3"/>
      <c r="LXJ39" s="3"/>
      <c r="LXK39" s="3"/>
      <c r="LXL39" s="3"/>
      <c r="LXM39" s="3"/>
      <c r="LXN39" s="3"/>
      <c r="LXO39" s="3"/>
      <c r="LXP39" s="3"/>
      <c r="LXQ39" s="3"/>
      <c r="LXR39" s="3"/>
      <c r="LXS39" s="3"/>
      <c r="LXT39" s="3"/>
      <c r="LXU39" s="3"/>
      <c r="LXV39" s="3"/>
      <c r="LXW39" s="3"/>
      <c r="LXX39" s="3"/>
      <c r="LXY39" s="3"/>
      <c r="LXZ39" s="3"/>
      <c r="LYA39" s="3"/>
      <c r="LYB39" s="3"/>
      <c r="LYC39" s="3"/>
      <c r="LYD39" s="40"/>
      <c r="LYE39" s="39"/>
      <c r="LYF39" s="39"/>
      <c r="LYG39" s="3"/>
      <c r="LYH39" s="3"/>
      <c r="LYI39" s="3"/>
      <c r="LYJ39" s="3"/>
      <c r="LYK39" s="3"/>
      <c r="LYL39" s="3"/>
      <c r="LYM39" s="3"/>
      <c r="LYN39" s="3"/>
      <c r="LYO39" s="3"/>
      <c r="LYP39" s="3"/>
      <c r="LYQ39" s="3"/>
      <c r="LYR39" s="3"/>
      <c r="LYS39" s="3"/>
      <c r="LYT39" s="3"/>
      <c r="LYU39" s="3"/>
      <c r="LYV39" s="3"/>
      <c r="LYW39" s="3"/>
      <c r="LYX39" s="3"/>
      <c r="LYY39" s="3"/>
      <c r="LYZ39" s="3"/>
      <c r="LZA39" s="3"/>
      <c r="LZB39" s="40"/>
      <c r="LZC39" s="39"/>
      <c r="LZD39" s="39"/>
      <c r="LZE39" s="3"/>
      <c r="LZF39" s="3"/>
      <c r="LZG39" s="3"/>
      <c r="LZH39" s="3"/>
      <c r="LZI39" s="3"/>
      <c r="LZJ39" s="3"/>
      <c r="LZK39" s="3"/>
      <c r="LZL39" s="3"/>
      <c r="LZM39" s="3"/>
      <c r="LZN39" s="3"/>
      <c r="LZO39" s="3"/>
      <c r="LZP39" s="3"/>
      <c r="LZQ39" s="3"/>
      <c r="LZR39" s="3"/>
      <c r="LZS39" s="3"/>
      <c r="LZT39" s="3"/>
      <c r="LZU39" s="3"/>
      <c r="LZV39" s="3"/>
      <c r="LZW39" s="3"/>
      <c r="LZX39" s="3"/>
      <c r="LZY39" s="3"/>
      <c r="LZZ39" s="40"/>
      <c r="MAA39" s="39"/>
      <c r="MAB39" s="39"/>
      <c r="MAC39" s="3"/>
      <c r="MAD39" s="3"/>
      <c r="MAE39" s="3"/>
      <c r="MAF39" s="3"/>
      <c r="MAG39" s="3"/>
      <c r="MAH39" s="3"/>
      <c r="MAI39" s="3"/>
      <c r="MAJ39" s="3"/>
      <c r="MAK39" s="3"/>
      <c r="MAL39" s="3"/>
      <c r="MAM39" s="3"/>
      <c r="MAN39" s="3"/>
      <c r="MAO39" s="3"/>
      <c r="MAP39" s="3"/>
      <c r="MAQ39" s="3"/>
      <c r="MAR39" s="3"/>
      <c r="MAS39" s="3"/>
      <c r="MAT39" s="3"/>
      <c r="MAU39" s="3"/>
      <c r="MAV39" s="3"/>
      <c r="MAW39" s="3"/>
      <c r="MAX39" s="40"/>
      <c r="MAY39" s="39"/>
      <c r="MAZ39" s="39"/>
      <c r="MBA39" s="3"/>
      <c r="MBB39" s="3"/>
      <c r="MBC39" s="3"/>
      <c r="MBD39" s="3"/>
      <c r="MBE39" s="3"/>
      <c r="MBF39" s="3"/>
      <c r="MBG39" s="3"/>
      <c r="MBH39" s="3"/>
      <c r="MBI39" s="3"/>
      <c r="MBJ39" s="3"/>
      <c r="MBK39" s="3"/>
      <c r="MBL39" s="3"/>
      <c r="MBM39" s="3"/>
      <c r="MBN39" s="3"/>
      <c r="MBO39" s="3"/>
      <c r="MBP39" s="3"/>
      <c r="MBQ39" s="3"/>
      <c r="MBR39" s="3"/>
      <c r="MBS39" s="3"/>
      <c r="MBT39" s="3"/>
      <c r="MBU39" s="3"/>
      <c r="MBV39" s="40"/>
      <c r="MBW39" s="39"/>
      <c r="MBX39" s="39"/>
      <c r="MBY39" s="3"/>
      <c r="MBZ39" s="3"/>
      <c r="MCA39" s="3"/>
      <c r="MCB39" s="3"/>
      <c r="MCC39" s="3"/>
      <c r="MCD39" s="3"/>
      <c r="MCE39" s="3"/>
      <c r="MCF39" s="3"/>
      <c r="MCG39" s="3"/>
      <c r="MCH39" s="3"/>
      <c r="MCI39" s="3"/>
      <c r="MCJ39" s="3"/>
      <c r="MCK39" s="3"/>
      <c r="MCL39" s="3"/>
      <c r="MCM39" s="3"/>
      <c r="MCN39" s="3"/>
      <c r="MCO39" s="3"/>
      <c r="MCP39" s="3"/>
      <c r="MCQ39" s="3"/>
      <c r="MCR39" s="3"/>
      <c r="MCS39" s="3"/>
      <c r="MCT39" s="40"/>
      <c r="MCU39" s="39"/>
      <c r="MCV39" s="39"/>
      <c r="MCW39" s="3"/>
      <c r="MCX39" s="3"/>
      <c r="MCY39" s="3"/>
      <c r="MCZ39" s="3"/>
      <c r="MDA39" s="3"/>
      <c r="MDB39" s="3"/>
      <c r="MDC39" s="3"/>
      <c r="MDD39" s="3"/>
      <c r="MDE39" s="3"/>
      <c r="MDF39" s="3"/>
      <c r="MDG39" s="3"/>
      <c r="MDH39" s="3"/>
      <c r="MDI39" s="3"/>
      <c r="MDJ39" s="3"/>
      <c r="MDK39" s="3"/>
      <c r="MDL39" s="3"/>
      <c r="MDM39" s="3"/>
      <c r="MDN39" s="3"/>
      <c r="MDO39" s="3"/>
      <c r="MDP39" s="3"/>
      <c r="MDQ39" s="3"/>
      <c r="MDR39" s="40"/>
      <c r="MDS39" s="39"/>
      <c r="MDT39" s="39"/>
      <c r="MDU39" s="3"/>
      <c r="MDV39" s="3"/>
      <c r="MDW39" s="3"/>
      <c r="MDX39" s="3"/>
      <c r="MDY39" s="3"/>
      <c r="MDZ39" s="3"/>
      <c r="MEA39" s="3"/>
      <c r="MEB39" s="3"/>
      <c r="MEC39" s="3"/>
      <c r="MED39" s="3"/>
      <c r="MEE39" s="3"/>
      <c r="MEF39" s="3"/>
      <c r="MEG39" s="3"/>
      <c r="MEH39" s="3"/>
      <c r="MEI39" s="3"/>
      <c r="MEJ39" s="3"/>
      <c r="MEK39" s="3"/>
      <c r="MEL39" s="3"/>
      <c r="MEM39" s="3"/>
      <c r="MEN39" s="3"/>
      <c r="MEO39" s="3"/>
      <c r="MEP39" s="40"/>
      <c r="MEQ39" s="39"/>
      <c r="MER39" s="39"/>
      <c r="MES39" s="3"/>
      <c r="MET39" s="3"/>
      <c r="MEU39" s="3"/>
      <c r="MEV39" s="3"/>
      <c r="MEW39" s="3"/>
      <c r="MEX39" s="3"/>
      <c r="MEY39" s="3"/>
      <c r="MEZ39" s="3"/>
      <c r="MFA39" s="3"/>
      <c r="MFB39" s="3"/>
      <c r="MFC39" s="3"/>
      <c r="MFD39" s="3"/>
      <c r="MFE39" s="3"/>
      <c r="MFF39" s="3"/>
      <c r="MFG39" s="3"/>
      <c r="MFH39" s="3"/>
      <c r="MFI39" s="3"/>
      <c r="MFJ39" s="3"/>
      <c r="MFK39" s="3"/>
      <c r="MFL39" s="3"/>
      <c r="MFM39" s="3"/>
      <c r="MFN39" s="40"/>
      <c r="MFO39" s="39"/>
      <c r="MFP39" s="39"/>
      <c r="MFQ39" s="3"/>
      <c r="MFR39" s="3"/>
      <c r="MFS39" s="3"/>
      <c r="MFT39" s="3"/>
      <c r="MFU39" s="3"/>
      <c r="MFV39" s="3"/>
      <c r="MFW39" s="3"/>
      <c r="MFX39" s="3"/>
      <c r="MFY39" s="3"/>
      <c r="MFZ39" s="3"/>
      <c r="MGA39" s="3"/>
      <c r="MGB39" s="3"/>
      <c r="MGC39" s="3"/>
      <c r="MGD39" s="3"/>
      <c r="MGE39" s="3"/>
      <c r="MGF39" s="3"/>
      <c r="MGG39" s="3"/>
      <c r="MGH39" s="3"/>
      <c r="MGI39" s="3"/>
      <c r="MGJ39" s="3"/>
      <c r="MGK39" s="3"/>
      <c r="MGL39" s="40"/>
      <c r="MGM39" s="39"/>
      <c r="MGN39" s="39"/>
      <c r="MGO39" s="3"/>
      <c r="MGP39" s="3"/>
      <c r="MGQ39" s="3"/>
      <c r="MGR39" s="3"/>
      <c r="MGS39" s="3"/>
      <c r="MGT39" s="3"/>
      <c r="MGU39" s="3"/>
      <c r="MGV39" s="3"/>
      <c r="MGW39" s="3"/>
      <c r="MGX39" s="3"/>
      <c r="MGY39" s="3"/>
      <c r="MGZ39" s="3"/>
      <c r="MHA39" s="3"/>
      <c r="MHB39" s="3"/>
      <c r="MHC39" s="3"/>
      <c r="MHD39" s="3"/>
      <c r="MHE39" s="3"/>
      <c r="MHF39" s="3"/>
      <c r="MHG39" s="3"/>
      <c r="MHH39" s="3"/>
      <c r="MHI39" s="3"/>
      <c r="MHJ39" s="40"/>
      <c r="MHK39" s="39"/>
      <c r="MHL39" s="39"/>
      <c r="MHM39" s="3"/>
      <c r="MHN39" s="3"/>
      <c r="MHO39" s="3"/>
      <c r="MHP39" s="3"/>
      <c r="MHQ39" s="3"/>
      <c r="MHR39" s="3"/>
      <c r="MHS39" s="3"/>
      <c r="MHT39" s="3"/>
      <c r="MHU39" s="3"/>
      <c r="MHV39" s="3"/>
      <c r="MHW39" s="3"/>
      <c r="MHX39" s="3"/>
      <c r="MHY39" s="3"/>
      <c r="MHZ39" s="3"/>
      <c r="MIA39" s="3"/>
      <c r="MIB39" s="3"/>
      <c r="MIC39" s="3"/>
      <c r="MID39" s="3"/>
      <c r="MIE39" s="3"/>
      <c r="MIF39" s="3"/>
      <c r="MIG39" s="3"/>
      <c r="MIH39" s="40"/>
      <c r="MII39" s="39"/>
      <c r="MIJ39" s="39"/>
      <c r="MIK39" s="3"/>
      <c r="MIL39" s="3"/>
      <c r="MIM39" s="3"/>
      <c r="MIN39" s="3"/>
      <c r="MIO39" s="3"/>
      <c r="MIP39" s="3"/>
      <c r="MIQ39" s="3"/>
      <c r="MIR39" s="3"/>
      <c r="MIS39" s="3"/>
      <c r="MIT39" s="3"/>
      <c r="MIU39" s="3"/>
      <c r="MIV39" s="3"/>
      <c r="MIW39" s="3"/>
      <c r="MIX39" s="3"/>
      <c r="MIY39" s="3"/>
      <c r="MIZ39" s="3"/>
      <c r="MJA39" s="3"/>
      <c r="MJB39" s="3"/>
      <c r="MJC39" s="3"/>
      <c r="MJD39" s="3"/>
      <c r="MJE39" s="3"/>
      <c r="MJF39" s="40"/>
      <c r="MJG39" s="39"/>
      <c r="MJH39" s="39"/>
      <c r="MJI39" s="3"/>
      <c r="MJJ39" s="3"/>
      <c r="MJK39" s="3"/>
      <c r="MJL39" s="3"/>
      <c r="MJM39" s="3"/>
      <c r="MJN39" s="3"/>
      <c r="MJO39" s="3"/>
      <c r="MJP39" s="3"/>
      <c r="MJQ39" s="3"/>
      <c r="MJR39" s="3"/>
      <c r="MJS39" s="3"/>
      <c r="MJT39" s="3"/>
      <c r="MJU39" s="3"/>
      <c r="MJV39" s="3"/>
      <c r="MJW39" s="3"/>
      <c r="MJX39" s="3"/>
      <c r="MJY39" s="3"/>
      <c r="MJZ39" s="3"/>
      <c r="MKA39" s="3"/>
      <c r="MKB39" s="3"/>
      <c r="MKC39" s="3"/>
      <c r="MKD39" s="40"/>
      <c r="MKE39" s="39"/>
      <c r="MKF39" s="39"/>
      <c r="MKG39" s="3"/>
      <c r="MKH39" s="3"/>
      <c r="MKI39" s="3"/>
      <c r="MKJ39" s="3"/>
      <c r="MKK39" s="3"/>
      <c r="MKL39" s="3"/>
      <c r="MKM39" s="3"/>
      <c r="MKN39" s="3"/>
      <c r="MKO39" s="3"/>
      <c r="MKP39" s="3"/>
      <c r="MKQ39" s="3"/>
      <c r="MKR39" s="3"/>
      <c r="MKS39" s="3"/>
      <c r="MKT39" s="3"/>
      <c r="MKU39" s="3"/>
      <c r="MKV39" s="3"/>
      <c r="MKW39" s="3"/>
      <c r="MKX39" s="3"/>
      <c r="MKY39" s="3"/>
      <c r="MKZ39" s="3"/>
      <c r="MLA39" s="3"/>
      <c r="MLB39" s="40"/>
      <c r="MLC39" s="39"/>
      <c r="MLD39" s="39"/>
      <c r="MLE39" s="3"/>
      <c r="MLF39" s="3"/>
      <c r="MLG39" s="3"/>
      <c r="MLH39" s="3"/>
      <c r="MLI39" s="3"/>
      <c r="MLJ39" s="3"/>
      <c r="MLK39" s="3"/>
      <c r="MLL39" s="3"/>
      <c r="MLM39" s="3"/>
      <c r="MLN39" s="3"/>
      <c r="MLO39" s="3"/>
      <c r="MLP39" s="3"/>
      <c r="MLQ39" s="3"/>
      <c r="MLR39" s="3"/>
      <c r="MLS39" s="3"/>
      <c r="MLT39" s="3"/>
      <c r="MLU39" s="3"/>
      <c r="MLV39" s="3"/>
      <c r="MLW39" s="3"/>
      <c r="MLX39" s="3"/>
      <c r="MLY39" s="3"/>
      <c r="MLZ39" s="40"/>
      <c r="MMA39" s="39"/>
      <c r="MMB39" s="39"/>
      <c r="MMC39" s="3"/>
      <c r="MMD39" s="3"/>
      <c r="MME39" s="3"/>
      <c r="MMF39" s="3"/>
      <c r="MMG39" s="3"/>
      <c r="MMH39" s="3"/>
      <c r="MMI39" s="3"/>
      <c r="MMJ39" s="3"/>
      <c r="MMK39" s="3"/>
      <c r="MML39" s="3"/>
      <c r="MMM39" s="3"/>
      <c r="MMN39" s="3"/>
      <c r="MMO39" s="3"/>
      <c r="MMP39" s="3"/>
      <c r="MMQ39" s="3"/>
      <c r="MMR39" s="3"/>
      <c r="MMS39" s="3"/>
      <c r="MMT39" s="3"/>
      <c r="MMU39" s="3"/>
      <c r="MMV39" s="3"/>
      <c r="MMW39" s="3"/>
      <c r="MMX39" s="40"/>
      <c r="MMY39" s="39"/>
      <c r="MMZ39" s="39"/>
      <c r="MNA39" s="3"/>
      <c r="MNB39" s="3"/>
      <c r="MNC39" s="3"/>
      <c r="MND39" s="3"/>
      <c r="MNE39" s="3"/>
      <c r="MNF39" s="3"/>
      <c r="MNG39" s="3"/>
      <c r="MNH39" s="3"/>
      <c r="MNI39" s="3"/>
      <c r="MNJ39" s="3"/>
      <c r="MNK39" s="3"/>
      <c r="MNL39" s="3"/>
      <c r="MNM39" s="3"/>
      <c r="MNN39" s="3"/>
      <c r="MNO39" s="3"/>
      <c r="MNP39" s="3"/>
      <c r="MNQ39" s="3"/>
      <c r="MNR39" s="3"/>
      <c r="MNS39" s="3"/>
      <c r="MNT39" s="3"/>
      <c r="MNU39" s="3"/>
      <c r="MNV39" s="40"/>
      <c r="MNW39" s="39"/>
      <c r="MNX39" s="39"/>
      <c r="MNY39" s="3"/>
      <c r="MNZ39" s="3"/>
      <c r="MOA39" s="3"/>
      <c r="MOB39" s="3"/>
      <c r="MOC39" s="3"/>
      <c r="MOD39" s="3"/>
      <c r="MOE39" s="3"/>
      <c r="MOF39" s="3"/>
      <c r="MOG39" s="3"/>
      <c r="MOH39" s="3"/>
      <c r="MOI39" s="3"/>
      <c r="MOJ39" s="3"/>
      <c r="MOK39" s="3"/>
      <c r="MOL39" s="3"/>
      <c r="MOM39" s="3"/>
      <c r="MON39" s="3"/>
      <c r="MOO39" s="3"/>
      <c r="MOP39" s="3"/>
      <c r="MOQ39" s="3"/>
      <c r="MOR39" s="3"/>
      <c r="MOS39" s="3"/>
      <c r="MOT39" s="40"/>
      <c r="MOU39" s="39"/>
      <c r="MOV39" s="39"/>
      <c r="MOW39" s="3"/>
      <c r="MOX39" s="3"/>
      <c r="MOY39" s="3"/>
      <c r="MOZ39" s="3"/>
      <c r="MPA39" s="3"/>
      <c r="MPB39" s="3"/>
      <c r="MPC39" s="3"/>
      <c r="MPD39" s="3"/>
      <c r="MPE39" s="3"/>
      <c r="MPF39" s="3"/>
      <c r="MPG39" s="3"/>
      <c r="MPH39" s="3"/>
      <c r="MPI39" s="3"/>
      <c r="MPJ39" s="3"/>
      <c r="MPK39" s="3"/>
      <c r="MPL39" s="3"/>
      <c r="MPM39" s="3"/>
      <c r="MPN39" s="3"/>
      <c r="MPO39" s="3"/>
      <c r="MPP39" s="3"/>
      <c r="MPQ39" s="3"/>
      <c r="MPR39" s="40"/>
      <c r="MPS39" s="39"/>
      <c r="MPT39" s="39"/>
      <c r="MPU39" s="3"/>
      <c r="MPV39" s="3"/>
      <c r="MPW39" s="3"/>
      <c r="MPX39" s="3"/>
      <c r="MPY39" s="3"/>
      <c r="MPZ39" s="3"/>
      <c r="MQA39" s="3"/>
      <c r="MQB39" s="3"/>
      <c r="MQC39" s="3"/>
      <c r="MQD39" s="3"/>
      <c r="MQE39" s="3"/>
      <c r="MQF39" s="3"/>
      <c r="MQG39" s="3"/>
      <c r="MQH39" s="3"/>
      <c r="MQI39" s="3"/>
      <c r="MQJ39" s="3"/>
      <c r="MQK39" s="3"/>
      <c r="MQL39" s="3"/>
      <c r="MQM39" s="3"/>
      <c r="MQN39" s="3"/>
      <c r="MQO39" s="3"/>
      <c r="MQP39" s="40"/>
      <c r="MQQ39" s="39"/>
      <c r="MQR39" s="39"/>
      <c r="MQS39" s="3"/>
      <c r="MQT39" s="3"/>
      <c r="MQU39" s="3"/>
      <c r="MQV39" s="3"/>
      <c r="MQW39" s="3"/>
      <c r="MQX39" s="3"/>
      <c r="MQY39" s="3"/>
      <c r="MQZ39" s="3"/>
      <c r="MRA39" s="3"/>
      <c r="MRB39" s="3"/>
      <c r="MRC39" s="3"/>
      <c r="MRD39" s="3"/>
      <c r="MRE39" s="3"/>
      <c r="MRF39" s="3"/>
      <c r="MRG39" s="3"/>
      <c r="MRH39" s="3"/>
      <c r="MRI39" s="3"/>
      <c r="MRJ39" s="3"/>
      <c r="MRK39" s="3"/>
      <c r="MRL39" s="3"/>
      <c r="MRM39" s="3"/>
      <c r="MRN39" s="40"/>
      <c r="MRO39" s="39"/>
      <c r="MRP39" s="39"/>
      <c r="MRQ39" s="3"/>
      <c r="MRR39" s="3"/>
      <c r="MRS39" s="3"/>
      <c r="MRT39" s="3"/>
      <c r="MRU39" s="3"/>
      <c r="MRV39" s="3"/>
      <c r="MRW39" s="3"/>
      <c r="MRX39" s="3"/>
      <c r="MRY39" s="3"/>
      <c r="MRZ39" s="3"/>
      <c r="MSA39" s="3"/>
      <c r="MSB39" s="3"/>
      <c r="MSC39" s="3"/>
      <c r="MSD39" s="3"/>
      <c r="MSE39" s="3"/>
      <c r="MSF39" s="3"/>
      <c r="MSG39" s="3"/>
      <c r="MSH39" s="3"/>
      <c r="MSI39" s="3"/>
      <c r="MSJ39" s="3"/>
      <c r="MSK39" s="3"/>
      <c r="MSL39" s="40"/>
      <c r="MSM39" s="39"/>
      <c r="MSN39" s="39"/>
      <c r="MSO39" s="3"/>
      <c r="MSP39" s="3"/>
      <c r="MSQ39" s="3"/>
      <c r="MSR39" s="3"/>
      <c r="MSS39" s="3"/>
      <c r="MST39" s="3"/>
      <c r="MSU39" s="3"/>
      <c r="MSV39" s="3"/>
      <c r="MSW39" s="3"/>
      <c r="MSX39" s="3"/>
      <c r="MSY39" s="3"/>
      <c r="MSZ39" s="3"/>
      <c r="MTA39" s="3"/>
      <c r="MTB39" s="3"/>
      <c r="MTC39" s="3"/>
      <c r="MTD39" s="3"/>
      <c r="MTE39" s="3"/>
      <c r="MTF39" s="3"/>
      <c r="MTG39" s="3"/>
      <c r="MTH39" s="3"/>
      <c r="MTI39" s="3"/>
      <c r="MTJ39" s="40"/>
      <c r="MTK39" s="39"/>
      <c r="MTL39" s="39"/>
      <c r="MTM39" s="3"/>
      <c r="MTN39" s="3"/>
      <c r="MTO39" s="3"/>
      <c r="MTP39" s="3"/>
      <c r="MTQ39" s="3"/>
      <c r="MTR39" s="3"/>
      <c r="MTS39" s="3"/>
      <c r="MTT39" s="3"/>
      <c r="MTU39" s="3"/>
      <c r="MTV39" s="3"/>
      <c r="MTW39" s="3"/>
      <c r="MTX39" s="3"/>
      <c r="MTY39" s="3"/>
      <c r="MTZ39" s="3"/>
      <c r="MUA39" s="3"/>
      <c r="MUB39" s="3"/>
      <c r="MUC39" s="3"/>
      <c r="MUD39" s="3"/>
      <c r="MUE39" s="3"/>
      <c r="MUF39" s="3"/>
      <c r="MUG39" s="3"/>
      <c r="MUH39" s="40"/>
      <c r="MUI39" s="39"/>
      <c r="MUJ39" s="39"/>
      <c r="MUK39" s="3"/>
      <c r="MUL39" s="3"/>
      <c r="MUM39" s="3"/>
      <c r="MUN39" s="3"/>
      <c r="MUO39" s="3"/>
      <c r="MUP39" s="3"/>
      <c r="MUQ39" s="3"/>
      <c r="MUR39" s="3"/>
      <c r="MUS39" s="3"/>
      <c r="MUT39" s="3"/>
      <c r="MUU39" s="3"/>
      <c r="MUV39" s="3"/>
      <c r="MUW39" s="3"/>
      <c r="MUX39" s="3"/>
      <c r="MUY39" s="3"/>
      <c r="MUZ39" s="3"/>
      <c r="MVA39" s="3"/>
      <c r="MVB39" s="3"/>
      <c r="MVC39" s="3"/>
      <c r="MVD39" s="3"/>
      <c r="MVE39" s="3"/>
      <c r="MVF39" s="40"/>
      <c r="MVG39" s="39"/>
      <c r="MVH39" s="39"/>
      <c r="MVI39" s="3"/>
      <c r="MVJ39" s="3"/>
      <c r="MVK39" s="3"/>
      <c r="MVL39" s="3"/>
      <c r="MVM39" s="3"/>
      <c r="MVN39" s="3"/>
      <c r="MVO39" s="3"/>
      <c r="MVP39" s="3"/>
      <c r="MVQ39" s="3"/>
      <c r="MVR39" s="3"/>
      <c r="MVS39" s="3"/>
      <c r="MVT39" s="3"/>
      <c r="MVU39" s="3"/>
      <c r="MVV39" s="3"/>
      <c r="MVW39" s="3"/>
      <c r="MVX39" s="3"/>
      <c r="MVY39" s="3"/>
      <c r="MVZ39" s="3"/>
      <c r="MWA39" s="3"/>
      <c r="MWB39" s="3"/>
      <c r="MWC39" s="3"/>
      <c r="MWD39" s="40"/>
      <c r="MWE39" s="39"/>
      <c r="MWF39" s="39"/>
      <c r="MWG39" s="3"/>
      <c r="MWH39" s="3"/>
      <c r="MWI39" s="3"/>
      <c r="MWJ39" s="3"/>
      <c r="MWK39" s="3"/>
      <c r="MWL39" s="3"/>
      <c r="MWM39" s="3"/>
      <c r="MWN39" s="3"/>
      <c r="MWO39" s="3"/>
      <c r="MWP39" s="3"/>
      <c r="MWQ39" s="3"/>
      <c r="MWR39" s="3"/>
      <c r="MWS39" s="3"/>
      <c r="MWT39" s="3"/>
      <c r="MWU39" s="3"/>
      <c r="MWV39" s="3"/>
      <c r="MWW39" s="3"/>
      <c r="MWX39" s="3"/>
      <c r="MWY39" s="3"/>
      <c r="MWZ39" s="3"/>
      <c r="MXA39" s="3"/>
      <c r="MXB39" s="40"/>
      <c r="MXC39" s="39"/>
      <c r="MXD39" s="39"/>
      <c r="MXE39" s="3"/>
      <c r="MXF39" s="3"/>
      <c r="MXG39" s="3"/>
      <c r="MXH39" s="3"/>
      <c r="MXI39" s="3"/>
      <c r="MXJ39" s="3"/>
      <c r="MXK39" s="3"/>
      <c r="MXL39" s="3"/>
      <c r="MXM39" s="3"/>
      <c r="MXN39" s="3"/>
      <c r="MXO39" s="3"/>
      <c r="MXP39" s="3"/>
      <c r="MXQ39" s="3"/>
      <c r="MXR39" s="3"/>
      <c r="MXS39" s="3"/>
      <c r="MXT39" s="3"/>
      <c r="MXU39" s="3"/>
      <c r="MXV39" s="3"/>
      <c r="MXW39" s="3"/>
      <c r="MXX39" s="3"/>
      <c r="MXY39" s="3"/>
      <c r="MXZ39" s="40"/>
      <c r="MYA39" s="39"/>
      <c r="MYB39" s="39"/>
      <c r="MYC39" s="3"/>
      <c r="MYD39" s="3"/>
      <c r="MYE39" s="3"/>
      <c r="MYF39" s="3"/>
      <c r="MYG39" s="3"/>
      <c r="MYH39" s="3"/>
      <c r="MYI39" s="3"/>
      <c r="MYJ39" s="3"/>
      <c r="MYK39" s="3"/>
      <c r="MYL39" s="3"/>
      <c r="MYM39" s="3"/>
      <c r="MYN39" s="3"/>
      <c r="MYO39" s="3"/>
      <c r="MYP39" s="3"/>
      <c r="MYQ39" s="3"/>
      <c r="MYR39" s="3"/>
      <c r="MYS39" s="3"/>
      <c r="MYT39" s="3"/>
      <c r="MYU39" s="3"/>
      <c r="MYV39" s="3"/>
      <c r="MYW39" s="3"/>
      <c r="MYX39" s="40"/>
      <c r="MYY39" s="39"/>
      <c r="MYZ39" s="39"/>
      <c r="MZA39" s="3"/>
      <c r="MZB39" s="3"/>
      <c r="MZC39" s="3"/>
      <c r="MZD39" s="3"/>
      <c r="MZE39" s="3"/>
      <c r="MZF39" s="3"/>
      <c r="MZG39" s="3"/>
      <c r="MZH39" s="3"/>
      <c r="MZI39" s="3"/>
      <c r="MZJ39" s="3"/>
      <c r="MZK39" s="3"/>
      <c r="MZL39" s="3"/>
      <c r="MZM39" s="3"/>
      <c r="MZN39" s="3"/>
      <c r="MZO39" s="3"/>
      <c r="MZP39" s="3"/>
      <c r="MZQ39" s="3"/>
      <c r="MZR39" s="3"/>
      <c r="MZS39" s="3"/>
      <c r="MZT39" s="3"/>
      <c r="MZU39" s="3"/>
      <c r="MZV39" s="40"/>
      <c r="MZW39" s="39"/>
      <c r="MZX39" s="39"/>
      <c r="MZY39" s="3"/>
      <c r="MZZ39" s="3"/>
      <c r="NAA39" s="3"/>
      <c r="NAB39" s="3"/>
      <c r="NAC39" s="3"/>
      <c r="NAD39" s="3"/>
      <c r="NAE39" s="3"/>
      <c r="NAF39" s="3"/>
      <c r="NAG39" s="3"/>
      <c r="NAH39" s="3"/>
      <c r="NAI39" s="3"/>
      <c r="NAJ39" s="3"/>
      <c r="NAK39" s="3"/>
      <c r="NAL39" s="3"/>
      <c r="NAM39" s="3"/>
      <c r="NAN39" s="3"/>
      <c r="NAO39" s="3"/>
      <c r="NAP39" s="3"/>
      <c r="NAQ39" s="3"/>
      <c r="NAR39" s="3"/>
      <c r="NAS39" s="3"/>
      <c r="NAT39" s="40"/>
      <c r="NAU39" s="39"/>
      <c r="NAV39" s="39"/>
      <c r="NAW39" s="3"/>
      <c r="NAX39" s="3"/>
      <c r="NAY39" s="3"/>
      <c r="NAZ39" s="3"/>
      <c r="NBA39" s="3"/>
      <c r="NBB39" s="3"/>
      <c r="NBC39" s="3"/>
      <c r="NBD39" s="3"/>
      <c r="NBE39" s="3"/>
      <c r="NBF39" s="3"/>
      <c r="NBG39" s="3"/>
      <c r="NBH39" s="3"/>
      <c r="NBI39" s="3"/>
      <c r="NBJ39" s="3"/>
      <c r="NBK39" s="3"/>
      <c r="NBL39" s="3"/>
      <c r="NBM39" s="3"/>
      <c r="NBN39" s="3"/>
      <c r="NBO39" s="3"/>
      <c r="NBP39" s="3"/>
      <c r="NBQ39" s="3"/>
      <c r="NBR39" s="40"/>
      <c r="NBS39" s="39"/>
      <c r="NBT39" s="39"/>
      <c r="NBU39" s="3"/>
      <c r="NBV39" s="3"/>
      <c r="NBW39" s="3"/>
      <c r="NBX39" s="3"/>
      <c r="NBY39" s="3"/>
      <c r="NBZ39" s="3"/>
      <c r="NCA39" s="3"/>
      <c r="NCB39" s="3"/>
      <c r="NCC39" s="3"/>
      <c r="NCD39" s="3"/>
      <c r="NCE39" s="3"/>
      <c r="NCF39" s="3"/>
      <c r="NCG39" s="3"/>
      <c r="NCH39" s="3"/>
      <c r="NCI39" s="3"/>
      <c r="NCJ39" s="3"/>
      <c r="NCK39" s="3"/>
      <c r="NCL39" s="3"/>
      <c r="NCM39" s="3"/>
      <c r="NCN39" s="3"/>
      <c r="NCO39" s="3"/>
      <c r="NCP39" s="40"/>
      <c r="NCQ39" s="39"/>
      <c r="NCR39" s="39"/>
      <c r="NCS39" s="3"/>
      <c r="NCT39" s="3"/>
      <c r="NCU39" s="3"/>
      <c r="NCV39" s="3"/>
      <c r="NCW39" s="3"/>
      <c r="NCX39" s="3"/>
      <c r="NCY39" s="3"/>
      <c r="NCZ39" s="3"/>
      <c r="NDA39" s="3"/>
      <c r="NDB39" s="3"/>
      <c r="NDC39" s="3"/>
      <c r="NDD39" s="3"/>
      <c r="NDE39" s="3"/>
      <c r="NDF39" s="3"/>
      <c r="NDG39" s="3"/>
      <c r="NDH39" s="3"/>
      <c r="NDI39" s="3"/>
      <c r="NDJ39" s="3"/>
      <c r="NDK39" s="3"/>
      <c r="NDL39" s="3"/>
      <c r="NDM39" s="3"/>
      <c r="NDN39" s="40"/>
      <c r="NDO39" s="39"/>
      <c r="NDP39" s="39"/>
      <c r="NDQ39" s="3"/>
      <c r="NDR39" s="3"/>
      <c r="NDS39" s="3"/>
      <c r="NDT39" s="3"/>
      <c r="NDU39" s="3"/>
      <c r="NDV39" s="3"/>
      <c r="NDW39" s="3"/>
      <c r="NDX39" s="3"/>
      <c r="NDY39" s="3"/>
      <c r="NDZ39" s="3"/>
      <c r="NEA39" s="3"/>
      <c r="NEB39" s="3"/>
      <c r="NEC39" s="3"/>
      <c r="NED39" s="3"/>
      <c r="NEE39" s="3"/>
      <c r="NEF39" s="3"/>
      <c r="NEG39" s="3"/>
      <c r="NEH39" s="3"/>
      <c r="NEI39" s="3"/>
      <c r="NEJ39" s="3"/>
      <c r="NEK39" s="3"/>
      <c r="NEL39" s="40"/>
      <c r="NEM39" s="39"/>
      <c r="NEN39" s="39"/>
      <c r="NEO39" s="3"/>
      <c r="NEP39" s="3"/>
      <c r="NEQ39" s="3"/>
      <c r="NER39" s="3"/>
      <c r="NES39" s="3"/>
      <c r="NET39" s="3"/>
      <c r="NEU39" s="3"/>
      <c r="NEV39" s="3"/>
      <c r="NEW39" s="3"/>
      <c r="NEX39" s="3"/>
      <c r="NEY39" s="3"/>
      <c r="NEZ39" s="3"/>
      <c r="NFA39" s="3"/>
      <c r="NFB39" s="3"/>
      <c r="NFC39" s="3"/>
      <c r="NFD39" s="3"/>
      <c r="NFE39" s="3"/>
      <c r="NFF39" s="3"/>
      <c r="NFG39" s="3"/>
      <c r="NFH39" s="3"/>
      <c r="NFI39" s="3"/>
      <c r="NFJ39" s="40"/>
      <c r="NFK39" s="39"/>
      <c r="NFL39" s="39"/>
      <c r="NFM39" s="3"/>
      <c r="NFN39" s="3"/>
      <c r="NFO39" s="3"/>
      <c r="NFP39" s="3"/>
      <c r="NFQ39" s="3"/>
      <c r="NFR39" s="3"/>
      <c r="NFS39" s="3"/>
      <c r="NFT39" s="3"/>
      <c r="NFU39" s="3"/>
      <c r="NFV39" s="3"/>
      <c r="NFW39" s="3"/>
      <c r="NFX39" s="3"/>
      <c r="NFY39" s="3"/>
      <c r="NFZ39" s="3"/>
      <c r="NGA39" s="3"/>
      <c r="NGB39" s="3"/>
      <c r="NGC39" s="3"/>
      <c r="NGD39" s="3"/>
      <c r="NGE39" s="3"/>
      <c r="NGF39" s="3"/>
      <c r="NGG39" s="3"/>
      <c r="NGH39" s="40"/>
      <c r="NGI39" s="39"/>
      <c r="NGJ39" s="39"/>
      <c r="NGK39" s="3"/>
      <c r="NGL39" s="3"/>
      <c r="NGM39" s="3"/>
      <c r="NGN39" s="3"/>
      <c r="NGO39" s="3"/>
      <c r="NGP39" s="3"/>
      <c r="NGQ39" s="3"/>
      <c r="NGR39" s="3"/>
      <c r="NGS39" s="3"/>
      <c r="NGT39" s="3"/>
      <c r="NGU39" s="3"/>
      <c r="NGV39" s="3"/>
      <c r="NGW39" s="3"/>
      <c r="NGX39" s="3"/>
      <c r="NGY39" s="3"/>
      <c r="NGZ39" s="3"/>
      <c r="NHA39" s="3"/>
      <c r="NHB39" s="3"/>
      <c r="NHC39" s="3"/>
      <c r="NHD39" s="3"/>
      <c r="NHE39" s="3"/>
      <c r="NHF39" s="40"/>
      <c r="NHG39" s="39"/>
      <c r="NHH39" s="39"/>
      <c r="NHI39" s="3"/>
      <c r="NHJ39" s="3"/>
      <c r="NHK39" s="3"/>
      <c r="NHL39" s="3"/>
      <c r="NHM39" s="3"/>
      <c r="NHN39" s="3"/>
      <c r="NHO39" s="3"/>
      <c r="NHP39" s="3"/>
      <c r="NHQ39" s="3"/>
      <c r="NHR39" s="3"/>
      <c r="NHS39" s="3"/>
      <c r="NHT39" s="3"/>
      <c r="NHU39" s="3"/>
      <c r="NHV39" s="3"/>
      <c r="NHW39" s="3"/>
      <c r="NHX39" s="3"/>
      <c r="NHY39" s="3"/>
      <c r="NHZ39" s="3"/>
      <c r="NIA39" s="3"/>
      <c r="NIB39" s="3"/>
      <c r="NIC39" s="3"/>
      <c r="NID39" s="40"/>
      <c r="NIE39" s="39"/>
      <c r="NIF39" s="39"/>
      <c r="NIG39" s="3"/>
      <c r="NIH39" s="3"/>
      <c r="NII39" s="3"/>
      <c r="NIJ39" s="3"/>
      <c r="NIK39" s="3"/>
      <c r="NIL39" s="3"/>
      <c r="NIM39" s="3"/>
      <c r="NIN39" s="3"/>
      <c r="NIO39" s="3"/>
      <c r="NIP39" s="3"/>
      <c r="NIQ39" s="3"/>
      <c r="NIR39" s="3"/>
      <c r="NIS39" s="3"/>
      <c r="NIT39" s="3"/>
      <c r="NIU39" s="3"/>
      <c r="NIV39" s="3"/>
      <c r="NIW39" s="3"/>
      <c r="NIX39" s="3"/>
      <c r="NIY39" s="3"/>
      <c r="NIZ39" s="3"/>
      <c r="NJA39" s="3"/>
      <c r="NJB39" s="40"/>
      <c r="NJC39" s="39"/>
      <c r="NJD39" s="39"/>
      <c r="NJE39" s="3"/>
      <c r="NJF39" s="3"/>
      <c r="NJG39" s="3"/>
      <c r="NJH39" s="3"/>
      <c r="NJI39" s="3"/>
      <c r="NJJ39" s="3"/>
      <c r="NJK39" s="3"/>
      <c r="NJL39" s="3"/>
      <c r="NJM39" s="3"/>
      <c r="NJN39" s="3"/>
      <c r="NJO39" s="3"/>
      <c r="NJP39" s="3"/>
      <c r="NJQ39" s="3"/>
      <c r="NJR39" s="3"/>
      <c r="NJS39" s="3"/>
      <c r="NJT39" s="3"/>
      <c r="NJU39" s="3"/>
      <c r="NJV39" s="3"/>
      <c r="NJW39" s="3"/>
      <c r="NJX39" s="3"/>
      <c r="NJY39" s="3"/>
      <c r="NJZ39" s="40"/>
      <c r="NKA39" s="39"/>
      <c r="NKB39" s="39"/>
      <c r="NKC39" s="3"/>
      <c r="NKD39" s="3"/>
      <c r="NKE39" s="3"/>
      <c r="NKF39" s="3"/>
      <c r="NKG39" s="3"/>
      <c r="NKH39" s="3"/>
      <c r="NKI39" s="3"/>
      <c r="NKJ39" s="3"/>
      <c r="NKK39" s="3"/>
      <c r="NKL39" s="3"/>
      <c r="NKM39" s="3"/>
      <c r="NKN39" s="3"/>
      <c r="NKO39" s="3"/>
      <c r="NKP39" s="3"/>
      <c r="NKQ39" s="3"/>
      <c r="NKR39" s="3"/>
      <c r="NKS39" s="3"/>
      <c r="NKT39" s="3"/>
      <c r="NKU39" s="3"/>
      <c r="NKV39" s="3"/>
      <c r="NKW39" s="3"/>
      <c r="NKX39" s="40"/>
      <c r="NKY39" s="39"/>
      <c r="NKZ39" s="39"/>
      <c r="NLA39" s="3"/>
      <c r="NLB39" s="3"/>
      <c r="NLC39" s="3"/>
      <c r="NLD39" s="3"/>
      <c r="NLE39" s="3"/>
      <c r="NLF39" s="3"/>
      <c r="NLG39" s="3"/>
      <c r="NLH39" s="3"/>
      <c r="NLI39" s="3"/>
      <c r="NLJ39" s="3"/>
      <c r="NLK39" s="3"/>
      <c r="NLL39" s="3"/>
      <c r="NLM39" s="3"/>
      <c r="NLN39" s="3"/>
      <c r="NLO39" s="3"/>
      <c r="NLP39" s="3"/>
      <c r="NLQ39" s="3"/>
      <c r="NLR39" s="3"/>
      <c r="NLS39" s="3"/>
      <c r="NLT39" s="3"/>
      <c r="NLU39" s="3"/>
      <c r="NLV39" s="40"/>
      <c r="NLW39" s="39"/>
      <c r="NLX39" s="39"/>
      <c r="NLY39" s="3"/>
      <c r="NLZ39" s="3"/>
      <c r="NMA39" s="3"/>
      <c r="NMB39" s="3"/>
      <c r="NMC39" s="3"/>
      <c r="NMD39" s="3"/>
      <c r="NME39" s="3"/>
      <c r="NMF39" s="3"/>
      <c r="NMG39" s="3"/>
      <c r="NMH39" s="3"/>
      <c r="NMI39" s="3"/>
      <c r="NMJ39" s="3"/>
      <c r="NMK39" s="3"/>
      <c r="NML39" s="3"/>
      <c r="NMM39" s="3"/>
      <c r="NMN39" s="3"/>
      <c r="NMO39" s="3"/>
      <c r="NMP39" s="3"/>
      <c r="NMQ39" s="3"/>
      <c r="NMR39" s="3"/>
      <c r="NMS39" s="3"/>
      <c r="NMT39" s="40"/>
      <c r="NMU39" s="39"/>
      <c r="NMV39" s="39"/>
      <c r="NMW39" s="3"/>
      <c r="NMX39" s="3"/>
      <c r="NMY39" s="3"/>
      <c r="NMZ39" s="3"/>
      <c r="NNA39" s="3"/>
      <c r="NNB39" s="3"/>
      <c r="NNC39" s="3"/>
      <c r="NND39" s="3"/>
      <c r="NNE39" s="3"/>
      <c r="NNF39" s="3"/>
      <c r="NNG39" s="3"/>
      <c r="NNH39" s="3"/>
      <c r="NNI39" s="3"/>
      <c r="NNJ39" s="3"/>
      <c r="NNK39" s="3"/>
      <c r="NNL39" s="3"/>
      <c r="NNM39" s="3"/>
      <c r="NNN39" s="3"/>
      <c r="NNO39" s="3"/>
      <c r="NNP39" s="3"/>
      <c r="NNQ39" s="3"/>
      <c r="NNR39" s="40"/>
      <c r="NNS39" s="39"/>
      <c r="NNT39" s="39"/>
      <c r="NNU39" s="3"/>
      <c r="NNV39" s="3"/>
      <c r="NNW39" s="3"/>
      <c r="NNX39" s="3"/>
      <c r="NNY39" s="3"/>
      <c r="NNZ39" s="3"/>
      <c r="NOA39" s="3"/>
      <c r="NOB39" s="3"/>
      <c r="NOC39" s="3"/>
      <c r="NOD39" s="3"/>
      <c r="NOE39" s="3"/>
      <c r="NOF39" s="3"/>
      <c r="NOG39" s="3"/>
      <c r="NOH39" s="3"/>
      <c r="NOI39" s="3"/>
      <c r="NOJ39" s="3"/>
      <c r="NOK39" s="3"/>
      <c r="NOL39" s="3"/>
      <c r="NOM39" s="3"/>
      <c r="NON39" s="3"/>
      <c r="NOO39" s="3"/>
      <c r="NOP39" s="40"/>
      <c r="NOQ39" s="39"/>
      <c r="NOR39" s="39"/>
      <c r="NOS39" s="3"/>
      <c r="NOT39" s="3"/>
      <c r="NOU39" s="3"/>
      <c r="NOV39" s="3"/>
      <c r="NOW39" s="3"/>
      <c r="NOX39" s="3"/>
      <c r="NOY39" s="3"/>
      <c r="NOZ39" s="3"/>
      <c r="NPA39" s="3"/>
      <c r="NPB39" s="3"/>
      <c r="NPC39" s="3"/>
      <c r="NPD39" s="3"/>
      <c r="NPE39" s="3"/>
      <c r="NPF39" s="3"/>
      <c r="NPG39" s="3"/>
      <c r="NPH39" s="3"/>
      <c r="NPI39" s="3"/>
      <c r="NPJ39" s="3"/>
      <c r="NPK39" s="3"/>
      <c r="NPL39" s="3"/>
      <c r="NPM39" s="3"/>
      <c r="NPN39" s="40"/>
      <c r="NPO39" s="39"/>
      <c r="NPP39" s="39"/>
      <c r="NPQ39" s="3"/>
      <c r="NPR39" s="3"/>
      <c r="NPS39" s="3"/>
      <c r="NPT39" s="3"/>
      <c r="NPU39" s="3"/>
      <c r="NPV39" s="3"/>
      <c r="NPW39" s="3"/>
      <c r="NPX39" s="3"/>
      <c r="NPY39" s="3"/>
      <c r="NPZ39" s="3"/>
      <c r="NQA39" s="3"/>
      <c r="NQB39" s="3"/>
      <c r="NQC39" s="3"/>
      <c r="NQD39" s="3"/>
      <c r="NQE39" s="3"/>
      <c r="NQF39" s="3"/>
      <c r="NQG39" s="3"/>
      <c r="NQH39" s="3"/>
      <c r="NQI39" s="3"/>
      <c r="NQJ39" s="3"/>
      <c r="NQK39" s="3"/>
      <c r="NQL39" s="40"/>
      <c r="NQM39" s="39"/>
      <c r="NQN39" s="39"/>
      <c r="NQO39" s="3"/>
      <c r="NQP39" s="3"/>
      <c r="NQQ39" s="3"/>
      <c r="NQR39" s="3"/>
      <c r="NQS39" s="3"/>
      <c r="NQT39" s="3"/>
      <c r="NQU39" s="3"/>
      <c r="NQV39" s="3"/>
      <c r="NQW39" s="3"/>
      <c r="NQX39" s="3"/>
      <c r="NQY39" s="3"/>
      <c r="NQZ39" s="3"/>
      <c r="NRA39" s="3"/>
      <c r="NRB39" s="3"/>
      <c r="NRC39" s="3"/>
      <c r="NRD39" s="3"/>
      <c r="NRE39" s="3"/>
      <c r="NRF39" s="3"/>
      <c r="NRG39" s="3"/>
      <c r="NRH39" s="3"/>
      <c r="NRI39" s="3"/>
      <c r="NRJ39" s="40"/>
      <c r="NRK39" s="39"/>
      <c r="NRL39" s="39"/>
      <c r="NRM39" s="3"/>
      <c r="NRN39" s="3"/>
      <c r="NRO39" s="3"/>
      <c r="NRP39" s="3"/>
      <c r="NRQ39" s="3"/>
      <c r="NRR39" s="3"/>
      <c r="NRS39" s="3"/>
      <c r="NRT39" s="3"/>
      <c r="NRU39" s="3"/>
      <c r="NRV39" s="3"/>
      <c r="NRW39" s="3"/>
      <c r="NRX39" s="3"/>
      <c r="NRY39" s="3"/>
      <c r="NRZ39" s="3"/>
      <c r="NSA39" s="3"/>
      <c r="NSB39" s="3"/>
      <c r="NSC39" s="3"/>
      <c r="NSD39" s="3"/>
      <c r="NSE39" s="3"/>
      <c r="NSF39" s="3"/>
      <c r="NSG39" s="3"/>
      <c r="NSH39" s="40"/>
      <c r="NSI39" s="39"/>
      <c r="NSJ39" s="39"/>
      <c r="NSK39" s="3"/>
      <c r="NSL39" s="3"/>
      <c r="NSM39" s="3"/>
      <c r="NSN39" s="3"/>
      <c r="NSO39" s="3"/>
      <c r="NSP39" s="3"/>
      <c r="NSQ39" s="3"/>
      <c r="NSR39" s="3"/>
      <c r="NSS39" s="3"/>
      <c r="NST39" s="3"/>
      <c r="NSU39" s="3"/>
      <c r="NSV39" s="3"/>
      <c r="NSW39" s="3"/>
      <c r="NSX39" s="3"/>
      <c r="NSY39" s="3"/>
      <c r="NSZ39" s="3"/>
      <c r="NTA39" s="3"/>
      <c r="NTB39" s="3"/>
      <c r="NTC39" s="3"/>
      <c r="NTD39" s="3"/>
      <c r="NTE39" s="3"/>
      <c r="NTF39" s="40"/>
      <c r="NTG39" s="39"/>
      <c r="NTH39" s="39"/>
      <c r="NTI39" s="3"/>
      <c r="NTJ39" s="3"/>
      <c r="NTK39" s="3"/>
      <c r="NTL39" s="3"/>
      <c r="NTM39" s="3"/>
      <c r="NTN39" s="3"/>
      <c r="NTO39" s="3"/>
      <c r="NTP39" s="3"/>
      <c r="NTQ39" s="3"/>
      <c r="NTR39" s="3"/>
      <c r="NTS39" s="3"/>
      <c r="NTT39" s="3"/>
      <c r="NTU39" s="3"/>
      <c r="NTV39" s="3"/>
      <c r="NTW39" s="3"/>
      <c r="NTX39" s="3"/>
      <c r="NTY39" s="3"/>
      <c r="NTZ39" s="3"/>
      <c r="NUA39" s="3"/>
      <c r="NUB39" s="3"/>
      <c r="NUC39" s="3"/>
      <c r="NUD39" s="40"/>
      <c r="NUE39" s="39"/>
      <c r="NUF39" s="39"/>
      <c r="NUG39" s="3"/>
      <c r="NUH39" s="3"/>
      <c r="NUI39" s="3"/>
      <c r="NUJ39" s="3"/>
      <c r="NUK39" s="3"/>
      <c r="NUL39" s="3"/>
      <c r="NUM39" s="3"/>
      <c r="NUN39" s="3"/>
      <c r="NUO39" s="3"/>
      <c r="NUP39" s="3"/>
      <c r="NUQ39" s="3"/>
      <c r="NUR39" s="3"/>
      <c r="NUS39" s="3"/>
      <c r="NUT39" s="3"/>
      <c r="NUU39" s="3"/>
      <c r="NUV39" s="3"/>
      <c r="NUW39" s="3"/>
      <c r="NUX39" s="3"/>
      <c r="NUY39" s="3"/>
      <c r="NUZ39" s="3"/>
      <c r="NVA39" s="3"/>
      <c r="NVB39" s="40"/>
      <c r="NVC39" s="39"/>
      <c r="NVD39" s="39"/>
      <c r="NVE39" s="3"/>
      <c r="NVF39" s="3"/>
      <c r="NVG39" s="3"/>
      <c r="NVH39" s="3"/>
      <c r="NVI39" s="3"/>
      <c r="NVJ39" s="3"/>
      <c r="NVK39" s="3"/>
      <c r="NVL39" s="3"/>
      <c r="NVM39" s="3"/>
      <c r="NVN39" s="3"/>
      <c r="NVO39" s="3"/>
      <c r="NVP39" s="3"/>
      <c r="NVQ39" s="3"/>
      <c r="NVR39" s="3"/>
      <c r="NVS39" s="3"/>
      <c r="NVT39" s="3"/>
      <c r="NVU39" s="3"/>
      <c r="NVV39" s="3"/>
      <c r="NVW39" s="3"/>
      <c r="NVX39" s="3"/>
      <c r="NVY39" s="3"/>
      <c r="NVZ39" s="40"/>
      <c r="NWA39" s="39"/>
      <c r="NWB39" s="39"/>
      <c r="NWC39" s="3"/>
      <c r="NWD39" s="3"/>
      <c r="NWE39" s="3"/>
      <c r="NWF39" s="3"/>
      <c r="NWG39" s="3"/>
      <c r="NWH39" s="3"/>
      <c r="NWI39" s="3"/>
      <c r="NWJ39" s="3"/>
      <c r="NWK39" s="3"/>
      <c r="NWL39" s="3"/>
      <c r="NWM39" s="3"/>
      <c r="NWN39" s="3"/>
      <c r="NWO39" s="3"/>
      <c r="NWP39" s="3"/>
      <c r="NWQ39" s="3"/>
      <c r="NWR39" s="3"/>
      <c r="NWS39" s="3"/>
      <c r="NWT39" s="3"/>
      <c r="NWU39" s="3"/>
      <c r="NWV39" s="3"/>
      <c r="NWW39" s="3"/>
      <c r="NWX39" s="40"/>
      <c r="NWY39" s="39"/>
      <c r="NWZ39" s="39"/>
      <c r="NXA39" s="3"/>
      <c r="NXB39" s="3"/>
      <c r="NXC39" s="3"/>
      <c r="NXD39" s="3"/>
      <c r="NXE39" s="3"/>
      <c r="NXF39" s="3"/>
      <c r="NXG39" s="3"/>
      <c r="NXH39" s="3"/>
      <c r="NXI39" s="3"/>
      <c r="NXJ39" s="3"/>
      <c r="NXK39" s="3"/>
      <c r="NXL39" s="3"/>
      <c r="NXM39" s="3"/>
      <c r="NXN39" s="3"/>
      <c r="NXO39" s="3"/>
      <c r="NXP39" s="3"/>
      <c r="NXQ39" s="3"/>
      <c r="NXR39" s="3"/>
      <c r="NXS39" s="3"/>
      <c r="NXT39" s="3"/>
      <c r="NXU39" s="3"/>
      <c r="NXV39" s="40"/>
      <c r="NXW39" s="39"/>
      <c r="NXX39" s="39"/>
      <c r="NXY39" s="3"/>
      <c r="NXZ39" s="3"/>
      <c r="NYA39" s="3"/>
      <c r="NYB39" s="3"/>
      <c r="NYC39" s="3"/>
      <c r="NYD39" s="3"/>
      <c r="NYE39" s="3"/>
      <c r="NYF39" s="3"/>
      <c r="NYG39" s="3"/>
      <c r="NYH39" s="3"/>
      <c r="NYI39" s="3"/>
      <c r="NYJ39" s="3"/>
      <c r="NYK39" s="3"/>
      <c r="NYL39" s="3"/>
      <c r="NYM39" s="3"/>
      <c r="NYN39" s="3"/>
      <c r="NYO39" s="3"/>
      <c r="NYP39" s="3"/>
      <c r="NYQ39" s="3"/>
      <c r="NYR39" s="3"/>
      <c r="NYS39" s="3"/>
      <c r="NYT39" s="40"/>
      <c r="NYU39" s="39"/>
      <c r="NYV39" s="39"/>
      <c r="NYW39" s="3"/>
      <c r="NYX39" s="3"/>
      <c r="NYY39" s="3"/>
      <c r="NYZ39" s="3"/>
      <c r="NZA39" s="3"/>
      <c r="NZB39" s="3"/>
      <c r="NZC39" s="3"/>
      <c r="NZD39" s="3"/>
      <c r="NZE39" s="3"/>
      <c r="NZF39" s="3"/>
      <c r="NZG39" s="3"/>
      <c r="NZH39" s="3"/>
      <c r="NZI39" s="3"/>
      <c r="NZJ39" s="3"/>
      <c r="NZK39" s="3"/>
      <c r="NZL39" s="3"/>
      <c r="NZM39" s="3"/>
      <c r="NZN39" s="3"/>
      <c r="NZO39" s="3"/>
      <c r="NZP39" s="3"/>
      <c r="NZQ39" s="3"/>
      <c r="NZR39" s="40"/>
      <c r="NZS39" s="39"/>
      <c r="NZT39" s="39"/>
      <c r="NZU39" s="3"/>
      <c r="NZV39" s="3"/>
      <c r="NZW39" s="3"/>
      <c r="NZX39" s="3"/>
      <c r="NZY39" s="3"/>
      <c r="NZZ39" s="3"/>
      <c r="OAA39" s="3"/>
      <c r="OAB39" s="3"/>
      <c r="OAC39" s="3"/>
      <c r="OAD39" s="3"/>
      <c r="OAE39" s="3"/>
      <c r="OAF39" s="3"/>
      <c r="OAG39" s="3"/>
      <c r="OAH39" s="3"/>
      <c r="OAI39" s="3"/>
      <c r="OAJ39" s="3"/>
      <c r="OAK39" s="3"/>
      <c r="OAL39" s="3"/>
      <c r="OAM39" s="3"/>
      <c r="OAN39" s="3"/>
      <c r="OAO39" s="3"/>
      <c r="OAP39" s="40"/>
      <c r="OAQ39" s="39"/>
      <c r="OAR39" s="39"/>
      <c r="OAS39" s="3"/>
      <c r="OAT39" s="3"/>
      <c r="OAU39" s="3"/>
      <c r="OAV39" s="3"/>
      <c r="OAW39" s="3"/>
      <c r="OAX39" s="3"/>
      <c r="OAY39" s="3"/>
      <c r="OAZ39" s="3"/>
      <c r="OBA39" s="3"/>
      <c r="OBB39" s="3"/>
      <c r="OBC39" s="3"/>
      <c r="OBD39" s="3"/>
      <c r="OBE39" s="3"/>
      <c r="OBF39" s="3"/>
      <c r="OBG39" s="3"/>
      <c r="OBH39" s="3"/>
      <c r="OBI39" s="3"/>
      <c r="OBJ39" s="3"/>
      <c r="OBK39" s="3"/>
      <c r="OBL39" s="3"/>
      <c r="OBM39" s="3"/>
      <c r="OBN39" s="40"/>
      <c r="OBO39" s="39"/>
      <c r="OBP39" s="39"/>
      <c r="OBQ39" s="3"/>
      <c r="OBR39" s="3"/>
      <c r="OBS39" s="3"/>
      <c r="OBT39" s="3"/>
      <c r="OBU39" s="3"/>
      <c r="OBV39" s="3"/>
      <c r="OBW39" s="3"/>
      <c r="OBX39" s="3"/>
      <c r="OBY39" s="3"/>
      <c r="OBZ39" s="3"/>
      <c r="OCA39" s="3"/>
      <c r="OCB39" s="3"/>
      <c r="OCC39" s="3"/>
      <c r="OCD39" s="3"/>
      <c r="OCE39" s="3"/>
      <c r="OCF39" s="3"/>
      <c r="OCG39" s="3"/>
      <c r="OCH39" s="3"/>
      <c r="OCI39" s="3"/>
      <c r="OCJ39" s="3"/>
      <c r="OCK39" s="3"/>
      <c r="OCL39" s="40"/>
      <c r="OCM39" s="39"/>
      <c r="OCN39" s="39"/>
      <c r="OCO39" s="3"/>
      <c r="OCP39" s="3"/>
      <c r="OCQ39" s="3"/>
      <c r="OCR39" s="3"/>
      <c r="OCS39" s="3"/>
      <c r="OCT39" s="3"/>
      <c r="OCU39" s="3"/>
      <c r="OCV39" s="3"/>
      <c r="OCW39" s="3"/>
      <c r="OCX39" s="3"/>
      <c r="OCY39" s="3"/>
      <c r="OCZ39" s="3"/>
      <c r="ODA39" s="3"/>
      <c r="ODB39" s="3"/>
      <c r="ODC39" s="3"/>
      <c r="ODD39" s="3"/>
      <c r="ODE39" s="3"/>
      <c r="ODF39" s="3"/>
      <c r="ODG39" s="3"/>
      <c r="ODH39" s="3"/>
      <c r="ODI39" s="3"/>
      <c r="ODJ39" s="40"/>
      <c r="ODK39" s="39"/>
      <c r="ODL39" s="39"/>
      <c r="ODM39" s="3"/>
      <c r="ODN39" s="3"/>
      <c r="ODO39" s="3"/>
      <c r="ODP39" s="3"/>
      <c r="ODQ39" s="3"/>
      <c r="ODR39" s="3"/>
      <c r="ODS39" s="3"/>
      <c r="ODT39" s="3"/>
      <c r="ODU39" s="3"/>
      <c r="ODV39" s="3"/>
      <c r="ODW39" s="3"/>
      <c r="ODX39" s="3"/>
      <c r="ODY39" s="3"/>
      <c r="ODZ39" s="3"/>
      <c r="OEA39" s="3"/>
      <c r="OEB39" s="3"/>
      <c r="OEC39" s="3"/>
      <c r="OED39" s="3"/>
      <c r="OEE39" s="3"/>
      <c r="OEF39" s="3"/>
      <c r="OEG39" s="3"/>
      <c r="OEH39" s="40"/>
      <c r="OEI39" s="39"/>
      <c r="OEJ39" s="39"/>
      <c r="OEK39" s="3"/>
      <c r="OEL39" s="3"/>
      <c r="OEM39" s="3"/>
      <c r="OEN39" s="3"/>
      <c r="OEO39" s="3"/>
      <c r="OEP39" s="3"/>
      <c r="OEQ39" s="3"/>
      <c r="OER39" s="3"/>
      <c r="OES39" s="3"/>
      <c r="OET39" s="3"/>
      <c r="OEU39" s="3"/>
      <c r="OEV39" s="3"/>
      <c r="OEW39" s="3"/>
      <c r="OEX39" s="3"/>
      <c r="OEY39" s="3"/>
      <c r="OEZ39" s="3"/>
      <c r="OFA39" s="3"/>
      <c r="OFB39" s="3"/>
      <c r="OFC39" s="3"/>
      <c r="OFD39" s="3"/>
      <c r="OFE39" s="3"/>
      <c r="OFF39" s="40"/>
      <c r="OFG39" s="39"/>
      <c r="OFH39" s="39"/>
      <c r="OFI39" s="3"/>
      <c r="OFJ39" s="3"/>
      <c r="OFK39" s="3"/>
      <c r="OFL39" s="3"/>
      <c r="OFM39" s="3"/>
      <c r="OFN39" s="3"/>
      <c r="OFO39" s="3"/>
      <c r="OFP39" s="3"/>
      <c r="OFQ39" s="3"/>
      <c r="OFR39" s="3"/>
      <c r="OFS39" s="3"/>
      <c r="OFT39" s="3"/>
      <c r="OFU39" s="3"/>
      <c r="OFV39" s="3"/>
      <c r="OFW39" s="3"/>
      <c r="OFX39" s="3"/>
      <c r="OFY39" s="3"/>
      <c r="OFZ39" s="3"/>
      <c r="OGA39" s="3"/>
      <c r="OGB39" s="3"/>
      <c r="OGC39" s="3"/>
      <c r="OGD39" s="40"/>
      <c r="OGE39" s="39"/>
      <c r="OGF39" s="39"/>
      <c r="OGG39" s="3"/>
      <c r="OGH39" s="3"/>
      <c r="OGI39" s="3"/>
      <c r="OGJ39" s="3"/>
      <c r="OGK39" s="3"/>
      <c r="OGL39" s="3"/>
      <c r="OGM39" s="3"/>
      <c r="OGN39" s="3"/>
      <c r="OGO39" s="3"/>
      <c r="OGP39" s="3"/>
      <c r="OGQ39" s="3"/>
      <c r="OGR39" s="3"/>
      <c r="OGS39" s="3"/>
      <c r="OGT39" s="3"/>
      <c r="OGU39" s="3"/>
      <c r="OGV39" s="3"/>
      <c r="OGW39" s="3"/>
      <c r="OGX39" s="3"/>
      <c r="OGY39" s="3"/>
      <c r="OGZ39" s="3"/>
      <c r="OHA39" s="3"/>
      <c r="OHB39" s="40"/>
      <c r="OHC39" s="39"/>
      <c r="OHD39" s="39"/>
      <c r="OHE39" s="3"/>
      <c r="OHF39" s="3"/>
      <c r="OHG39" s="3"/>
      <c r="OHH39" s="3"/>
      <c r="OHI39" s="3"/>
      <c r="OHJ39" s="3"/>
      <c r="OHK39" s="3"/>
      <c r="OHL39" s="3"/>
      <c r="OHM39" s="3"/>
      <c r="OHN39" s="3"/>
      <c r="OHO39" s="3"/>
      <c r="OHP39" s="3"/>
      <c r="OHQ39" s="3"/>
      <c r="OHR39" s="3"/>
      <c r="OHS39" s="3"/>
      <c r="OHT39" s="3"/>
      <c r="OHU39" s="3"/>
      <c r="OHV39" s="3"/>
      <c r="OHW39" s="3"/>
      <c r="OHX39" s="3"/>
      <c r="OHY39" s="3"/>
      <c r="OHZ39" s="40"/>
      <c r="OIA39" s="39"/>
      <c r="OIB39" s="39"/>
      <c r="OIC39" s="3"/>
      <c r="OID39" s="3"/>
      <c r="OIE39" s="3"/>
      <c r="OIF39" s="3"/>
      <c r="OIG39" s="3"/>
      <c r="OIH39" s="3"/>
      <c r="OII39" s="3"/>
      <c r="OIJ39" s="3"/>
      <c r="OIK39" s="3"/>
      <c r="OIL39" s="3"/>
      <c r="OIM39" s="3"/>
      <c r="OIN39" s="3"/>
      <c r="OIO39" s="3"/>
      <c r="OIP39" s="3"/>
      <c r="OIQ39" s="3"/>
      <c r="OIR39" s="3"/>
      <c r="OIS39" s="3"/>
      <c r="OIT39" s="3"/>
      <c r="OIU39" s="3"/>
      <c r="OIV39" s="3"/>
      <c r="OIW39" s="3"/>
      <c r="OIX39" s="40"/>
      <c r="OIY39" s="39"/>
      <c r="OIZ39" s="39"/>
      <c r="OJA39" s="3"/>
      <c r="OJB39" s="3"/>
      <c r="OJC39" s="3"/>
      <c r="OJD39" s="3"/>
      <c r="OJE39" s="3"/>
      <c r="OJF39" s="3"/>
      <c r="OJG39" s="3"/>
      <c r="OJH39" s="3"/>
      <c r="OJI39" s="3"/>
      <c r="OJJ39" s="3"/>
      <c r="OJK39" s="3"/>
      <c r="OJL39" s="3"/>
      <c r="OJM39" s="3"/>
      <c r="OJN39" s="3"/>
      <c r="OJO39" s="3"/>
      <c r="OJP39" s="3"/>
      <c r="OJQ39" s="3"/>
      <c r="OJR39" s="3"/>
      <c r="OJS39" s="3"/>
      <c r="OJT39" s="3"/>
      <c r="OJU39" s="3"/>
      <c r="OJV39" s="40"/>
      <c r="OJW39" s="39"/>
      <c r="OJX39" s="39"/>
      <c r="OJY39" s="3"/>
      <c r="OJZ39" s="3"/>
      <c r="OKA39" s="3"/>
      <c r="OKB39" s="3"/>
      <c r="OKC39" s="3"/>
      <c r="OKD39" s="3"/>
      <c r="OKE39" s="3"/>
      <c r="OKF39" s="3"/>
      <c r="OKG39" s="3"/>
      <c r="OKH39" s="3"/>
      <c r="OKI39" s="3"/>
      <c r="OKJ39" s="3"/>
      <c r="OKK39" s="3"/>
      <c r="OKL39" s="3"/>
      <c r="OKM39" s="3"/>
      <c r="OKN39" s="3"/>
      <c r="OKO39" s="3"/>
      <c r="OKP39" s="3"/>
      <c r="OKQ39" s="3"/>
      <c r="OKR39" s="3"/>
      <c r="OKS39" s="3"/>
      <c r="OKT39" s="40"/>
      <c r="OKU39" s="39"/>
      <c r="OKV39" s="39"/>
      <c r="OKW39" s="3"/>
      <c r="OKX39" s="3"/>
      <c r="OKY39" s="3"/>
      <c r="OKZ39" s="3"/>
      <c r="OLA39" s="3"/>
      <c r="OLB39" s="3"/>
      <c r="OLC39" s="3"/>
      <c r="OLD39" s="3"/>
      <c r="OLE39" s="3"/>
      <c r="OLF39" s="3"/>
      <c r="OLG39" s="3"/>
      <c r="OLH39" s="3"/>
      <c r="OLI39" s="3"/>
      <c r="OLJ39" s="3"/>
      <c r="OLK39" s="3"/>
      <c r="OLL39" s="3"/>
      <c r="OLM39" s="3"/>
      <c r="OLN39" s="3"/>
      <c r="OLO39" s="3"/>
      <c r="OLP39" s="3"/>
      <c r="OLQ39" s="3"/>
      <c r="OLR39" s="40"/>
      <c r="OLS39" s="39"/>
      <c r="OLT39" s="39"/>
      <c r="OLU39" s="3"/>
      <c r="OLV39" s="3"/>
      <c r="OLW39" s="3"/>
      <c r="OLX39" s="3"/>
      <c r="OLY39" s="3"/>
      <c r="OLZ39" s="3"/>
      <c r="OMA39" s="3"/>
      <c r="OMB39" s="3"/>
      <c r="OMC39" s="3"/>
      <c r="OMD39" s="3"/>
      <c r="OME39" s="3"/>
      <c r="OMF39" s="3"/>
      <c r="OMG39" s="3"/>
      <c r="OMH39" s="3"/>
      <c r="OMI39" s="3"/>
      <c r="OMJ39" s="3"/>
      <c r="OMK39" s="3"/>
      <c r="OML39" s="3"/>
      <c r="OMM39" s="3"/>
      <c r="OMN39" s="3"/>
      <c r="OMO39" s="3"/>
      <c r="OMP39" s="40"/>
      <c r="OMQ39" s="39"/>
      <c r="OMR39" s="39"/>
      <c r="OMS39" s="3"/>
      <c r="OMT39" s="3"/>
      <c r="OMU39" s="3"/>
      <c r="OMV39" s="3"/>
      <c r="OMW39" s="3"/>
      <c r="OMX39" s="3"/>
      <c r="OMY39" s="3"/>
      <c r="OMZ39" s="3"/>
      <c r="ONA39" s="3"/>
      <c r="ONB39" s="3"/>
      <c r="ONC39" s="3"/>
      <c r="OND39" s="3"/>
      <c r="ONE39" s="3"/>
      <c r="ONF39" s="3"/>
      <c r="ONG39" s="3"/>
      <c r="ONH39" s="3"/>
      <c r="ONI39" s="3"/>
      <c r="ONJ39" s="3"/>
      <c r="ONK39" s="3"/>
      <c r="ONL39" s="3"/>
      <c r="ONM39" s="3"/>
      <c r="ONN39" s="40"/>
      <c r="ONO39" s="39"/>
      <c r="ONP39" s="39"/>
      <c r="ONQ39" s="3"/>
      <c r="ONR39" s="3"/>
      <c r="ONS39" s="3"/>
      <c r="ONT39" s="3"/>
      <c r="ONU39" s="3"/>
      <c r="ONV39" s="3"/>
      <c r="ONW39" s="3"/>
      <c r="ONX39" s="3"/>
      <c r="ONY39" s="3"/>
      <c r="ONZ39" s="3"/>
      <c r="OOA39" s="3"/>
      <c r="OOB39" s="3"/>
      <c r="OOC39" s="3"/>
      <c r="OOD39" s="3"/>
      <c r="OOE39" s="3"/>
      <c r="OOF39" s="3"/>
      <c r="OOG39" s="3"/>
      <c r="OOH39" s="3"/>
      <c r="OOI39" s="3"/>
      <c r="OOJ39" s="3"/>
      <c r="OOK39" s="3"/>
      <c r="OOL39" s="40"/>
      <c r="OOM39" s="39"/>
      <c r="OON39" s="39"/>
      <c r="OOO39" s="3"/>
      <c r="OOP39" s="3"/>
      <c r="OOQ39" s="3"/>
      <c r="OOR39" s="3"/>
      <c r="OOS39" s="3"/>
      <c r="OOT39" s="3"/>
      <c r="OOU39" s="3"/>
      <c r="OOV39" s="3"/>
      <c r="OOW39" s="3"/>
      <c r="OOX39" s="3"/>
      <c r="OOY39" s="3"/>
      <c r="OOZ39" s="3"/>
      <c r="OPA39" s="3"/>
      <c r="OPB39" s="3"/>
      <c r="OPC39" s="3"/>
      <c r="OPD39" s="3"/>
      <c r="OPE39" s="3"/>
      <c r="OPF39" s="3"/>
      <c r="OPG39" s="3"/>
      <c r="OPH39" s="3"/>
      <c r="OPI39" s="3"/>
      <c r="OPJ39" s="40"/>
      <c r="OPK39" s="39"/>
      <c r="OPL39" s="39"/>
      <c r="OPM39" s="3"/>
      <c r="OPN39" s="3"/>
      <c r="OPO39" s="3"/>
      <c r="OPP39" s="3"/>
      <c r="OPQ39" s="3"/>
      <c r="OPR39" s="3"/>
      <c r="OPS39" s="3"/>
      <c r="OPT39" s="3"/>
      <c r="OPU39" s="3"/>
      <c r="OPV39" s="3"/>
      <c r="OPW39" s="3"/>
      <c r="OPX39" s="3"/>
      <c r="OPY39" s="3"/>
      <c r="OPZ39" s="3"/>
      <c r="OQA39" s="3"/>
      <c r="OQB39" s="3"/>
      <c r="OQC39" s="3"/>
      <c r="OQD39" s="3"/>
      <c r="OQE39" s="3"/>
      <c r="OQF39" s="3"/>
      <c r="OQG39" s="3"/>
      <c r="OQH39" s="40"/>
      <c r="OQI39" s="39"/>
      <c r="OQJ39" s="39"/>
      <c r="OQK39" s="3"/>
      <c r="OQL39" s="3"/>
      <c r="OQM39" s="3"/>
      <c r="OQN39" s="3"/>
      <c r="OQO39" s="3"/>
      <c r="OQP39" s="3"/>
      <c r="OQQ39" s="3"/>
      <c r="OQR39" s="3"/>
      <c r="OQS39" s="3"/>
      <c r="OQT39" s="3"/>
      <c r="OQU39" s="3"/>
      <c r="OQV39" s="3"/>
      <c r="OQW39" s="3"/>
      <c r="OQX39" s="3"/>
      <c r="OQY39" s="3"/>
      <c r="OQZ39" s="3"/>
      <c r="ORA39" s="3"/>
      <c r="ORB39" s="3"/>
      <c r="ORC39" s="3"/>
      <c r="ORD39" s="3"/>
      <c r="ORE39" s="3"/>
      <c r="ORF39" s="40"/>
      <c r="ORG39" s="39"/>
      <c r="ORH39" s="39"/>
      <c r="ORI39" s="3"/>
      <c r="ORJ39" s="3"/>
      <c r="ORK39" s="3"/>
      <c r="ORL39" s="3"/>
      <c r="ORM39" s="3"/>
      <c r="ORN39" s="3"/>
      <c r="ORO39" s="3"/>
      <c r="ORP39" s="3"/>
      <c r="ORQ39" s="3"/>
      <c r="ORR39" s="3"/>
      <c r="ORS39" s="3"/>
      <c r="ORT39" s="3"/>
      <c r="ORU39" s="3"/>
      <c r="ORV39" s="3"/>
      <c r="ORW39" s="3"/>
      <c r="ORX39" s="3"/>
      <c r="ORY39" s="3"/>
      <c r="ORZ39" s="3"/>
      <c r="OSA39" s="3"/>
      <c r="OSB39" s="3"/>
      <c r="OSC39" s="3"/>
      <c r="OSD39" s="40"/>
      <c r="OSE39" s="39"/>
      <c r="OSF39" s="39"/>
      <c r="OSG39" s="3"/>
      <c r="OSH39" s="3"/>
      <c r="OSI39" s="3"/>
      <c r="OSJ39" s="3"/>
      <c r="OSK39" s="3"/>
      <c r="OSL39" s="3"/>
      <c r="OSM39" s="3"/>
      <c r="OSN39" s="3"/>
      <c r="OSO39" s="3"/>
      <c r="OSP39" s="3"/>
      <c r="OSQ39" s="3"/>
      <c r="OSR39" s="3"/>
      <c r="OSS39" s="3"/>
      <c r="OST39" s="3"/>
      <c r="OSU39" s="3"/>
      <c r="OSV39" s="3"/>
      <c r="OSW39" s="3"/>
      <c r="OSX39" s="3"/>
      <c r="OSY39" s="3"/>
      <c r="OSZ39" s="3"/>
      <c r="OTA39" s="3"/>
      <c r="OTB39" s="40"/>
      <c r="OTC39" s="39"/>
      <c r="OTD39" s="39"/>
      <c r="OTE39" s="3"/>
      <c r="OTF39" s="3"/>
      <c r="OTG39" s="3"/>
      <c r="OTH39" s="3"/>
      <c r="OTI39" s="3"/>
      <c r="OTJ39" s="3"/>
      <c r="OTK39" s="3"/>
      <c r="OTL39" s="3"/>
      <c r="OTM39" s="3"/>
      <c r="OTN39" s="3"/>
      <c r="OTO39" s="3"/>
      <c r="OTP39" s="3"/>
      <c r="OTQ39" s="3"/>
      <c r="OTR39" s="3"/>
      <c r="OTS39" s="3"/>
      <c r="OTT39" s="3"/>
      <c r="OTU39" s="3"/>
      <c r="OTV39" s="3"/>
      <c r="OTW39" s="3"/>
      <c r="OTX39" s="3"/>
      <c r="OTY39" s="3"/>
      <c r="OTZ39" s="40"/>
      <c r="OUA39" s="39"/>
      <c r="OUB39" s="39"/>
      <c r="OUC39" s="3"/>
      <c r="OUD39" s="3"/>
      <c r="OUE39" s="3"/>
      <c r="OUF39" s="3"/>
      <c r="OUG39" s="3"/>
      <c r="OUH39" s="3"/>
      <c r="OUI39" s="3"/>
      <c r="OUJ39" s="3"/>
      <c r="OUK39" s="3"/>
      <c r="OUL39" s="3"/>
      <c r="OUM39" s="3"/>
      <c r="OUN39" s="3"/>
      <c r="OUO39" s="3"/>
      <c r="OUP39" s="3"/>
      <c r="OUQ39" s="3"/>
      <c r="OUR39" s="3"/>
      <c r="OUS39" s="3"/>
      <c r="OUT39" s="3"/>
      <c r="OUU39" s="3"/>
      <c r="OUV39" s="3"/>
      <c r="OUW39" s="3"/>
      <c r="OUX39" s="40"/>
      <c r="OUY39" s="39"/>
      <c r="OUZ39" s="39"/>
      <c r="OVA39" s="3"/>
      <c r="OVB39" s="3"/>
      <c r="OVC39" s="3"/>
      <c r="OVD39" s="3"/>
      <c r="OVE39" s="3"/>
      <c r="OVF39" s="3"/>
      <c r="OVG39" s="3"/>
      <c r="OVH39" s="3"/>
      <c r="OVI39" s="3"/>
      <c r="OVJ39" s="3"/>
      <c r="OVK39" s="3"/>
      <c r="OVL39" s="3"/>
      <c r="OVM39" s="3"/>
      <c r="OVN39" s="3"/>
      <c r="OVO39" s="3"/>
      <c r="OVP39" s="3"/>
      <c r="OVQ39" s="3"/>
      <c r="OVR39" s="3"/>
      <c r="OVS39" s="3"/>
      <c r="OVT39" s="3"/>
      <c r="OVU39" s="3"/>
      <c r="OVV39" s="40"/>
      <c r="OVW39" s="39"/>
      <c r="OVX39" s="39"/>
      <c r="OVY39" s="3"/>
      <c r="OVZ39" s="3"/>
      <c r="OWA39" s="3"/>
      <c r="OWB39" s="3"/>
      <c r="OWC39" s="3"/>
      <c r="OWD39" s="3"/>
      <c r="OWE39" s="3"/>
      <c r="OWF39" s="3"/>
      <c r="OWG39" s="3"/>
      <c r="OWH39" s="3"/>
      <c r="OWI39" s="3"/>
      <c r="OWJ39" s="3"/>
      <c r="OWK39" s="3"/>
      <c r="OWL39" s="3"/>
      <c r="OWM39" s="3"/>
      <c r="OWN39" s="3"/>
      <c r="OWO39" s="3"/>
      <c r="OWP39" s="3"/>
      <c r="OWQ39" s="3"/>
      <c r="OWR39" s="3"/>
      <c r="OWS39" s="3"/>
      <c r="OWT39" s="40"/>
      <c r="OWU39" s="39"/>
      <c r="OWV39" s="39"/>
      <c r="OWW39" s="3"/>
      <c r="OWX39" s="3"/>
      <c r="OWY39" s="3"/>
      <c r="OWZ39" s="3"/>
      <c r="OXA39" s="3"/>
      <c r="OXB39" s="3"/>
      <c r="OXC39" s="3"/>
      <c r="OXD39" s="3"/>
      <c r="OXE39" s="3"/>
      <c r="OXF39" s="3"/>
      <c r="OXG39" s="3"/>
      <c r="OXH39" s="3"/>
      <c r="OXI39" s="3"/>
      <c r="OXJ39" s="3"/>
      <c r="OXK39" s="3"/>
      <c r="OXL39" s="3"/>
      <c r="OXM39" s="3"/>
      <c r="OXN39" s="3"/>
      <c r="OXO39" s="3"/>
      <c r="OXP39" s="3"/>
      <c r="OXQ39" s="3"/>
      <c r="OXR39" s="40"/>
      <c r="OXS39" s="39"/>
      <c r="OXT39" s="39"/>
      <c r="OXU39" s="3"/>
      <c r="OXV39" s="3"/>
      <c r="OXW39" s="3"/>
      <c r="OXX39" s="3"/>
      <c r="OXY39" s="3"/>
      <c r="OXZ39" s="3"/>
      <c r="OYA39" s="3"/>
      <c r="OYB39" s="3"/>
      <c r="OYC39" s="3"/>
      <c r="OYD39" s="3"/>
      <c r="OYE39" s="3"/>
      <c r="OYF39" s="3"/>
      <c r="OYG39" s="3"/>
      <c r="OYH39" s="3"/>
      <c r="OYI39" s="3"/>
      <c r="OYJ39" s="3"/>
      <c r="OYK39" s="3"/>
      <c r="OYL39" s="3"/>
      <c r="OYM39" s="3"/>
      <c r="OYN39" s="3"/>
      <c r="OYO39" s="3"/>
      <c r="OYP39" s="40"/>
      <c r="OYQ39" s="39"/>
      <c r="OYR39" s="39"/>
      <c r="OYS39" s="3"/>
      <c r="OYT39" s="3"/>
      <c r="OYU39" s="3"/>
      <c r="OYV39" s="3"/>
      <c r="OYW39" s="3"/>
      <c r="OYX39" s="3"/>
      <c r="OYY39" s="3"/>
      <c r="OYZ39" s="3"/>
      <c r="OZA39" s="3"/>
      <c r="OZB39" s="3"/>
      <c r="OZC39" s="3"/>
      <c r="OZD39" s="3"/>
      <c r="OZE39" s="3"/>
      <c r="OZF39" s="3"/>
      <c r="OZG39" s="3"/>
      <c r="OZH39" s="3"/>
      <c r="OZI39" s="3"/>
      <c r="OZJ39" s="3"/>
      <c r="OZK39" s="3"/>
      <c r="OZL39" s="3"/>
      <c r="OZM39" s="3"/>
      <c r="OZN39" s="40"/>
      <c r="OZO39" s="39"/>
      <c r="OZP39" s="39"/>
      <c r="OZQ39" s="3"/>
      <c r="OZR39" s="3"/>
      <c r="OZS39" s="3"/>
      <c r="OZT39" s="3"/>
      <c r="OZU39" s="3"/>
      <c r="OZV39" s="3"/>
      <c r="OZW39" s="3"/>
      <c r="OZX39" s="3"/>
      <c r="OZY39" s="3"/>
      <c r="OZZ39" s="3"/>
      <c r="PAA39" s="3"/>
      <c r="PAB39" s="3"/>
      <c r="PAC39" s="3"/>
      <c r="PAD39" s="3"/>
      <c r="PAE39" s="3"/>
      <c r="PAF39" s="3"/>
      <c r="PAG39" s="3"/>
      <c r="PAH39" s="3"/>
      <c r="PAI39" s="3"/>
      <c r="PAJ39" s="3"/>
      <c r="PAK39" s="3"/>
      <c r="PAL39" s="40"/>
      <c r="PAM39" s="39"/>
      <c r="PAN39" s="39"/>
      <c r="PAO39" s="3"/>
      <c r="PAP39" s="3"/>
      <c r="PAQ39" s="3"/>
      <c r="PAR39" s="3"/>
      <c r="PAS39" s="3"/>
      <c r="PAT39" s="3"/>
      <c r="PAU39" s="3"/>
      <c r="PAV39" s="3"/>
      <c r="PAW39" s="3"/>
      <c r="PAX39" s="3"/>
      <c r="PAY39" s="3"/>
      <c r="PAZ39" s="3"/>
      <c r="PBA39" s="3"/>
      <c r="PBB39" s="3"/>
      <c r="PBC39" s="3"/>
      <c r="PBD39" s="3"/>
      <c r="PBE39" s="3"/>
      <c r="PBF39" s="3"/>
      <c r="PBG39" s="3"/>
      <c r="PBH39" s="3"/>
      <c r="PBI39" s="3"/>
      <c r="PBJ39" s="40"/>
      <c r="PBK39" s="39"/>
      <c r="PBL39" s="39"/>
      <c r="PBM39" s="3"/>
      <c r="PBN39" s="3"/>
      <c r="PBO39" s="3"/>
      <c r="PBP39" s="3"/>
      <c r="PBQ39" s="3"/>
      <c r="PBR39" s="3"/>
      <c r="PBS39" s="3"/>
      <c r="PBT39" s="3"/>
      <c r="PBU39" s="3"/>
      <c r="PBV39" s="3"/>
      <c r="PBW39" s="3"/>
      <c r="PBX39" s="3"/>
      <c r="PBY39" s="3"/>
      <c r="PBZ39" s="3"/>
      <c r="PCA39" s="3"/>
      <c r="PCB39" s="3"/>
      <c r="PCC39" s="3"/>
      <c r="PCD39" s="3"/>
      <c r="PCE39" s="3"/>
      <c r="PCF39" s="3"/>
      <c r="PCG39" s="3"/>
      <c r="PCH39" s="40"/>
      <c r="PCI39" s="39"/>
      <c r="PCJ39" s="39"/>
      <c r="PCK39" s="3"/>
      <c r="PCL39" s="3"/>
      <c r="PCM39" s="3"/>
      <c r="PCN39" s="3"/>
      <c r="PCO39" s="3"/>
      <c r="PCP39" s="3"/>
      <c r="PCQ39" s="3"/>
      <c r="PCR39" s="3"/>
      <c r="PCS39" s="3"/>
      <c r="PCT39" s="3"/>
      <c r="PCU39" s="3"/>
      <c r="PCV39" s="3"/>
      <c r="PCW39" s="3"/>
      <c r="PCX39" s="3"/>
      <c r="PCY39" s="3"/>
      <c r="PCZ39" s="3"/>
      <c r="PDA39" s="3"/>
      <c r="PDB39" s="3"/>
      <c r="PDC39" s="3"/>
      <c r="PDD39" s="3"/>
      <c r="PDE39" s="3"/>
      <c r="PDF39" s="40"/>
      <c r="PDG39" s="39"/>
      <c r="PDH39" s="39"/>
      <c r="PDI39" s="3"/>
      <c r="PDJ39" s="3"/>
      <c r="PDK39" s="3"/>
      <c r="PDL39" s="3"/>
      <c r="PDM39" s="3"/>
      <c r="PDN39" s="3"/>
      <c r="PDO39" s="3"/>
      <c r="PDP39" s="3"/>
      <c r="PDQ39" s="3"/>
      <c r="PDR39" s="3"/>
      <c r="PDS39" s="3"/>
      <c r="PDT39" s="3"/>
      <c r="PDU39" s="3"/>
      <c r="PDV39" s="3"/>
      <c r="PDW39" s="3"/>
      <c r="PDX39" s="3"/>
      <c r="PDY39" s="3"/>
      <c r="PDZ39" s="3"/>
      <c r="PEA39" s="3"/>
      <c r="PEB39" s="3"/>
      <c r="PEC39" s="3"/>
      <c r="PED39" s="40"/>
      <c r="PEE39" s="39"/>
      <c r="PEF39" s="39"/>
      <c r="PEG39" s="3"/>
      <c r="PEH39" s="3"/>
      <c r="PEI39" s="3"/>
      <c r="PEJ39" s="3"/>
      <c r="PEK39" s="3"/>
      <c r="PEL39" s="3"/>
      <c r="PEM39" s="3"/>
      <c r="PEN39" s="3"/>
      <c r="PEO39" s="3"/>
      <c r="PEP39" s="3"/>
      <c r="PEQ39" s="3"/>
      <c r="PER39" s="3"/>
      <c r="PES39" s="3"/>
      <c r="PET39" s="3"/>
      <c r="PEU39" s="3"/>
      <c r="PEV39" s="3"/>
      <c r="PEW39" s="3"/>
      <c r="PEX39" s="3"/>
      <c r="PEY39" s="3"/>
      <c r="PEZ39" s="3"/>
      <c r="PFA39" s="3"/>
      <c r="PFB39" s="40"/>
      <c r="PFC39" s="39"/>
      <c r="PFD39" s="39"/>
      <c r="PFE39" s="3"/>
      <c r="PFF39" s="3"/>
      <c r="PFG39" s="3"/>
      <c r="PFH39" s="3"/>
      <c r="PFI39" s="3"/>
      <c r="PFJ39" s="3"/>
      <c r="PFK39" s="3"/>
      <c r="PFL39" s="3"/>
      <c r="PFM39" s="3"/>
      <c r="PFN39" s="3"/>
      <c r="PFO39" s="3"/>
      <c r="PFP39" s="3"/>
      <c r="PFQ39" s="3"/>
      <c r="PFR39" s="3"/>
      <c r="PFS39" s="3"/>
      <c r="PFT39" s="3"/>
      <c r="PFU39" s="3"/>
      <c r="PFV39" s="3"/>
      <c r="PFW39" s="3"/>
      <c r="PFX39" s="3"/>
      <c r="PFY39" s="3"/>
      <c r="PFZ39" s="40"/>
      <c r="PGA39" s="39"/>
      <c r="PGB39" s="39"/>
      <c r="PGC39" s="3"/>
      <c r="PGD39" s="3"/>
      <c r="PGE39" s="3"/>
      <c r="PGF39" s="3"/>
      <c r="PGG39" s="3"/>
      <c r="PGH39" s="3"/>
      <c r="PGI39" s="3"/>
      <c r="PGJ39" s="3"/>
      <c r="PGK39" s="3"/>
      <c r="PGL39" s="3"/>
      <c r="PGM39" s="3"/>
      <c r="PGN39" s="3"/>
      <c r="PGO39" s="3"/>
      <c r="PGP39" s="3"/>
      <c r="PGQ39" s="3"/>
      <c r="PGR39" s="3"/>
      <c r="PGS39" s="3"/>
      <c r="PGT39" s="3"/>
      <c r="PGU39" s="3"/>
      <c r="PGV39" s="3"/>
      <c r="PGW39" s="3"/>
      <c r="PGX39" s="40"/>
      <c r="PGY39" s="39"/>
      <c r="PGZ39" s="39"/>
      <c r="PHA39" s="3"/>
      <c r="PHB39" s="3"/>
      <c r="PHC39" s="3"/>
      <c r="PHD39" s="3"/>
      <c r="PHE39" s="3"/>
      <c r="PHF39" s="3"/>
      <c r="PHG39" s="3"/>
      <c r="PHH39" s="3"/>
      <c r="PHI39" s="3"/>
      <c r="PHJ39" s="3"/>
      <c r="PHK39" s="3"/>
      <c r="PHL39" s="3"/>
      <c r="PHM39" s="3"/>
      <c r="PHN39" s="3"/>
      <c r="PHO39" s="3"/>
      <c r="PHP39" s="3"/>
      <c r="PHQ39" s="3"/>
      <c r="PHR39" s="3"/>
      <c r="PHS39" s="3"/>
      <c r="PHT39" s="3"/>
      <c r="PHU39" s="3"/>
      <c r="PHV39" s="40"/>
      <c r="PHW39" s="39"/>
      <c r="PHX39" s="39"/>
      <c r="PHY39" s="3"/>
      <c r="PHZ39" s="3"/>
      <c r="PIA39" s="3"/>
      <c r="PIB39" s="3"/>
      <c r="PIC39" s="3"/>
      <c r="PID39" s="3"/>
      <c r="PIE39" s="3"/>
      <c r="PIF39" s="3"/>
      <c r="PIG39" s="3"/>
      <c r="PIH39" s="3"/>
      <c r="PII39" s="3"/>
      <c r="PIJ39" s="3"/>
      <c r="PIK39" s="3"/>
      <c r="PIL39" s="3"/>
      <c r="PIM39" s="3"/>
      <c r="PIN39" s="3"/>
      <c r="PIO39" s="3"/>
      <c r="PIP39" s="3"/>
      <c r="PIQ39" s="3"/>
      <c r="PIR39" s="3"/>
      <c r="PIS39" s="3"/>
      <c r="PIT39" s="40"/>
      <c r="PIU39" s="39"/>
      <c r="PIV39" s="39"/>
      <c r="PIW39" s="3"/>
      <c r="PIX39" s="3"/>
      <c r="PIY39" s="3"/>
      <c r="PIZ39" s="3"/>
      <c r="PJA39" s="3"/>
      <c r="PJB39" s="3"/>
      <c r="PJC39" s="3"/>
      <c r="PJD39" s="3"/>
      <c r="PJE39" s="3"/>
      <c r="PJF39" s="3"/>
      <c r="PJG39" s="3"/>
      <c r="PJH39" s="3"/>
      <c r="PJI39" s="3"/>
      <c r="PJJ39" s="3"/>
      <c r="PJK39" s="3"/>
      <c r="PJL39" s="3"/>
      <c r="PJM39" s="3"/>
      <c r="PJN39" s="3"/>
      <c r="PJO39" s="3"/>
      <c r="PJP39" s="3"/>
      <c r="PJQ39" s="3"/>
      <c r="PJR39" s="40"/>
      <c r="PJS39" s="39"/>
      <c r="PJT39" s="39"/>
      <c r="PJU39" s="3"/>
      <c r="PJV39" s="3"/>
      <c r="PJW39" s="3"/>
      <c r="PJX39" s="3"/>
      <c r="PJY39" s="3"/>
      <c r="PJZ39" s="3"/>
      <c r="PKA39" s="3"/>
      <c r="PKB39" s="3"/>
      <c r="PKC39" s="3"/>
      <c r="PKD39" s="3"/>
      <c r="PKE39" s="3"/>
      <c r="PKF39" s="3"/>
      <c r="PKG39" s="3"/>
      <c r="PKH39" s="3"/>
      <c r="PKI39" s="3"/>
      <c r="PKJ39" s="3"/>
      <c r="PKK39" s="3"/>
      <c r="PKL39" s="3"/>
      <c r="PKM39" s="3"/>
      <c r="PKN39" s="3"/>
      <c r="PKO39" s="3"/>
      <c r="PKP39" s="40"/>
      <c r="PKQ39" s="39"/>
      <c r="PKR39" s="39"/>
      <c r="PKS39" s="3"/>
      <c r="PKT39" s="3"/>
      <c r="PKU39" s="3"/>
      <c r="PKV39" s="3"/>
      <c r="PKW39" s="3"/>
      <c r="PKX39" s="3"/>
      <c r="PKY39" s="3"/>
      <c r="PKZ39" s="3"/>
      <c r="PLA39" s="3"/>
      <c r="PLB39" s="3"/>
      <c r="PLC39" s="3"/>
      <c r="PLD39" s="3"/>
      <c r="PLE39" s="3"/>
      <c r="PLF39" s="3"/>
      <c r="PLG39" s="3"/>
      <c r="PLH39" s="3"/>
      <c r="PLI39" s="3"/>
      <c r="PLJ39" s="3"/>
      <c r="PLK39" s="3"/>
      <c r="PLL39" s="3"/>
      <c r="PLM39" s="3"/>
      <c r="PLN39" s="40"/>
      <c r="PLO39" s="39"/>
      <c r="PLP39" s="39"/>
      <c r="PLQ39" s="3"/>
      <c r="PLR39" s="3"/>
      <c r="PLS39" s="3"/>
      <c r="PLT39" s="3"/>
      <c r="PLU39" s="3"/>
      <c r="PLV39" s="3"/>
      <c r="PLW39" s="3"/>
      <c r="PLX39" s="3"/>
      <c r="PLY39" s="3"/>
      <c r="PLZ39" s="3"/>
      <c r="PMA39" s="3"/>
      <c r="PMB39" s="3"/>
      <c r="PMC39" s="3"/>
      <c r="PMD39" s="3"/>
      <c r="PME39" s="3"/>
      <c r="PMF39" s="3"/>
      <c r="PMG39" s="3"/>
      <c r="PMH39" s="3"/>
      <c r="PMI39" s="3"/>
      <c r="PMJ39" s="3"/>
      <c r="PMK39" s="3"/>
      <c r="PML39" s="40"/>
      <c r="PMM39" s="39"/>
      <c r="PMN39" s="39"/>
      <c r="PMO39" s="3"/>
      <c r="PMP39" s="3"/>
      <c r="PMQ39" s="3"/>
      <c r="PMR39" s="3"/>
      <c r="PMS39" s="3"/>
      <c r="PMT39" s="3"/>
      <c r="PMU39" s="3"/>
      <c r="PMV39" s="3"/>
      <c r="PMW39" s="3"/>
      <c r="PMX39" s="3"/>
      <c r="PMY39" s="3"/>
      <c r="PMZ39" s="3"/>
      <c r="PNA39" s="3"/>
      <c r="PNB39" s="3"/>
      <c r="PNC39" s="3"/>
      <c r="PND39" s="3"/>
      <c r="PNE39" s="3"/>
      <c r="PNF39" s="3"/>
      <c r="PNG39" s="3"/>
      <c r="PNH39" s="3"/>
      <c r="PNI39" s="3"/>
      <c r="PNJ39" s="40"/>
      <c r="PNK39" s="39"/>
      <c r="PNL39" s="39"/>
      <c r="PNM39" s="3"/>
      <c r="PNN39" s="3"/>
      <c r="PNO39" s="3"/>
      <c r="PNP39" s="3"/>
      <c r="PNQ39" s="3"/>
      <c r="PNR39" s="3"/>
      <c r="PNS39" s="3"/>
      <c r="PNT39" s="3"/>
      <c r="PNU39" s="3"/>
      <c r="PNV39" s="3"/>
      <c r="PNW39" s="3"/>
      <c r="PNX39" s="3"/>
      <c r="PNY39" s="3"/>
      <c r="PNZ39" s="3"/>
      <c r="POA39" s="3"/>
      <c r="POB39" s="3"/>
      <c r="POC39" s="3"/>
      <c r="POD39" s="3"/>
      <c r="POE39" s="3"/>
      <c r="POF39" s="3"/>
      <c r="POG39" s="3"/>
      <c r="POH39" s="40"/>
      <c r="POI39" s="39"/>
      <c r="POJ39" s="39"/>
      <c r="POK39" s="3"/>
      <c r="POL39" s="3"/>
      <c r="POM39" s="3"/>
      <c r="PON39" s="3"/>
      <c r="POO39" s="3"/>
      <c r="POP39" s="3"/>
      <c r="POQ39" s="3"/>
      <c r="POR39" s="3"/>
      <c r="POS39" s="3"/>
      <c r="POT39" s="3"/>
      <c r="POU39" s="3"/>
      <c r="POV39" s="3"/>
      <c r="POW39" s="3"/>
      <c r="POX39" s="3"/>
      <c r="POY39" s="3"/>
      <c r="POZ39" s="3"/>
      <c r="PPA39" s="3"/>
      <c r="PPB39" s="3"/>
      <c r="PPC39" s="3"/>
      <c r="PPD39" s="3"/>
      <c r="PPE39" s="3"/>
      <c r="PPF39" s="40"/>
      <c r="PPG39" s="39"/>
      <c r="PPH39" s="39"/>
      <c r="PPI39" s="3"/>
      <c r="PPJ39" s="3"/>
      <c r="PPK39" s="3"/>
      <c r="PPL39" s="3"/>
      <c r="PPM39" s="3"/>
      <c r="PPN39" s="3"/>
      <c r="PPO39" s="3"/>
      <c r="PPP39" s="3"/>
      <c r="PPQ39" s="3"/>
      <c r="PPR39" s="3"/>
      <c r="PPS39" s="3"/>
      <c r="PPT39" s="3"/>
      <c r="PPU39" s="3"/>
      <c r="PPV39" s="3"/>
      <c r="PPW39" s="3"/>
      <c r="PPX39" s="3"/>
      <c r="PPY39" s="3"/>
      <c r="PPZ39" s="3"/>
      <c r="PQA39" s="3"/>
      <c r="PQB39" s="3"/>
      <c r="PQC39" s="3"/>
      <c r="PQD39" s="40"/>
      <c r="PQE39" s="39"/>
      <c r="PQF39" s="39"/>
      <c r="PQG39" s="3"/>
      <c r="PQH39" s="3"/>
      <c r="PQI39" s="3"/>
      <c r="PQJ39" s="3"/>
      <c r="PQK39" s="3"/>
      <c r="PQL39" s="3"/>
      <c r="PQM39" s="3"/>
      <c r="PQN39" s="3"/>
      <c r="PQO39" s="3"/>
      <c r="PQP39" s="3"/>
      <c r="PQQ39" s="3"/>
      <c r="PQR39" s="3"/>
      <c r="PQS39" s="3"/>
      <c r="PQT39" s="3"/>
      <c r="PQU39" s="3"/>
      <c r="PQV39" s="3"/>
      <c r="PQW39" s="3"/>
      <c r="PQX39" s="3"/>
      <c r="PQY39" s="3"/>
      <c r="PQZ39" s="3"/>
      <c r="PRA39" s="3"/>
      <c r="PRB39" s="40"/>
      <c r="PRC39" s="39"/>
      <c r="PRD39" s="39"/>
      <c r="PRE39" s="3"/>
      <c r="PRF39" s="3"/>
      <c r="PRG39" s="3"/>
      <c r="PRH39" s="3"/>
      <c r="PRI39" s="3"/>
      <c r="PRJ39" s="3"/>
      <c r="PRK39" s="3"/>
      <c r="PRL39" s="3"/>
      <c r="PRM39" s="3"/>
      <c r="PRN39" s="3"/>
      <c r="PRO39" s="3"/>
      <c r="PRP39" s="3"/>
      <c r="PRQ39" s="3"/>
      <c r="PRR39" s="3"/>
      <c r="PRS39" s="3"/>
      <c r="PRT39" s="3"/>
      <c r="PRU39" s="3"/>
      <c r="PRV39" s="3"/>
      <c r="PRW39" s="3"/>
      <c r="PRX39" s="3"/>
      <c r="PRY39" s="3"/>
      <c r="PRZ39" s="40"/>
      <c r="PSA39" s="39"/>
      <c r="PSB39" s="39"/>
      <c r="PSC39" s="3"/>
      <c r="PSD39" s="3"/>
      <c r="PSE39" s="3"/>
      <c r="PSF39" s="3"/>
      <c r="PSG39" s="3"/>
      <c r="PSH39" s="3"/>
      <c r="PSI39" s="3"/>
      <c r="PSJ39" s="3"/>
      <c r="PSK39" s="3"/>
      <c r="PSL39" s="3"/>
      <c r="PSM39" s="3"/>
      <c r="PSN39" s="3"/>
      <c r="PSO39" s="3"/>
      <c r="PSP39" s="3"/>
      <c r="PSQ39" s="3"/>
      <c r="PSR39" s="3"/>
      <c r="PSS39" s="3"/>
      <c r="PST39" s="3"/>
      <c r="PSU39" s="3"/>
      <c r="PSV39" s="3"/>
      <c r="PSW39" s="3"/>
      <c r="PSX39" s="40"/>
      <c r="PSY39" s="39"/>
      <c r="PSZ39" s="39"/>
      <c r="PTA39" s="3"/>
      <c r="PTB39" s="3"/>
      <c r="PTC39" s="3"/>
      <c r="PTD39" s="3"/>
      <c r="PTE39" s="3"/>
      <c r="PTF39" s="3"/>
      <c r="PTG39" s="3"/>
      <c r="PTH39" s="3"/>
      <c r="PTI39" s="3"/>
      <c r="PTJ39" s="3"/>
      <c r="PTK39" s="3"/>
      <c r="PTL39" s="3"/>
      <c r="PTM39" s="3"/>
      <c r="PTN39" s="3"/>
      <c r="PTO39" s="3"/>
      <c r="PTP39" s="3"/>
      <c r="PTQ39" s="3"/>
      <c r="PTR39" s="3"/>
      <c r="PTS39" s="3"/>
      <c r="PTT39" s="3"/>
      <c r="PTU39" s="3"/>
      <c r="PTV39" s="40"/>
      <c r="PTW39" s="39"/>
      <c r="PTX39" s="39"/>
      <c r="PTY39" s="3"/>
      <c r="PTZ39" s="3"/>
      <c r="PUA39" s="3"/>
      <c r="PUB39" s="3"/>
      <c r="PUC39" s="3"/>
      <c r="PUD39" s="3"/>
      <c r="PUE39" s="3"/>
      <c r="PUF39" s="3"/>
      <c r="PUG39" s="3"/>
      <c r="PUH39" s="3"/>
      <c r="PUI39" s="3"/>
      <c r="PUJ39" s="3"/>
      <c r="PUK39" s="3"/>
      <c r="PUL39" s="3"/>
      <c r="PUM39" s="3"/>
      <c r="PUN39" s="3"/>
      <c r="PUO39" s="3"/>
      <c r="PUP39" s="3"/>
      <c r="PUQ39" s="3"/>
      <c r="PUR39" s="3"/>
      <c r="PUS39" s="3"/>
      <c r="PUT39" s="40"/>
      <c r="PUU39" s="39"/>
      <c r="PUV39" s="39"/>
      <c r="PUW39" s="3"/>
      <c r="PUX39" s="3"/>
      <c r="PUY39" s="3"/>
      <c r="PUZ39" s="3"/>
      <c r="PVA39" s="3"/>
      <c r="PVB39" s="3"/>
      <c r="PVC39" s="3"/>
      <c r="PVD39" s="3"/>
      <c r="PVE39" s="3"/>
      <c r="PVF39" s="3"/>
      <c r="PVG39" s="3"/>
      <c r="PVH39" s="3"/>
      <c r="PVI39" s="3"/>
      <c r="PVJ39" s="3"/>
      <c r="PVK39" s="3"/>
      <c r="PVL39" s="3"/>
      <c r="PVM39" s="3"/>
      <c r="PVN39" s="3"/>
      <c r="PVO39" s="3"/>
      <c r="PVP39" s="3"/>
      <c r="PVQ39" s="3"/>
      <c r="PVR39" s="40"/>
      <c r="PVS39" s="39"/>
      <c r="PVT39" s="39"/>
      <c r="PVU39" s="3"/>
      <c r="PVV39" s="3"/>
      <c r="PVW39" s="3"/>
      <c r="PVX39" s="3"/>
      <c r="PVY39" s="3"/>
      <c r="PVZ39" s="3"/>
      <c r="PWA39" s="3"/>
      <c r="PWB39" s="3"/>
      <c r="PWC39" s="3"/>
      <c r="PWD39" s="3"/>
      <c r="PWE39" s="3"/>
      <c r="PWF39" s="3"/>
      <c r="PWG39" s="3"/>
      <c r="PWH39" s="3"/>
      <c r="PWI39" s="3"/>
      <c r="PWJ39" s="3"/>
      <c r="PWK39" s="3"/>
      <c r="PWL39" s="3"/>
      <c r="PWM39" s="3"/>
      <c r="PWN39" s="3"/>
      <c r="PWO39" s="3"/>
      <c r="PWP39" s="40"/>
      <c r="PWQ39" s="39"/>
      <c r="PWR39" s="39"/>
      <c r="PWS39" s="3"/>
      <c r="PWT39" s="3"/>
      <c r="PWU39" s="3"/>
      <c r="PWV39" s="3"/>
      <c r="PWW39" s="3"/>
      <c r="PWX39" s="3"/>
      <c r="PWY39" s="3"/>
      <c r="PWZ39" s="3"/>
      <c r="PXA39" s="3"/>
      <c r="PXB39" s="3"/>
      <c r="PXC39" s="3"/>
      <c r="PXD39" s="3"/>
      <c r="PXE39" s="3"/>
      <c r="PXF39" s="3"/>
      <c r="PXG39" s="3"/>
      <c r="PXH39" s="3"/>
      <c r="PXI39" s="3"/>
      <c r="PXJ39" s="3"/>
      <c r="PXK39" s="3"/>
      <c r="PXL39" s="3"/>
      <c r="PXM39" s="3"/>
      <c r="PXN39" s="40"/>
      <c r="PXO39" s="39"/>
      <c r="PXP39" s="39"/>
      <c r="PXQ39" s="3"/>
      <c r="PXR39" s="3"/>
      <c r="PXS39" s="3"/>
      <c r="PXT39" s="3"/>
      <c r="PXU39" s="3"/>
      <c r="PXV39" s="3"/>
      <c r="PXW39" s="3"/>
      <c r="PXX39" s="3"/>
      <c r="PXY39" s="3"/>
      <c r="PXZ39" s="3"/>
      <c r="PYA39" s="3"/>
      <c r="PYB39" s="3"/>
      <c r="PYC39" s="3"/>
      <c r="PYD39" s="3"/>
      <c r="PYE39" s="3"/>
      <c r="PYF39" s="3"/>
      <c r="PYG39" s="3"/>
      <c r="PYH39" s="3"/>
      <c r="PYI39" s="3"/>
      <c r="PYJ39" s="3"/>
      <c r="PYK39" s="3"/>
      <c r="PYL39" s="40"/>
      <c r="PYM39" s="39"/>
      <c r="PYN39" s="39"/>
      <c r="PYO39" s="3"/>
      <c r="PYP39" s="3"/>
      <c r="PYQ39" s="3"/>
      <c r="PYR39" s="3"/>
      <c r="PYS39" s="3"/>
      <c r="PYT39" s="3"/>
      <c r="PYU39" s="3"/>
      <c r="PYV39" s="3"/>
      <c r="PYW39" s="3"/>
      <c r="PYX39" s="3"/>
      <c r="PYY39" s="3"/>
      <c r="PYZ39" s="3"/>
      <c r="PZA39" s="3"/>
      <c r="PZB39" s="3"/>
      <c r="PZC39" s="3"/>
      <c r="PZD39" s="3"/>
      <c r="PZE39" s="3"/>
      <c r="PZF39" s="3"/>
      <c r="PZG39" s="3"/>
      <c r="PZH39" s="3"/>
      <c r="PZI39" s="3"/>
      <c r="PZJ39" s="40"/>
      <c r="PZK39" s="39"/>
      <c r="PZL39" s="39"/>
      <c r="PZM39" s="3"/>
      <c r="PZN39" s="3"/>
      <c r="PZO39" s="3"/>
      <c r="PZP39" s="3"/>
      <c r="PZQ39" s="3"/>
      <c r="PZR39" s="3"/>
      <c r="PZS39" s="3"/>
      <c r="PZT39" s="3"/>
      <c r="PZU39" s="3"/>
      <c r="PZV39" s="3"/>
      <c r="PZW39" s="3"/>
      <c r="PZX39" s="3"/>
      <c r="PZY39" s="3"/>
      <c r="PZZ39" s="3"/>
      <c r="QAA39" s="3"/>
      <c r="QAB39" s="3"/>
      <c r="QAC39" s="3"/>
      <c r="QAD39" s="3"/>
      <c r="QAE39" s="3"/>
      <c r="QAF39" s="3"/>
      <c r="QAG39" s="3"/>
      <c r="QAH39" s="40"/>
      <c r="QAI39" s="39"/>
      <c r="QAJ39" s="39"/>
      <c r="QAK39" s="3"/>
      <c r="QAL39" s="3"/>
      <c r="QAM39" s="3"/>
      <c r="QAN39" s="3"/>
      <c r="QAO39" s="3"/>
      <c r="QAP39" s="3"/>
      <c r="QAQ39" s="3"/>
      <c r="QAR39" s="3"/>
      <c r="QAS39" s="3"/>
      <c r="QAT39" s="3"/>
      <c r="QAU39" s="3"/>
      <c r="QAV39" s="3"/>
      <c r="QAW39" s="3"/>
      <c r="QAX39" s="3"/>
      <c r="QAY39" s="3"/>
      <c r="QAZ39" s="3"/>
      <c r="QBA39" s="3"/>
      <c r="QBB39" s="3"/>
      <c r="QBC39" s="3"/>
      <c r="QBD39" s="3"/>
      <c r="QBE39" s="3"/>
      <c r="QBF39" s="40"/>
      <c r="QBG39" s="39"/>
      <c r="QBH39" s="39"/>
      <c r="QBI39" s="3"/>
      <c r="QBJ39" s="3"/>
      <c r="QBK39" s="3"/>
      <c r="QBL39" s="3"/>
      <c r="QBM39" s="3"/>
      <c r="QBN39" s="3"/>
      <c r="QBO39" s="3"/>
      <c r="QBP39" s="3"/>
      <c r="QBQ39" s="3"/>
      <c r="QBR39" s="3"/>
      <c r="QBS39" s="3"/>
      <c r="QBT39" s="3"/>
      <c r="QBU39" s="3"/>
      <c r="QBV39" s="3"/>
      <c r="QBW39" s="3"/>
      <c r="QBX39" s="3"/>
      <c r="QBY39" s="3"/>
      <c r="QBZ39" s="3"/>
      <c r="QCA39" s="3"/>
      <c r="QCB39" s="3"/>
      <c r="QCC39" s="3"/>
      <c r="QCD39" s="40"/>
      <c r="QCE39" s="39"/>
      <c r="QCF39" s="39"/>
      <c r="QCG39" s="3"/>
      <c r="QCH39" s="3"/>
      <c r="QCI39" s="3"/>
      <c r="QCJ39" s="3"/>
      <c r="QCK39" s="3"/>
      <c r="QCL39" s="3"/>
      <c r="QCM39" s="3"/>
      <c r="QCN39" s="3"/>
      <c r="QCO39" s="3"/>
      <c r="QCP39" s="3"/>
      <c r="QCQ39" s="3"/>
      <c r="QCR39" s="3"/>
      <c r="QCS39" s="3"/>
      <c r="QCT39" s="3"/>
      <c r="QCU39" s="3"/>
      <c r="QCV39" s="3"/>
      <c r="QCW39" s="3"/>
      <c r="QCX39" s="3"/>
      <c r="QCY39" s="3"/>
      <c r="QCZ39" s="3"/>
      <c r="QDA39" s="3"/>
      <c r="QDB39" s="40"/>
      <c r="QDC39" s="39"/>
      <c r="QDD39" s="39"/>
      <c r="QDE39" s="3"/>
      <c r="QDF39" s="3"/>
      <c r="QDG39" s="3"/>
      <c r="QDH39" s="3"/>
      <c r="QDI39" s="3"/>
      <c r="QDJ39" s="3"/>
      <c r="QDK39" s="3"/>
      <c r="QDL39" s="3"/>
      <c r="QDM39" s="3"/>
      <c r="QDN39" s="3"/>
      <c r="QDO39" s="3"/>
      <c r="QDP39" s="3"/>
      <c r="QDQ39" s="3"/>
      <c r="QDR39" s="3"/>
      <c r="QDS39" s="3"/>
      <c r="QDT39" s="3"/>
      <c r="QDU39" s="3"/>
      <c r="QDV39" s="3"/>
      <c r="QDW39" s="3"/>
      <c r="QDX39" s="3"/>
      <c r="QDY39" s="3"/>
      <c r="QDZ39" s="40"/>
      <c r="QEA39" s="39"/>
      <c r="QEB39" s="39"/>
      <c r="QEC39" s="3"/>
      <c r="QED39" s="3"/>
      <c r="QEE39" s="3"/>
      <c r="QEF39" s="3"/>
      <c r="QEG39" s="3"/>
      <c r="QEH39" s="3"/>
      <c r="QEI39" s="3"/>
      <c r="QEJ39" s="3"/>
      <c r="QEK39" s="3"/>
      <c r="QEL39" s="3"/>
      <c r="QEM39" s="3"/>
      <c r="QEN39" s="3"/>
      <c r="QEO39" s="3"/>
      <c r="QEP39" s="3"/>
      <c r="QEQ39" s="3"/>
      <c r="QER39" s="3"/>
      <c r="QES39" s="3"/>
      <c r="QET39" s="3"/>
      <c r="QEU39" s="3"/>
      <c r="QEV39" s="3"/>
      <c r="QEW39" s="3"/>
      <c r="QEX39" s="40"/>
      <c r="QEY39" s="39"/>
      <c r="QEZ39" s="39"/>
      <c r="QFA39" s="3"/>
      <c r="QFB39" s="3"/>
      <c r="QFC39" s="3"/>
      <c r="QFD39" s="3"/>
      <c r="QFE39" s="3"/>
      <c r="QFF39" s="3"/>
      <c r="QFG39" s="3"/>
      <c r="QFH39" s="3"/>
      <c r="QFI39" s="3"/>
      <c r="QFJ39" s="3"/>
      <c r="QFK39" s="3"/>
      <c r="QFL39" s="3"/>
      <c r="QFM39" s="3"/>
      <c r="QFN39" s="3"/>
      <c r="QFO39" s="3"/>
      <c r="QFP39" s="3"/>
      <c r="QFQ39" s="3"/>
      <c r="QFR39" s="3"/>
      <c r="QFS39" s="3"/>
      <c r="QFT39" s="3"/>
      <c r="QFU39" s="3"/>
      <c r="QFV39" s="40"/>
      <c r="QFW39" s="39"/>
      <c r="QFX39" s="39"/>
      <c r="QFY39" s="3"/>
      <c r="QFZ39" s="3"/>
      <c r="QGA39" s="3"/>
      <c r="QGB39" s="3"/>
      <c r="QGC39" s="3"/>
      <c r="QGD39" s="3"/>
      <c r="QGE39" s="3"/>
      <c r="QGF39" s="3"/>
      <c r="QGG39" s="3"/>
      <c r="QGH39" s="3"/>
      <c r="QGI39" s="3"/>
      <c r="QGJ39" s="3"/>
      <c r="QGK39" s="3"/>
      <c r="QGL39" s="3"/>
      <c r="QGM39" s="3"/>
      <c r="QGN39" s="3"/>
      <c r="QGO39" s="3"/>
      <c r="QGP39" s="3"/>
      <c r="QGQ39" s="3"/>
      <c r="QGR39" s="3"/>
      <c r="QGS39" s="3"/>
      <c r="QGT39" s="40"/>
      <c r="QGU39" s="39"/>
      <c r="QGV39" s="39"/>
      <c r="QGW39" s="3"/>
      <c r="QGX39" s="3"/>
      <c r="QGY39" s="3"/>
      <c r="QGZ39" s="3"/>
      <c r="QHA39" s="3"/>
      <c r="QHB39" s="3"/>
      <c r="QHC39" s="3"/>
      <c r="QHD39" s="3"/>
      <c r="QHE39" s="3"/>
      <c r="QHF39" s="3"/>
      <c r="QHG39" s="3"/>
      <c r="QHH39" s="3"/>
      <c r="QHI39" s="3"/>
      <c r="QHJ39" s="3"/>
      <c r="QHK39" s="3"/>
      <c r="QHL39" s="3"/>
      <c r="QHM39" s="3"/>
      <c r="QHN39" s="3"/>
      <c r="QHO39" s="3"/>
      <c r="QHP39" s="3"/>
      <c r="QHQ39" s="3"/>
      <c r="QHR39" s="40"/>
      <c r="QHS39" s="39"/>
      <c r="QHT39" s="39"/>
      <c r="QHU39" s="3"/>
      <c r="QHV39" s="3"/>
      <c r="QHW39" s="3"/>
      <c r="QHX39" s="3"/>
      <c r="QHY39" s="3"/>
      <c r="QHZ39" s="3"/>
      <c r="QIA39" s="3"/>
      <c r="QIB39" s="3"/>
      <c r="QIC39" s="3"/>
      <c r="QID39" s="3"/>
      <c r="QIE39" s="3"/>
      <c r="QIF39" s="3"/>
      <c r="QIG39" s="3"/>
      <c r="QIH39" s="3"/>
      <c r="QII39" s="3"/>
      <c r="QIJ39" s="3"/>
      <c r="QIK39" s="3"/>
      <c r="QIL39" s="3"/>
      <c r="QIM39" s="3"/>
      <c r="QIN39" s="3"/>
      <c r="QIO39" s="3"/>
      <c r="QIP39" s="40"/>
      <c r="QIQ39" s="39"/>
      <c r="QIR39" s="39"/>
      <c r="QIS39" s="3"/>
      <c r="QIT39" s="3"/>
      <c r="QIU39" s="3"/>
      <c r="QIV39" s="3"/>
      <c r="QIW39" s="3"/>
      <c r="QIX39" s="3"/>
      <c r="QIY39" s="3"/>
      <c r="QIZ39" s="3"/>
      <c r="QJA39" s="3"/>
      <c r="QJB39" s="3"/>
      <c r="QJC39" s="3"/>
      <c r="QJD39" s="3"/>
      <c r="QJE39" s="3"/>
      <c r="QJF39" s="3"/>
      <c r="QJG39" s="3"/>
      <c r="QJH39" s="3"/>
      <c r="QJI39" s="3"/>
      <c r="QJJ39" s="3"/>
      <c r="QJK39" s="3"/>
      <c r="QJL39" s="3"/>
      <c r="QJM39" s="3"/>
      <c r="QJN39" s="40"/>
      <c r="QJO39" s="39"/>
      <c r="QJP39" s="39"/>
      <c r="QJQ39" s="3"/>
      <c r="QJR39" s="3"/>
      <c r="QJS39" s="3"/>
      <c r="QJT39" s="3"/>
      <c r="QJU39" s="3"/>
      <c r="QJV39" s="3"/>
      <c r="QJW39" s="3"/>
      <c r="QJX39" s="3"/>
      <c r="QJY39" s="3"/>
      <c r="QJZ39" s="3"/>
      <c r="QKA39" s="3"/>
      <c r="QKB39" s="3"/>
      <c r="QKC39" s="3"/>
      <c r="QKD39" s="3"/>
      <c r="QKE39" s="3"/>
      <c r="QKF39" s="3"/>
      <c r="QKG39" s="3"/>
      <c r="QKH39" s="3"/>
      <c r="QKI39" s="3"/>
      <c r="QKJ39" s="3"/>
      <c r="QKK39" s="3"/>
      <c r="QKL39" s="40"/>
      <c r="QKM39" s="39"/>
      <c r="QKN39" s="39"/>
      <c r="QKO39" s="3"/>
      <c r="QKP39" s="3"/>
      <c r="QKQ39" s="3"/>
      <c r="QKR39" s="3"/>
      <c r="QKS39" s="3"/>
      <c r="QKT39" s="3"/>
      <c r="QKU39" s="3"/>
      <c r="QKV39" s="3"/>
      <c r="QKW39" s="3"/>
      <c r="QKX39" s="3"/>
      <c r="QKY39" s="3"/>
      <c r="QKZ39" s="3"/>
      <c r="QLA39" s="3"/>
      <c r="QLB39" s="3"/>
      <c r="QLC39" s="3"/>
      <c r="QLD39" s="3"/>
      <c r="QLE39" s="3"/>
      <c r="QLF39" s="3"/>
      <c r="QLG39" s="3"/>
      <c r="QLH39" s="3"/>
      <c r="QLI39" s="3"/>
      <c r="QLJ39" s="40"/>
      <c r="QLK39" s="39"/>
      <c r="QLL39" s="39"/>
      <c r="QLM39" s="3"/>
      <c r="QLN39" s="3"/>
      <c r="QLO39" s="3"/>
      <c r="QLP39" s="3"/>
      <c r="QLQ39" s="3"/>
      <c r="QLR39" s="3"/>
      <c r="QLS39" s="3"/>
      <c r="QLT39" s="3"/>
      <c r="QLU39" s="3"/>
      <c r="QLV39" s="3"/>
      <c r="QLW39" s="3"/>
      <c r="QLX39" s="3"/>
      <c r="QLY39" s="3"/>
      <c r="QLZ39" s="3"/>
      <c r="QMA39" s="3"/>
      <c r="QMB39" s="3"/>
      <c r="QMC39" s="3"/>
      <c r="QMD39" s="3"/>
      <c r="QME39" s="3"/>
      <c r="QMF39" s="3"/>
      <c r="QMG39" s="3"/>
      <c r="QMH39" s="40"/>
      <c r="QMI39" s="39"/>
      <c r="QMJ39" s="39"/>
      <c r="QMK39" s="3"/>
      <c r="QML39" s="3"/>
      <c r="QMM39" s="3"/>
      <c r="QMN39" s="3"/>
      <c r="QMO39" s="3"/>
      <c r="QMP39" s="3"/>
      <c r="QMQ39" s="3"/>
      <c r="QMR39" s="3"/>
      <c r="QMS39" s="3"/>
      <c r="QMT39" s="3"/>
      <c r="QMU39" s="3"/>
      <c r="QMV39" s="3"/>
      <c r="QMW39" s="3"/>
      <c r="QMX39" s="3"/>
      <c r="QMY39" s="3"/>
      <c r="QMZ39" s="3"/>
      <c r="QNA39" s="3"/>
      <c r="QNB39" s="3"/>
      <c r="QNC39" s="3"/>
      <c r="QND39" s="3"/>
      <c r="QNE39" s="3"/>
      <c r="QNF39" s="40"/>
      <c r="QNG39" s="39"/>
      <c r="QNH39" s="39"/>
      <c r="QNI39" s="3"/>
      <c r="QNJ39" s="3"/>
      <c r="QNK39" s="3"/>
      <c r="QNL39" s="3"/>
      <c r="QNM39" s="3"/>
      <c r="QNN39" s="3"/>
      <c r="QNO39" s="3"/>
      <c r="QNP39" s="3"/>
      <c r="QNQ39" s="3"/>
      <c r="QNR39" s="3"/>
      <c r="QNS39" s="3"/>
      <c r="QNT39" s="3"/>
      <c r="QNU39" s="3"/>
      <c r="QNV39" s="3"/>
      <c r="QNW39" s="3"/>
      <c r="QNX39" s="3"/>
      <c r="QNY39" s="3"/>
      <c r="QNZ39" s="3"/>
      <c r="QOA39" s="3"/>
      <c r="QOB39" s="3"/>
      <c r="QOC39" s="3"/>
      <c r="QOD39" s="40"/>
      <c r="QOE39" s="39"/>
      <c r="QOF39" s="39"/>
      <c r="QOG39" s="3"/>
      <c r="QOH39" s="3"/>
      <c r="QOI39" s="3"/>
      <c r="QOJ39" s="3"/>
      <c r="QOK39" s="3"/>
      <c r="QOL39" s="3"/>
      <c r="QOM39" s="3"/>
      <c r="QON39" s="3"/>
      <c r="QOO39" s="3"/>
      <c r="QOP39" s="3"/>
      <c r="QOQ39" s="3"/>
      <c r="QOR39" s="3"/>
      <c r="QOS39" s="3"/>
      <c r="QOT39" s="3"/>
      <c r="QOU39" s="3"/>
      <c r="QOV39" s="3"/>
      <c r="QOW39" s="3"/>
      <c r="QOX39" s="3"/>
      <c r="QOY39" s="3"/>
      <c r="QOZ39" s="3"/>
      <c r="QPA39" s="3"/>
      <c r="QPB39" s="40"/>
      <c r="QPC39" s="39"/>
      <c r="QPD39" s="39"/>
      <c r="QPE39" s="3"/>
      <c r="QPF39" s="3"/>
      <c r="QPG39" s="3"/>
      <c r="QPH39" s="3"/>
      <c r="QPI39" s="3"/>
      <c r="QPJ39" s="3"/>
      <c r="QPK39" s="3"/>
      <c r="QPL39" s="3"/>
      <c r="QPM39" s="3"/>
      <c r="QPN39" s="3"/>
      <c r="QPO39" s="3"/>
      <c r="QPP39" s="3"/>
      <c r="QPQ39" s="3"/>
      <c r="QPR39" s="3"/>
      <c r="QPS39" s="3"/>
      <c r="QPT39" s="3"/>
      <c r="QPU39" s="3"/>
      <c r="QPV39" s="3"/>
      <c r="QPW39" s="3"/>
      <c r="QPX39" s="3"/>
      <c r="QPY39" s="3"/>
      <c r="QPZ39" s="40"/>
      <c r="QQA39" s="39"/>
      <c r="QQB39" s="39"/>
      <c r="QQC39" s="3"/>
      <c r="QQD39" s="3"/>
      <c r="QQE39" s="3"/>
      <c r="QQF39" s="3"/>
      <c r="QQG39" s="3"/>
      <c r="QQH39" s="3"/>
      <c r="QQI39" s="3"/>
      <c r="QQJ39" s="3"/>
      <c r="QQK39" s="3"/>
      <c r="QQL39" s="3"/>
      <c r="QQM39" s="3"/>
      <c r="QQN39" s="3"/>
      <c r="QQO39" s="3"/>
      <c r="QQP39" s="3"/>
      <c r="QQQ39" s="3"/>
      <c r="QQR39" s="3"/>
      <c r="QQS39" s="3"/>
      <c r="QQT39" s="3"/>
      <c r="QQU39" s="3"/>
      <c r="QQV39" s="3"/>
      <c r="QQW39" s="3"/>
      <c r="QQX39" s="40"/>
      <c r="QQY39" s="39"/>
      <c r="QQZ39" s="39"/>
      <c r="QRA39" s="3"/>
      <c r="QRB39" s="3"/>
      <c r="QRC39" s="3"/>
      <c r="QRD39" s="3"/>
      <c r="QRE39" s="3"/>
      <c r="QRF39" s="3"/>
      <c r="QRG39" s="3"/>
      <c r="QRH39" s="3"/>
      <c r="QRI39" s="3"/>
      <c r="QRJ39" s="3"/>
      <c r="QRK39" s="3"/>
      <c r="QRL39" s="3"/>
      <c r="QRM39" s="3"/>
      <c r="QRN39" s="3"/>
      <c r="QRO39" s="3"/>
      <c r="QRP39" s="3"/>
      <c r="QRQ39" s="3"/>
      <c r="QRR39" s="3"/>
      <c r="QRS39" s="3"/>
      <c r="QRT39" s="3"/>
      <c r="QRU39" s="3"/>
      <c r="QRV39" s="40"/>
      <c r="QRW39" s="39"/>
      <c r="QRX39" s="39"/>
      <c r="QRY39" s="3"/>
      <c r="QRZ39" s="3"/>
      <c r="QSA39" s="3"/>
      <c r="QSB39" s="3"/>
      <c r="QSC39" s="3"/>
      <c r="QSD39" s="3"/>
      <c r="QSE39" s="3"/>
      <c r="QSF39" s="3"/>
      <c r="QSG39" s="3"/>
      <c r="QSH39" s="3"/>
      <c r="QSI39" s="3"/>
      <c r="QSJ39" s="3"/>
      <c r="QSK39" s="3"/>
      <c r="QSL39" s="3"/>
      <c r="QSM39" s="3"/>
      <c r="QSN39" s="3"/>
      <c r="QSO39" s="3"/>
      <c r="QSP39" s="3"/>
      <c r="QSQ39" s="3"/>
      <c r="QSR39" s="3"/>
      <c r="QSS39" s="3"/>
      <c r="QST39" s="40"/>
      <c r="QSU39" s="39"/>
      <c r="QSV39" s="39"/>
      <c r="QSW39" s="3"/>
      <c r="QSX39" s="3"/>
      <c r="QSY39" s="3"/>
      <c r="QSZ39" s="3"/>
      <c r="QTA39" s="3"/>
      <c r="QTB39" s="3"/>
      <c r="QTC39" s="3"/>
      <c r="QTD39" s="3"/>
      <c r="QTE39" s="3"/>
      <c r="QTF39" s="3"/>
      <c r="QTG39" s="3"/>
      <c r="QTH39" s="3"/>
      <c r="QTI39" s="3"/>
      <c r="QTJ39" s="3"/>
      <c r="QTK39" s="3"/>
      <c r="QTL39" s="3"/>
      <c r="QTM39" s="3"/>
      <c r="QTN39" s="3"/>
      <c r="QTO39" s="3"/>
      <c r="QTP39" s="3"/>
      <c r="QTQ39" s="3"/>
      <c r="QTR39" s="40"/>
      <c r="QTS39" s="39"/>
      <c r="QTT39" s="39"/>
      <c r="QTU39" s="3"/>
      <c r="QTV39" s="3"/>
      <c r="QTW39" s="3"/>
      <c r="QTX39" s="3"/>
      <c r="QTY39" s="3"/>
      <c r="QTZ39" s="3"/>
      <c r="QUA39" s="3"/>
      <c r="QUB39" s="3"/>
      <c r="QUC39" s="3"/>
      <c r="QUD39" s="3"/>
      <c r="QUE39" s="3"/>
      <c r="QUF39" s="3"/>
      <c r="QUG39" s="3"/>
      <c r="QUH39" s="3"/>
      <c r="QUI39" s="3"/>
      <c r="QUJ39" s="3"/>
      <c r="QUK39" s="3"/>
      <c r="QUL39" s="3"/>
      <c r="QUM39" s="3"/>
      <c r="QUN39" s="3"/>
      <c r="QUO39" s="3"/>
      <c r="QUP39" s="40"/>
      <c r="QUQ39" s="39"/>
      <c r="QUR39" s="39"/>
      <c r="QUS39" s="3"/>
      <c r="QUT39" s="3"/>
      <c r="QUU39" s="3"/>
      <c r="QUV39" s="3"/>
      <c r="QUW39" s="3"/>
      <c r="QUX39" s="3"/>
      <c r="QUY39" s="3"/>
      <c r="QUZ39" s="3"/>
      <c r="QVA39" s="3"/>
      <c r="QVB39" s="3"/>
      <c r="QVC39" s="3"/>
      <c r="QVD39" s="3"/>
      <c r="QVE39" s="3"/>
      <c r="QVF39" s="3"/>
      <c r="QVG39" s="3"/>
      <c r="QVH39" s="3"/>
      <c r="QVI39" s="3"/>
      <c r="QVJ39" s="3"/>
      <c r="QVK39" s="3"/>
      <c r="QVL39" s="3"/>
      <c r="QVM39" s="3"/>
      <c r="QVN39" s="40"/>
      <c r="QVO39" s="39"/>
      <c r="QVP39" s="39"/>
      <c r="QVQ39" s="3"/>
      <c r="QVR39" s="3"/>
      <c r="QVS39" s="3"/>
      <c r="QVT39" s="3"/>
      <c r="QVU39" s="3"/>
      <c r="QVV39" s="3"/>
      <c r="QVW39" s="3"/>
      <c r="QVX39" s="3"/>
      <c r="QVY39" s="3"/>
      <c r="QVZ39" s="3"/>
      <c r="QWA39" s="3"/>
      <c r="QWB39" s="3"/>
      <c r="QWC39" s="3"/>
      <c r="QWD39" s="3"/>
      <c r="QWE39" s="3"/>
      <c r="QWF39" s="3"/>
      <c r="QWG39" s="3"/>
      <c r="QWH39" s="3"/>
      <c r="QWI39" s="3"/>
      <c r="QWJ39" s="3"/>
      <c r="QWK39" s="3"/>
      <c r="QWL39" s="40"/>
      <c r="QWM39" s="39"/>
      <c r="QWN39" s="39"/>
      <c r="QWO39" s="3"/>
      <c r="QWP39" s="3"/>
      <c r="QWQ39" s="3"/>
      <c r="QWR39" s="3"/>
      <c r="QWS39" s="3"/>
      <c r="QWT39" s="3"/>
      <c r="QWU39" s="3"/>
      <c r="QWV39" s="3"/>
      <c r="QWW39" s="3"/>
      <c r="QWX39" s="3"/>
      <c r="QWY39" s="3"/>
      <c r="QWZ39" s="3"/>
      <c r="QXA39" s="3"/>
      <c r="QXB39" s="3"/>
      <c r="QXC39" s="3"/>
      <c r="QXD39" s="3"/>
      <c r="QXE39" s="3"/>
      <c r="QXF39" s="3"/>
      <c r="QXG39" s="3"/>
      <c r="QXH39" s="3"/>
      <c r="QXI39" s="3"/>
      <c r="QXJ39" s="40"/>
      <c r="QXK39" s="39"/>
      <c r="QXL39" s="39"/>
      <c r="QXM39" s="3"/>
      <c r="QXN39" s="3"/>
      <c r="QXO39" s="3"/>
      <c r="QXP39" s="3"/>
      <c r="QXQ39" s="3"/>
      <c r="QXR39" s="3"/>
      <c r="QXS39" s="3"/>
      <c r="QXT39" s="3"/>
      <c r="QXU39" s="3"/>
      <c r="QXV39" s="3"/>
      <c r="QXW39" s="3"/>
      <c r="QXX39" s="3"/>
      <c r="QXY39" s="3"/>
      <c r="QXZ39" s="3"/>
      <c r="QYA39" s="3"/>
      <c r="QYB39" s="3"/>
      <c r="QYC39" s="3"/>
      <c r="QYD39" s="3"/>
      <c r="QYE39" s="3"/>
      <c r="QYF39" s="3"/>
      <c r="QYG39" s="3"/>
      <c r="QYH39" s="40"/>
      <c r="QYI39" s="39"/>
      <c r="QYJ39" s="39"/>
      <c r="QYK39" s="3"/>
      <c r="QYL39" s="3"/>
      <c r="QYM39" s="3"/>
      <c r="QYN39" s="3"/>
      <c r="QYO39" s="3"/>
      <c r="QYP39" s="3"/>
      <c r="QYQ39" s="3"/>
      <c r="QYR39" s="3"/>
      <c r="QYS39" s="3"/>
      <c r="QYT39" s="3"/>
      <c r="QYU39" s="3"/>
      <c r="QYV39" s="3"/>
      <c r="QYW39" s="3"/>
      <c r="QYX39" s="3"/>
      <c r="QYY39" s="3"/>
      <c r="QYZ39" s="3"/>
      <c r="QZA39" s="3"/>
      <c r="QZB39" s="3"/>
      <c r="QZC39" s="3"/>
      <c r="QZD39" s="3"/>
      <c r="QZE39" s="3"/>
      <c r="QZF39" s="40"/>
      <c r="QZG39" s="39"/>
      <c r="QZH39" s="39"/>
      <c r="QZI39" s="3"/>
      <c r="QZJ39" s="3"/>
      <c r="QZK39" s="3"/>
      <c r="QZL39" s="3"/>
      <c r="QZM39" s="3"/>
      <c r="QZN39" s="3"/>
      <c r="QZO39" s="3"/>
      <c r="QZP39" s="3"/>
      <c r="QZQ39" s="3"/>
      <c r="QZR39" s="3"/>
      <c r="QZS39" s="3"/>
      <c r="QZT39" s="3"/>
      <c r="QZU39" s="3"/>
      <c r="QZV39" s="3"/>
      <c r="QZW39" s="3"/>
      <c r="QZX39" s="3"/>
      <c r="QZY39" s="3"/>
      <c r="QZZ39" s="3"/>
      <c r="RAA39" s="3"/>
      <c r="RAB39" s="3"/>
      <c r="RAC39" s="3"/>
      <c r="RAD39" s="40"/>
      <c r="RAE39" s="39"/>
      <c r="RAF39" s="39"/>
      <c r="RAG39" s="3"/>
      <c r="RAH39" s="3"/>
      <c r="RAI39" s="3"/>
      <c r="RAJ39" s="3"/>
      <c r="RAK39" s="3"/>
      <c r="RAL39" s="3"/>
      <c r="RAM39" s="3"/>
      <c r="RAN39" s="3"/>
      <c r="RAO39" s="3"/>
      <c r="RAP39" s="3"/>
      <c r="RAQ39" s="3"/>
      <c r="RAR39" s="3"/>
      <c r="RAS39" s="3"/>
      <c r="RAT39" s="3"/>
      <c r="RAU39" s="3"/>
      <c r="RAV39" s="3"/>
      <c r="RAW39" s="3"/>
      <c r="RAX39" s="3"/>
      <c r="RAY39" s="3"/>
      <c r="RAZ39" s="3"/>
      <c r="RBA39" s="3"/>
      <c r="RBB39" s="40"/>
      <c r="RBC39" s="39"/>
      <c r="RBD39" s="39"/>
      <c r="RBE39" s="3"/>
      <c r="RBF39" s="3"/>
      <c r="RBG39" s="3"/>
      <c r="RBH39" s="3"/>
      <c r="RBI39" s="3"/>
      <c r="RBJ39" s="3"/>
      <c r="RBK39" s="3"/>
      <c r="RBL39" s="3"/>
      <c r="RBM39" s="3"/>
      <c r="RBN39" s="3"/>
      <c r="RBO39" s="3"/>
      <c r="RBP39" s="3"/>
      <c r="RBQ39" s="3"/>
      <c r="RBR39" s="3"/>
      <c r="RBS39" s="3"/>
      <c r="RBT39" s="3"/>
      <c r="RBU39" s="3"/>
      <c r="RBV39" s="3"/>
      <c r="RBW39" s="3"/>
      <c r="RBX39" s="3"/>
      <c r="RBY39" s="3"/>
      <c r="RBZ39" s="40"/>
      <c r="RCA39" s="39"/>
      <c r="RCB39" s="39"/>
      <c r="RCC39" s="3"/>
      <c r="RCD39" s="3"/>
      <c r="RCE39" s="3"/>
      <c r="RCF39" s="3"/>
      <c r="RCG39" s="3"/>
      <c r="RCH39" s="3"/>
      <c r="RCI39" s="3"/>
      <c r="RCJ39" s="3"/>
      <c r="RCK39" s="3"/>
      <c r="RCL39" s="3"/>
      <c r="RCM39" s="3"/>
      <c r="RCN39" s="3"/>
      <c r="RCO39" s="3"/>
      <c r="RCP39" s="3"/>
      <c r="RCQ39" s="3"/>
      <c r="RCR39" s="3"/>
      <c r="RCS39" s="3"/>
      <c r="RCT39" s="3"/>
      <c r="RCU39" s="3"/>
      <c r="RCV39" s="3"/>
      <c r="RCW39" s="3"/>
      <c r="RCX39" s="40"/>
      <c r="RCY39" s="39"/>
      <c r="RCZ39" s="39"/>
      <c r="RDA39" s="3"/>
      <c r="RDB39" s="3"/>
      <c r="RDC39" s="3"/>
      <c r="RDD39" s="3"/>
      <c r="RDE39" s="3"/>
      <c r="RDF39" s="3"/>
      <c r="RDG39" s="3"/>
      <c r="RDH39" s="3"/>
      <c r="RDI39" s="3"/>
      <c r="RDJ39" s="3"/>
      <c r="RDK39" s="3"/>
      <c r="RDL39" s="3"/>
      <c r="RDM39" s="3"/>
      <c r="RDN39" s="3"/>
      <c r="RDO39" s="3"/>
      <c r="RDP39" s="3"/>
      <c r="RDQ39" s="3"/>
      <c r="RDR39" s="3"/>
      <c r="RDS39" s="3"/>
      <c r="RDT39" s="3"/>
      <c r="RDU39" s="3"/>
      <c r="RDV39" s="40"/>
      <c r="RDW39" s="39"/>
      <c r="RDX39" s="39"/>
      <c r="RDY39" s="3"/>
      <c r="RDZ39" s="3"/>
      <c r="REA39" s="3"/>
      <c r="REB39" s="3"/>
      <c r="REC39" s="3"/>
      <c r="RED39" s="3"/>
      <c r="REE39" s="3"/>
      <c r="REF39" s="3"/>
      <c r="REG39" s="3"/>
      <c r="REH39" s="3"/>
      <c r="REI39" s="3"/>
      <c r="REJ39" s="3"/>
      <c r="REK39" s="3"/>
      <c r="REL39" s="3"/>
      <c r="REM39" s="3"/>
      <c r="REN39" s="3"/>
      <c r="REO39" s="3"/>
      <c r="REP39" s="3"/>
      <c r="REQ39" s="3"/>
      <c r="RER39" s="3"/>
      <c r="RES39" s="3"/>
      <c r="RET39" s="40"/>
      <c r="REU39" s="39"/>
      <c r="REV39" s="39"/>
      <c r="REW39" s="3"/>
      <c r="REX39" s="3"/>
      <c r="REY39" s="3"/>
      <c r="REZ39" s="3"/>
      <c r="RFA39" s="3"/>
      <c r="RFB39" s="3"/>
      <c r="RFC39" s="3"/>
      <c r="RFD39" s="3"/>
      <c r="RFE39" s="3"/>
      <c r="RFF39" s="3"/>
      <c r="RFG39" s="3"/>
      <c r="RFH39" s="3"/>
      <c r="RFI39" s="3"/>
      <c r="RFJ39" s="3"/>
      <c r="RFK39" s="3"/>
      <c r="RFL39" s="3"/>
      <c r="RFM39" s="3"/>
      <c r="RFN39" s="3"/>
      <c r="RFO39" s="3"/>
      <c r="RFP39" s="3"/>
      <c r="RFQ39" s="3"/>
      <c r="RFR39" s="40"/>
      <c r="RFS39" s="39"/>
      <c r="RFT39" s="39"/>
      <c r="RFU39" s="3"/>
      <c r="RFV39" s="3"/>
      <c r="RFW39" s="3"/>
      <c r="RFX39" s="3"/>
      <c r="RFY39" s="3"/>
      <c r="RFZ39" s="3"/>
      <c r="RGA39" s="3"/>
      <c r="RGB39" s="3"/>
      <c r="RGC39" s="3"/>
      <c r="RGD39" s="3"/>
      <c r="RGE39" s="3"/>
      <c r="RGF39" s="3"/>
      <c r="RGG39" s="3"/>
      <c r="RGH39" s="3"/>
      <c r="RGI39" s="3"/>
      <c r="RGJ39" s="3"/>
      <c r="RGK39" s="3"/>
      <c r="RGL39" s="3"/>
      <c r="RGM39" s="3"/>
      <c r="RGN39" s="3"/>
      <c r="RGO39" s="3"/>
      <c r="RGP39" s="40"/>
      <c r="RGQ39" s="39"/>
      <c r="RGR39" s="39"/>
      <c r="RGS39" s="3"/>
      <c r="RGT39" s="3"/>
      <c r="RGU39" s="3"/>
      <c r="RGV39" s="3"/>
      <c r="RGW39" s="3"/>
      <c r="RGX39" s="3"/>
      <c r="RGY39" s="3"/>
      <c r="RGZ39" s="3"/>
      <c r="RHA39" s="3"/>
      <c r="RHB39" s="3"/>
      <c r="RHC39" s="3"/>
      <c r="RHD39" s="3"/>
      <c r="RHE39" s="3"/>
      <c r="RHF39" s="3"/>
      <c r="RHG39" s="3"/>
      <c r="RHH39" s="3"/>
      <c r="RHI39" s="3"/>
      <c r="RHJ39" s="3"/>
      <c r="RHK39" s="3"/>
      <c r="RHL39" s="3"/>
      <c r="RHM39" s="3"/>
      <c r="RHN39" s="40"/>
      <c r="RHO39" s="39"/>
      <c r="RHP39" s="39"/>
      <c r="RHQ39" s="3"/>
      <c r="RHR39" s="3"/>
      <c r="RHS39" s="3"/>
      <c r="RHT39" s="3"/>
      <c r="RHU39" s="3"/>
      <c r="RHV39" s="3"/>
      <c r="RHW39" s="3"/>
      <c r="RHX39" s="3"/>
      <c r="RHY39" s="3"/>
      <c r="RHZ39" s="3"/>
      <c r="RIA39" s="3"/>
      <c r="RIB39" s="3"/>
      <c r="RIC39" s="3"/>
      <c r="RID39" s="3"/>
      <c r="RIE39" s="3"/>
      <c r="RIF39" s="3"/>
      <c r="RIG39" s="3"/>
      <c r="RIH39" s="3"/>
      <c r="RII39" s="3"/>
      <c r="RIJ39" s="3"/>
      <c r="RIK39" s="3"/>
      <c r="RIL39" s="40"/>
      <c r="RIM39" s="39"/>
      <c r="RIN39" s="39"/>
      <c r="RIO39" s="3"/>
      <c r="RIP39" s="3"/>
      <c r="RIQ39" s="3"/>
      <c r="RIR39" s="3"/>
      <c r="RIS39" s="3"/>
      <c r="RIT39" s="3"/>
      <c r="RIU39" s="3"/>
      <c r="RIV39" s="3"/>
      <c r="RIW39" s="3"/>
      <c r="RIX39" s="3"/>
      <c r="RIY39" s="3"/>
      <c r="RIZ39" s="3"/>
      <c r="RJA39" s="3"/>
      <c r="RJB39" s="3"/>
      <c r="RJC39" s="3"/>
      <c r="RJD39" s="3"/>
      <c r="RJE39" s="3"/>
      <c r="RJF39" s="3"/>
      <c r="RJG39" s="3"/>
      <c r="RJH39" s="3"/>
      <c r="RJI39" s="3"/>
      <c r="RJJ39" s="40"/>
      <c r="RJK39" s="39"/>
      <c r="RJL39" s="39"/>
      <c r="RJM39" s="3"/>
      <c r="RJN39" s="3"/>
      <c r="RJO39" s="3"/>
      <c r="RJP39" s="3"/>
      <c r="RJQ39" s="3"/>
      <c r="RJR39" s="3"/>
      <c r="RJS39" s="3"/>
      <c r="RJT39" s="3"/>
      <c r="RJU39" s="3"/>
      <c r="RJV39" s="3"/>
      <c r="RJW39" s="3"/>
      <c r="RJX39" s="3"/>
      <c r="RJY39" s="3"/>
      <c r="RJZ39" s="3"/>
      <c r="RKA39" s="3"/>
      <c r="RKB39" s="3"/>
      <c r="RKC39" s="3"/>
      <c r="RKD39" s="3"/>
      <c r="RKE39" s="3"/>
      <c r="RKF39" s="3"/>
      <c r="RKG39" s="3"/>
      <c r="RKH39" s="40"/>
      <c r="RKI39" s="39"/>
      <c r="RKJ39" s="39"/>
      <c r="RKK39" s="3"/>
      <c r="RKL39" s="3"/>
      <c r="RKM39" s="3"/>
      <c r="RKN39" s="3"/>
      <c r="RKO39" s="3"/>
      <c r="RKP39" s="3"/>
      <c r="RKQ39" s="3"/>
      <c r="RKR39" s="3"/>
      <c r="RKS39" s="3"/>
      <c r="RKT39" s="3"/>
      <c r="RKU39" s="3"/>
      <c r="RKV39" s="3"/>
      <c r="RKW39" s="3"/>
      <c r="RKX39" s="3"/>
      <c r="RKY39" s="3"/>
      <c r="RKZ39" s="3"/>
      <c r="RLA39" s="3"/>
      <c r="RLB39" s="3"/>
      <c r="RLC39" s="3"/>
      <c r="RLD39" s="3"/>
      <c r="RLE39" s="3"/>
      <c r="RLF39" s="40"/>
      <c r="RLG39" s="39"/>
      <c r="RLH39" s="39"/>
      <c r="RLI39" s="3"/>
      <c r="RLJ39" s="3"/>
      <c r="RLK39" s="3"/>
      <c r="RLL39" s="3"/>
      <c r="RLM39" s="3"/>
      <c r="RLN39" s="3"/>
      <c r="RLO39" s="3"/>
      <c r="RLP39" s="3"/>
      <c r="RLQ39" s="3"/>
      <c r="RLR39" s="3"/>
      <c r="RLS39" s="3"/>
      <c r="RLT39" s="3"/>
      <c r="RLU39" s="3"/>
      <c r="RLV39" s="3"/>
      <c r="RLW39" s="3"/>
      <c r="RLX39" s="3"/>
      <c r="RLY39" s="3"/>
      <c r="RLZ39" s="3"/>
      <c r="RMA39" s="3"/>
      <c r="RMB39" s="3"/>
      <c r="RMC39" s="3"/>
      <c r="RMD39" s="40"/>
      <c r="RME39" s="39"/>
      <c r="RMF39" s="39"/>
      <c r="RMG39" s="3"/>
      <c r="RMH39" s="3"/>
      <c r="RMI39" s="3"/>
      <c r="RMJ39" s="3"/>
      <c r="RMK39" s="3"/>
      <c r="RML39" s="3"/>
      <c r="RMM39" s="3"/>
      <c r="RMN39" s="3"/>
      <c r="RMO39" s="3"/>
      <c r="RMP39" s="3"/>
      <c r="RMQ39" s="3"/>
      <c r="RMR39" s="3"/>
      <c r="RMS39" s="3"/>
      <c r="RMT39" s="3"/>
      <c r="RMU39" s="3"/>
      <c r="RMV39" s="3"/>
      <c r="RMW39" s="3"/>
      <c r="RMX39" s="3"/>
      <c r="RMY39" s="3"/>
      <c r="RMZ39" s="3"/>
      <c r="RNA39" s="3"/>
      <c r="RNB39" s="40"/>
      <c r="RNC39" s="39"/>
      <c r="RND39" s="39"/>
      <c r="RNE39" s="3"/>
      <c r="RNF39" s="3"/>
      <c r="RNG39" s="3"/>
      <c r="RNH39" s="3"/>
      <c r="RNI39" s="3"/>
      <c r="RNJ39" s="3"/>
      <c r="RNK39" s="3"/>
      <c r="RNL39" s="3"/>
      <c r="RNM39" s="3"/>
      <c r="RNN39" s="3"/>
      <c r="RNO39" s="3"/>
      <c r="RNP39" s="3"/>
      <c r="RNQ39" s="3"/>
      <c r="RNR39" s="3"/>
      <c r="RNS39" s="3"/>
      <c r="RNT39" s="3"/>
      <c r="RNU39" s="3"/>
      <c r="RNV39" s="3"/>
      <c r="RNW39" s="3"/>
      <c r="RNX39" s="3"/>
      <c r="RNY39" s="3"/>
      <c r="RNZ39" s="40"/>
      <c r="ROA39" s="39"/>
      <c r="ROB39" s="39"/>
      <c r="ROC39" s="3"/>
      <c r="ROD39" s="3"/>
      <c r="ROE39" s="3"/>
      <c r="ROF39" s="3"/>
      <c r="ROG39" s="3"/>
      <c r="ROH39" s="3"/>
      <c r="ROI39" s="3"/>
      <c r="ROJ39" s="3"/>
      <c r="ROK39" s="3"/>
      <c r="ROL39" s="3"/>
      <c r="ROM39" s="3"/>
      <c r="RON39" s="3"/>
      <c r="ROO39" s="3"/>
      <c r="ROP39" s="3"/>
      <c r="ROQ39" s="3"/>
      <c r="ROR39" s="3"/>
      <c r="ROS39" s="3"/>
      <c r="ROT39" s="3"/>
      <c r="ROU39" s="3"/>
      <c r="ROV39" s="3"/>
      <c r="ROW39" s="3"/>
      <c r="ROX39" s="40"/>
      <c r="ROY39" s="39"/>
      <c r="ROZ39" s="39"/>
      <c r="RPA39" s="3"/>
      <c r="RPB39" s="3"/>
      <c r="RPC39" s="3"/>
      <c r="RPD39" s="3"/>
      <c r="RPE39" s="3"/>
      <c r="RPF39" s="3"/>
      <c r="RPG39" s="3"/>
      <c r="RPH39" s="3"/>
      <c r="RPI39" s="3"/>
      <c r="RPJ39" s="3"/>
      <c r="RPK39" s="3"/>
      <c r="RPL39" s="3"/>
      <c r="RPM39" s="3"/>
      <c r="RPN39" s="3"/>
      <c r="RPO39" s="3"/>
      <c r="RPP39" s="3"/>
      <c r="RPQ39" s="3"/>
      <c r="RPR39" s="3"/>
      <c r="RPS39" s="3"/>
      <c r="RPT39" s="3"/>
      <c r="RPU39" s="3"/>
      <c r="RPV39" s="40"/>
      <c r="RPW39" s="39"/>
      <c r="RPX39" s="39"/>
      <c r="RPY39" s="3"/>
      <c r="RPZ39" s="3"/>
      <c r="RQA39" s="3"/>
      <c r="RQB39" s="3"/>
      <c r="RQC39" s="3"/>
      <c r="RQD39" s="3"/>
      <c r="RQE39" s="3"/>
      <c r="RQF39" s="3"/>
      <c r="RQG39" s="3"/>
      <c r="RQH39" s="3"/>
      <c r="RQI39" s="3"/>
      <c r="RQJ39" s="3"/>
      <c r="RQK39" s="3"/>
      <c r="RQL39" s="3"/>
      <c r="RQM39" s="3"/>
      <c r="RQN39" s="3"/>
      <c r="RQO39" s="3"/>
      <c r="RQP39" s="3"/>
      <c r="RQQ39" s="3"/>
      <c r="RQR39" s="3"/>
      <c r="RQS39" s="3"/>
      <c r="RQT39" s="40"/>
      <c r="RQU39" s="39"/>
      <c r="RQV39" s="39"/>
      <c r="RQW39" s="3"/>
      <c r="RQX39" s="3"/>
      <c r="RQY39" s="3"/>
      <c r="RQZ39" s="3"/>
      <c r="RRA39" s="3"/>
      <c r="RRB39" s="3"/>
      <c r="RRC39" s="3"/>
      <c r="RRD39" s="3"/>
      <c r="RRE39" s="3"/>
      <c r="RRF39" s="3"/>
      <c r="RRG39" s="3"/>
      <c r="RRH39" s="3"/>
      <c r="RRI39" s="3"/>
      <c r="RRJ39" s="3"/>
      <c r="RRK39" s="3"/>
      <c r="RRL39" s="3"/>
      <c r="RRM39" s="3"/>
      <c r="RRN39" s="3"/>
      <c r="RRO39" s="3"/>
      <c r="RRP39" s="3"/>
      <c r="RRQ39" s="3"/>
      <c r="RRR39" s="40"/>
      <c r="RRS39" s="39"/>
      <c r="RRT39" s="39"/>
      <c r="RRU39" s="3"/>
      <c r="RRV39" s="3"/>
      <c r="RRW39" s="3"/>
      <c r="RRX39" s="3"/>
      <c r="RRY39" s="3"/>
      <c r="RRZ39" s="3"/>
      <c r="RSA39" s="3"/>
      <c r="RSB39" s="3"/>
      <c r="RSC39" s="3"/>
      <c r="RSD39" s="3"/>
      <c r="RSE39" s="3"/>
      <c r="RSF39" s="3"/>
      <c r="RSG39" s="3"/>
      <c r="RSH39" s="3"/>
      <c r="RSI39" s="3"/>
      <c r="RSJ39" s="3"/>
      <c r="RSK39" s="3"/>
      <c r="RSL39" s="3"/>
      <c r="RSM39" s="3"/>
      <c r="RSN39" s="3"/>
      <c r="RSO39" s="3"/>
      <c r="RSP39" s="40"/>
      <c r="RSQ39" s="39"/>
      <c r="RSR39" s="39"/>
      <c r="RSS39" s="3"/>
      <c r="RST39" s="3"/>
      <c r="RSU39" s="3"/>
      <c r="RSV39" s="3"/>
      <c r="RSW39" s="3"/>
      <c r="RSX39" s="3"/>
      <c r="RSY39" s="3"/>
      <c r="RSZ39" s="3"/>
      <c r="RTA39" s="3"/>
      <c r="RTB39" s="3"/>
      <c r="RTC39" s="3"/>
      <c r="RTD39" s="3"/>
      <c r="RTE39" s="3"/>
      <c r="RTF39" s="3"/>
      <c r="RTG39" s="3"/>
      <c r="RTH39" s="3"/>
      <c r="RTI39" s="3"/>
      <c r="RTJ39" s="3"/>
      <c r="RTK39" s="3"/>
      <c r="RTL39" s="3"/>
      <c r="RTM39" s="3"/>
      <c r="RTN39" s="40"/>
      <c r="RTO39" s="39"/>
      <c r="RTP39" s="39"/>
      <c r="RTQ39" s="3"/>
      <c r="RTR39" s="3"/>
      <c r="RTS39" s="3"/>
      <c r="RTT39" s="3"/>
      <c r="RTU39" s="3"/>
      <c r="RTV39" s="3"/>
      <c r="RTW39" s="3"/>
      <c r="RTX39" s="3"/>
      <c r="RTY39" s="3"/>
      <c r="RTZ39" s="3"/>
      <c r="RUA39" s="3"/>
      <c r="RUB39" s="3"/>
      <c r="RUC39" s="3"/>
      <c r="RUD39" s="3"/>
      <c r="RUE39" s="3"/>
      <c r="RUF39" s="3"/>
      <c r="RUG39" s="3"/>
      <c r="RUH39" s="3"/>
      <c r="RUI39" s="3"/>
      <c r="RUJ39" s="3"/>
      <c r="RUK39" s="3"/>
      <c r="RUL39" s="40"/>
      <c r="RUM39" s="39"/>
      <c r="RUN39" s="39"/>
      <c r="RUO39" s="3"/>
      <c r="RUP39" s="3"/>
      <c r="RUQ39" s="3"/>
      <c r="RUR39" s="3"/>
      <c r="RUS39" s="3"/>
      <c r="RUT39" s="3"/>
      <c r="RUU39" s="3"/>
      <c r="RUV39" s="3"/>
      <c r="RUW39" s="3"/>
      <c r="RUX39" s="3"/>
      <c r="RUY39" s="3"/>
      <c r="RUZ39" s="3"/>
      <c r="RVA39" s="3"/>
      <c r="RVB39" s="3"/>
      <c r="RVC39" s="3"/>
      <c r="RVD39" s="3"/>
      <c r="RVE39" s="3"/>
      <c r="RVF39" s="3"/>
      <c r="RVG39" s="3"/>
      <c r="RVH39" s="3"/>
      <c r="RVI39" s="3"/>
      <c r="RVJ39" s="40"/>
      <c r="RVK39" s="39"/>
      <c r="RVL39" s="39"/>
      <c r="RVM39" s="3"/>
      <c r="RVN39" s="3"/>
      <c r="RVO39" s="3"/>
      <c r="RVP39" s="3"/>
      <c r="RVQ39" s="3"/>
      <c r="RVR39" s="3"/>
      <c r="RVS39" s="3"/>
      <c r="RVT39" s="3"/>
      <c r="RVU39" s="3"/>
      <c r="RVV39" s="3"/>
      <c r="RVW39" s="3"/>
      <c r="RVX39" s="3"/>
      <c r="RVY39" s="3"/>
      <c r="RVZ39" s="3"/>
      <c r="RWA39" s="3"/>
      <c r="RWB39" s="3"/>
      <c r="RWC39" s="3"/>
      <c r="RWD39" s="3"/>
      <c r="RWE39" s="3"/>
      <c r="RWF39" s="3"/>
      <c r="RWG39" s="3"/>
      <c r="RWH39" s="40"/>
      <c r="RWI39" s="39"/>
      <c r="RWJ39" s="39"/>
      <c r="RWK39" s="3"/>
      <c r="RWL39" s="3"/>
      <c r="RWM39" s="3"/>
      <c r="RWN39" s="3"/>
      <c r="RWO39" s="3"/>
      <c r="RWP39" s="3"/>
      <c r="RWQ39" s="3"/>
      <c r="RWR39" s="3"/>
      <c r="RWS39" s="3"/>
      <c r="RWT39" s="3"/>
      <c r="RWU39" s="3"/>
      <c r="RWV39" s="3"/>
      <c r="RWW39" s="3"/>
      <c r="RWX39" s="3"/>
      <c r="RWY39" s="3"/>
      <c r="RWZ39" s="3"/>
      <c r="RXA39" s="3"/>
      <c r="RXB39" s="3"/>
      <c r="RXC39" s="3"/>
      <c r="RXD39" s="3"/>
      <c r="RXE39" s="3"/>
      <c r="RXF39" s="40"/>
      <c r="RXG39" s="39"/>
      <c r="RXH39" s="39"/>
      <c r="RXI39" s="3"/>
      <c r="RXJ39" s="3"/>
      <c r="RXK39" s="3"/>
      <c r="RXL39" s="3"/>
      <c r="RXM39" s="3"/>
      <c r="RXN39" s="3"/>
      <c r="RXO39" s="3"/>
      <c r="RXP39" s="3"/>
      <c r="RXQ39" s="3"/>
      <c r="RXR39" s="3"/>
      <c r="RXS39" s="3"/>
      <c r="RXT39" s="3"/>
      <c r="RXU39" s="3"/>
      <c r="RXV39" s="3"/>
      <c r="RXW39" s="3"/>
      <c r="RXX39" s="3"/>
      <c r="RXY39" s="3"/>
      <c r="RXZ39" s="3"/>
      <c r="RYA39" s="3"/>
      <c r="RYB39" s="3"/>
      <c r="RYC39" s="3"/>
      <c r="RYD39" s="40"/>
      <c r="RYE39" s="39"/>
      <c r="RYF39" s="39"/>
      <c r="RYG39" s="3"/>
      <c r="RYH39" s="3"/>
      <c r="RYI39" s="3"/>
      <c r="RYJ39" s="3"/>
      <c r="RYK39" s="3"/>
      <c r="RYL39" s="3"/>
      <c r="RYM39" s="3"/>
      <c r="RYN39" s="3"/>
      <c r="RYO39" s="3"/>
      <c r="RYP39" s="3"/>
      <c r="RYQ39" s="3"/>
      <c r="RYR39" s="3"/>
      <c r="RYS39" s="3"/>
      <c r="RYT39" s="3"/>
      <c r="RYU39" s="3"/>
      <c r="RYV39" s="3"/>
      <c r="RYW39" s="3"/>
      <c r="RYX39" s="3"/>
      <c r="RYY39" s="3"/>
      <c r="RYZ39" s="3"/>
      <c r="RZA39" s="3"/>
      <c r="RZB39" s="40"/>
      <c r="RZC39" s="39"/>
      <c r="RZD39" s="39"/>
      <c r="RZE39" s="3"/>
      <c r="RZF39" s="3"/>
      <c r="RZG39" s="3"/>
      <c r="RZH39" s="3"/>
      <c r="RZI39" s="3"/>
      <c r="RZJ39" s="3"/>
      <c r="RZK39" s="3"/>
      <c r="RZL39" s="3"/>
      <c r="RZM39" s="3"/>
      <c r="RZN39" s="3"/>
      <c r="RZO39" s="3"/>
      <c r="RZP39" s="3"/>
      <c r="RZQ39" s="3"/>
      <c r="RZR39" s="3"/>
      <c r="RZS39" s="3"/>
      <c r="RZT39" s="3"/>
      <c r="RZU39" s="3"/>
      <c r="RZV39" s="3"/>
      <c r="RZW39" s="3"/>
      <c r="RZX39" s="3"/>
      <c r="RZY39" s="3"/>
      <c r="RZZ39" s="40"/>
      <c r="SAA39" s="39"/>
      <c r="SAB39" s="39"/>
      <c r="SAC39" s="3"/>
      <c r="SAD39" s="3"/>
      <c r="SAE39" s="3"/>
      <c r="SAF39" s="3"/>
      <c r="SAG39" s="3"/>
      <c r="SAH39" s="3"/>
      <c r="SAI39" s="3"/>
      <c r="SAJ39" s="3"/>
      <c r="SAK39" s="3"/>
      <c r="SAL39" s="3"/>
      <c r="SAM39" s="3"/>
      <c r="SAN39" s="3"/>
      <c r="SAO39" s="3"/>
      <c r="SAP39" s="3"/>
      <c r="SAQ39" s="3"/>
      <c r="SAR39" s="3"/>
      <c r="SAS39" s="3"/>
      <c r="SAT39" s="3"/>
      <c r="SAU39" s="3"/>
      <c r="SAV39" s="3"/>
      <c r="SAW39" s="3"/>
      <c r="SAX39" s="40"/>
      <c r="SAY39" s="39"/>
      <c r="SAZ39" s="39"/>
      <c r="SBA39" s="3"/>
      <c r="SBB39" s="3"/>
      <c r="SBC39" s="3"/>
      <c r="SBD39" s="3"/>
      <c r="SBE39" s="3"/>
      <c r="SBF39" s="3"/>
      <c r="SBG39" s="3"/>
      <c r="SBH39" s="3"/>
      <c r="SBI39" s="3"/>
      <c r="SBJ39" s="3"/>
      <c r="SBK39" s="3"/>
      <c r="SBL39" s="3"/>
      <c r="SBM39" s="3"/>
      <c r="SBN39" s="3"/>
      <c r="SBO39" s="3"/>
      <c r="SBP39" s="3"/>
      <c r="SBQ39" s="3"/>
      <c r="SBR39" s="3"/>
      <c r="SBS39" s="3"/>
      <c r="SBT39" s="3"/>
      <c r="SBU39" s="3"/>
      <c r="SBV39" s="40"/>
      <c r="SBW39" s="39"/>
      <c r="SBX39" s="39"/>
      <c r="SBY39" s="3"/>
      <c r="SBZ39" s="3"/>
      <c r="SCA39" s="3"/>
      <c r="SCB39" s="3"/>
      <c r="SCC39" s="3"/>
      <c r="SCD39" s="3"/>
      <c r="SCE39" s="3"/>
      <c r="SCF39" s="3"/>
      <c r="SCG39" s="3"/>
      <c r="SCH39" s="3"/>
      <c r="SCI39" s="3"/>
      <c r="SCJ39" s="3"/>
      <c r="SCK39" s="3"/>
      <c r="SCL39" s="3"/>
      <c r="SCM39" s="3"/>
      <c r="SCN39" s="3"/>
      <c r="SCO39" s="3"/>
      <c r="SCP39" s="3"/>
      <c r="SCQ39" s="3"/>
      <c r="SCR39" s="3"/>
      <c r="SCS39" s="3"/>
      <c r="SCT39" s="40"/>
      <c r="SCU39" s="39"/>
      <c r="SCV39" s="39"/>
      <c r="SCW39" s="3"/>
      <c r="SCX39" s="3"/>
      <c r="SCY39" s="3"/>
      <c r="SCZ39" s="3"/>
      <c r="SDA39" s="3"/>
      <c r="SDB39" s="3"/>
      <c r="SDC39" s="3"/>
      <c r="SDD39" s="3"/>
      <c r="SDE39" s="3"/>
      <c r="SDF39" s="3"/>
      <c r="SDG39" s="3"/>
      <c r="SDH39" s="3"/>
      <c r="SDI39" s="3"/>
      <c r="SDJ39" s="3"/>
      <c r="SDK39" s="3"/>
      <c r="SDL39" s="3"/>
      <c r="SDM39" s="3"/>
      <c r="SDN39" s="3"/>
      <c r="SDO39" s="3"/>
      <c r="SDP39" s="3"/>
      <c r="SDQ39" s="3"/>
      <c r="SDR39" s="40"/>
      <c r="SDS39" s="39"/>
      <c r="SDT39" s="39"/>
      <c r="SDU39" s="3"/>
      <c r="SDV39" s="3"/>
      <c r="SDW39" s="3"/>
      <c r="SDX39" s="3"/>
      <c r="SDY39" s="3"/>
      <c r="SDZ39" s="3"/>
      <c r="SEA39" s="3"/>
      <c r="SEB39" s="3"/>
      <c r="SEC39" s="3"/>
      <c r="SED39" s="3"/>
      <c r="SEE39" s="3"/>
      <c r="SEF39" s="3"/>
      <c r="SEG39" s="3"/>
      <c r="SEH39" s="3"/>
      <c r="SEI39" s="3"/>
      <c r="SEJ39" s="3"/>
      <c r="SEK39" s="3"/>
      <c r="SEL39" s="3"/>
      <c r="SEM39" s="3"/>
      <c r="SEN39" s="3"/>
      <c r="SEO39" s="3"/>
      <c r="SEP39" s="40"/>
      <c r="SEQ39" s="39"/>
      <c r="SER39" s="39"/>
      <c r="SES39" s="3"/>
      <c r="SET39" s="3"/>
      <c r="SEU39" s="3"/>
      <c r="SEV39" s="3"/>
      <c r="SEW39" s="3"/>
      <c r="SEX39" s="3"/>
      <c r="SEY39" s="3"/>
      <c r="SEZ39" s="3"/>
      <c r="SFA39" s="3"/>
      <c r="SFB39" s="3"/>
      <c r="SFC39" s="3"/>
      <c r="SFD39" s="3"/>
      <c r="SFE39" s="3"/>
      <c r="SFF39" s="3"/>
      <c r="SFG39" s="3"/>
      <c r="SFH39" s="3"/>
      <c r="SFI39" s="3"/>
      <c r="SFJ39" s="3"/>
      <c r="SFK39" s="3"/>
      <c r="SFL39" s="3"/>
      <c r="SFM39" s="3"/>
      <c r="SFN39" s="40"/>
      <c r="SFO39" s="39"/>
      <c r="SFP39" s="39"/>
      <c r="SFQ39" s="3"/>
      <c r="SFR39" s="3"/>
      <c r="SFS39" s="3"/>
      <c r="SFT39" s="3"/>
      <c r="SFU39" s="3"/>
      <c r="SFV39" s="3"/>
      <c r="SFW39" s="3"/>
      <c r="SFX39" s="3"/>
      <c r="SFY39" s="3"/>
      <c r="SFZ39" s="3"/>
      <c r="SGA39" s="3"/>
      <c r="SGB39" s="3"/>
      <c r="SGC39" s="3"/>
      <c r="SGD39" s="3"/>
      <c r="SGE39" s="3"/>
      <c r="SGF39" s="3"/>
      <c r="SGG39" s="3"/>
      <c r="SGH39" s="3"/>
      <c r="SGI39" s="3"/>
      <c r="SGJ39" s="3"/>
      <c r="SGK39" s="3"/>
      <c r="SGL39" s="40"/>
      <c r="SGM39" s="39"/>
      <c r="SGN39" s="39"/>
      <c r="SGO39" s="3"/>
      <c r="SGP39" s="3"/>
      <c r="SGQ39" s="3"/>
      <c r="SGR39" s="3"/>
      <c r="SGS39" s="3"/>
      <c r="SGT39" s="3"/>
      <c r="SGU39" s="3"/>
      <c r="SGV39" s="3"/>
      <c r="SGW39" s="3"/>
      <c r="SGX39" s="3"/>
      <c r="SGY39" s="3"/>
      <c r="SGZ39" s="3"/>
      <c r="SHA39" s="3"/>
      <c r="SHB39" s="3"/>
      <c r="SHC39" s="3"/>
      <c r="SHD39" s="3"/>
      <c r="SHE39" s="3"/>
      <c r="SHF39" s="3"/>
      <c r="SHG39" s="3"/>
      <c r="SHH39" s="3"/>
      <c r="SHI39" s="3"/>
      <c r="SHJ39" s="40"/>
      <c r="SHK39" s="39"/>
      <c r="SHL39" s="39"/>
      <c r="SHM39" s="3"/>
      <c r="SHN39" s="3"/>
      <c r="SHO39" s="3"/>
      <c r="SHP39" s="3"/>
      <c r="SHQ39" s="3"/>
      <c r="SHR39" s="3"/>
      <c r="SHS39" s="3"/>
      <c r="SHT39" s="3"/>
      <c r="SHU39" s="3"/>
      <c r="SHV39" s="3"/>
      <c r="SHW39" s="3"/>
      <c r="SHX39" s="3"/>
      <c r="SHY39" s="3"/>
      <c r="SHZ39" s="3"/>
      <c r="SIA39" s="3"/>
      <c r="SIB39" s="3"/>
      <c r="SIC39" s="3"/>
      <c r="SID39" s="3"/>
      <c r="SIE39" s="3"/>
      <c r="SIF39" s="3"/>
      <c r="SIG39" s="3"/>
      <c r="SIH39" s="40"/>
      <c r="SII39" s="39"/>
      <c r="SIJ39" s="39"/>
      <c r="SIK39" s="3"/>
      <c r="SIL39" s="3"/>
      <c r="SIM39" s="3"/>
      <c r="SIN39" s="3"/>
      <c r="SIO39" s="3"/>
      <c r="SIP39" s="3"/>
      <c r="SIQ39" s="3"/>
      <c r="SIR39" s="3"/>
      <c r="SIS39" s="3"/>
      <c r="SIT39" s="3"/>
      <c r="SIU39" s="3"/>
      <c r="SIV39" s="3"/>
      <c r="SIW39" s="3"/>
      <c r="SIX39" s="3"/>
      <c r="SIY39" s="3"/>
      <c r="SIZ39" s="3"/>
      <c r="SJA39" s="3"/>
      <c r="SJB39" s="3"/>
      <c r="SJC39" s="3"/>
      <c r="SJD39" s="3"/>
      <c r="SJE39" s="3"/>
      <c r="SJF39" s="40"/>
      <c r="SJG39" s="39"/>
      <c r="SJH39" s="39"/>
      <c r="SJI39" s="3"/>
      <c r="SJJ39" s="3"/>
      <c r="SJK39" s="3"/>
      <c r="SJL39" s="3"/>
      <c r="SJM39" s="3"/>
      <c r="SJN39" s="3"/>
      <c r="SJO39" s="3"/>
      <c r="SJP39" s="3"/>
      <c r="SJQ39" s="3"/>
      <c r="SJR39" s="3"/>
      <c r="SJS39" s="3"/>
      <c r="SJT39" s="3"/>
      <c r="SJU39" s="3"/>
      <c r="SJV39" s="3"/>
      <c r="SJW39" s="3"/>
      <c r="SJX39" s="3"/>
      <c r="SJY39" s="3"/>
      <c r="SJZ39" s="3"/>
      <c r="SKA39" s="3"/>
      <c r="SKB39" s="3"/>
      <c r="SKC39" s="3"/>
      <c r="SKD39" s="40"/>
      <c r="SKE39" s="39"/>
      <c r="SKF39" s="39"/>
      <c r="SKG39" s="3"/>
      <c r="SKH39" s="3"/>
      <c r="SKI39" s="3"/>
      <c r="SKJ39" s="3"/>
      <c r="SKK39" s="3"/>
      <c r="SKL39" s="3"/>
      <c r="SKM39" s="3"/>
      <c r="SKN39" s="3"/>
      <c r="SKO39" s="3"/>
      <c r="SKP39" s="3"/>
      <c r="SKQ39" s="3"/>
      <c r="SKR39" s="3"/>
      <c r="SKS39" s="3"/>
      <c r="SKT39" s="3"/>
      <c r="SKU39" s="3"/>
      <c r="SKV39" s="3"/>
      <c r="SKW39" s="3"/>
      <c r="SKX39" s="3"/>
      <c r="SKY39" s="3"/>
      <c r="SKZ39" s="3"/>
      <c r="SLA39" s="3"/>
      <c r="SLB39" s="40"/>
      <c r="SLC39" s="39"/>
      <c r="SLD39" s="39"/>
      <c r="SLE39" s="3"/>
      <c r="SLF39" s="3"/>
      <c r="SLG39" s="3"/>
      <c r="SLH39" s="3"/>
      <c r="SLI39" s="3"/>
      <c r="SLJ39" s="3"/>
      <c r="SLK39" s="3"/>
      <c r="SLL39" s="3"/>
      <c r="SLM39" s="3"/>
      <c r="SLN39" s="3"/>
      <c r="SLO39" s="3"/>
      <c r="SLP39" s="3"/>
      <c r="SLQ39" s="3"/>
      <c r="SLR39" s="3"/>
      <c r="SLS39" s="3"/>
      <c r="SLT39" s="3"/>
      <c r="SLU39" s="3"/>
      <c r="SLV39" s="3"/>
      <c r="SLW39" s="3"/>
      <c r="SLX39" s="3"/>
      <c r="SLY39" s="3"/>
      <c r="SLZ39" s="40"/>
      <c r="SMA39" s="39"/>
      <c r="SMB39" s="39"/>
      <c r="SMC39" s="3"/>
      <c r="SMD39" s="3"/>
      <c r="SME39" s="3"/>
      <c r="SMF39" s="3"/>
      <c r="SMG39" s="3"/>
      <c r="SMH39" s="3"/>
      <c r="SMI39" s="3"/>
      <c r="SMJ39" s="3"/>
      <c r="SMK39" s="3"/>
      <c r="SML39" s="3"/>
      <c r="SMM39" s="3"/>
      <c r="SMN39" s="3"/>
      <c r="SMO39" s="3"/>
      <c r="SMP39" s="3"/>
      <c r="SMQ39" s="3"/>
      <c r="SMR39" s="3"/>
      <c r="SMS39" s="3"/>
      <c r="SMT39" s="3"/>
      <c r="SMU39" s="3"/>
      <c r="SMV39" s="3"/>
      <c r="SMW39" s="3"/>
      <c r="SMX39" s="40"/>
      <c r="SMY39" s="39"/>
      <c r="SMZ39" s="39"/>
      <c r="SNA39" s="3"/>
      <c r="SNB39" s="3"/>
      <c r="SNC39" s="3"/>
      <c r="SND39" s="3"/>
      <c r="SNE39" s="3"/>
      <c r="SNF39" s="3"/>
      <c r="SNG39" s="3"/>
      <c r="SNH39" s="3"/>
      <c r="SNI39" s="3"/>
      <c r="SNJ39" s="3"/>
      <c r="SNK39" s="3"/>
      <c r="SNL39" s="3"/>
      <c r="SNM39" s="3"/>
      <c r="SNN39" s="3"/>
      <c r="SNO39" s="3"/>
      <c r="SNP39" s="3"/>
      <c r="SNQ39" s="3"/>
      <c r="SNR39" s="3"/>
      <c r="SNS39" s="3"/>
      <c r="SNT39" s="3"/>
      <c r="SNU39" s="3"/>
      <c r="SNV39" s="40"/>
      <c r="SNW39" s="39"/>
      <c r="SNX39" s="39"/>
      <c r="SNY39" s="3"/>
      <c r="SNZ39" s="3"/>
      <c r="SOA39" s="3"/>
      <c r="SOB39" s="3"/>
      <c r="SOC39" s="3"/>
      <c r="SOD39" s="3"/>
      <c r="SOE39" s="3"/>
      <c r="SOF39" s="3"/>
      <c r="SOG39" s="3"/>
      <c r="SOH39" s="3"/>
      <c r="SOI39" s="3"/>
      <c r="SOJ39" s="3"/>
      <c r="SOK39" s="3"/>
      <c r="SOL39" s="3"/>
      <c r="SOM39" s="3"/>
      <c r="SON39" s="3"/>
      <c r="SOO39" s="3"/>
      <c r="SOP39" s="3"/>
      <c r="SOQ39" s="3"/>
      <c r="SOR39" s="3"/>
      <c r="SOS39" s="3"/>
      <c r="SOT39" s="40"/>
      <c r="SOU39" s="39"/>
      <c r="SOV39" s="39"/>
      <c r="SOW39" s="3"/>
      <c r="SOX39" s="3"/>
      <c r="SOY39" s="3"/>
      <c r="SOZ39" s="3"/>
      <c r="SPA39" s="3"/>
      <c r="SPB39" s="3"/>
      <c r="SPC39" s="3"/>
      <c r="SPD39" s="3"/>
      <c r="SPE39" s="3"/>
      <c r="SPF39" s="3"/>
      <c r="SPG39" s="3"/>
      <c r="SPH39" s="3"/>
      <c r="SPI39" s="3"/>
      <c r="SPJ39" s="3"/>
      <c r="SPK39" s="3"/>
      <c r="SPL39" s="3"/>
      <c r="SPM39" s="3"/>
      <c r="SPN39" s="3"/>
      <c r="SPO39" s="3"/>
      <c r="SPP39" s="3"/>
      <c r="SPQ39" s="3"/>
      <c r="SPR39" s="40"/>
      <c r="SPS39" s="39"/>
      <c r="SPT39" s="39"/>
      <c r="SPU39" s="3"/>
      <c r="SPV39" s="3"/>
      <c r="SPW39" s="3"/>
      <c r="SPX39" s="3"/>
      <c r="SPY39" s="3"/>
      <c r="SPZ39" s="3"/>
      <c r="SQA39" s="3"/>
      <c r="SQB39" s="3"/>
      <c r="SQC39" s="3"/>
      <c r="SQD39" s="3"/>
      <c r="SQE39" s="3"/>
      <c r="SQF39" s="3"/>
      <c r="SQG39" s="3"/>
      <c r="SQH39" s="3"/>
      <c r="SQI39" s="3"/>
      <c r="SQJ39" s="3"/>
      <c r="SQK39" s="3"/>
      <c r="SQL39" s="3"/>
      <c r="SQM39" s="3"/>
      <c r="SQN39" s="3"/>
      <c r="SQO39" s="3"/>
      <c r="SQP39" s="40"/>
      <c r="SQQ39" s="39"/>
      <c r="SQR39" s="39"/>
      <c r="SQS39" s="3"/>
      <c r="SQT39" s="3"/>
      <c r="SQU39" s="3"/>
      <c r="SQV39" s="3"/>
      <c r="SQW39" s="3"/>
      <c r="SQX39" s="3"/>
      <c r="SQY39" s="3"/>
      <c r="SQZ39" s="3"/>
      <c r="SRA39" s="3"/>
      <c r="SRB39" s="3"/>
      <c r="SRC39" s="3"/>
      <c r="SRD39" s="3"/>
      <c r="SRE39" s="3"/>
      <c r="SRF39" s="3"/>
      <c r="SRG39" s="3"/>
      <c r="SRH39" s="3"/>
      <c r="SRI39" s="3"/>
      <c r="SRJ39" s="3"/>
      <c r="SRK39" s="3"/>
      <c r="SRL39" s="3"/>
      <c r="SRM39" s="3"/>
      <c r="SRN39" s="40"/>
      <c r="SRO39" s="39"/>
      <c r="SRP39" s="39"/>
      <c r="SRQ39" s="3"/>
      <c r="SRR39" s="3"/>
      <c r="SRS39" s="3"/>
      <c r="SRT39" s="3"/>
      <c r="SRU39" s="3"/>
      <c r="SRV39" s="3"/>
      <c r="SRW39" s="3"/>
      <c r="SRX39" s="3"/>
      <c r="SRY39" s="3"/>
      <c r="SRZ39" s="3"/>
      <c r="SSA39" s="3"/>
      <c r="SSB39" s="3"/>
      <c r="SSC39" s="3"/>
      <c r="SSD39" s="3"/>
      <c r="SSE39" s="3"/>
      <c r="SSF39" s="3"/>
      <c r="SSG39" s="3"/>
      <c r="SSH39" s="3"/>
      <c r="SSI39" s="3"/>
      <c r="SSJ39" s="3"/>
      <c r="SSK39" s="3"/>
      <c r="SSL39" s="40"/>
      <c r="SSM39" s="39"/>
      <c r="SSN39" s="39"/>
      <c r="SSO39" s="3"/>
      <c r="SSP39" s="3"/>
      <c r="SSQ39" s="3"/>
      <c r="SSR39" s="3"/>
      <c r="SSS39" s="3"/>
      <c r="SST39" s="3"/>
      <c r="SSU39" s="3"/>
      <c r="SSV39" s="3"/>
      <c r="SSW39" s="3"/>
      <c r="SSX39" s="3"/>
      <c r="SSY39" s="3"/>
      <c r="SSZ39" s="3"/>
      <c r="STA39" s="3"/>
      <c r="STB39" s="3"/>
      <c r="STC39" s="3"/>
      <c r="STD39" s="3"/>
      <c r="STE39" s="3"/>
      <c r="STF39" s="3"/>
      <c r="STG39" s="3"/>
      <c r="STH39" s="3"/>
      <c r="STI39" s="3"/>
      <c r="STJ39" s="40"/>
      <c r="STK39" s="39"/>
      <c r="STL39" s="39"/>
      <c r="STM39" s="3"/>
      <c r="STN39" s="3"/>
      <c r="STO39" s="3"/>
      <c r="STP39" s="3"/>
      <c r="STQ39" s="3"/>
      <c r="STR39" s="3"/>
      <c r="STS39" s="3"/>
      <c r="STT39" s="3"/>
      <c r="STU39" s="3"/>
      <c r="STV39" s="3"/>
      <c r="STW39" s="3"/>
      <c r="STX39" s="3"/>
      <c r="STY39" s="3"/>
      <c r="STZ39" s="3"/>
      <c r="SUA39" s="3"/>
      <c r="SUB39" s="3"/>
      <c r="SUC39" s="3"/>
      <c r="SUD39" s="3"/>
      <c r="SUE39" s="3"/>
      <c r="SUF39" s="3"/>
      <c r="SUG39" s="3"/>
      <c r="SUH39" s="40"/>
      <c r="SUI39" s="39"/>
      <c r="SUJ39" s="39"/>
      <c r="SUK39" s="3"/>
      <c r="SUL39" s="3"/>
      <c r="SUM39" s="3"/>
      <c r="SUN39" s="3"/>
      <c r="SUO39" s="3"/>
      <c r="SUP39" s="3"/>
      <c r="SUQ39" s="3"/>
      <c r="SUR39" s="3"/>
      <c r="SUS39" s="3"/>
      <c r="SUT39" s="3"/>
      <c r="SUU39" s="3"/>
      <c r="SUV39" s="3"/>
      <c r="SUW39" s="3"/>
      <c r="SUX39" s="3"/>
      <c r="SUY39" s="3"/>
      <c r="SUZ39" s="3"/>
      <c r="SVA39" s="3"/>
      <c r="SVB39" s="3"/>
      <c r="SVC39" s="3"/>
      <c r="SVD39" s="3"/>
      <c r="SVE39" s="3"/>
      <c r="SVF39" s="40"/>
      <c r="SVG39" s="39"/>
      <c r="SVH39" s="39"/>
      <c r="SVI39" s="3"/>
      <c r="SVJ39" s="3"/>
      <c r="SVK39" s="3"/>
      <c r="SVL39" s="3"/>
      <c r="SVM39" s="3"/>
      <c r="SVN39" s="3"/>
      <c r="SVO39" s="3"/>
      <c r="SVP39" s="3"/>
      <c r="SVQ39" s="3"/>
      <c r="SVR39" s="3"/>
      <c r="SVS39" s="3"/>
      <c r="SVT39" s="3"/>
      <c r="SVU39" s="3"/>
      <c r="SVV39" s="3"/>
      <c r="SVW39" s="3"/>
      <c r="SVX39" s="3"/>
      <c r="SVY39" s="3"/>
      <c r="SVZ39" s="3"/>
      <c r="SWA39" s="3"/>
      <c r="SWB39" s="3"/>
      <c r="SWC39" s="3"/>
      <c r="SWD39" s="40"/>
      <c r="SWE39" s="39"/>
      <c r="SWF39" s="39"/>
      <c r="SWG39" s="3"/>
      <c r="SWH39" s="3"/>
      <c r="SWI39" s="3"/>
      <c r="SWJ39" s="3"/>
      <c r="SWK39" s="3"/>
      <c r="SWL39" s="3"/>
      <c r="SWM39" s="3"/>
      <c r="SWN39" s="3"/>
      <c r="SWO39" s="3"/>
      <c r="SWP39" s="3"/>
      <c r="SWQ39" s="3"/>
      <c r="SWR39" s="3"/>
      <c r="SWS39" s="3"/>
      <c r="SWT39" s="3"/>
      <c r="SWU39" s="3"/>
      <c r="SWV39" s="3"/>
      <c r="SWW39" s="3"/>
      <c r="SWX39" s="3"/>
      <c r="SWY39" s="3"/>
      <c r="SWZ39" s="3"/>
      <c r="SXA39" s="3"/>
      <c r="SXB39" s="40"/>
      <c r="SXC39" s="39"/>
      <c r="SXD39" s="39"/>
      <c r="SXE39" s="3"/>
      <c r="SXF39" s="3"/>
      <c r="SXG39" s="3"/>
      <c r="SXH39" s="3"/>
      <c r="SXI39" s="3"/>
      <c r="SXJ39" s="3"/>
      <c r="SXK39" s="3"/>
      <c r="SXL39" s="3"/>
      <c r="SXM39" s="3"/>
      <c r="SXN39" s="3"/>
      <c r="SXO39" s="3"/>
      <c r="SXP39" s="3"/>
      <c r="SXQ39" s="3"/>
      <c r="SXR39" s="3"/>
      <c r="SXS39" s="3"/>
      <c r="SXT39" s="3"/>
      <c r="SXU39" s="3"/>
      <c r="SXV39" s="3"/>
      <c r="SXW39" s="3"/>
      <c r="SXX39" s="3"/>
      <c r="SXY39" s="3"/>
      <c r="SXZ39" s="40"/>
      <c r="SYA39" s="39"/>
      <c r="SYB39" s="39"/>
      <c r="SYC39" s="3"/>
      <c r="SYD39" s="3"/>
      <c r="SYE39" s="3"/>
      <c r="SYF39" s="3"/>
      <c r="SYG39" s="3"/>
      <c r="SYH39" s="3"/>
      <c r="SYI39" s="3"/>
      <c r="SYJ39" s="3"/>
      <c r="SYK39" s="3"/>
      <c r="SYL39" s="3"/>
      <c r="SYM39" s="3"/>
      <c r="SYN39" s="3"/>
      <c r="SYO39" s="3"/>
      <c r="SYP39" s="3"/>
      <c r="SYQ39" s="3"/>
      <c r="SYR39" s="3"/>
      <c r="SYS39" s="3"/>
      <c r="SYT39" s="3"/>
      <c r="SYU39" s="3"/>
      <c r="SYV39" s="3"/>
      <c r="SYW39" s="3"/>
      <c r="SYX39" s="40"/>
      <c r="SYY39" s="39"/>
      <c r="SYZ39" s="39"/>
      <c r="SZA39" s="3"/>
      <c r="SZB39" s="3"/>
      <c r="SZC39" s="3"/>
      <c r="SZD39" s="3"/>
      <c r="SZE39" s="3"/>
      <c r="SZF39" s="3"/>
      <c r="SZG39" s="3"/>
      <c r="SZH39" s="3"/>
      <c r="SZI39" s="3"/>
      <c r="SZJ39" s="3"/>
      <c r="SZK39" s="3"/>
      <c r="SZL39" s="3"/>
      <c r="SZM39" s="3"/>
      <c r="SZN39" s="3"/>
      <c r="SZO39" s="3"/>
      <c r="SZP39" s="3"/>
      <c r="SZQ39" s="3"/>
      <c r="SZR39" s="3"/>
      <c r="SZS39" s="3"/>
      <c r="SZT39" s="3"/>
      <c r="SZU39" s="3"/>
      <c r="SZV39" s="40"/>
      <c r="SZW39" s="39"/>
      <c r="SZX39" s="39"/>
      <c r="SZY39" s="3"/>
      <c r="SZZ39" s="3"/>
      <c r="TAA39" s="3"/>
      <c r="TAB39" s="3"/>
      <c r="TAC39" s="3"/>
      <c r="TAD39" s="3"/>
      <c r="TAE39" s="3"/>
      <c r="TAF39" s="3"/>
      <c r="TAG39" s="3"/>
      <c r="TAH39" s="3"/>
      <c r="TAI39" s="3"/>
      <c r="TAJ39" s="3"/>
      <c r="TAK39" s="3"/>
      <c r="TAL39" s="3"/>
      <c r="TAM39" s="3"/>
      <c r="TAN39" s="3"/>
      <c r="TAO39" s="3"/>
      <c r="TAP39" s="3"/>
      <c r="TAQ39" s="3"/>
      <c r="TAR39" s="3"/>
      <c r="TAS39" s="3"/>
      <c r="TAT39" s="40"/>
      <c r="TAU39" s="39"/>
      <c r="TAV39" s="39"/>
      <c r="TAW39" s="3"/>
      <c r="TAX39" s="3"/>
      <c r="TAY39" s="3"/>
      <c r="TAZ39" s="3"/>
      <c r="TBA39" s="3"/>
      <c r="TBB39" s="3"/>
      <c r="TBC39" s="3"/>
      <c r="TBD39" s="3"/>
      <c r="TBE39" s="3"/>
      <c r="TBF39" s="3"/>
      <c r="TBG39" s="3"/>
      <c r="TBH39" s="3"/>
      <c r="TBI39" s="3"/>
      <c r="TBJ39" s="3"/>
      <c r="TBK39" s="3"/>
      <c r="TBL39" s="3"/>
      <c r="TBM39" s="3"/>
      <c r="TBN39" s="3"/>
      <c r="TBO39" s="3"/>
      <c r="TBP39" s="3"/>
      <c r="TBQ39" s="3"/>
      <c r="TBR39" s="40"/>
      <c r="TBS39" s="39"/>
      <c r="TBT39" s="39"/>
      <c r="TBU39" s="3"/>
      <c r="TBV39" s="3"/>
      <c r="TBW39" s="3"/>
      <c r="TBX39" s="3"/>
      <c r="TBY39" s="3"/>
      <c r="TBZ39" s="3"/>
      <c r="TCA39" s="3"/>
      <c r="TCB39" s="3"/>
      <c r="TCC39" s="3"/>
      <c r="TCD39" s="3"/>
      <c r="TCE39" s="3"/>
      <c r="TCF39" s="3"/>
      <c r="TCG39" s="3"/>
      <c r="TCH39" s="3"/>
      <c r="TCI39" s="3"/>
      <c r="TCJ39" s="3"/>
      <c r="TCK39" s="3"/>
      <c r="TCL39" s="3"/>
      <c r="TCM39" s="3"/>
      <c r="TCN39" s="3"/>
      <c r="TCO39" s="3"/>
      <c r="TCP39" s="40"/>
      <c r="TCQ39" s="39"/>
      <c r="TCR39" s="39"/>
      <c r="TCS39" s="3"/>
      <c r="TCT39" s="3"/>
      <c r="TCU39" s="3"/>
      <c r="TCV39" s="3"/>
      <c r="TCW39" s="3"/>
      <c r="TCX39" s="3"/>
      <c r="TCY39" s="3"/>
      <c r="TCZ39" s="3"/>
      <c r="TDA39" s="3"/>
      <c r="TDB39" s="3"/>
      <c r="TDC39" s="3"/>
      <c r="TDD39" s="3"/>
      <c r="TDE39" s="3"/>
      <c r="TDF39" s="3"/>
      <c r="TDG39" s="3"/>
      <c r="TDH39" s="3"/>
      <c r="TDI39" s="3"/>
      <c r="TDJ39" s="3"/>
      <c r="TDK39" s="3"/>
      <c r="TDL39" s="3"/>
      <c r="TDM39" s="3"/>
      <c r="TDN39" s="40"/>
      <c r="TDO39" s="39"/>
      <c r="TDP39" s="39"/>
      <c r="TDQ39" s="3"/>
      <c r="TDR39" s="3"/>
      <c r="TDS39" s="3"/>
      <c r="TDT39" s="3"/>
      <c r="TDU39" s="3"/>
      <c r="TDV39" s="3"/>
      <c r="TDW39" s="3"/>
      <c r="TDX39" s="3"/>
      <c r="TDY39" s="3"/>
      <c r="TDZ39" s="3"/>
      <c r="TEA39" s="3"/>
      <c r="TEB39" s="3"/>
      <c r="TEC39" s="3"/>
      <c r="TED39" s="3"/>
      <c r="TEE39" s="3"/>
      <c r="TEF39" s="3"/>
      <c r="TEG39" s="3"/>
      <c r="TEH39" s="3"/>
      <c r="TEI39" s="3"/>
      <c r="TEJ39" s="3"/>
      <c r="TEK39" s="3"/>
      <c r="TEL39" s="40"/>
      <c r="TEM39" s="39"/>
      <c r="TEN39" s="39"/>
      <c r="TEO39" s="3"/>
      <c r="TEP39" s="3"/>
      <c r="TEQ39" s="3"/>
      <c r="TER39" s="3"/>
      <c r="TES39" s="3"/>
      <c r="TET39" s="3"/>
      <c r="TEU39" s="3"/>
      <c r="TEV39" s="3"/>
      <c r="TEW39" s="3"/>
      <c r="TEX39" s="3"/>
      <c r="TEY39" s="3"/>
      <c r="TEZ39" s="3"/>
      <c r="TFA39" s="3"/>
      <c r="TFB39" s="3"/>
      <c r="TFC39" s="3"/>
      <c r="TFD39" s="3"/>
      <c r="TFE39" s="3"/>
      <c r="TFF39" s="3"/>
      <c r="TFG39" s="3"/>
      <c r="TFH39" s="3"/>
      <c r="TFI39" s="3"/>
      <c r="TFJ39" s="40"/>
      <c r="TFK39" s="39"/>
      <c r="TFL39" s="39"/>
      <c r="TFM39" s="3"/>
      <c r="TFN39" s="3"/>
      <c r="TFO39" s="3"/>
      <c r="TFP39" s="3"/>
      <c r="TFQ39" s="3"/>
      <c r="TFR39" s="3"/>
      <c r="TFS39" s="3"/>
      <c r="TFT39" s="3"/>
      <c r="TFU39" s="3"/>
      <c r="TFV39" s="3"/>
      <c r="TFW39" s="3"/>
      <c r="TFX39" s="3"/>
      <c r="TFY39" s="3"/>
      <c r="TFZ39" s="3"/>
      <c r="TGA39" s="3"/>
      <c r="TGB39" s="3"/>
      <c r="TGC39" s="3"/>
      <c r="TGD39" s="3"/>
      <c r="TGE39" s="3"/>
      <c r="TGF39" s="3"/>
      <c r="TGG39" s="3"/>
      <c r="TGH39" s="40"/>
      <c r="TGI39" s="39"/>
      <c r="TGJ39" s="39"/>
      <c r="TGK39" s="3"/>
      <c r="TGL39" s="3"/>
      <c r="TGM39" s="3"/>
      <c r="TGN39" s="3"/>
      <c r="TGO39" s="3"/>
      <c r="TGP39" s="3"/>
      <c r="TGQ39" s="3"/>
      <c r="TGR39" s="3"/>
      <c r="TGS39" s="3"/>
      <c r="TGT39" s="3"/>
      <c r="TGU39" s="3"/>
      <c r="TGV39" s="3"/>
      <c r="TGW39" s="3"/>
      <c r="TGX39" s="3"/>
      <c r="TGY39" s="3"/>
      <c r="TGZ39" s="3"/>
      <c r="THA39" s="3"/>
      <c r="THB39" s="3"/>
      <c r="THC39" s="3"/>
      <c r="THD39" s="3"/>
      <c r="THE39" s="3"/>
      <c r="THF39" s="40"/>
      <c r="THG39" s="39"/>
      <c r="THH39" s="39"/>
      <c r="THI39" s="3"/>
      <c r="THJ39" s="3"/>
      <c r="THK39" s="3"/>
      <c r="THL39" s="3"/>
      <c r="THM39" s="3"/>
      <c r="THN39" s="3"/>
      <c r="THO39" s="3"/>
      <c r="THP39" s="3"/>
      <c r="THQ39" s="3"/>
      <c r="THR39" s="3"/>
      <c r="THS39" s="3"/>
      <c r="THT39" s="3"/>
      <c r="THU39" s="3"/>
      <c r="THV39" s="3"/>
      <c r="THW39" s="3"/>
      <c r="THX39" s="3"/>
      <c r="THY39" s="3"/>
      <c r="THZ39" s="3"/>
      <c r="TIA39" s="3"/>
      <c r="TIB39" s="3"/>
      <c r="TIC39" s="3"/>
      <c r="TID39" s="40"/>
      <c r="TIE39" s="39"/>
      <c r="TIF39" s="39"/>
      <c r="TIG39" s="3"/>
      <c r="TIH39" s="3"/>
      <c r="TII39" s="3"/>
      <c r="TIJ39" s="3"/>
      <c r="TIK39" s="3"/>
      <c r="TIL39" s="3"/>
      <c r="TIM39" s="3"/>
      <c r="TIN39" s="3"/>
      <c r="TIO39" s="3"/>
      <c r="TIP39" s="3"/>
      <c r="TIQ39" s="3"/>
      <c r="TIR39" s="3"/>
      <c r="TIS39" s="3"/>
      <c r="TIT39" s="3"/>
      <c r="TIU39" s="3"/>
      <c r="TIV39" s="3"/>
      <c r="TIW39" s="3"/>
      <c r="TIX39" s="3"/>
      <c r="TIY39" s="3"/>
      <c r="TIZ39" s="3"/>
      <c r="TJA39" s="3"/>
      <c r="TJB39" s="40"/>
      <c r="TJC39" s="39"/>
      <c r="TJD39" s="39"/>
      <c r="TJE39" s="3"/>
      <c r="TJF39" s="3"/>
      <c r="TJG39" s="3"/>
      <c r="TJH39" s="3"/>
      <c r="TJI39" s="3"/>
      <c r="TJJ39" s="3"/>
      <c r="TJK39" s="3"/>
      <c r="TJL39" s="3"/>
      <c r="TJM39" s="3"/>
      <c r="TJN39" s="3"/>
      <c r="TJO39" s="3"/>
      <c r="TJP39" s="3"/>
      <c r="TJQ39" s="3"/>
      <c r="TJR39" s="3"/>
      <c r="TJS39" s="3"/>
      <c r="TJT39" s="3"/>
      <c r="TJU39" s="3"/>
      <c r="TJV39" s="3"/>
      <c r="TJW39" s="3"/>
      <c r="TJX39" s="3"/>
      <c r="TJY39" s="3"/>
      <c r="TJZ39" s="40"/>
      <c r="TKA39" s="39"/>
      <c r="TKB39" s="39"/>
      <c r="TKC39" s="3"/>
      <c r="TKD39" s="3"/>
      <c r="TKE39" s="3"/>
      <c r="TKF39" s="3"/>
      <c r="TKG39" s="3"/>
      <c r="TKH39" s="3"/>
      <c r="TKI39" s="3"/>
      <c r="TKJ39" s="3"/>
      <c r="TKK39" s="3"/>
      <c r="TKL39" s="3"/>
      <c r="TKM39" s="3"/>
      <c r="TKN39" s="3"/>
      <c r="TKO39" s="3"/>
      <c r="TKP39" s="3"/>
      <c r="TKQ39" s="3"/>
      <c r="TKR39" s="3"/>
      <c r="TKS39" s="3"/>
      <c r="TKT39" s="3"/>
      <c r="TKU39" s="3"/>
      <c r="TKV39" s="3"/>
      <c r="TKW39" s="3"/>
      <c r="TKX39" s="40"/>
      <c r="TKY39" s="39"/>
      <c r="TKZ39" s="39"/>
      <c r="TLA39" s="3"/>
      <c r="TLB39" s="3"/>
      <c r="TLC39" s="3"/>
      <c r="TLD39" s="3"/>
      <c r="TLE39" s="3"/>
      <c r="TLF39" s="3"/>
      <c r="TLG39" s="3"/>
      <c r="TLH39" s="3"/>
      <c r="TLI39" s="3"/>
      <c r="TLJ39" s="3"/>
      <c r="TLK39" s="3"/>
      <c r="TLL39" s="3"/>
      <c r="TLM39" s="3"/>
      <c r="TLN39" s="3"/>
      <c r="TLO39" s="3"/>
      <c r="TLP39" s="3"/>
      <c r="TLQ39" s="3"/>
      <c r="TLR39" s="3"/>
      <c r="TLS39" s="3"/>
      <c r="TLT39" s="3"/>
      <c r="TLU39" s="3"/>
      <c r="TLV39" s="40"/>
      <c r="TLW39" s="39"/>
      <c r="TLX39" s="39"/>
      <c r="TLY39" s="3"/>
      <c r="TLZ39" s="3"/>
      <c r="TMA39" s="3"/>
      <c r="TMB39" s="3"/>
      <c r="TMC39" s="3"/>
      <c r="TMD39" s="3"/>
      <c r="TME39" s="3"/>
      <c r="TMF39" s="3"/>
      <c r="TMG39" s="3"/>
      <c r="TMH39" s="3"/>
      <c r="TMI39" s="3"/>
      <c r="TMJ39" s="3"/>
      <c r="TMK39" s="3"/>
      <c r="TML39" s="3"/>
      <c r="TMM39" s="3"/>
      <c r="TMN39" s="3"/>
      <c r="TMO39" s="3"/>
      <c r="TMP39" s="3"/>
      <c r="TMQ39" s="3"/>
      <c r="TMR39" s="3"/>
      <c r="TMS39" s="3"/>
      <c r="TMT39" s="40"/>
      <c r="TMU39" s="39"/>
      <c r="TMV39" s="39"/>
      <c r="TMW39" s="3"/>
      <c r="TMX39" s="3"/>
      <c r="TMY39" s="3"/>
      <c r="TMZ39" s="3"/>
      <c r="TNA39" s="3"/>
      <c r="TNB39" s="3"/>
      <c r="TNC39" s="3"/>
      <c r="TND39" s="3"/>
      <c r="TNE39" s="3"/>
      <c r="TNF39" s="3"/>
      <c r="TNG39" s="3"/>
      <c r="TNH39" s="3"/>
      <c r="TNI39" s="3"/>
      <c r="TNJ39" s="3"/>
      <c r="TNK39" s="3"/>
      <c r="TNL39" s="3"/>
      <c r="TNM39" s="3"/>
      <c r="TNN39" s="3"/>
      <c r="TNO39" s="3"/>
      <c r="TNP39" s="3"/>
      <c r="TNQ39" s="3"/>
      <c r="TNR39" s="40"/>
      <c r="TNS39" s="39"/>
      <c r="TNT39" s="39"/>
      <c r="TNU39" s="3"/>
      <c r="TNV39" s="3"/>
      <c r="TNW39" s="3"/>
      <c r="TNX39" s="3"/>
      <c r="TNY39" s="3"/>
      <c r="TNZ39" s="3"/>
      <c r="TOA39" s="3"/>
      <c r="TOB39" s="3"/>
      <c r="TOC39" s="3"/>
      <c r="TOD39" s="3"/>
      <c r="TOE39" s="3"/>
      <c r="TOF39" s="3"/>
      <c r="TOG39" s="3"/>
      <c r="TOH39" s="3"/>
      <c r="TOI39" s="3"/>
      <c r="TOJ39" s="3"/>
      <c r="TOK39" s="3"/>
      <c r="TOL39" s="3"/>
      <c r="TOM39" s="3"/>
      <c r="TON39" s="3"/>
      <c r="TOO39" s="3"/>
      <c r="TOP39" s="40"/>
      <c r="TOQ39" s="39"/>
      <c r="TOR39" s="39"/>
      <c r="TOS39" s="3"/>
      <c r="TOT39" s="3"/>
      <c r="TOU39" s="3"/>
      <c r="TOV39" s="3"/>
      <c r="TOW39" s="3"/>
      <c r="TOX39" s="3"/>
      <c r="TOY39" s="3"/>
      <c r="TOZ39" s="3"/>
      <c r="TPA39" s="3"/>
      <c r="TPB39" s="3"/>
      <c r="TPC39" s="3"/>
      <c r="TPD39" s="3"/>
      <c r="TPE39" s="3"/>
      <c r="TPF39" s="3"/>
      <c r="TPG39" s="3"/>
      <c r="TPH39" s="3"/>
      <c r="TPI39" s="3"/>
      <c r="TPJ39" s="3"/>
      <c r="TPK39" s="3"/>
      <c r="TPL39" s="3"/>
      <c r="TPM39" s="3"/>
      <c r="TPN39" s="40"/>
      <c r="TPO39" s="39"/>
      <c r="TPP39" s="39"/>
      <c r="TPQ39" s="3"/>
      <c r="TPR39" s="3"/>
      <c r="TPS39" s="3"/>
      <c r="TPT39" s="3"/>
      <c r="TPU39" s="3"/>
      <c r="TPV39" s="3"/>
      <c r="TPW39" s="3"/>
      <c r="TPX39" s="3"/>
      <c r="TPY39" s="3"/>
      <c r="TPZ39" s="3"/>
      <c r="TQA39" s="3"/>
      <c r="TQB39" s="3"/>
      <c r="TQC39" s="3"/>
      <c r="TQD39" s="3"/>
      <c r="TQE39" s="3"/>
      <c r="TQF39" s="3"/>
      <c r="TQG39" s="3"/>
      <c r="TQH39" s="3"/>
      <c r="TQI39" s="3"/>
      <c r="TQJ39" s="3"/>
      <c r="TQK39" s="3"/>
      <c r="TQL39" s="40"/>
      <c r="TQM39" s="39"/>
      <c r="TQN39" s="39"/>
      <c r="TQO39" s="3"/>
      <c r="TQP39" s="3"/>
      <c r="TQQ39" s="3"/>
      <c r="TQR39" s="3"/>
      <c r="TQS39" s="3"/>
      <c r="TQT39" s="3"/>
      <c r="TQU39" s="3"/>
      <c r="TQV39" s="3"/>
      <c r="TQW39" s="3"/>
      <c r="TQX39" s="3"/>
      <c r="TQY39" s="3"/>
      <c r="TQZ39" s="3"/>
      <c r="TRA39" s="3"/>
      <c r="TRB39" s="3"/>
      <c r="TRC39" s="3"/>
      <c r="TRD39" s="3"/>
      <c r="TRE39" s="3"/>
      <c r="TRF39" s="3"/>
      <c r="TRG39" s="3"/>
      <c r="TRH39" s="3"/>
      <c r="TRI39" s="3"/>
      <c r="TRJ39" s="40"/>
      <c r="TRK39" s="39"/>
      <c r="TRL39" s="39"/>
      <c r="TRM39" s="3"/>
      <c r="TRN39" s="3"/>
      <c r="TRO39" s="3"/>
      <c r="TRP39" s="3"/>
      <c r="TRQ39" s="3"/>
      <c r="TRR39" s="3"/>
      <c r="TRS39" s="3"/>
      <c r="TRT39" s="3"/>
      <c r="TRU39" s="3"/>
      <c r="TRV39" s="3"/>
      <c r="TRW39" s="3"/>
      <c r="TRX39" s="3"/>
      <c r="TRY39" s="3"/>
      <c r="TRZ39" s="3"/>
      <c r="TSA39" s="3"/>
      <c r="TSB39" s="3"/>
      <c r="TSC39" s="3"/>
      <c r="TSD39" s="3"/>
      <c r="TSE39" s="3"/>
      <c r="TSF39" s="3"/>
      <c r="TSG39" s="3"/>
      <c r="TSH39" s="40"/>
      <c r="TSI39" s="39"/>
      <c r="TSJ39" s="39"/>
      <c r="TSK39" s="3"/>
      <c r="TSL39" s="3"/>
      <c r="TSM39" s="3"/>
      <c r="TSN39" s="3"/>
      <c r="TSO39" s="3"/>
      <c r="TSP39" s="3"/>
      <c r="TSQ39" s="3"/>
      <c r="TSR39" s="3"/>
      <c r="TSS39" s="3"/>
      <c r="TST39" s="3"/>
      <c r="TSU39" s="3"/>
      <c r="TSV39" s="3"/>
      <c r="TSW39" s="3"/>
      <c r="TSX39" s="3"/>
      <c r="TSY39" s="3"/>
      <c r="TSZ39" s="3"/>
      <c r="TTA39" s="3"/>
      <c r="TTB39" s="3"/>
      <c r="TTC39" s="3"/>
      <c r="TTD39" s="3"/>
      <c r="TTE39" s="3"/>
      <c r="TTF39" s="40"/>
      <c r="TTG39" s="39"/>
      <c r="TTH39" s="39"/>
      <c r="TTI39" s="3"/>
      <c r="TTJ39" s="3"/>
      <c r="TTK39" s="3"/>
      <c r="TTL39" s="3"/>
      <c r="TTM39" s="3"/>
      <c r="TTN39" s="3"/>
      <c r="TTO39" s="3"/>
      <c r="TTP39" s="3"/>
      <c r="TTQ39" s="3"/>
      <c r="TTR39" s="3"/>
      <c r="TTS39" s="3"/>
      <c r="TTT39" s="3"/>
      <c r="TTU39" s="3"/>
      <c r="TTV39" s="3"/>
      <c r="TTW39" s="3"/>
      <c r="TTX39" s="3"/>
      <c r="TTY39" s="3"/>
      <c r="TTZ39" s="3"/>
      <c r="TUA39" s="3"/>
      <c r="TUB39" s="3"/>
      <c r="TUC39" s="3"/>
      <c r="TUD39" s="40"/>
      <c r="TUE39" s="39"/>
      <c r="TUF39" s="39"/>
      <c r="TUG39" s="3"/>
      <c r="TUH39" s="3"/>
      <c r="TUI39" s="3"/>
      <c r="TUJ39" s="3"/>
      <c r="TUK39" s="3"/>
      <c r="TUL39" s="3"/>
      <c r="TUM39" s="3"/>
      <c r="TUN39" s="3"/>
      <c r="TUO39" s="3"/>
      <c r="TUP39" s="3"/>
      <c r="TUQ39" s="3"/>
      <c r="TUR39" s="3"/>
      <c r="TUS39" s="3"/>
      <c r="TUT39" s="3"/>
      <c r="TUU39" s="3"/>
      <c r="TUV39" s="3"/>
      <c r="TUW39" s="3"/>
      <c r="TUX39" s="3"/>
      <c r="TUY39" s="3"/>
      <c r="TUZ39" s="3"/>
      <c r="TVA39" s="3"/>
      <c r="TVB39" s="40"/>
      <c r="TVC39" s="39"/>
      <c r="TVD39" s="39"/>
      <c r="TVE39" s="3"/>
      <c r="TVF39" s="3"/>
      <c r="TVG39" s="3"/>
      <c r="TVH39" s="3"/>
      <c r="TVI39" s="3"/>
      <c r="TVJ39" s="3"/>
      <c r="TVK39" s="3"/>
      <c r="TVL39" s="3"/>
      <c r="TVM39" s="3"/>
      <c r="TVN39" s="3"/>
      <c r="TVO39" s="3"/>
      <c r="TVP39" s="3"/>
      <c r="TVQ39" s="3"/>
      <c r="TVR39" s="3"/>
      <c r="TVS39" s="3"/>
      <c r="TVT39" s="3"/>
      <c r="TVU39" s="3"/>
      <c r="TVV39" s="3"/>
      <c r="TVW39" s="3"/>
      <c r="TVX39" s="3"/>
      <c r="TVY39" s="3"/>
      <c r="TVZ39" s="40"/>
      <c r="TWA39" s="39"/>
      <c r="TWB39" s="39"/>
      <c r="TWC39" s="3"/>
      <c r="TWD39" s="3"/>
      <c r="TWE39" s="3"/>
      <c r="TWF39" s="3"/>
      <c r="TWG39" s="3"/>
      <c r="TWH39" s="3"/>
      <c r="TWI39" s="3"/>
      <c r="TWJ39" s="3"/>
      <c r="TWK39" s="3"/>
      <c r="TWL39" s="3"/>
      <c r="TWM39" s="3"/>
      <c r="TWN39" s="3"/>
      <c r="TWO39" s="3"/>
      <c r="TWP39" s="3"/>
      <c r="TWQ39" s="3"/>
      <c r="TWR39" s="3"/>
      <c r="TWS39" s="3"/>
      <c r="TWT39" s="3"/>
      <c r="TWU39" s="3"/>
      <c r="TWV39" s="3"/>
      <c r="TWW39" s="3"/>
      <c r="TWX39" s="40"/>
      <c r="TWY39" s="39"/>
      <c r="TWZ39" s="39"/>
      <c r="TXA39" s="3"/>
      <c r="TXB39" s="3"/>
      <c r="TXC39" s="3"/>
      <c r="TXD39" s="3"/>
      <c r="TXE39" s="3"/>
      <c r="TXF39" s="3"/>
      <c r="TXG39" s="3"/>
      <c r="TXH39" s="3"/>
      <c r="TXI39" s="3"/>
      <c r="TXJ39" s="3"/>
      <c r="TXK39" s="3"/>
      <c r="TXL39" s="3"/>
      <c r="TXM39" s="3"/>
      <c r="TXN39" s="3"/>
      <c r="TXO39" s="3"/>
      <c r="TXP39" s="3"/>
      <c r="TXQ39" s="3"/>
      <c r="TXR39" s="3"/>
      <c r="TXS39" s="3"/>
      <c r="TXT39" s="3"/>
      <c r="TXU39" s="3"/>
      <c r="TXV39" s="40"/>
      <c r="TXW39" s="39"/>
      <c r="TXX39" s="39"/>
      <c r="TXY39" s="3"/>
      <c r="TXZ39" s="3"/>
      <c r="TYA39" s="3"/>
      <c r="TYB39" s="3"/>
      <c r="TYC39" s="3"/>
      <c r="TYD39" s="3"/>
      <c r="TYE39" s="3"/>
      <c r="TYF39" s="3"/>
      <c r="TYG39" s="3"/>
      <c r="TYH39" s="3"/>
      <c r="TYI39" s="3"/>
      <c r="TYJ39" s="3"/>
      <c r="TYK39" s="3"/>
      <c r="TYL39" s="3"/>
      <c r="TYM39" s="3"/>
      <c r="TYN39" s="3"/>
      <c r="TYO39" s="3"/>
      <c r="TYP39" s="3"/>
      <c r="TYQ39" s="3"/>
      <c r="TYR39" s="3"/>
      <c r="TYS39" s="3"/>
      <c r="TYT39" s="40"/>
      <c r="TYU39" s="39"/>
      <c r="TYV39" s="39"/>
      <c r="TYW39" s="3"/>
      <c r="TYX39" s="3"/>
      <c r="TYY39" s="3"/>
      <c r="TYZ39" s="3"/>
      <c r="TZA39" s="3"/>
      <c r="TZB39" s="3"/>
      <c r="TZC39" s="3"/>
      <c r="TZD39" s="3"/>
      <c r="TZE39" s="3"/>
      <c r="TZF39" s="3"/>
      <c r="TZG39" s="3"/>
      <c r="TZH39" s="3"/>
      <c r="TZI39" s="3"/>
      <c r="TZJ39" s="3"/>
      <c r="TZK39" s="3"/>
      <c r="TZL39" s="3"/>
      <c r="TZM39" s="3"/>
      <c r="TZN39" s="3"/>
      <c r="TZO39" s="3"/>
      <c r="TZP39" s="3"/>
      <c r="TZQ39" s="3"/>
      <c r="TZR39" s="40"/>
      <c r="TZS39" s="39"/>
      <c r="TZT39" s="39"/>
      <c r="TZU39" s="3"/>
      <c r="TZV39" s="3"/>
      <c r="TZW39" s="3"/>
      <c r="TZX39" s="3"/>
      <c r="TZY39" s="3"/>
      <c r="TZZ39" s="3"/>
      <c r="UAA39" s="3"/>
      <c r="UAB39" s="3"/>
      <c r="UAC39" s="3"/>
      <c r="UAD39" s="3"/>
      <c r="UAE39" s="3"/>
      <c r="UAF39" s="3"/>
      <c r="UAG39" s="3"/>
      <c r="UAH39" s="3"/>
      <c r="UAI39" s="3"/>
      <c r="UAJ39" s="3"/>
      <c r="UAK39" s="3"/>
      <c r="UAL39" s="3"/>
      <c r="UAM39" s="3"/>
      <c r="UAN39" s="3"/>
      <c r="UAO39" s="3"/>
      <c r="UAP39" s="40"/>
      <c r="UAQ39" s="39"/>
      <c r="UAR39" s="39"/>
      <c r="UAS39" s="3"/>
      <c r="UAT39" s="3"/>
      <c r="UAU39" s="3"/>
      <c r="UAV39" s="3"/>
      <c r="UAW39" s="3"/>
      <c r="UAX39" s="3"/>
      <c r="UAY39" s="3"/>
      <c r="UAZ39" s="3"/>
      <c r="UBA39" s="3"/>
      <c r="UBB39" s="3"/>
      <c r="UBC39" s="3"/>
      <c r="UBD39" s="3"/>
      <c r="UBE39" s="3"/>
      <c r="UBF39" s="3"/>
      <c r="UBG39" s="3"/>
      <c r="UBH39" s="3"/>
      <c r="UBI39" s="3"/>
      <c r="UBJ39" s="3"/>
      <c r="UBK39" s="3"/>
      <c r="UBL39" s="3"/>
      <c r="UBM39" s="3"/>
      <c r="UBN39" s="40"/>
      <c r="UBO39" s="39"/>
      <c r="UBP39" s="39"/>
      <c r="UBQ39" s="3"/>
      <c r="UBR39" s="3"/>
      <c r="UBS39" s="3"/>
      <c r="UBT39" s="3"/>
      <c r="UBU39" s="3"/>
      <c r="UBV39" s="3"/>
      <c r="UBW39" s="3"/>
      <c r="UBX39" s="3"/>
      <c r="UBY39" s="3"/>
      <c r="UBZ39" s="3"/>
      <c r="UCA39" s="3"/>
      <c r="UCB39" s="3"/>
      <c r="UCC39" s="3"/>
      <c r="UCD39" s="3"/>
      <c r="UCE39" s="3"/>
      <c r="UCF39" s="3"/>
      <c r="UCG39" s="3"/>
      <c r="UCH39" s="3"/>
      <c r="UCI39" s="3"/>
      <c r="UCJ39" s="3"/>
      <c r="UCK39" s="3"/>
      <c r="UCL39" s="40"/>
      <c r="UCM39" s="39"/>
      <c r="UCN39" s="39"/>
      <c r="UCO39" s="3"/>
      <c r="UCP39" s="3"/>
      <c r="UCQ39" s="3"/>
      <c r="UCR39" s="3"/>
      <c r="UCS39" s="3"/>
      <c r="UCT39" s="3"/>
      <c r="UCU39" s="3"/>
      <c r="UCV39" s="3"/>
      <c r="UCW39" s="3"/>
      <c r="UCX39" s="3"/>
      <c r="UCY39" s="3"/>
      <c r="UCZ39" s="3"/>
      <c r="UDA39" s="3"/>
      <c r="UDB39" s="3"/>
      <c r="UDC39" s="3"/>
      <c r="UDD39" s="3"/>
      <c r="UDE39" s="3"/>
      <c r="UDF39" s="3"/>
      <c r="UDG39" s="3"/>
      <c r="UDH39" s="3"/>
      <c r="UDI39" s="3"/>
      <c r="UDJ39" s="40"/>
      <c r="UDK39" s="39"/>
      <c r="UDL39" s="39"/>
      <c r="UDM39" s="3"/>
      <c r="UDN39" s="3"/>
      <c r="UDO39" s="3"/>
      <c r="UDP39" s="3"/>
      <c r="UDQ39" s="3"/>
      <c r="UDR39" s="3"/>
      <c r="UDS39" s="3"/>
      <c r="UDT39" s="3"/>
      <c r="UDU39" s="3"/>
      <c r="UDV39" s="3"/>
      <c r="UDW39" s="3"/>
      <c r="UDX39" s="3"/>
      <c r="UDY39" s="3"/>
      <c r="UDZ39" s="3"/>
      <c r="UEA39" s="3"/>
      <c r="UEB39" s="3"/>
      <c r="UEC39" s="3"/>
      <c r="UED39" s="3"/>
      <c r="UEE39" s="3"/>
      <c r="UEF39" s="3"/>
      <c r="UEG39" s="3"/>
      <c r="UEH39" s="40"/>
      <c r="UEI39" s="39"/>
      <c r="UEJ39" s="39"/>
      <c r="UEK39" s="3"/>
      <c r="UEL39" s="3"/>
      <c r="UEM39" s="3"/>
      <c r="UEN39" s="3"/>
      <c r="UEO39" s="3"/>
      <c r="UEP39" s="3"/>
      <c r="UEQ39" s="3"/>
      <c r="UER39" s="3"/>
      <c r="UES39" s="3"/>
      <c r="UET39" s="3"/>
      <c r="UEU39" s="3"/>
      <c r="UEV39" s="3"/>
      <c r="UEW39" s="3"/>
      <c r="UEX39" s="3"/>
      <c r="UEY39" s="3"/>
      <c r="UEZ39" s="3"/>
      <c r="UFA39" s="3"/>
      <c r="UFB39" s="3"/>
      <c r="UFC39" s="3"/>
      <c r="UFD39" s="3"/>
      <c r="UFE39" s="3"/>
      <c r="UFF39" s="40"/>
      <c r="UFG39" s="39"/>
      <c r="UFH39" s="39"/>
      <c r="UFI39" s="3"/>
      <c r="UFJ39" s="3"/>
      <c r="UFK39" s="3"/>
      <c r="UFL39" s="3"/>
      <c r="UFM39" s="3"/>
      <c r="UFN39" s="3"/>
      <c r="UFO39" s="3"/>
      <c r="UFP39" s="3"/>
      <c r="UFQ39" s="3"/>
      <c r="UFR39" s="3"/>
      <c r="UFS39" s="3"/>
      <c r="UFT39" s="3"/>
      <c r="UFU39" s="3"/>
      <c r="UFV39" s="3"/>
      <c r="UFW39" s="3"/>
      <c r="UFX39" s="3"/>
      <c r="UFY39" s="3"/>
      <c r="UFZ39" s="3"/>
      <c r="UGA39" s="3"/>
      <c r="UGB39" s="3"/>
      <c r="UGC39" s="3"/>
      <c r="UGD39" s="40"/>
      <c r="UGE39" s="39"/>
      <c r="UGF39" s="39"/>
      <c r="UGG39" s="3"/>
      <c r="UGH39" s="3"/>
      <c r="UGI39" s="3"/>
      <c r="UGJ39" s="3"/>
      <c r="UGK39" s="3"/>
      <c r="UGL39" s="3"/>
      <c r="UGM39" s="3"/>
      <c r="UGN39" s="3"/>
      <c r="UGO39" s="3"/>
      <c r="UGP39" s="3"/>
      <c r="UGQ39" s="3"/>
      <c r="UGR39" s="3"/>
      <c r="UGS39" s="3"/>
      <c r="UGT39" s="3"/>
      <c r="UGU39" s="3"/>
      <c r="UGV39" s="3"/>
      <c r="UGW39" s="3"/>
      <c r="UGX39" s="3"/>
      <c r="UGY39" s="3"/>
      <c r="UGZ39" s="3"/>
      <c r="UHA39" s="3"/>
      <c r="UHB39" s="40"/>
      <c r="UHC39" s="39"/>
      <c r="UHD39" s="39"/>
      <c r="UHE39" s="3"/>
      <c r="UHF39" s="3"/>
      <c r="UHG39" s="3"/>
      <c r="UHH39" s="3"/>
      <c r="UHI39" s="3"/>
      <c r="UHJ39" s="3"/>
      <c r="UHK39" s="3"/>
      <c r="UHL39" s="3"/>
      <c r="UHM39" s="3"/>
      <c r="UHN39" s="3"/>
      <c r="UHO39" s="3"/>
      <c r="UHP39" s="3"/>
      <c r="UHQ39" s="3"/>
      <c r="UHR39" s="3"/>
      <c r="UHS39" s="3"/>
      <c r="UHT39" s="3"/>
      <c r="UHU39" s="3"/>
      <c r="UHV39" s="3"/>
      <c r="UHW39" s="3"/>
      <c r="UHX39" s="3"/>
      <c r="UHY39" s="3"/>
      <c r="UHZ39" s="40"/>
      <c r="UIA39" s="39"/>
      <c r="UIB39" s="39"/>
      <c r="UIC39" s="3"/>
      <c r="UID39" s="3"/>
      <c r="UIE39" s="3"/>
      <c r="UIF39" s="3"/>
      <c r="UIG39" s="3"/>
      <c r="UIH39" s="3"/>
      <c r="UII39" s="3"/>
      <c r="UIJ39" s="3"/>
      <c r="UIK39" s="3"/>
      <c r="UIL39" s="3"/>
      <c r="UIM39" s="3"/>
      <c r="UIN39" s="3"/>
      <c r="UIO39" s="3"/>
      <c r="UIP39" s="3"/>
      <c r="UIQ39" s="3"/>
      <c r="UIR39" s="3"/>
      <c r="UIS39" s="3"/>
      <c r="UIT39" s="3"/>
      <c r="UIU39" s="3"/>
      <c r="UIV39" s="3"/>
      <c r="UIW39" s="3"/>
      <c r="UIX39" s="40"/>
      <c r="UIY39" s="39"/>
      <c r="UIZ39" s="39"/>
      <c r="UJA39" s="3"/>
      <c r="UJB39" s="3"/>
      <c r="UJC39" s="3"/>
      <c r="UJD39" s="3"/>
      <c r="UJE39" s="3"/>
      <c r="UJF39" s="3"/>
      <c r="UJG39" s="3"/>
      <c r="UJH39" s="3"/>
      <c r="UJI39" s="3"/>
      <c r="UJJ39" s="3"/>
      <c r="UJK39" s="3"/>
      <c r="UJL39" s="3"/>
      <c r="UJM39" s="3"/>
      <c r="UJN39" s="3"/>
      <c r="UJO39" s="3"/>
      <c r="UJP39" s="3"/>
      <c r="UJQ39" s="3"/>
      <c r="UJR39" s="3"/>
      <c r="UJS39" s="3"/>
      <c r="UJT39" s="3"/>
      <c r="UJU39" s="3"/>
      <c r="UJV39" s="40"/>
      <c r="UJW39" s="39"/>
      <c r="UJX39" s="39"/>
      <c r="UJY39" s="3"/>
      <c r="UJZ39" s="3"/>
      <c r="UKA39" s="3"/>
      <c r="UKB39" s="3"/>
      <c r="UKC39" s="3"/>
      <c r="UKD39" s="3"/>
      <c r="UKE39" s="3"/>
      <c r="UKF39" s="3"/>
      <c r="UKG39" s="3"/>
      <c r="UKH39" s="3"/>
      <c r="UKI39" s="3"/>
      <c r="UKJ39" s="3"/>
      <c r="UKK39" s="3"/>
      <c r="UKL39" s="3"/>
      <c r="UKM39" s="3"/>
      <c r="UKN39" s="3"/>
      <c r="UKO39" s="3"/>
      <c r="UKP39" s="3"/>
      <c r="UKQ39" s="3"/>
      <c r="UKR39" s="3"/>
      <c r="UKS39" s="3"/>
      <c r="UKT39" s="40"/>
      <c r="UKU39" s="39"/>
      <c r="UKV39" s="39"/>
      <c r="UKW39" s="3"/>
      <c r="UKX39" s="3"/>
      <c r="UKY39" s="3"/>
      <c r="UKZ39" s="3"/>
      <c r="ULA39" s="3"/>
      <c r="ULB39" s="3"/>
      <c r="ULC39" s="3"/>
      <c r="ULD39" s="3"/>
      <c r="ULE39" s="3"/>
      <c r="ULF39" s="3"/>
      <c r="ULG39" s="3"/>
      <c r="ULH39" s="3"/>
      <c r="ULI39" s="3"/>
      <c r="ULJ39" s="3"/>
      <c r="ULK39" s="3"/>
      <c r="ULL39" s="3"/>
      <c r="ULM39" s="3"/>
      <c r="ULN39" s="3"/>
      <c r="ULO39" s="3"/>
      <c r="ULP39" s="3"/>
      <c r="ULQ39" s="3"/>
      <c r="ULR39" s="40"/>
      <c r="ULS39" s="39"/>
      <c r="ULT39" s="39"/>
      <c r="ULU39" s="3"/>
      <c r="ULV39" s="3"/>
      <c r="ULW39" s="3"/>
      <c r="ULX39" s="3"/>
      <c r="ULY39" s="3"/>
      <c r="ULZ39" s="3"/>
      <c r="UMA39" s="3"/>
      <c r="UMB39" s="3"/>
      <c r="UMC39" s="3"/>
      <c r="UMD39" s="3"/>
      <c r="UME39" s="3"/>
      <c r="UMF39" s="3"/>
      <c r="UMG39" s="3"/>
      <c r="UMH39" s="3"/>
      <c r="UMI39" s="3"/>
      <c r="UMJ39" s="3"/>
      <c r="UMK39" s="3"/>
      <c r="UML39" s="3"/>
      <c r="UMM39" s="3"/>
      <c r="UMN39" s="3"/>
      <c r="UMO39" s="3"/>
      <c r="UMP39" s="40"/>
      <c r="UMQ39" s="39"/>
      <c r="UMR39" s="39"/>
      <c r="UMS39" s="3"/>
      <c r="UMT39" s="3"/>
      <c r="UMU39" s="3"/>
      <c r="UMV39" s="3"/>
      <c r="UMW39" s="3"/>
      <c r="UMX39" s="3"/>
      <c r="UMY39" s="3"/>
      <c r="UMZ39" s="3"/>
      <c r="UNA39" s="3"/>
      <c r="UNB39" s="3"/>
      <c r="UNC39" s="3"/>
      <c r="UND39" s="3"/>
      <c r="UNE39" s="3"/>
      <c r="UNF39" s="3"/>
      <c r="UNG39" s="3"/>
      <c r="UNH39" s="3"/>
      <c r="UNI39" s="3"/>
      <c r="UNJ39" s="3"/>
      <c r="UNK39" s="3"/>
      <c r="UNL39" s="3"/>
      <c r="UNM39" s="3"/>
      <c r="UNN39" s="40"/>
      <c r="UNO39" s="39"/>
      <c r="UNP39" s="39"/>
      <c r="UNQ39" s="3"/>
      <c r="UNR39" s="3"/>
      <c r="UNS39" s="3"/>
      <c r="UNT39" s="3"/>
      <c r="UNU39" s="3"/>
      <c r="UNV39" s="3"/>
      <c r="UNW39" s="3"/>
      <c r="UNX39" s="3"/>
      <c r="UNY39" s="3"/>
      <c r="UNZ39" s="3"/>
      <c r="UOA39" s="3"/>
      <c r="UOB39" s="3"/>
      <c r="UOC39" s="3"/>
      <c r="UOD39" s="3"/>
      <c r="UOE39" s="3"/>
      <c r="UOF39" s="3"/>
      <c r="UOG39" s="3"/>
      <c r="UOH39" s="3"/>
      <c r="UOI39" s="3"/>
      <c r="UOJ39" s="3"/>
      <c r="UOK39" s="3"/>
      <c r="UOL39" s="40"/>
      <c r="UOM39" s="39"/>
      <c r="UON39" s="39"/>
      <c r="UOO39" s="3"/>
      <c r="UOP39" s="3"/>
      <c r="UOQ39" s="3"/>
      <c r="UOR39" s="3"/>
      <c r="UOS39" s="3"/>
      <c r="UOT39" s="3"/>
      <c r="UOU39" s="3"/>
      <c r="UOV39" s="3"/>
      <c r="UOW39" s="3"/>
      <c r="UOX39" s="3"/>
      <c r="UOY39" s="3"/>
      <c r="UOZ39" s="3"/>
      <c r="UPA39" s="3"/>
      <c r="UPB39" s="3"/>
      <c r="UPC39" s="3"/>
      <c r="UPD39" s="3"/>
      <c r="UPE39" s="3"/>
      <c r="UPF39" s="3"/>
      <c r="UPG39" s="3"/>
      <c r="UPH39" s="3"/>
      <c r="UPI39" s="3"/>
      <c r="UPJ39" s="40"/>
      <c r="UPK39" s="39"/>
      <c r="UPL39" s="39"/>
      <c r="UPM39" s="3"/>
      <c r="UPN39" s="3"/>
      <c r="UPO39" s="3"/>
      <c r="UPP39" s="3"/>
      <c r="UPQ39" s="3"/>
      <c r="UPR39" s="3"/>
      <c r="UPS39" s="3"/>
      <c r="UPT39" s="3"/>
      <c r="UPU39" s="3"/>
      <c r="UPV39" s="3"/>
      <c r="UPW39" s="3"/>
      <c r="UPX39" s="3"/>
      <c r="UPY39" s="3"/>
      <c r="UPZ39" s="3"/>
      <c r="UQA39" s="3"/>
      <c r="UQB39" s="3"/>
      <c r="UQC39" s="3"/>
      <c r="UQD39" s="3"/>
      <c r="UQE39" s="3"/>
      <c r="UQF39" s="3"/>
      <c r="UQG39" s="3"/>
      <c r="UQH39" s="40"/>
      <c r="UQI39" s="39"/>
      <c r="UQJ39" s="39"/>
      <c r="UQK39" s="3"/>
      <c r="UQL39" s="3"/>
      <c r="UQM39" s="3"/>
      <c r="UQN39" s="3"/>
      <c r="UQO39" s="3"/>
      <c r="UQP39" s="3"/>
      <c r="UQQ39" s="3"/>
      <c r="UQR39" s="3"/>
      <c r="UQS39" s="3"/>
      <c r="UQT39" s="3"/>
      <c r="UQU39" s="3"/>
      <c r="UQV39" s="3"/>
      <c r="UQW39" s="3"/>
      <c r="UQX39" s="3"/>
      <c r="UQY39" s="3"/>
      <c r="UQZ39" s="3"/>
      <c r="URA39" s="3"/>
      <c r="URB39" s="3"/>
      <c r="URC39" s="3"/>
      <c r="URD39" s="3"/>
      <c r="URE39" s="3"/>
      <c r="URF39" s="40"/>
      <c r="URG39" s="39"/>
      <c r="URH39" s="39"/>
      <c r="URI39" s="3"/>
      <c r="URJ39" s="3"/>
      <c r="URK39" s="3"/>
      <c r="URL39" s="3"/>
      <c r="URM39" s="3"/>
      <c r="URN39" s="3"/>
      <c r="URO39" s="3"/>
      <c r="URP39" s="3"/>
      <c r="URQ39" s="3"/>
      <c r="URR39" s="3"/>
      <c r="URS39" s="3"/>
      <c r="URT39" s="3"/>
      <c r="URU39" s="3"/>
      <c r="URV39" s="3"/>
      <c r="URW39" s="3"/>
      <c r="URX39" s="3"/>
      <c r="URY39" s="3"/>
      <c r="URZ39" s="3"/>
      <c r="USA39" s="3"/>
      <c r="USB39" s="3"/>
      <c r="USC39" s="3"/>
      <c r="USD39" s="40"/>
      <c r="USE39" s="39"/>
      <c r="USF39" s="39"/>
      <c r="USG39" s="3"/>
      <c r="USH39" s="3"/>
      <c r="USI39" s="3"/>
      <c r="USJ39" s="3"/>
      <c r="USK39" s="3"/>
      <c r="USL39" s="3"/>
      <c r="USM39" s="3"/>
      <c r="USN39" s="3"/>
      <c r="USO39" s="3"/>
      <c r="USP39" s="3"/>
      <c r="USQ39" s="3"/>
      <c r="USR39" s="3"/>
      <c r="USS39" s="3"/>
      <c r="UST39" s="3"/>
      <c r="USU39" s="3"/>
      <c r="USV39" s="3"/>
      <c r="USW39" s="3"/>
      <c r="USX39" s="3"/>
      <c r="USY39" s="3"/>
      <c r="USZ39" s="3"/>
      <c r="UTA39" s="3"/>
      <c r="UTB39" s="40"/>
      <c r="UTC39" s="39"/>
      <c r="UTD39" s="39"/>
      <c r="UTE39" s="3"/>
      <c r="UTF39" s="3"/>
      <c r="UTG39" s="3"/>
      <c r="UTH39" s="3"/>
      <c r="UTI39" s="3"/>
      <c r="UTJ39" s="3"/>
      <c r="UTK39" s="3"/>
      <c r="UTL39" s="3"/>
      <c r="UTM39" s="3"/>
      <c r="UTN39" s="3"/>
      <c r="UTO39" s="3"/>
      <c r="UTP39" s="3"/>
      <c r="UTQ39" s="3"/>
      <c r="UTR39" s="3"/>
      <c r="UTS39" s="3"/>
      <c r="UTT39" s="3"/>
      <c r="UTU39" s="3"/>
      <c r="UTV39" s="3"/>
      <c r="UTW39" s="3"/>
      <c r="UTX39" s="3"/>
      <c r="UTY39" s="3"/>
      <c r="UTZ39" s="40"/>
      <c r="UUA39" s="39"/>
      <c r="UUB39" s="39"/>
      <c r="UUC39" s="3"/>
      <c r="UUD39" s="3"/>
      <c r="UUE39" s="3"/>
      <c r="UUF39" s="3"/>
      <c r="UUG39" s="3"/>
      <c r="UUH39" s="3"/>
      <c r="UUI39" s="3"/>
      <c r="UUJ39" s="3"/>
      <c r="UUK39" s="3"/>
      <c r="UUL39" s="3"/>
      <c r="UUM39" s="3"/>
      <c r="UUN39" s="3"/>
      <c r="UUO39" s="3"/>
      <c r="UUP39" s="3"/>
      <c r="UUQ39" s="3"/>
      <c r="UUR39" s="3"/>
      <c r="UUS39" s="3"/>
      <c r="UUT39" s="3"/>
      <c r="UUU39" s="3"/>
      <c r="UUV39" s="3"/>
      <c r="UUW39" s="3"/>
      <c r="UUX39" s="40"/>
      <c r="UUY39" s="39"/>
      <c r="UUZ39" s="39"/>
      <c r="UVA39" s="3"/>
      <c r="UVB39" s="3"/>
      <c r="UVC39" s="3"/>
      <c r="UVD39" s="3"/>
      <c r="UVE39" s="3"/>
      <c r="UVF39" s="3"/>
      <c r="UVG39" s="3"/>
      <c r="UVH39" s="3"/>
      <c r="UVI39" s="3"/>
      <c r="UVJ39" s="3"/>
      <c r="UVK39" s="3"/>
      <c r="UVL39" s="3"/>
      <c r="UVM39" s="3"/>
      <c r="UVN39" s="3"/>
      <c r="UVO39" s="3"/>
      <c r="UVP39" s="3"/>
      <c r="UVQ39" s="3"/>
      <c r="UVR39" s="3"/>
      <c r="UVS39" s="3"/>
      <c r="UVT39" s="3"/>
      <c r="UVU39" s="3"/>
      <c r="UVV39" s="40"/>
      <c r="UVW39" s="39"/>
      <c r="UVX39" s="39"/>
      <c r="UVY39" s="3"/>
      <c r="UVZ39" s="3"/>
      <c r="UWA39" s="3"/>
      <c r="UWB39" s="3"/>
      <c r="UWC39" s="3"/>
      <c r="UWD39" s="3"/>
      <c r="UWE39" s="3"/>
      <c r="UWF39" s="3"/>
      <c r="UWG39" s="3"/>
      <c r="UWH39" s="3"/>
      <c r="UWI39" s="3"/>
      <c r="UWJ39" s="3"/>
      <c r="UWK39" s="3"/>
      <c r="UWL39" s="3"/>
      <c r="UWM39" s="3"/>
      <c r="UWN39" s="3"/>
      <c r="UWO39" s="3"/>
      <c r="UWP39" s="3"/>
      <c r="UWQ39" s="3"/>
      <c r="UWR39" s="3"/>
      <c r="UWS39" s="3"/>
      <c r="UWT39" s="40"/>
      <c r="UWU39" s="39"/>
      <c r="UWV39" s="39"/>
      <c r="UWW39" s="3"/>
      <c r="UWX39" s="3"/>
      <c r="UWY39" s="3"/>
      <c r="UWZ39" s="3"/>
      <c r="UXA39" s="3"/>
      <c r="UXB39" s="3"/>
      <c r="UXC39" s="3"/>
      <c r="UXD39" s="3"/>
      <c r="UXE39" s="3"/>
      <c r="UXF39" s="3"/>
      <c r="UXG39" s="3"/>
      <c r="UXH39" s="3"/>
      <c r="UXI39" s="3"/>
      <c r="UXJ39" s="3"/>
      <c r="UXK39" s="3"/>
      <c r="UXL39" s="3"/>
      <c r="UXM39" s="3"/>
      <c r="UXN39" s="3"/>
      <c r="UXO39" s="3"/>
      <c r="UXP39" s="3"/>
      <c r="UXQ39" s="3"/>
      <c r="UXR39" s="40"/>
      <c r="UXS39" s="39"/>
      <c r="UXT39" s="39"/>
      <c r="UXU39" s="3"/>
      <c r="UXV39" s="3"/>
      <c r="UXW39" s="3"/>
      <c r="UXX39" s="3"/>
      <c r="UXY39" s="3"/>
      <c r="UXZ39" s="3"/>
      <c r="UYA39" s="3"/>
      <c r="UYB39" s="3"/>
      <c r="UYC39" s="3"/>
      <c r="UYD39" s="3"/>
      <c r="UYE39" s="3"/>
      <c r="UYF39" s="3"/>
      <c r="UYG39" s="3"/>
      <c r="UYH39" s="3"/>
      <c r="UYI39" s="3"/>
      <c r="UYJ39" s="3"/>
      <c r="UYK39" s="3"/>
      <c r="UYL39" s="3"/>
      <c r="UYM39" s="3"/>
      <c r="UYN39" s="3"/>
      <c r="UYO39" s="3"/>
      <c r="UYP39" s="40"/>
      <c r="UYQ39" s="39"/>
      <c r="UYR39" s="39"/>
      <c r="UYS39" s="3"/>
      <c r="UYT39" s="3"/>
      <c r="UYU39" s="3"/>
      <c r="UYV39" s="3"/>
      <c r="UYW39" s="3"/>
      <c r="UYX39" s="3"/>
      <c r="UYY39" s="3"/>
      <c r="UYZ39" s="3"/>
      <c r="UZA39" s="3"/>
      <c r="UZB39" s="3"/>
      <c r="UZC39" s="3"/>
      <c r="UZD39" s="3"/>
      <c r="UZE39" s="3"/>
      <c r="UZF39" s="3"/>
      <c r="UZG39" s="3"/>
      <c r="UZH39" s="3"/>
      <c r="UZI39" s="3"/>
      <c r="UZJ39" s="3"/>
      <c r="UZK39" s="3"/>
      <c r="UZL39" s="3"/>
      <c r="UZM39" s="3"/>
      <c r="UZN39" s="40"/>
      <c r="UZO39" s="39"/>
      <c r="UZP39" s="39"/>
      <c r="UZQ39" s="3"/>
      <c r="UZR39" s="3"/>
      <c r="UZS39" s="3"/>
      <c r="UZT39" s="3"/>
      <c r="UZU39" s="3"/>
      <c r="UZV39" s="3"/>
      <c r="UZW39" s="3"/>
      <c r="UZX39" s="3"/>
      <c r="UZY39" s="3"/>
      <c r="UZZ39" s="3"/>
      <c r="VAA39" s="3"/>
      <c r="VAB39" s="3"/>
      <c r="VAC39" s="3"/>
      <c r="VAD39" s="3"/>
      <c r="VAE39" s="3"/>
      <c r="VAF39" s="3"/>
      <c r="VAG39" s="3"/>
      <c r="VAH39" s="3"/>
      <c r="VAI39" s="3"/>
      <c r="VAJ39" s="3"/>
      <c r="VAK39" s="3"/>
      <c r="VAL39" s="40"/>
      <c r="VAM39" s="39"/>
      <c r="VAN39" s="39"/>
      <c r="VAO39" s="3"/>
      <c r="VAP39" s="3"/>
      <c r="VAQ39" s="3"/>
      <c r="VAR39" s="3"/>
      <c r="VAS39" s="3"/>
      <c r="VAT39" s="3"/>
      <c r="VAU39" s="3"/>
      <c r="VAV39" s="3"/>
      <c r="VAW39" s="3"/>
      <c r="VAX39" s="3"/>
      <c r="VAY39" s="3"/>
      <c r="VAZ39" s="3"/>
      <c r="VBA39" s="3"/>
      <c r="VBB39" s="3"/>
      <c r="VBC39" s="3"/>
      <c r="VBD39" s="3"/>
      <c r="VBE39" s="3"/>
      <c r="VBF39" s="3"/>
      <c r="VBG39" s="3"/>
      <c r="VBH39" s="3"/>
      <c r="VBI39" s="3"/>
      <c r="VBJ39" s="40"/>
      <c r="VBK39" s="39"/>
      <c r="VBL39" s="39"/>
      <c r="VBM39" s="3"/>
      <c r="VBN39" s="3"/>
      <c r="VBO39" s="3"/>
      <c r="VBP39" s="3"/>
      <c r="VBQ39" s="3"/>
      <c r="VBR39" s="3"/>
      <c r="VBS39" s="3"/>
      <c r="VBT39" s="3"/>
      <c r="VBU39" s="3"/>
      <c r="VBV39" s="3"/>
      <c r="VBW39" s="3"/>
      <c r="VBX39" s="3"/>
      <c r="VBY39" s="3"/>
      <c r="VBZ39" s="3"/>
      <c r="VCA39" s="3"/>
      <c r="VCB39" s="3"/>
      <c r="VCC39" s="3"/>
      <c r="VCD39" s="3"/>
      <c r="VCE39" s="3"/>
      <c r="VCF39" s="3"/>
      <c r="VCG39" s="3"/>
      <c r="VCH39" s="40"/>
      <c r="VCI39" s="39"/>
      <c r="VCJ39" s="39"/>
      <c r="VCK39" s="3"/>
      <c r="VCL39" s="3"/>
      <c r="VCM39" s="3"/>
      <c r="VCN39" s="3"/>
      <c r="VCO39" s="3"/>
      <c r="VCP39" s="3"/>
      <c r="VCQ39" s="3"/>
      <c r="VCR39" s="3"/>
      <c r="VCS39" s="3"/>
      <c r="VCT39" s="3"/>
      <c r="VCU39" s="3"/>
      <c r="VCV39" s="3"/>
      <c r="VCW39" s="3"/>
      <c r="VCX39" s="3"/>
      <c r="VCY39" s="3"/>
      <c r="VCZ39" s="3"/>
      <c r="VDA39" s="3"/>
      <c r="VDB39" s="3"/>
      <c r="VDC39" s="3"/>
      <c r="VDD39" s="3"/>
      <c r="VDE39" s="3"/>
      <c r="VDF39" s="40"/>
      <c r="VDG39" s="39"/>
      <c r="VDH39" s="39"/>
      <c r="VDI39" s="3"/>
      <c r="VDJ39" s="3"/>
      <c r="VDK39" s="3"/>
      <c r="VDL39" s="3"/>
      <c r="VDM39" s="3"/>
      <c r="VDN39" s="3"/>
      <c r="VDO39" s="3"/>
      <c r="VDP39" s="3"/>
      <c r="VDQ39" s="3"/>
      <c r="VDR39" s="3"/>
      <c r="VDS39" s="3"/>
      <c r="VDT39" s="3"/>
      <c r="VDU39" s="3"/>
      <c r="VDV39" s="3"/>
      <c r="VDW39" s="3"/>
      <c r="VDX39" s="3"/>
      <c r="VDY39" s="3"/>
      <c r="VDZ39" s="3"/>
      <c r="VEA39" s="3"/>
      <c r="VEB39" s="3"/>
      <c r="VEC39" s="3"/>
      <c r="VED39" s="40"/>
      <c r="VEE39" s="39"/>
      <c r="VEF39" s="39"/>
      <c r="VEG39" s="3"/>
      <c r="VEH39" s="3"/>
      <c r="VEI39" s="3"/>
      <c r="VEJ39" s="3"/>
      <c r="VEK39" s="3"/>
      <c r="VEL39" s="3"/>
      <c r="VEM39" s="3"/>
      <c r="VEN39" s="3"/>
      <c r="VEO39" s="3"/>
      <c r="VEP39" s="3"/>
      <c r="VEQ39" s="3"/>
      <c r="VER39" s="3"/>
      <c r="VES39" s="3"/>
      <c r="VET39" s="3"/>
      <c r="VEU39" s="3"/>
      <c r="VEV39" s="3"/>
      <c r="VEW39" s="3"/>
      <c r="VEX39" s="3"/>
      <c r="VEY39" s="3"/>
      <c r="VEZ39" s="3"/>
      <c r="VFA39" s="3"/>
      <c r="VFB39" s="40"/>
      <c r="VFC39" s="39"/>
      <c r="VFD39" s="39"/>
      <c r="VFE39" s="3"/>
      <c r="VFF39" s="3"/>
      <c r="VFG39" s="3"/>
      <c r="VFH39" s="3"/>
      <c r="VFI39" s="3"/>
      <c r="VFJ39" s="3"/>
      <c r="VFK39" s="3"/>
      <c r="VFL39" s="3"/>
      <c r="VFM39" s="3"/>
      <c r="VFN39" s="3"/>
      <c r="VFO39" s="3"/>
      <c r="VFP39" s="3"/>
      <c r="VFQ39" s="3"/>
      <c r="VFR39" s="3"/>
      <c r="VFS39" s="3"/>
      <c r="VFT39" s="3"/>
      <c r="VFU39" s="3"/>
      <c r="VFV39" s="3"/>
      <c r="VFW39" s="3"/>
      <c r="VFX39" s="3"/>
      <c r="VFY39" s="3"/>
      <c r="VFZ39" s="40"/>
      <c r="VGA39" s="39"/>
      <c r="VGB39" s="39"/>
      <c r="VGC39" s="3"/>
      <c r="VGD39" s="3"/>
      <c r="VGE39" s="3"/>
      <c r="VGF39" s="3"/>
      <c r="VGG39" s="3"/>
      <c r="VGH39" s="3"/>
      <c r="VGI39" s="3"/>
      <c r="VGJ39" s="3"/>
      <c r="VGK39" s="3"/>
      <c r="VGL39" s="3"/>
      <c r="VGM39" s="3"/>
      <c r="VGN39" s="3"/>
      <c r="VGO39" s="3"/>
      <c r="VGP39" s="3"/>
      <c r="VGQ39" s="3"/>
      <c r="VGR39" s="3"/>
      <c r="VGS39" s="3"/>
      <c r="VGT39" s="3"/>
      <c r="VGU39" s="3"/>
      <c r="VGV39" s="3"/>
      <c r="VGW39" s="3"/>
      <c r="VGX39" s="40"/>
      <c r="VGY39" s="39"/>
      <c r="VGZ39" s="39"/>
      <c r="VHA39" s="3"/>
      <c r="VHB39" s="3"/>
      <c r="VHC39" s="3"/>
      <c r="VHD39" s="3"/>
      <c r="VHE39" s="3"/>
      <c r="VHF39" s="3"/>
      <c r="VHG39" s="3"/>
      <c r="VHH39" s="3"/>
      <c r="VHI39" s="3"/>
      <c r="VHJ39" s="3"/>
      <c r="VHK39" s="3"/>
      <c r="VHL39" s="3"/>
      <c r="VHM39" s="3"/>
      <c r="VHN39" s="3"/>
      <c r="VHO39" s="3"/>
      <c r="VHP39" s="3"/>
      <c r="VHQ39" s="3"/>
      <c r="VHR39" s="3"/>
      <c r="VHS39" s="3"/>
      <c r="VHT39" s="3"/>
      <c r="VHU39" s="3"/>
      <c r="VHV39" s="40"/>
      <c r="VHW39" s="39"/>
      <c r="VHX39" s="39"/>
      <c r="VHY39" s="3"/>
      <c r="VHZ39" s="3"/>
      <c r="VIA39" s="3"/>
      <c r="VIB39" s="3"/>
      <c r="VIC39" s="3"/>
      <c r="VID39" s="3"/>
      <c r="VIE39" s="3"/>
      <c r="VIF39" s="3"/>
      <c r="VIG39" s="3"/>
      <c r="VIH39" s="3"/>
      <c r="VII39" s="3"/>
      <c r="VIJ39" s="3"/>
      <c r="VIK39" s="3"/>
      <c r="VIL39" s="3"/>
      <c r="VIM39" s="3"/>
      <c r="VIN39" s="3"/>
      <c r="VIO39" s="3"/>
      <c r="VIP39" s="3"/>
      <c r="VIQ39" s="3"/>
      <c r="VIR39" s="3"/>
      <c r="VIS39" s="3"/>
      <c r="VIT39" s="40"/>
      <c r="VIU39" s="39"/>
      <c r="VIV39" s="39"/>
      <c r="VIW39" s="3"/>
      <c r="VIX39" s="3"/>
      <c r="VIY39" s="3"/>
      <c r="VIZ39" s="3"/>
      <c r="VJA39" s="3"/>
      <c r="VJB39" s="3"/>
      <c r="VJC39" s="3"/>
      <c r="VJD39" s="3"/>
      <c r="VJE39" s="3"/>
      <c r="VJF39" s="3"/>
      <c r="VJG39" s="3"/>
      <c r="VJH39" s="3"/>
      <c r="VJI39" s="3"/>
      <c r="VJJ39" s="3"/>
      <c r="VJK39" s="3"/>
      <c r="VJL39" s="3"/>
      <c r="VJM39" s="3"/>
      <c r="VJN39" s="3"/>
      <c r="VJO39" s="3"/>
      <c r="VJP39" s="3"/>
      <c r="VJQ39" s="3"/>
      <c r="VJR39" s="40"/>
      <c r="VJS39" s="39"/>
      <c r="VJT39" s="39"/>
      <c r="VJU39" s="3"/>
      <c r="VJV39" s="3"/>
      <c r="VJW39" s="3"/>
      <c r="VJX39" s="3"/>
      <c r="VJY39" s="3"/>
      <c r="VJZ39" s="3"/>
      <c r="VKA39" s="3"/>
      <c r="VKB39" s="3"/>
      <c r="VKC39" s="3"/>
      <c r="VKD39" s="3"/>
      <c r="VKE39" s="3"/>
      <c r="VKF39" s="3"/>
      <c r="VKG39" s="3"/>
      <c r="VKH39" s="3"/>
      <c r="VKI39" s="3"/>
      <c r="VKJ39" s="3"/>
      <c r="VKK39" s="3"/>
      <c r="VKL39" s="3"/>
      <c r="VKM39" s="3"/>
      <c r="VKN39" s="3"/>
      <c r="VKO39" s="3"/>
      <c r="VKP39" s="40"/>
      <c r="VKQ39" s="39"/>
      <c r="VKR39" s="39"/>
      <c r="VKS39" s="3"/>
      <c r="VKT39" s="3"/>
      <c r="VKU39" s="3"/>
      <c r="VKV39" s="3"/>
      <c r="VKW39" s="3"/>
      <c r="VKX39" s="3"/>
      <c r="VKY39" s="3"/>
      <c r="VKZ39" s="3"/>
      <c r="VLA39" s="3"/>
      <c r="VLB39" s="3"/>
      <c r="VLC39" s="3"/>
      <c r="VLD39" s="3"/>
      <c r="VLE39" s="3"/>
      <c r="VLF39" s="3"/>
      <c r="VLG39" s="3"/>
      <c r="VLH39" s="3"/>
      <c r="VLI39" s="3"/>
      <c r="VLJ39" s="3"/>
      <c r="VLK39" s="3"/>
      <c r="VLL39" s="3"/>
      <c r="VLM39" s="3"/>
      <c r="VLN39" s="40"/>
      <c r="VLO39" s="39"/>
      <c r="VLP39" s="39"/>
      <c r="VLQ39" s="3"/>
      <c r="VLR39" s="3"/>
      <c r="VLS39" s="3"/>
      <c r="VLT39" s="3"/>
      <c r="VLU39" s="3"/>
      <c r="VLV39" s="3"/>
      <c r="VLW39" s="3"/>
      <c r="VLX39" s="3"/>
      <c r="VLY39" s="3"/>
      <c r="VLZ39" s="3"/>
      <c r="VMA39" s="3"/>
      <c r="VMB39" s="3"/>
      <c r="VMC39" s="3"/>
      <c r="VMD39" s="3"/>
      <c r="VME39" s="3"/>
      <c r="VMF39" s="3"/>
      <c r="VMG39" s="3"/>
      <c r="VMH39" s="3"/>
      <c r="VMI39" s="3"/>
      <c r="VMJ39" s="3"/>
      <c r="VMK39" s="3"/>
      <c r="VML39" s="40"/>
      <c r="VMM39" s="39"/>
      <c r="VMN39" s="39"/>
      <c r="VMO39" s="3"/>
      <c r="VMP39" s="3"/>
      <c r="VMQ39" s="3"/>
      <c r="VMR39" s="3"/>
      <c r="VMS39" s="3"/>
      <c r="VMT39" s="3"/>
      <c r="VMU39" s="3"/>
      <c r="VMV39" s="3"/>
      <c r="VMW39" s="3"/>
      <c r="VMX39" s="3"/>
      <c r="VMY39" s="3"/>
      <c r="VMZ39" s="3"/>
      <c r="VNA39" s="3"/>
      <c r="VNB39" s="3"/>
      <c r="VNC39" s="3"/>
      <c r="VND39" s="3"/>
      <c r="VNE39" s="3"/>
      <c r="VNF39" s="3"/>
      <c r="VNG39" s="3"/>
      <c r="VNH39" s="3"/>
      <c r="VNI39" s="3"/>
      <c r="VNJ39" s="40"/>
      <c r="VNK39" s="39"/>
      <c r="VNL39" s="39"/>
      <c r="VNM39" s="3"/>
      <c r="VNN39" s="3"/>
      <c r="VNO39" s="3"/>
      <c r="VNP39" s="3"/>
      <c r="VNQ39" s="3"/>
      <c r="VNR39" s="3"/>
      <c r="VNS39" s="3"/>
      <c r="VNT39" s="3"/>
      <c r="VNU39" s="3"/>
      <c r="VNV39" s="3"/>
      <c r="VNW39" s="3"/>
      <c r="VNX39" s="3"/>
      <c r="VNY39" s="3"/>
      <c r="VNZ39" s="3"/>
      <c r="VOA39" s="3"/>
      <c r="VOB39" s="3"/>
      <c r="VOC39" s="3"/>
      <c r="VOD39" s="3"/>
      <c r="VOE39" s="3"/>
      <c r="VOF39" s="3"/>
      <c r="VOG39" s="3"/>
      <c r="VOH39" s="40"/>
      <c r="VOI39" s="39"/>
      <c r="VOJ39" s="39"/>
      <c r="VOK39" s="3"/>
      <c r="VOL39" s="3"/>
      <c r="VOM39" s="3"/>
      <c r="VON39" s="3"/>
      <c r="VOO39" s="3"/>
      <c r="VOP39" s="3"/>
      <c r="VOQ39" s="3"/>
      <c r="VOR39" s="3"/>
      <c r="VOS39" s="3"/>
      <c r="VOT39" s="3"/>
      <c r="VOU39" s="3"/>
      <c r="VOV39" s="3"/>
      <c r="VOW39" s="3"/>
      <c r="VOX39" s="3"/>
      <c r="VOY39" s="3"/>
      <c r="VOZ39" s="3"/>
      <c r="VPA39" s="3"/>
      <c r="VPB39" s="3"/>
      <c r="VPC39" s="3"/>
      <c r="VPD39" s="3"/>
      <c r="VPE39" s="3"/>
      <c r="VPF39" s="40"/>
      <c r="VPG39" s="39"/>
      <c r="VPH39" s="39"/>
      <c r="VPI39" s="3"/>
      <c r="VPJ39" s="3"/>
      <c r="VPK39" s="3"/>
      <c r="VPL39" s="3"/>
      <c r="VPM39" s="3"/>
      <c r="VPN39" s="3"/>
      <c r="VPO39" s="3"/>
      <c r="VPP39" s="3"/>
      <c r="VPQ39" s="3"/>
      <c r="VPR39" s="3"/>
      <c r="VPS39" s="3"/>
      <c r="VPT39" s="3"/>
      <c r="VPU39" s="3"/>
      <c r="VPV39" s="3"/>
      <c r="VPW39" s="3"/>
      <c r="VPX39" s="3"/>
      <c r="VPY39" s="3"/>
      <c r="VPZ39" s="3"/>
      <c r="VQA39" s="3"/>
      <c r="VQB39" s="3"/>
      <c r="VQC39" s="3"/>
      <c r="VQD39" s="40"/>
      <c r="VQE39" s="39"/>
      <c r="VQF39" s="39"/>
      <c r="VQG39" s="3"/>
      <c r="VQH39" s="3"/>
      <c r="VQI39" s="3"/>
      <c r="VQJ39" s="3"/>
      <c r="VQK39" s="3"/>
      <c r="VQL39" s="3"/>
      <c r="VQM39" s="3"/>
      <c r="VQN39" s="3"/>
      <c r="VQO39" s="3"/>
      <c r="VQP39" s="3"/>
      <c r="VQQ39" s="3"/>
      <c r="VQR39" s="3"/>
      <c r="VQS39" s="3"/>
      <c r="VQT39" s="3"/>
      <c r="VQU39" s="3"/>
      <c r="VQV39" s="3"/>
      <c r="VQW39" s="3"/>
      <c r="VQX39" s="3"/>
      <c r="VQY39" s="3"/>
      <c r="VQZ39" s="3"/>
      <c r="VRA39" s="3"/>
      <c r="VRB39" s="40"/>
      <c r="VRC39" s="39"/>
      <c r="VRD39" s="39"/>
      <c r="VRE39" s="3"/>
      <c r="VRF39" s="3"/>
      <c r="VRG39" s="3"/>
      <c r="VRH39" s="3"/>
      <c r="VRI39" s="3"/>
      <c r="VRJ39" s="3"/>
      <c r="VRK39" s="3"/>
      <c r="VRL39" s="3"/>
      <c r="VRM39" s="3"/>
      <c r="VRN39" s="3"/>
      <c r="VRO39" s="3"/>
      <c r="VRP39" s="3"/>
      <c r="VRQ39" s="3"/>
      <c r="VRR39" s="3"/>
      <c r="VRS39" s="3"/>
      <c r="VRT39" s="3"/>
      <c r="VRU39" s="3"/>
      <c r="VRV39" s="3"/>
      <c r="VRW39" s="3"/>
      <c r="VRX39" s="3"/>
      <c r="VRY39" s="3"/>
      <c r="VRZ39" s="40"/>
      <c r="VSA39" s="39"/>
      <c r="VSB39" s="39"/>
      <c r="VSC39" s="3"/>
      <c r="VSD39" s="3"/>
      <c r="VSE39" s="3"/>
      <c r="VSF39" s="3"/>
      <c r="VSG39" s="3"/>
      <c r="VSH39" s="3"/>
      <c r="VSI39" s="3"/>
      <c r="VSJ39" s="3"/>
      <c r="VSK39" s="3"/>
      <c r="VSL39" s="3"/>
      <c r="VSM39" s="3"/>
      <c r="VSN39" s="3"/>
      <c r="VSO39" s="3"/>
      <c r="VSP39" s="3"/>
      <c r="VSQ39" s="3"/>
      <c r="VSR39" s="3"/>
      <c r="VSS39" s="3"/>
      <c r="VST39" s="3"/>
      <c r="VSU39" s="3"/>
      <c r="VSV39" s="3"/>
      <c r="VSW39" s="3"/>
      <c r="VSX39" s="40"/>
      <c r="VSY39" s="39"/>
      <c r="VSZ39" s="39"/>
      <c r="VTA39" s="3"/>
      <c r="VTB39" s="3"/>
      <c r="VTC39" s="3"/>
      <c r="VTD39" s="3"/>
      <c r="VTE39" s="3"/>
      <c r="VTF39" s="3"/>
      <c r="VTG39" s="3"/>
      <c r="VTH39" s="3"/>
      <c r="VTI39" s="3"/>
      <c r="VTJ39" s="3"/>
      <c r="VTK39" s="3"/>
      <c r="VTL39" s="3"/>
      <c r="VTM39" s="3"/>
      <c r="VTN39" s="3"/>
      <c r="VTO39" s="3"/>
      <c r="VTP39" s="3"/>
      <c r="VTQ39" s="3"/>
      <c r="VTR39" s="3"/>
      <c r="VTS39" s="3"/>
      <c r="VTT39" s="3"/>
      <c r="VTU39" s="3"/>
      <c r="VTV39" s="40"/>
      <c r="VTW39" s="39"/>
      <c r="VTX39" s="39"/>
      <c r="VTY39" s="3"/>
      <c r="VTZ39" s="3"/>
      <c r="VUA39" s="3"/>
      <c r="VUB39" s="3"/>
      <c r="VUC39" s="3"/>
      <c r="VUD39" s="3"/>
      <c r="VUE39" s="3"/>
      <c r="VUF39" s="3"/>
      <c r="VUG39" s="3"/>
      <c r="VUH39" s="3"/>
      <c r="VUI39" s="3"/>
      <c r="VUJ39" s="3"/>
      <c r="VUK39" s="3"/>
      <c r="VUL39" s="3"/>
      <c r="VUM39" s="3"/>
      <c r="VUN39" s="3"/>
      <c r="VUO39" s="3"/>
      <c r="VUP39" s="3"/>
      <c r="VUQ39" s="3"/>
      <c r="VUR39" s="3"/>
      <c r="VUS39" s="3"/>
      <c r="VUT39" s="40"/>
      <c r="VUU39" s="39"/>
      <c r="VUV39" s="39"/>
      <c r="VUW39" s="3"/>
      <c r="VUX39" s="3"/>
      <c r="VUY39" s="3"/>
      <c r="VUZ39" s="3"/>
      <c r="VVA39" s="3"/>
      <c r="VVB39" s="3"/>
      <c r="VVC39" s="3"/>
      <c r="VVD39" s="3"/>
      <c r="VVE39" s="3"/>
      <c r="VVF39" s="3"/>
      <c r="VVG39" s="3"/>
      <c r="VVH39" s="3"/>
      <c r="VVI39" s="3"/>
      <c r="VVJ39" s="3"/>
      <c r="VVK39" s="3"/>
      <c r="VVL39" s="3"/>
      <c r="VVM39" s="3"/>
      <c r="VVN39" s="3"/>
      <c r="VVO39" s="3"/>
      <c r="VVP39" s="3"/>
      <c r="VVQ39" s="3"/>
      <c r="VVR39" s="40"/>
      <c r="VVS39" s="39"/>
      <c r="VVT39" s="39"/>
      <c r="VVU39" s="3"/>
      <c r="VVV39" s="3"/>
      <c r="VVW39" s="3"/>
      <c r="VVX39" s="3"/>
      <c r="VVY39" s="3"/>
      <c r="VVZ39" s="3"/>
      <c r="VWA39" s="3"/>
      <c r="VWB39" s="3"/>
      <c r="VWC39" s="3"/>
      <c r="VWD39" s="3"/>
      <c r="VWE39" s="3"/>
      <c r="VWF39" s="3"/>
      <c r="VWG39" s="3"/>
      <c r="VWH39" s="3"/>
      <c r="VWI39" s="3"/>
      <c r="VWJ39" s="3"/>
      <c r="VWK39" s="3"/>
      <c r="VWL39" s="3"/>
      <c r="VWM39" s="3"/>
      <c r="VWN39" s="3"/>
      <c r="VWO39" s="3"/>
      <c r="VWP39" s="40"/>
      <c r="VWQ39" s="39"/>
      <c r="VWR39" s="39"/>
      <c r="VWS39" s="3"/>
      <c r="VWT39" s="3"/>
      <c r="VWU39" s="3"/>
      <c r="VWV39" s="3"/>
      <c r="VWW39" s="3"/>
      <c r="VWX39" s="3"/>
      <c r="VWY39" s="3"/>
      <c r="VWZ39" s="3"/>
      <c r="VXA39" s="3"/>
      <c r="VXB39" s="3"/>
      <c r="VXC39" s="3"/>
      <c r="VXD39" s="3"/>
      <c r="VXE39" s="3"/>
      <c r="VXF39" s="3"/>
      <c r="VXG39" s="3"/>
      <c r="VXH39" s="3"/>
      <c r="VXI39" s="3"/>
      <c r="VXJ39" s="3"/>
      <c r="VXK39" s="3"/>
      <c r="VXL39" s="3"/>
      <c r="VXM39" s="3"/>
      <c r="VXN39" s="40"/>
      <c r="VXO39" s="39"/>
      <c r="VXP39" s="39"/>
      <c r="VXQ39" s="3"/>
      <c r="VXR39" s="3"/>
      <c r="VXS39" s="3"/>
      <c r="VXT39" s="3"/>
      <c r="VXU39" s="3"/>
      <c r="VXV39" s="3"/>
      <c r="VXW39" s="3"/>
      <c r="VXX39" s="3"/>
      <c r="VXY39" s="3"/>
      <c r="VXZ39" s="3"/>
      <c r="VYA39" s="3"/>
      <c r="VYB39" s="3"/>
      <c r="VYC39" s="3"/>
      <c r="VYD39" s="3"/>
      <c r="VYE39" s="3"/>
      <c r="VYF39" s="3"/>
      <c r="VYG39" s="3"/>
      <c r="VYH39" s="3"/>
      <c r="VYI39" s="3"/>
      <c r="VYJ39" s="3"/>
      <c r="VYK39" s="3"/>
      <c r="VYL39" s="40"/>
      <c r="VYM39" s="39"/>
      <c r="VYN39" s="39"/>
      <c r="VYO39" s="3"/>
      <c r="VYP39" s="3"/>
      <c r="VYQ39" s="3"/>
      <c r="VYR39" s="3"/>
      <c r="VYS39" s="3"/>
      <c r="VYT39" s="3"/>
      <c r="VYU39" s="3"/>
      <c r="VYV39" s="3"/>
      <c r="VYW39" s="3"/>
      <c r="VYX39" s="3"/>
      <c r="VYY39" s="3"/>
      <c r="VYZ39" s="3"/>
      <c r="VZA39" s="3"/>
      <c r="VZB39" s="3"/>
      <c r="VZC39" s="3"/>
      <c r="VZD39" s="3"/>
      <c r="VZE39" s="3"/>
      <c r="VZF39" s="3"/>
      <c r="VZG39" s="3"/>
      <c r="VZH39" s="3"/>
      <c r="VZI39" s="3"/>
      <c r="VZJ39" s="40"/>
      <c r="VZK39" s="39"/>
      <c r="VZL39" s="39"/>
      <c r="VZM39" s="3"/>
      <c r="VZN39" s="3"/>
      <c r="VZO39" s="3"/>
      <c r="VZP39" s="3"/>
      <c r="VZQ39" s="3"/>
      <c r="VZR39" s="3"/>
      <c r="VZS39" s="3"/>
      <c r="VZT39" s="3"/>
      <c r="VZU39" s="3"/>
      <c r="VZV39" s="3"/>
      <c r="VZW39" s="3"/>
      <c r="VZX39" s="3"/>
      <c r="VZY39" s="3"/>
      <c r="VZZ39" s="3"/>
      <c r="WAA39" s="3"/>
      <c r="WAB39" s="3"/>
      <c r="WAC39" s="3"/>
      <c r="WAD39" s="3"/>
      <c r="WAE39" s="3"/>
      <c r="WAF39" s="3"/>
      <c r="WAG39" s="3"/>
      <c r="WAH39" s="40"/>
      <c r="WAI39" s="39"/>
      <c r="WAJ39" s="39"/>
      <c r="WAK39" s="3"/>
      <c r="WAL39" s="3"/>
      <c r="WAM39" s="3"/>
      <c r="WAN39" s="3"/>
      <c r="WAO39" s="3"/>
      <c r="WAP39" s="3"/>
      <c r="WAQ39" s="3"/>
      <c r="WAR39" s="3"/>
      <c r="WAS39" s="3"/>
      <c r="WAT39" s="3"/>
      <c r="WAU39" s="3"/>
      <c r="WAV39" s="3"/>
      <c r="WAW39" s="3"/>
      <c r="WAX39" s="3"/>
      <c r="WAY39" s="3"/>
      <c r="WAZ39" s="3"/>
      <c r="WBA39" s="3"/>
      <c r="WBB39" s="3"/>
      <c r="WBC39" s="3"/>
      <c r="WBD39" s="3"/>
      <c r="WBE39" s="3"/>
      <c r="WBF39" s="40"/>
      <c r="WBG39" s="39"/>
      <c r="WBH39" s="39"/>
      <c r="WBI39" s="3"/>
      <c r="WBJ39" s="3"/>
      <c r="WBK39" s="3"/>
      <c r="WBL39" s="3"/>
      <c r="WBM39" s="3"/>
      <c r="WBN39" s="3"/>
      <c r="WBO39" s="3"/>
      <c r="WBP39" s="3"/>
      <c r="WBQ39" s="3"/>
      <c r="WBR39" s="3"/>
      <c r="WBS39" s="3"/>
      <c r="WBT39" s="3"/>
      <c r="WBU39" s="3"/>
      <c r="WBV39" s="3"/>
      <c r="WBW39" s="3"/>
      <c r="WBX39" s="3"/>
      <c r="WBY39" s="3"/>
      <c r="WBZ39" s="3"/>
      <c r="WCA39" s="3"/>
      <c r="WCB39" s="3"/>
      <c r="WCC39" s="3"/>
      <c r="WCD39" s="40"/>
      <c r="WCE39" s="39"/>
      <c r="WCF39" s="39"/>
      <c r="WCG39" s="3"/>
      <c r="WCH39" s="3"/>
      <c r="WCI39" s="3"/>
      <c r="WCJ39" s="3"/>
      <c r="WCK39" s="3"/>
      <c r="WCL39" s="3"/>
      <c r="WCM39" s="3"/>
      <c r="WCN39" s="3"/>
      <c r="WCO39" s="3"/>
      <c r="WCP39" s="3"/>
      <c r="WCQ39" s="3"/>
      <c r="WCR39" s="3"/>
      <c r="WCS39" s="3"/>
      <c r="WCT39" s="3"/>
      <c r="WCU39" s="3"/>
      <c r="WCV39" s="3"/>
      <c r="WCW39" s="3"/>
      <c r="WCX39" s="3"/>
      <c r="WCY39" s="3"/>
      <c r="WCZ39" s="3"/>
      <c r="WDA39" s="3"/>
      <c r="WDB39" s="40"/>
      <c r="WDC39" s="39"/>
      <c r="WDD39" s="39"/>
      <c r="WDE39" s="3"/>
      <c r="WDF39" s="3"/>
      <c r="WDG39" s="3"/>
      <c r="WDH39" s="3"/>
      <c r="WDI39" s="3"/>
      <c r="WDJ39" s="3"/>
      <c r="WDK39" s="3"/>
      <c r="WDL39" s="3"/>
      <c r="WDM39" s="3"/>
      <c r="WDN39" s="3"/>
      <c r="WDO39" s="3"/>
      <c r="WDP39" s="3"/>
      <c r="WDQ39" s="3"/>
      <c r="WDR39" s="3"/>
      <c r="WDS39" s="3"/>
      <c r="WDT39" s="3"/>
      <c r="WDU39" s="3"/>
      <c r="WDV39" s="3"/>
      <c r="WDW39" s="3"/>
      <c r="WDX39" s="3"/>
      <c r="WDY39" s="3"/>
      <c r="WDZ39" s="40"/>
      <c r="WEA39" s="39"/>
      <c r="WEB39" s="39"/>
      <c r="WEC39" s="3"/>
      <c r="WED39" s="3"/>
      <c r="WEE39" s="3"/>
      <c r="WEF39" s="3"/>
      <c r="WEG39" s="3"/>
      <c r="WEH39" s="3"/>
      <c r="WEI39" s="3"/>
      <c r="WEJ39" s="3"/>
      <c r="WEK39" s="3"/>
      <c r="WEL39" s="3"/>
      <c r="WEM39" s="3"/>
      <c r="WEN39" s="3"/>
      <c r="WEO39" s="3"/>
      <c r="WEP39" s="3"/>
      <c r="WEQ39" s="3"/>
      <c r="WER39" s="3"/>
      <c r="WES39" s="3"/>
      <c r="WET39" s="3"/>
      <c r="WEU39" s="3"/>
      <c r="WEV39" s="3"/>
      <c r="WEW39" s="3"/>
      <c r="WEX39" s="40"/>
      <c r="WEY39" s="39"/>
      <c r="WEZ39" s="39"/>
      <c r="WFA39" s="3"/>
      <c r="WFB39" s="3"/>
      <c r="WFC39" s="3"/>
      <c r="WFD39" s="3"/>
      <c r="WFE39" s="3"/>
      <c r="WFF39" s="3"/>
      <c r="WFG39" s="3"/>
      <c r="WFH39" s="3"/>
      <c r="WFI39" s="3"/>
      <c r="WFJ39" s="3"/>
      <c r="WFK39" s="3"/>
      <c r="WFL39" s="3"/>
      <c r="WFM39" s="3"/>
      <c r="WFN39" s="3"/>
      <c r="WFO39" s="3"/>
      <c r="WFP39" s="3"/>
      <c r="WFQ39" s="3"/>
      <c r="WFR39" s="3"/>
      <c r="WFS39" s="3"/>
      <c r="WFT39" s="3"/>
      <c r="WFU39" s="3"/>
      <c r="WFV39" s="40"/>
      <c r="WFW39" s="39"/>
      <c r="WFX39" s="39"/>
      <c r="WFY39" s="3"/>
      <c r="WFZ39" s="3"/>
      <c r="WGA39" s="3"/>
      <c r="WGB39" s="3"/>
      <c r="WGC39" s="3"/>
      <c r="WGD39" s="3"/>
      <c r="WGE39" s="3"/>
      <c r="WGF39" s="3"/>
      <c r="WGG39" s="3"/>
      <c r="WGH39" s="3"/>
      <c r="WGI39" s="3"/>
      <c r="WGJ39" s="3"/>
      <c r="WGK39" s="3"/>
      <c r="WGL39" s="3"/>
      <c r="WGM39" s="3"/>
      <c r="WGN39" s="3"/>
      <c r="WGO39" s="3"/>
      <c r="WGP39" s="3"/>
      <c r="WGQ39" s="3"/>
      <c r="WGR39" s="3"/>
      <c r="WGS39" s="3"/>
      <c r="WGT39" s="40"/>
      <c r="WGU39" s="39"/>
      <c r="WGV39" s="39"/>
      <c r="WGW39" s="3"/>
      <c r="WGX39" s="3"/>
      <c r="WGY39" s="3"/>
      <c r="WGZ39" s="3"/>
      <c r="WHA39" s="3"/>
      <c r="WHB39" s="3"/>
      <c r="WHC39" s="3"/>
      <c r="WHD39" s="3"/>
      <c r="WHE39" s="3"/>
      <c r="WHF39" s="3"/>
      <c r="WHG39" s="3"/>
      <c r="WHH39" s="3"/>
      <c r="WHI39" s="3"/>
      <c r="WHJ39" s="3"/>
      <c r="WHK39" s="3"/>
      <c r="WHL39" s="3"/>
      <c r="WHM39" s="3"/>
      <c r="WHN39" s="3"/>
      <c r="WHO39" s="3"/>
      <c r="WHP39" s="3"/>
      <c r="WHQ39" s="3"/>
      <c r="WHR39" s="40"/>
      <c r="WHS39" s="39"/>
      <c r="WHT39" s="39"/>
      <c r="WHU39" s="3"/>
      <c r="WHV39" s="3"/>
      <c r="WHW39" s="3"/>
      <c r="WHX39" s="3"/>
      <c r="WHY39" s="3"/>
      <c r="WHZ39" s="3"/>
      <c r="WIA39" s="3"/>
      <c r="WIB39" s="3"/>
      <c r="WIC39" s="3"/>
      <c r="WID39" s="3"/>
      <c r="WIE39" s="3"/>
      <c r="WIF39" s="3"/>
      <c r="WIG39" s="3"/>
      <c r="WIH39" s="3"/>
      <c r="WII39" s="3"/>
      <c r="WIJ39" s="3"/>
      <c r="WIK39" s="3"/>
      <c r="WIL39" s="3"/>
      <c r="WIM39" s="3"/>
      <c r="WIN39" s="3"/>
      <c r="WIO39" s="3"/>
      <c r="WIP39" s="40"/>
      <c r="WIQ39" s="39"/>
      <c r="WIR39" s="39"/>
      <c r="WIS39" s="3"/>
      <c r="WIT39" s="3"/>
      <c r="WIU39" s="3"/>
      <c r="WIV39" s="3"/>
      <c r="WIW39" s="3"/>
      <c r="WIX39" s="3"/>
      <c r="WIY39" s="3"/>
      <c r="WIZ39" s="3"/>
      <c r="WJA39" s="3"/>
      <c r="WJB39" s="3"/>
      <c r="WJC39" s="3"/>
      <c r="WJD39" s="3"/>
      <c r="WJE39" s="3"/>
      <c r="WJF39" s="3"/>
      <c r="WJG39" s="3"/>
      <c r="WJH39" s="3"/>
      <c r="WJI39" s="3"/>
      <c r="WJJ39" s="3"/>
      <c r="WJK39" s="3"/>
      <c r="WJL39" s="3"/>
      <c r="WJM39" s="3"/>
      <c r="WJN39" s="40"/>
      <c r="WJO39" s="39"/>
      <c r="WJP39" s="39"/>
      <c r="WJQ39" s="3"/>
      <c r="WJR39" s="3"/>
      <c r="WJS39" s="3"/>
      <c r="WJT39" s="3"/>
      <c r="WJU39" s="3"/>
      <c r="WJV39" s="3"/>
      <c r="WJW39" s="3"/>
      <c r="WJX39" s="3"/>
      <c r="WJY39" s="3"/>
      <c r="WJZ39" s="3"/>
      <c r="WKA39" s="3"/>
      <c r="WKB39" s="3"/>
      <c r="WKC39" s="3"/>
      <c r="WKD39" s="3"/>
      <c r="WKE39" s="3"/>
      <c r="WKF39" s="3"/>
      <c r="WKG39" s="3"/>
      <c r="WKH39" s="3"/>
      <c r="WKI39" s="3"/>
      <c r="WKJ39" s="3"/>
      <c r="WKK39" s="3"/>
      <c r="WKL39" s="40"/>
      <c r="WKM39" s="39"/>
      <c r="WKN39" s="39"/>
      <c r="WKO39" s="3"/>
      <c r="WKP39" s="3"/>
      <c r="WKQ39" s="3"/>
      <c r="WKR39" s="3"/>
      <c r="WKS39" s="3"/>
      <c r="WKT39" s="3"/>
      <c r="WKU39" s="3"/>
      <c r="WKV39" s="3"/>
      <c r="WKW39" s="3"/>
      <c r="WKX39" s="3"/>
      <c r="WKY39" s="3"/>
      <c r="WKZ39" s="3"/>
      <c r="WLA39" s="3"/>
      <c r="WLB39" s="3"/>
      <c r="WLC39" s="3"/>
      <c r="WLD39" s="3"/>
      <c r="WLE39" s="3"/>
      <c r="WLF39" s="3"/>
      <c r="WLG39" s="3"/>
      <c r="WLH39" s="3"/>
      <c r="WLI39" s="3"/>
      <c r="WLJ39" s="40"/>
      <c r="WLK39" s="39"/>
      <c r="WLL39" s="39"/>
      <c r="WLM39" s="3"/>
      <c r="WLN39" s="3"/>
      <c r="WLO39" s="3"/>
      <c r="WLP39" s="3"/>
      <c r="WLQ39" s="3"/>
      <c r="WLR39" s="3"/>
      <c r="WLS39" s="3"/>
      <c r="WLT39" s="3"/>
      <c r="WLU39" s="3"/>
      <c r="WLV39" s="3"/>
      <c r="WLW39" s="3"/>
      <c r="WLX39" s="3"/>
      <c r="WLY39" s="3"/>
      <c r="WLZ39" s="3"/>
      <c r="WMA39" s="3"/>
      <c r="WMB39" s="3"/>
      <c r="WMC39" s="3"/>
      <c r="WMD39" s="3"/>
      <c r="WME39" s="3"/>
      <c r="WMF39" s="3"/>
      <c r="WMG39" s="3"/>
      <c r="WMH39" s="40"/>
      <c r="WMI39" s="39"/>
      <c r="WMJ39" s="39"/>
      <c r="WMK39" s="3"/>
      <c r="WML39" s="3"/>
      <c r="WMM39" s="3"/>
      <c r="WMN39" s="3"/>
      <c r="WMO39" s="3"/>
      <c r="WMP39" s="3"/>
      <c r="WMQ39" s="3"/>
      <c r="WMR39" s="3"/>
      <c r="WMS39" s="3"/>
      <c r="WMT39" s="3"/>
      <c r="WMU39" s="3"/>
      <c r="WMV39" s="3"/>
      <c r="WMW39" s="3"/>
      <c r="WMX39" s="3"/>
      <c r="WMY39" s="3"/>
      <c r="WMZ39" s="3"/>
      <c r="WNA39" s="3"/>
      <c r="WNB39" s="3"/>
      <c r="WNC39" s="3"/>
      <c r="WND39" s="3"/>
      <c r="WNE39" s="3"/>
      <c r="WNF39" s="40"/>
      <c r="WNG39" s="39"/>
      <c r="WNH39" s="39"/>
      <c r="WNI39" s="3"/>
      <c r="WNJ39" s="3"/>
      <c r="WNK39" s="3"/>
      <c r="WNL39" s="3"/>
      <c r="WNM39" s="3"/>
      <c r="WNN39" s="3"/>
      <c r="WNO39" s="3"/>
      <c r="WNP39" s="3"/>
      <c r="WNQ39" s="3"/>
      <c r="WNR39" s="3"/>
      <c r="WNS39" s="3"/>
      <c r="WNT39" s="3"/>
      <c r="WNU39" s="3"/>
      <c r="WNV39" s="3"/>
      <c r="WNW39" s="3"/>
      <c r="WNX39" s="3"/>
      <c r="WNY39" s="3"/>
      <c r="WNZ39" s="3"/>
      <c r="WOA39" s="3"/>
      <c r="WOB39" s="3"/>
      <c r="WOC39" s="3"/>
      <c r="WOD39" s="40"/>
      <c r="WOE39" s="39"/>
      <c r="WOF39" s="39"/>
      <c r="WOG39" s="3"/>
      <c r="WOH39" s="3"/>
      <c r="WOI39" s="3"/>
      <c r="WOJ39" s="3"/>
      <c r="WOK39" s="3"/>
      <c r="WOL39" s="3"/>
      <c r="WOM39" s="3"/>
      <c r="WON39" s="3"/>
      <c r="WOO39" s="3"/>
      <c r="WOP39" s="3"/>
      <c r="WOQ39" s="3"/>
      <c r="WOR39" s="3"/>
      <c r="WOS39" s="3"/>
      <c r="WOT39" s="3"/>
      <c r="WOU39" s="3"/>
      <c r="WOV39" s="3"/>
      <c r="WOW39" s="3"/>
      <c r="WOX39" s="3"/>
      <c r="WOY39" s="3"/>
      <c r="WOZ39" s="3"/>
      <c r="WPA39" s="3"/>
      <c r="WPB39" s="40"/>
      <c r="WPC39" s="39"/>
      <c r="WPD39" s="39"/>
      <c r="WPE39" s="3"/>
      <c r="WPF39" s="3"/>
      <c r="WPG39" s="3"/>
      <c r="WPH39" s="3"/>
      <c r="WPI39" s="3"/>
      <c r="WPJ39" s="3"/>
      <c r="WPK39" s="3"/>
      <c r="WPL39" s="3"/>
      <c r="WPM39" s="3"/>
      <c r="WPN39" s="3"/>
      <c r="WPO39" s="3"/>
      <c r="WPP39" s="3"/>
      <c r="WPQ39" s="3"/>
      <c r="WPR39" s="3"/>
      <c r="WPS39" s="3"/>
      <c r="WPT39" s="3"/>
      <c r="WPU39" s="3"/>
      <c r="WPV39" s="3"/>
      <c r="WPW39" s="3"/>
      <c r="WPX39" s="3"/>
      <c r="WPY39" s="3"/>
      <c r="WPZ39" s="40"/>
      <c r="WQA39" s="39"/>
      <c r="WQB39" s="39"/>
      <c r="WQC39" s="3"/>
      <c r="WQD39" s="3"/>
      <c r="WQE39" s="3"/>
      <c r="WQF39" s="3"/>
      <c r="WQG39" s="3"/>
      <c r="WQH39" s="3"/>
      <c r="WQI39" s="3"/>
      <c r="WQJ39" s="3"/>
      <c r="WQK39" s="3"/>
      <c r="WQL39" s="3"/>
      <c r="WQM39" s="3"/>
      <c r="WQN39" s="3"/>
      <c r="WQO39" s="3"/>
      <c r="WQP39" s="3"/>
      <c r="WQQ39" s="3"/>
      <c r="WQR39" s="3"/>
      <c r="WQS39" s="3"/>
      <c r="WQT39" s="3"/>
      <c r="WQU39" s="3"/>
      <c r="WQV39" s="3"/>
      <c r="WQW39" s="3"/>
      <c r="WQX39" s="40"/>
      <c r="WQY39" s="39"/>
      <c r="WQZ39" s="39"/>
      <c r="WRA39" s="3"/>
      <c r="WRB39" s="3"/>
      <c r="WRC39" s="3"/>
      <c r="WRD39" s="3"/>
      <c r="WRE39" s="3"/>
      <c r="WRF39" s="3"/>
      <c r="WRG39" s="3"/>
      <c r="WRH39" s="3"/>
      <c r="WRI39" s="3"/>
      <c r="WRJ39" s="3"/>
      <c r="WRK39" s="3"/>
      <c r="WRL39" s="3"/>
      <c r="WRM39" s="3"/>
      <c r="WRN39" s="3"/>
      <c r="WRO39" s="3"/>
      <c r="WRP39" s="3"/>
      <c r="WRQ39" s="3"/>
      <c r="WRR39" s="3"/>
      <c r="WRS39" s="3"/>
      <c r="WRT39" s="3"/>
      <c r="WRU39" s="3"/>
      <c r="WRV39" s="40"/>
      <c r="WRW39" s="39"/>
      <c r="WRX39" s="39"/>
      <c r="WRY39" s="3"/>
      <c r="WRZ39" s="3"/>
      <c r="WSA39" s="3"/>
      <c r="WSB39" s="3"/>
      <c r="WSC39" s="3"/>
      <c r="WSD39" s="3"/>
      <c r="WSE39" s="3"/>
      <c r="WSF39" s="3"/>
      <c r="WSG39" s="3"/>
      <c r="WSH39" s="3"/>
      <c r="WSI39" s="3"/>
      <c r="WSJ39" s="3"/>
      <c r="WSK39" s="3"/>
      <c r="WSL39" s="3"/>
      <c r="WSM39" s="3"/>
      <c r="WSN39" s="3"/>
      <c r="WSO39" s="3"/>
      <c r="WSP39" s="3"/>
      <c r="WSQ39" s="3"/>
      <c r="WSR39" s="3"/>
      <c r="WSS39" s="3"/>
      <c r="WST39" s="40"/>
      <c r="WSU39" s="39"/>
      <c r="WSV39" s="39"/>
      <c r="WSW39" s="3"/>
      <c r="WSX39" s="3"/>
      <c r="WSY39" s="3"/>
      <c r="WSZ39" s="3"/>
      <c r="WTA39" s="3"/>
      <c r="WTB39" s="3"/>
      <c r="WTC39" s="3"/>
      <c r="WTD39" s="3"/>
      <c r="WTE39" s="3"/>
      <c r="WTF39" s="3"/>
      <c r="WTG39" s="3"/>
      <c r="WTH39" s="3"/>
      <c r="WTI39" s="3"/>
      <c r="WTJ39" s="3"/>
      <c r="WTK39" s="3"/>
      <c r="WTL39" s="3"/>
      <c r="WTM39" s="3"/>
      <c r="WTN39" s="3"/>
      <c r="WTO39" s="3"/>
      <c r="WTP39" s="3"/>
      <c r="WTQ39" s="3"/>
      <c r="WTR39" s="40"/>
      <c r="WTS39" s="39"/>
      <c r="WTT39" s="39"/>
      <c r="WTU39" s="3"/>
      <c r="WTV39" s="3"/>
      <c r="WTW39" s="3"/>
      <c r="WTX39" s="3"/>
      <c r="WTY39" s="3"/>
      <c r="WTZ39" s="3"/>
      <c r="WUA39" s="3"/>
      <c r="WUB39" s="3"/>
      <c r="WUC39" s="3"/>
      <c r="WUD39" s="3"/>
      <c r="WUE39" s="3"/>
      <c r="WUF39" s="3"/>
      <c r="WUG39" s="3"/>
      <c r="WUH39" s="3"/>
      <c r="WUI39" s="3"/>
      <c r="WUJ39" s="3"/>
      <c r="WUK39" s="3"/>
      <c r="WUL39" s="3"/>
      <c r="WUM39" s="3"/>
      <c r="WUN39" s="3"/>
      <c r="WUO39" s="3"/>
      <c r="WUP39" s="40"/>
      <c r="WUQ39" s="39"/>
      <c r="WUR39" s="39"/>
      <c r="WUS39" s="3"/>
      <c r="WUT39" s="3"/>
      <c r="WUU39" s="3"/>
      <c r="WUV39" s="3"/>
      <c r="WUW39" s="3"/>
      <c r="WUX39" s="3"/>
      <c r="WUY39" s="3"/>
      <c r="WUZ39" s="3"/>
      <c r="WVA39" s="3"/>
      <c r="WVB39" s="3"/>
      <c r="WVC39" s="3"/>
      <c r="WVD39" s="3"/>
      <c r="WVE39" s="3"/>
      <c r="WVF39" s="3"/>
      <c r="WVG39" s="3"/>
      <c r="WVH39" s="3"/>
      <c r="WVI39" s="3"/>
      <c r="WVJ39" s="3"/>
      <c r="WVK39" s="3"/>
      <c r="WVL39" s="3"/>
      <c r="WVM39" s="3"/>
      <c r="WVN39" s="40"/>
      <c r="WVO39" s="39"/>
      <c r="WVP39" s="39"/>
      <c r="WVQ39" s="3"/>
      <c r="WVR39" s="3"/>
      <c r="WVS39" s="3"/>
      <c r="WVT39" s="3"/>
      <c r="WVU39" s="3"/>
      <c r="WVV39" s="3"/>
      <c r="WVW39" s="3"/>
      <c r="WVX39" s="3"/>
      <c r="WVY39" s="3"/>
      <c r="WVZ39" s="3"/>
      <c r="WWA39" s="3"/>
      <c r="WWB39" s="3"/>
      <c r="WWC39" s="3"/>
      <c r="WWD39" s="3"/>
      <c r="WWE39" s="3"/>
      <c r="WWF39" s="3"/>
      <c r="WWG39" s="3"/>
      <c r="WWH39" s="3"/>
      <c r="WWI39" s="3"/>
      <c r="WWJ39" s="3"/>
      <c r="WWK39" s="3"/>
      <c r="WWL39" s="40"/>
      <c r="WWM39" s="39"/>
      <c r="WWN39" s="39"/>
      <c r="WWO39" s="3"/>
      <c r="WWP39" s="3"/>
      <c r="WWQ39" s="3"/>
      <c r="WWR39" s="3"/>
      <c r="WWS39" s="3"/>
      <c r="WWT39" s="3"/>
      <c r="WWU39" s="3"/>
      <c r="WWV39" s="3"/>
      <c r="WWW39" s="3"/>
      <c r="WWX39" s="3"/>
      <c r="WWY39" s="3"/>
      <c r="WWZ39" s="3"/>
      <c r="WXA39" s="3"/>
      <c r="WXB39" s="3"/>
      <c r="WXC39" s="3"/>
      <c r="WXD39" s="3"/>
      <c r="WXE39" s="3"/>
      <c r="WXF39" s="3"/>
      <c r="WXG39" s="3"/>
      <c r="WXH39" s="3"/>
      <c r="WXI39" s="3"/>
      <c r="WXJ39" s="40"/>
      <c r="WXK39" s="39"/>
      <c r="WXL39" s="39"/>
      <c r="WXM39" s="3"/>
      <c r="WXN39" s="3"/>
      <c r="WXO39" s="3"/>
      <c r="WXP39" s="3"/>
      <c r="WXQ39" s="3"/>
      <c r="WXR39" s="3"/>
      <c r="WXS39" s="3"/>
      <c r="WXT39" s="3"/>
      <c r="WXU39" s="3"/>
      <c r="WXV39" s="3"/>
      <c r="WXW39" s="3"/>
      <c r="WXX39" s="3"/>
      <c r="WXY39" s="3"/>
      <c r="WXZ39" s="3"/>
      <c r="WYA39" s="3"/>
      <c r="WYB39" s="3"/>
      <c r="WYC39" s="3"/>
      <c r="WYD39" s="3"/>
      <c r="WYE39" s="3"/>
      <c r="WYF39" s="3"/>
      <c r="WYG39" s="3"/>
      <c r="WYH39" s="40"/>
      <c r="WYI39" s="39"/>
      <c r="WYJ39" s="39"/>
      <c r="WYK39" s="3"/>
      <c r="WYL39" s="3"/>
      <c r="WYM39" s="3"/>
      <c r="WYN39" s="3"/>
      <c r="WYO39" s="3"/>
      <c r="WYP39" s="3"/>
      <c r="WYQ39" s="3"/>
      <c r="WYR39" s="3"/>
      <c r="WYS39" s="3"/>
      <c r="WYT39" s="3"/>
      <c r="WYU39" s="3"/>
      <c r="WYV39" s="3"/>
      <c r="WYW39" s="3"/>
      <c r="WYX39" s="3"/>
      <c r="WYY39" s="3"/>
      <c r="WYZ39" s="3"/>
      <c r="WZA39" s="3"/>
      <c r="WZB39" s="3"/>
      <c r="WZC39" s="3"/>
      <c r="WZD39" s="3"/>
      <c r="WZE39" s="3"/>
      <c r="WZF39" s="40"/>
      <c r="WZG39" s="39"/>
      <c r="WZH39" s="39"/>
      <c r="WZI39" s="3"/>
      <c r="WZJ39" s="3"/>
      <c r="WZK39" s="3"/>
      <c r="WZL39" s="3"/>
      <c r="WZM39" s="3"/>
      <c r="WZN39" s="3"/>
      <c r="WZO39" s="3"/>
      <c r="WZP39" s="3"/>
      <c r="WZQ39" s="3"/>
      <c r="WZR39" s="3"/>
      <c r="WZS39" s="3"/>
      <c r="WZT39" s="3"/>
      <c r="WZU39" s="3"/>
      <c r="WZV39" s="3"/>
      <c r="WZW39" s="3"/>
      <c r="WZX39" s="3"/>
      <c r="WZY39" s="3"/>
      <c r="WZZ39" s="3"/>
      <c r="XAA39" s="3"/>
      <c r="XAB39" s="3"/>
      <c r="XAC39" s="3"/>
      <c r="XAD39" s="40"/>
      <c r="XAE39" s="39"/>
      <c r="XAF39" s="39"/>
      <c r="XAG39" s="3"/>
      <c r="XAH39" s="3"/>
      <c r="XAI39" s="3"/>
      <c r="XAJ39" s="3"/>
      <c r="XAK39" s="3"/>
      <c r="XAL39" s="3"/>
      <c r="XAM39" s="3"/>
      <c r="XAN39" s="3"/>
      <c r="XAO39" s="3"/>
      <c r="XAP39" s="3"/>
      <c r="XAQ39" s="3"/>
      <c r="XAR39" s="3"/>
      <c r="XAS39" s="3"/>
      <c r="XAT39" s="3"/>
      <c r="XAU39" s="3"/>
      <c r="XAV39" s="3"/>
      <c r="XAW39" s="3"/>
      <c r="XAX39" s="3"/>
      <c r="XAY39" s="3"/>
      <c r="XAZ39" s="3"/>
      <c r="XBA39" s="3"/>
      <c r="XBB39" s="40"/>
      <c r="XBC39" s="39"/>
      <c r="XBD39" s="39"/>
      <c r="XBE39" s="3"/>
      <c r="XBF39" s="3"/>
      <c r="XBG39" s="3"/>
      <c r="XBH39" s="3"/>
      <c r="XBI39" s="3"/>
      <c r="XBJ39" s="3"/>
      <c r="XBK39" s="3"/>
      <c r="XBL39" s="3"/>
      <c r="XBM39" s="3"/>
      <c r="XBN39" s="3"/>
      <c r="XBO39" s="3"/>
      <c r="XBP39" s="3"/>
      <c r="XBQ39" s="3"/>
      <c r="XBR39" s="3"/>
      <c r="XBS39" s="3"/>
      <c r="XBT39" s="3"/>
      <c r="XBU39" s="3"/>
      <c r="XBV39" s="3"/>
      <c r="XBW39" s="3"/>
      <c r="XBX39" s="3"/>
      <c r="XBY39" s="3"/>
      <c r="XBZ39" s="40"/>
      <c r="XCA39" s="39"/>
      <c r="XCB39" s="39"/>
      <c r="XCC39" s="3"/>
      <c r="XCD39" s="3"/>
      <c r="XCE39" s="3"/>
      <c r="XCF39" s="3"/>
      <c r="XCG39" s="3"/>
      <c r="XCH39" s="3"/>
      <c r="XCI39" s="3"/>
      <c r="XCJ39" s="3"/>
      <c r="XCK39" s="3"/>
      <c r="XCL39" s="3"/>
      <c r="XCM39" s="3"/>
      <c r="XCN39" s="3"/>
      <c r="XCO39" s="3"/>
      <c r="XCP39" s="3"/>
      <c r="XCQ39" s="3"/>
      <c r="XCR39" s="3"/>
      <c r="XCS39" s="3"/>
      <c r="XCT39" s="3"/>
      <c r="XCU39" s="3"/>
      <c r="XCV39" s="3"/>
      <c r="XCW39" s="3"/>
      <c r="XCX39" s="40"/>
      <c r="XCY39" s="39"/>
      <c r="XCZ39" s="39"/>
      <c r="XDA39" s="3"/>
      <c r="XDB39" s="3"/>
      <c r="XDC39" s="3"/>
      <c r="XDD39" s="3"/>
      <c r="XDE39" s="3"/>
      <c r="XDF39" s="3"/>
      <c r="XDG39" s="3"/>
      <c r="XDH39" s="3"/>
      <c r="XDI39" s="3"/>
      <c r="XDJ39" s="3"/>
      <c r="XDK39" s="3"/>
      <c r="XDL39" s="3"/>
      <c r="XDM39" s="3"/>
      <c r="XDN39" s="3"/>
      <c r="XDO39" s="3"/>
      <c r="XDP39" s="3"/>
      <c r="XDQ39" s="3"/>
      <c r="XDR39" s="3"/>
      <c r="XDS39" s="3"/>
      <c r="XDT39" s="3"/>
      <c r="XDU39" s="3"/>
      <c r="XDV39" s="40"/>
      <c r="XDW39" s="39"/>
      <c r="XDX39" s="39"/>
      <c r="XDY39" s="3"/>
      <c r="XDZ39" s="3"/>
      <c r="XEA39" s="3"/>
      <c r="XEB39" s="3"/>
      <c r="XEC39" s="3"/>
      <c r="XED39" s="3"/>
      <c r="XEE39" s="3"/>
      <c r="XEF39" s="3"/>
      <c r="XEG39" s="3"/>
      <c r="XEH39" s="3"/>
      <c r="XEI39" s="3"/>
      <c r="XEJ39" s="3"/>
      <c r="XEK39" s="3"/>
      <c r="XEL39" s="3"/>
      <c r="XEM39" s="3"/>
      <c r="XEN39" s="3"/>
      <c r="XEO39" s="3"/>
      <c r="XEP39" s="3"/>
      <c r="XEQ39" s="3"/>
      <c r="XER39" s="3"/>
      <c r="XES39" s="3"/>
      <c r="XET39" s="40"/>
      <c r="XEU39" s="39"/>
      <c r="XEV39" s="39"/>
      <c r="XEW39" s="3"/>
      <c r="XEX39" s="3"/>
      <c r="XEY39" s="3"/>
      <c r="XEZ39" s="3"/>
      <c r="XFA39" s="3"/>
      <c r="XFB39" s="3"/>
      <c r="XFC39" s="3"/>
      <c r="XFD39" s="3"/>
    </row>
    <row r="40" spans="1:16384" s="99" customFormat="1" ht="10.5" x14ac:dyDescent="0.15">
      <c r="A40" s="83" t="s">
        <v>110</v>
      </c>
      <c r="B40" s="108" t="str">
        <f>+VLOOKUP(A40,Clases!$A$1:$B$7,2,FALSE)</f>
        <v>Ramos Administrativos</v>
      </c>
      <c r="C40" s="84">
        <v>100</v>
      </c>
      <c r="D40" s="84">
        <v>1</v>
      </c>
      <c r="E40" s="92" t="s">
        <v>99</v>
      </c>
      <c r="F40" s="93">
        <v>52.4</v>
      </c>
      <c r="G40" s="93">
        <v>88.4</v>
      </c>
      <c r="H40" s="93">
        <v>28.9</v>
      </c>
      <c r="I40" s="93">
        <v>97.8</v>
      </c>
      <c r="J40" s="93">
        <v>61.4</v>
      </c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4"/>
      <c r="AB40" s="95"/>
      <c r="AC40" s="95"/>
      <c r="AD40" s="95"/>
      <c r="AE40" s="95" t="str">
        <f>+IFERROR(VLOOKUP($E40,'2002'!$B:$D,3,FALSE),"")</f>
        <v/>
      </c>
      <c r="AF40" s="95" t="str">
        <f>+IFERROR(VLOOKUP($E40,'2003'!$B:$D,3,FALSE),"")</f>
        <v/>
      </c>
      <c r="AG40" s="95" t="str">
        <f>+IFERROR(VLOOKUP($E40,'2004'!$B:$D,3,FALSE),"")</f>
        <v/>
      </c>
      <c r="AH40" s="95" t="str">
        <f>+IFERROR(VLOOKUP($E40,'2005-15 corrientes'!$B$2:$W$50,2,FALSE),"")</f>
        <v/>
      </c>
      <c r="AI40" s="95" t="str">
        <f>+IFERROR(VLOOKUP($E40,'2005-15 corrientes'!$B$2:$W$50,4,FALSE),"")</f>
        <v/>
      </c>
      <c r="AJ40" s="95" t="str">
        <f>+IFERROR(VLOOKUP($E40,'2005-15 corrientes'!$B$2:$W$50,6,FALSE),"")</f>
        <v/>
      </c>
      <c r="AK40" s="95" t="str">
        <f>+IFERROR(VLOOKUP($E40,'2005-15 corrientes'!$B$2:$W$50,8,FALSE),"")</f>
        <v/>
      </c>
      <c r="AL40" s="95" t="str">
        <f>+IFERROR(VLOOKUP($E40,'2005-15 corrientes'!$B$2:$W$50,10,FALSE),"")</f>
        <v/>
      </c>
      <c r="AM40" s="95" t="str">
        <f>+IFERROR(VLOOKUP($E40,'2005-15 corrientes'!$B$2:$W$50,12,FALSE),"")</f>
        <v/>
      </c>
      <c r="AN40" s="95" t="str">
        <f>+IFERROR(VLOOKUP($E40,'2005-15 corrientes'!$B$2:$W$50,14,FALSE),"")</f>
        <v/>
      </c>
      <c r="AO40" s="95" t="str">
        <f>+IFERROR(VLOOKUP($E40,'2005-15 corrientes'!$B$2:$W$50,16,FALSE),"")</f>
        <v/>
      </c>
      <c r="AP40" s="95" t="str">
        <f>+IFERROR(VLOOKUP($E40,'2005-15 corrientes'!$B$2:$W$50,18,FALSE),"")</f>
        <v/>
      </c>
      <c r="AQ40" s="95" t="str">
        <f>+IFERROR(VLOOKUP($E40,'2005-15 corrientes'!$B$2:$W$50,20,FALSE),"")</f>
        <v/>
      </c>
      <c r="AR40" s="95" t="str">
        <f>+IFERROR(VLOOKUP($E40,'2005-15 corrientes'!$B$2:$W$50,22,FALSE),"")</f>
        <v/>
      </c>
      <c r="AS40" s="96"/>
      <c r="AT40" s="96"/>
      <c r="AU40" s="96"/>
      <c r="AV40" s="96"/>
      <c r="AW40" s="96"/>
      <c r="AX40" s="96"/>
      <c r="AY40" s="96"/>
      <c r="AZ40" s="96"/>
      <c r="BA40" s="96"/>
      <c r="BB40" s="97"/>
      <c r="BC40" s="98"/>
      <c r="BD40" s="98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7"/>
      <c r="CA40" s="98"/>
      <c r="CB40" s="98"/>
      <c r="CC40" s="96"/>
      <c r="CD40" s="96"/>
      <c r="CE40" s="96"/>
      <c r="CF40" s="96"/>
      <c r="CG40" s="96"/>
      <c r="CH40" s="96"/>
      <c r="CI40" s="96"/>
      <c r="CJ40" s="96"/>
      <c r="CK40" s="96"/>
      <c r="CL40" s="96"/>
      <c r="CM40" s="96"/>
      <c r="CN40" s="96"/>
      <c r="CO40" s="96"/>
      <c r="CP40" s="96"/>
      <c r="CQ40" s="96"/>
      <c r="CR40" s="96"/>
      <c r="CS40" s="96"/>
      <c r="CT40" s="96"/>
      <c r="CU40" s="96"/>
      <c r="CV40" s="96"/>
      <c r="CW40" s="96"/>
      <c r="CX40" s="97"/>
      <c r="CY40" s="98"/>
      <c r="CZ40" s="98"/>
      <c r="DA40" s="96"/>
      <c r="DB40" s="96"/>
      <c r="DC40" s="96"/>
      <c r="DD40" s="96"/>
      <c r="DE40" s="96"/>
      <c r="DF40" s="96"/>
      <c r="DG40" s="96"/>
      <c r="DH40" s="96"/>
      <c r="DI40" s="96"/>
      <c r="DJ40" s="96"/>
      <c r="DK40" s="96"/>
      <c r="DL40" s="96"/>
      <c r="DM40" s="96"/>
      <c r="DN40" s="96"/>
      <c r="DO40" s="96"/>
      <c r="DP40" s="96"/>
      <c r="DQ40" s="96"/>
      <c r="DR40" s="96"/>
      <c r="DS40" s="96"/>
      <c r="DT40" s="96"/>
      <c r="DU40" s="96"/>
      <c r="DV40" s="97"/>
      <c r="DW40" s="98"/>
      <c r="DX40" s="98"/>
      <c r="DY40" s="96"/>
      <c r="DZ40" s="96"/>
      <c r="EA40" s="96"/>
      <c r="EB40" s="96"/>
      <c r="EC40" s="96"/>
      <c r="ED40" s="96"/>
      <c r="EE40" s="96"/>
      <c r="EF40" s="96"/>
      <c r="EG40" s="96"/>
      <c r="EH40" s="96"/>
      <c r="EI40" s="96"/>
      <c r="EJ40" s="96"/>
      <c r="EK40" s="96"/>
      <c r="EL40" s="96"/>
      <c r="EM40" s="96"/>
      <c r="EN40" s="96"/>
      <c r="EO40" s="96"/>
      <c r="EP40" s="96"/>
      <c r="EQ40" s="96"/>
      <c r="ER40" s="96"/>
      <c r="ES40" s="96"/>
      <c r="ET40" s="97"/>
      <c r="EU40" s="98"/>
      <c r="EV40" s="98"/>
      <c r="EW40" s="96"/>
      <c r="EX40" s="96"/>
      <c r="EY40" s="96"/>
      <c r="EZ40" s="96"/>
      <c r="FA40" s="96"/>
      <c r="FB40" s="96"/>
      <c r="FC40" s="96"/>
      <c r="FD40" s="96"/>
      <c r="FE40" s="96"/>
      <c r="FF40" s="96"/>
      <c r="FG40" s="96"/>
      <c r="FH40" s="96"/>
      <c r="FI40" s="96"/>
      <c r="FJ40" s="96"/>
      <c r="FK40" s="96"/>
      <c r="FL40" s="96"/>
      <c r="FM40" s="96"/>
      <c r="FN40" s="96"/>
      <c r="FO40" s="96"/>
      <c r="FP40" s="96"/>
      <c r="FQ40" s="96"/>
      <c r="FR40" s="97"/>
      <c r="FS40" s="98"/>
      <c r="FT40" s="98"/>
      <c r="FU40" s="96"/>
      <c r="FV40" s="96"/>
      <c r="FW40" s="96"/>
      <c r="FX40" s="96"/>
      <c r="FY40" s="96"/>
      <c r="FZ40" s="96"/>
      <c r="GA40" s="96"/>
      <c r="GB40" s="96"/>
      <c r="GC40" s="96"/>
      <c r="GD40" s="96"/>
      <c r="GE40" s="96"/>
      <c r="GF40" s="96"/>
      <c r="GG40" s="96"/>
      <c r="GH40" s="96"/>
      <c r="GI40" s="96"/>
      <c r="GJ40" s="96"/>
      <c r="GK40" s="96"/>
      <c r="GL40" s="96"/>
      <c r="GM40" s="96"/>
      <c r="GN40" s="96"/>
      <c r="GO40" s="96"/>
      <c r="GP40" s="97"/>
      <c r="GQ40" s="98"/>
      <c r="GR40" s="98"/>
      <c r="GS40" s="96"/>
      <c r="GT40" s="96"/>
      <c r="GU40" s="96"/>
      <c r="GV40" s="96"/>
      <c r="GW40" s="96"/>
      <c r="GX40" s="96"/>
      <c r="GY40" s="96"/>
      <c r="GZ40" s="96"/>
      <c r="HA40" s="96"/>
      <c r="HB40" s="96"/>
      <c r="HC40" s="96"/>
      <c r="HD40" s="96"/>
      <c r="HE40" s="96"/>
      <c r="HF40" s="96"/>
      <c r="HG40" s="96"/>
      <c r="HH40" s="96"/>
      <c r="HI40" s="96"/>
      <c r="HJ40" s="96"/>
      <c r="HK40" s="96"/>
      <c r="HL40" s="96"/>
      <c r="HM40" s="96"/>
      <c r="HN40" s="97"/>
      <c r="HO40" s="98"/>
      <c r="HP40" s="98"/>
      <c r="HQ40" s="96"/>
      <c r="HR40" s="96"/>
      <c r="HS40" s="96"/>
      <c r="HT40" s="96"/>
      <c r="HU40" s="96"/>
      <c r="HV40" s="96"/>
      <c r="HW40" s="96"/>
      <c r="HX40" s="96"/>
      <c r="HY40" s="96"/>
      <c r="HZ40" s="96"/>
      <c r="IA40" s="96"/>
      <c r="IB40" s="96"/>
      <c r="IC40" s="96"/>
      <c r="ID40" s="96"/>
      <c r="IE40" s="96"/>
      <c r="IF40" s="96"/>
      <c r="IG40" s="96"/>
      <c r="IH40" s="96"/>
      <c r="II40" s="96"/>
      <c r="IJ40" s="96"/>
      <c r="IK40" s="96"/>
      <c r="IL40" s="97"/>
      <c r="IM40" s="98"/>
      <c r="IN40" s="98"/>
      <c r="IO40" s="96"/>
      <c r="IP40" s="96"/>
      <c r="IQ40" s="96"/>
      <c r="IR40" s="96"/>
      <c r="IS40" s="96"/>
      <c r="IT40" s="96"/>
      <c r="IU40" s="96"/>
      <c r="IV40" s="96"/>
      <c r="IW40" s="96"/>
      <c r="IX40" s="96"/>
      <c r="IY40" s="96"/>
      <c r="IZ40" s="96"/>
      <c r="JA40" s="96"/>
      <c r="JB40" s="96"/>
      <c r="JC40" s="96"/>
      <c r="JD40" s="96"/>
      <c r="JE40" s="96"/>
      <c r="JF40" s="96"/>
      <c r="JG40" s="96"/>
      <c r="JH40" s="96"/>
      <c r="JI40" s="96"/>
      <c r="JJ40" s="97"/>
      <c r="JK40" s="98"/>
      <c r="JL40" s="98"/>
      <c r="JM40" s="96"/>
      <c r="JN40" s="96"/>
      <c r="JO40" s="96"/>
      <c r="JP40" s="96"/>
      <c r="JQ40" s="96"/>
      <c r="JR40" s="96"/>
      <c r="JS40" s="96"/>
      <c r="JT40" s="96"/>
      <c r="JU40" s="96"/>
      <c r="JV40" s="96"/>
      <c r="JW40" s="96"/>
      <c r="JX40" s="96"/>
      <c r="JY40" s="96"/>
      <c r="JZ40" s="96"/>
      <c r="KA40" s="96"/>
      <c r="KB40" s="96"/>
      <c r="KC40" s="96"/>
      <c r="KD40" s="96"/>
      <c r="KE40" s="96"/>
      <c r="KF40" s="96"/>
      <c r="KG40" s="96"/>
      <c r="KH40" s="97"/>
      <c r="KI40" s="98"/>
      <c r="KJ40" s="98"/>
      <c r="KK40" s="96"/>
      <c r="KL40" s="96"/>
      <c r="KM40" s="96"/>
      <c r="KN40" s="96"/>
      <c r="KO40" s="96"/>
      <c r="KP40" s="96"/>
      <c r="KQ40" s="96"/>
      <c r="KR40" s="96"/>
      <c r="KS40" s="96"/>
      <c r="KT40" s="96"/>
      <c r="KU40" s="96"/>
      <c r="KV40" s="96"/>
      <c r="KW40" s="96"/>
      <c r="KX40" s="96"/>
      <c r="KY40" s="96"/>
      <c r="KZ40" s="96"/>
      <c r="LA40" s="96"/>
      <c r="LB40" s="96"/>
      <c r="LC40" s="96"/>
      <c r="LD40" s="96"/>
      <c r="LE40" s="96"/>
      <c r="LF40" s="97"/>
      <c r="LG40" s="98"/>
      <c r="LH40" s="98"/>
      <c r="LI40" s="96"/>
      <c r="LJ40" s="96"/>
      <c r="LK40" s="96"/>
      <c r="LL40" s="96"/>
      <c r="LM40" s="96"/>
      <c r="LN40" s="96"/>
      <c r="LO40" s="96"/>
      <c r="LP40" s="96"/>
      <c r="LQ40" s="96"/>
      <c r="LR40" s="96"/>
      <c r="LS40" s="96"/>
      <c r="LT40" s="96"/>
      <c r="LU40" s="96"/>
      <c r="LV40" s="96"/>
      <c r="LW40" s="96"/>
      <c r="LX40" s="96"/>
      <c r="LY40" s="96"/>
      <c r="LZ40" s="96"/>
      <c r="MA40" s="96"/>
      <c r="MB40" s="96"/>
      <c r="MC40" s="96"/>
      <c r="MD40" s="97"/>
      <c r="ME40" s="98"/>
      <c r="MF40" s="98"/>
      <c r="MG40" s="96"/>
      <c r="MH40" s="96"/>
      <c r="MI40" s="96"/>
      <c r="MJ40" s="96"/>
      <c r="MK40" s="96"/>
      <c r="ML40" s="96"/>
      <c r="MM40" s="96"/>
      <c r="MN40" s="96"/>
      <c r="MO40" s="96"/>
      <c r="MP40" s="96"/>
      <c r="MQ40" s="96"/>
      <c r="MR40" s="96"/>
      <c r="MS40" s="96"/>
      <c r="MT40" s="96"/>
      <c r="MU40" s="96"/>
      <c r="MV40" s="96"/>
      <c r="MW40" s="96"/>
      <c r="MX40" s="96"/>
      <c r="MY40" s="96"/>
      <c r="MZ40" s="96"/>
      <c r="NA40" s="96"/>
      <c r="NB40" s="97"/>
      <c r="NC40" s="98"/>
      <c r="ND40" s="98"/>
      <c r="NE40" s="96"/>
      <c r="NF40" s="96"/>
      <c r="NG40" s="96"/>
      <c r="NH40" s="96"/>
      <c r="NI40" s="96"/>
      <c r="NJ40" s="96"/>
      <c r="NK40" s="96"/>
      <c r="NL40" s="96"/>
      <c r="NM40" s="96"/>
      <c r="NN40" s="96"/>
      <c r="NO40" s="96"/>
      <c r="NP40" s="96"/>
      <c r="NQ40" s="96"/>
      <c r="NR40" s="96"/>
      <c r="NS40" s="96"/>
      <c r="NT40" s="96"/>
      <c r="NU40" s="96"/>
      <c r="NV40" s="96"/>
      <c r="NW40" s="96"/>
      <c r="NX40" s="96"/>
      <c r="NY40" s="96"/>
      <c r="NZ40" s="97"/>
      <c r="OA40" s="98"/>
      <c r="OB40" s="98"/>
      <c r="OC40" s="96"/>
      <c r="OD40" s="96"/>
      <c r="OE40" s="96"/>
      <c r="OF40" s="96"/>
      <c r="OG40" s="96"/>
      <c r="OH40" s="96"/>
      <c r="OI40" s="96"/>
      <c r="OJ40" s="96"/>
      <c r="OK40" s="96"/>
      <c r="OL40" s="96"/>
      <c r="OM40" s="96"/>
      <c r="ON40" s="96"/>
      <c r="OO40" s="96"/>
      <c r="OP40" s="96"/>
      <c r="OQ40" s="96"/>
      <c r="OR40" s="96"/>
      <c r="OS40" s="96"/>
      <c r="OT40" s="96"/>
      <c r="OU40" s="96"/>
      <c r="OV40" s="96"/>
      <c r="OW40" s="96"/>
      <c r="OX40" s="97"/>
      <c r="OY40" s="98"/>
      <c r="OZ40" s="98"/>
      <c r="PA40" s="96"/>
      <c r="PB40" s="96"/>
      <c r="PC40" s="96"/>
      <c r="PD40" s="96"/>
      <c r="PE40" s="96"/>
      <c r="PF40" s="96"/>
      <c r="PG40" s="96"/>
      <c r="PH40" s="96"/>
      <c r="PI40" s="96"/>
      <c r="PJ40" s="96"/>
      <c r="PK40" s="96"/>
      <c r="PL40" s="96"/>
      <c r="PM40" s="96"/>
      <c r="PN40" s="96"/>
      <c r="PO40" s="96"/>
      <c r="PP40" s="96"/>
      <c r="PQ40" s="96"/>
      <c r="PR40" s="96"/>
      <c r="PS40" s="96"/>
      <c r="PT40" s="96"/>
      <c r="PU40" s="96"/>
      <c r="PV40" s="97"/>
      <c r="PW40" s="98"/>
      <c r="PX40" s="98"/>
      <c r="PY40" s="96"/>
      <c r="PZ40" s="96"/>
      <c r="QA40" s="96"/>
      <c r="QB40" s="96"/>
      <c r="QC40" s="96"/>
      <c r="QD40" s="96"/>
      <c r="QE40" s="96"/>
      <c r="QF40" s="96"/>
      <c r="QG40" s="96"/>
      <c r="QH40" s="96"/>
      <c r="QI40" s="96"/>
      <c r="QJ40" s="96"/>
      <c r="QK40" s="96"/>
      <c r="QL40" s="96"/>
      <c r="QM40" s="96"/>
      <c r="QN40" s="96"/>
      <c r="QO40" s="96"/>
      <c r="QP40" s="96"/>
      <c r="QQ40" s="96"/>
      <c r="QR40" s="96"/>
      <c r="QS40" s="96"/>
      <c r="QT40" s="97"/>
      <c r="QU40" s="98"/>
      <c r="QV40" s="98"/>
      <c r="QW40" s="96"/>
      <c r="QX40" s="96"/>
      <c r="QY40" s="96"/>
      <c r="QZ40" s="96"/>
      <c r="RA40" s="96"/>
      <c r="RB40" s="96"/>
      <c r="RC40" s="96"/>
      <c r="RD40" s="96"/>
      <c r="RE40" s="96"/>
      <c r="RF40" s="96"/>
      <c r="RG40" s="96"/>
      <c r="RH40" s="96"/>
      <c r="RI40" s="96"/>
      <c r="RJ40" s="96"/>
      <c r="RK40" s="96"/>
      <c r="RL40" s="96"/>
      <c r="RM40" s="96"/>
      <c r="RN40" s="96"/>
      <c r="RO40" s="96"/>
      <c r="RP40" s="96"/>
      <c r="RQ40" s="96"/>
      <c r="RR40" s="97"/>
      <c r="RS40" s="98"/>
      <c r="RT40" s="98"/>
      <c r="RU40" s="96"/>
      <c r="RV40" s="96"/>
      <c r="RW40" s="96"/>
      <c r="RX40" s="96"/>
      <c r="RY40" s="96"/>
      <c r="RZ40" s="96"/>
      <c r="SA40" s="96"/>
      <c r="SB40" s="96"/>
      <c r="SC40" s="96"/>
      <c r="SD40" s="96"/>
      <c r="SE40" s="96"/>
      <c r="SF40" s="96"/>
      <c r="SG40" s="96"/>
      <c r="SH40" s="96"/>
      <c r="SI40" s="96"/>
      <c r="SJ40" s="96"/>
      <c r="SK40" s="96"/>
      <c r="SL40" s="96"/>
      <c r="SM40" s="96"/>
      <c r="SN40" s="96"/>
      <c r="SO40" s="96"/>
      <c r="SP40" s="97"/>
      <c r="SQ40" s="98"/>
      <c r="SR40" s="98"/>
      <c r="SS40" s="96"/>
      <c r="ST40" s="96"/>
      <c r="SU40" s="96"/>
      <c r="SV40" s="96"/>
      <c r="SW40" s="96"/>
      <c r="SX40" s="96"/>
      <c r="SY40" s="96"/>
      <c r="SZ40" s="96"/>
      <c r="TA40" s="96"/>
      <c r="TB40" s="96"/>
      <c r="TC40" s="96"/>
      <c r="TD40" s="96"/>
      <c r="TE40" s="96"/>
      <c r="TF40" s="96"/>
      <c r="TG40" s="96"/>
      <c r="TH40" s="96"/>
      <c r="TI40" s="96"/>
      <c r="TJ40" s="96"/>
      <c r="TK40" s="96"/>
      <c r="TL40" s="96"/>
      <c r="TM40" s="96"/>
      <c r="TN40" s="97"/>
      <c r="TO40" s="98"/>
      <c r="TP40" s="98"/>
      <c r="TQ40" s="96"/>
      <c r="TR40" s="96"/>
      <c r="TS40" s="96"/>
      <c r="TT40" s="96"/>
      <c r="TU40" s="96"/>
      <c r="TV40" s="96"/>
      <c r="TW40" s="96"/>
      <c r="TX40" s="96"/>
      <c r="TY40" s="96"/>
      <c r="TZ40" s="96"/>
      <c r="UA40" s="96"/>
      <c r="UB40" s="96"/>
      <c r="UC40" s="96"/>
      <c r="UD40" s="96"/>
      <c r="UE40" s="96"/>
      <c r="UF40" s="96"/>
      <c r="UG40" s="96"/>
      <c r="UH40" s="96"/>
      <c r="UI40" s="96"/>
      <c r="UJ40" s="96"/>
      <c r="UK40" s="96"/>
      <c r="UL40" s="97"/>
      <c r="UM40" s="98"/>
      <c r="UN40" s="98"/>
      <c r="UO40" s="96"/>
      <c r="UP40" s="96"/>
      <c r="UQ40" s="96"/>
      <c r="UR40" s="96"/>
      <c r="US40" s="96"/>
      <c r="UT40" s="96"/>
      <c r="UU40" s="96"/>
      <c r="UV40" s="96"/>
      <c r="UW40" s="96"/>
      <c r="UX40" s="96"/>
      <c r="UY40" s="96"/>
      <c r="UZ40" s="96"/>
      <c r="VA40" s="96"/>
      <c r="VB40" s="96"/>
      <c r="VC40" s="96"/>
      <c r="VD40" s="96"/>
      <c r="VE40" s="96"/>
      <c r="VF40" s="96"/>
      <c r="VG40" s="96"/>
      <c r="VH40" s="96"/>
      <c r="VI40" s="96"/>
      <c r="VJ40" s="97"/>
      <c r="VK40" s="98"/>
      <c r="VL40" s="98"/>
      <c r="VM40" s="96"/>
      <c r="VN40" s="96"/>
      <c r="VO40" s="96"/>
      <c r="VP40" s="96"/>
      <c r="VQ40" s="96"/>
      <c r="VR40" s="96"/>
      <c r="VS40" s="96"/>
      <c r="VT40" s="96"/>
      <c r="VU40" s="96"/>
      <c r="VV40" s="96"/>
      <c r="VW40" s="96"/>
      <c r="VX40" s="96"/>
      <c r="VY40" s="96"/>
      <c r="VZ40" s="96"/>
      <c r="WA40" s="96"/>
      <c r="WB40" s="96"/>
      <c r="WC40" s="96"/>
      <c r="WD40" s="96"/>
      <c r="WE40" s="96"/>
      <c r="WF40" s="96"/>
      <c r="WG40" s="96"/>
      <c r="WH40" s="97"/>
      <c r="WI40" s="98"/>
      <c r="WJ40" s="98"/>
      <c r="WK40" s="96"/>
      <c r="WL40" s="96"/>
      <c r="WM40" s="96"/>
      <c r="WN40" s="96"/>
      <c r="WO40" s="96"/>
      <c r="WP40" s="96"/>
      <c r="WQ40" s="96"/>
      <c r="WR40" s="96"/>
      <c r="WS40" s="96"/>
      <c r="WT40" s="96"/>
      <c r="WU40" s="96"/>
      <c r="WV40" s="96"/>
      <c r="WW40" s="96"/>
      <c r="WX40" s="96"/>
      <c r="WY40" s="96"/>
      <c r="WZ40" s="96"/>
      <c r="XA40" s="96"/>
      <c r="XB40" s="96"/>
      <c r="XC40" s="96"/>
      <c r="XD40" s="96"/>
      <c r="XE40" s="96"/>
      <c r="XF40" s="97"/>
      <c r="XG40" s="98"/>
      <c r="XH40" s="98"/>
      <c r="XI40" s="96"/>
      <c r="XJ40" s="96"/>
      <c r="XK40" s="96"/>
      <c r="XL40" s="96"/>
      <c r="XM40" s="96"/>
      <c r="XN40" s="96"/>
      <c r="XO40" s="96"/>
      <c r="XP40" s="96"/>
      <c r="XQ40" s="96"/>
      <c r="XR40" s="96"/>
      <c r="XS40" s="96"/>
      <c r="XT40" s="96"/>
      <c r="XU40" s="96"/>
      <c r="XV40" s="96"/>
      <c r="XW40" s="96"/>
      <c r="XX40" s="96"/>
      <c r="XY40" s="96"/>
      <c r="XZ40" s="96"/>
      <c r="YA40" s="96"/>
      <c r="YB40" s="96"/>
      <c r="YC40" s="96"/>
      <c r="YD40" s="97"/>
      <c r="YE40" s="98"/>
      <c r="YF40" s="98"/>
      <c r="YG40" s="96"/>
      <c r="YH40" s="96"/>
      <c r="YI40" s="96"/>
      <c r="YJ40" s="96"/>
      <c r="YK40" s="96"/>
      <c r="YL40" s="96"/>
      <c r="YM40" s="96"/>
      <c r="YN40" s="96"/>
      <c r="YO40" s="96"/>
      <c r="YP40" s="96"/>
      <c r="YQ40" s="96"/>
      <c r="YR40" s="96"/>
      <c r="YS40" s="96"/>
      <c r="YT40" s="96"/>
      <c r="YU40" s="96"/>
      <c r="YV40" s="96"/>
      <c r="YW40" s="96"/>
      <c r="YX40" s="96"/>
      <c r="YY40" s="96"/>
      <c r="YZ40" s="96"/>
      <c r="ZA40" s="96"/>
      <c r="ZB40" s="97"/>
      <c r="ZC40" s="98"/>
      <c r="ZD40" s="98"/>
      <c r="ZE40" s="96"/>
      <c r="ZF40" s="96"/>
      <c r="ZG40" s="96"/>
      <c r="ZH40" s="96"/>
      <c r="ZI40" s="96"/>
      <c r="ZJ40" s="96"/>
      <c r="ZK40" s="96"/>
      <c r="ZL40" s="96"/>
      <c r="ZM40" s="96"/>
      <c r="ZN40" s="96"/>
      <c r="ZO40" s="96"/>
      <c r="ZP40" s="96"/>
      <c r="ZQ40" s="96"/>
      <c r="ZR40" s="96"/>
      <c r="ZS40" s="96"/>
      <c r="ZT40" s="96"/>
      <c r="ZU40" s="96"/>
      <c r="ZV40" s="96"/>
      <c r="ZW40" s="96"/>
      <c r="ZX40" s="96"/>
      <c r="ZY40" s="96"/>
      <c r="ZZ40" s="97"/>
      <c r="AAA40" s="98"/>
      <c r="AAB40" s="98"/>
      <c r="AAC40" s="96"/>
      <c r="AAD40" s="96"/>
      <c r="AAE40" s="96"/>
      <c r="AAF40" s="96"/>
      <c r="AAG40" s="96"/>
      <c r="AAH40" s="96"/>
      <c r="AAI40" s="96"/>
      <c r="AAJ40" s="96"/>
      <c r="AAK40" s="96"/>
      <c r="AAL40" s="96"/>
      <c r="AAM40" s="96"/>
      <c r="AAN40" s="96"/>
      <c r="AAO40" s="96"/>
      <c r="AAP40" s="96"/>
      <c r="AAQ40" s="96"/>
      <c r="AAR40" s="96"/>
      <c r="AAS40" s="96"/>
      <c r="AAT40" s="96"/>
      <c r="AAU40" s="96"/>
      <c r="AAV40" s="96"/>
      <c r="AAW40" s="96"/>
      <c r="AAX40" s="97"/>
      <c r="AAY40" s="98"/>
      <c r="AAZ40" s="98"/>
      <c r="ABA40" s="96"/>
      <c r="ABB40" s="96"/>
      <c r="ABC40" s="96"/>
      <c r="ABD40" s="96"/>
      <c r="ABE40" s="96"/>
      <c r="ABF40" s="96"/>
      <c r="ABG40" s="96"/>
      <c r="ABH40" s="96"/>
      <c r="ABI40" s="96"/>
      <c r="ABJ40" s="96"/>
      <c r="ABK40" s="96"/>
      <c r="ABL40" s="96"/>
      <c r="ABM40" s="96"/>
      <c r="ABN40" s="96"/>
      <c r="ABO40" s="96"/>
      <c r="ABP40" s="96"/>
      <c r="ABQ40" s="96"/>
      <c r="ABR40" s="96"/>
      <c r="ABS40" s="96"/>
      <c r="ABT40" s="96"/>
      <c r="ABU40" s="96"/>
      <c r="ABV40" s="97"/>
      <c r="ABW40" s="98"/>
      <c r="ABX40" s="98"/>
      <c r="ABY40" s="96"/>
      <c r="ABZ40" s="96"/>
      <c r="ACA40" s="96"/>
      <c r="ACB40" s="96"/>
      <c r="ACC40" s="96"/>
      <c r="ACD40" s="96"/>
      <c r="ACE40" s="96"/>
      <c r="ACF40" s="96"/>
      <c r="ACG40" s="96"/>
      <c r="ACH40" s="96"/>
      <c r="ACI40" s="96"/>
      <c r="ACJ40" s="96"/>
      <c r="ACK40" s="96"/>
      <c r="ACL40" s="96"/>
      <c r="ACM40" s="96"/>
      <c r="ACN40" s="96"/>
      <c r="ACO40" s="96"/>
      <c r="ACP40" s="96"/>
      <c r="ACQ40" s="96"/>
      <c r="ACR40" s="96"/>
      <c r="ACS40" s="96"/>
      <c r="ACT40" s="97"/>
      <c r="ACU40" s="98"/>
      <c r="ACV40" s="98"/>
      <c r="ACW40" s="96"/>
      <c r="ACX40" s="96"/>
      <c r="ACY40" s="96"/>
      <c r="ACZ40" s="96"/>
      <c r="ADA40" s="96"/>
      <c r="ADB40" s="96"/>
      <c r="ADC40" s="96"/>
      <c r="ADD40" s="96"/>
      <c r="ADE40" s="96"/>
      <c r="ADF40" s="96"/>
      <c r="ADG40" s="96"/>
      <c r="ADH40" s="96"/>
      <c r="ADI40" s="96"/>
      <c r="ADJ40" s="96"/>
      <c r="ADK40" s="96"/>
      <c r="ADL40" s="96"/>
      <c r="ADM40" s="96"/>
      <c r="ADN40" s="96"/>
      <c r="ADO40" s="96"/>
      <c r="ADP40" s="96"/>
      <c r="ADQ40" s="96"/>
      <c r="ADR40" s="97"/>
      <c r="ADS40" s="98"/>
      <c r="ADT40" s="98"/>
      <c r="ADU40" s="96"/>
      <c r="ADV40" s="96"/>
      <c r="ADW40" s="96"/>
      <c r="ADX40" s="96"/>
      <c r="ADY40" s="96"/>
      <c r="ADZ40" s="96"/>
      <c r="AEA40" s="96"/>
      <c r="AEB40" s="96"/>
      <c r="AEC40" s="96"/>
      <c r="AED40" s="96"/>
      <c r="AEE40" s="96"/>
      <c r="AEF40" s="96"/>
      <c r="AEG40" s="96"/>
      <c r="AEH40" s="96"/>
      <c r="AEI40" s="96"/>
      <c r="AEJ40" s="96"/>
      <c r="AEK40" s="96"/>
      <c r="AEL40" s="96"/>
      <c r="AEM40" s="96"/>
      <c r="AEN40" s="96"/>
      <c r="AEO40" s="96"/>
      <c r="AEP40" s="97"/>
      <c r="AEQ40" s="98"/>
      <c r="AER40" s="98"/>
      <c r="AES40" s="96"/>
      <c r="AET40" s="96"/>
      <c r="AEU40" s="96"/>
      <c r="AEV40" s="96"/>
      <c r="AEW40" s="96"/>
      <c r="AEX40" s="96"/>
      <c r="AEY40" s="96"/>
      <c r="AEZ40" s="96"/>
      <c r="AFA40" s="96"/>
      <c r="AFB40" s="96"/>
      <c r="AFC40" s="96"/>
      <c r="AFD40" s="96"/>
      <c r="AFE40" s="96"/>
      <c r="AFF40" s="96"/>
      <c r="AFG40" s="96"/>
      <c r="AFH40" s="96"/>
      <c r="AFI40" s="96"/>
      <c r="AFJ40" s="96"/>
      <c r="AFK40" s="96"/>
      <c r="AFL40" s="96"/>
      <c r="AFM40" s="96"/>
      <c r="AFN40" s="97"/>
      <c r="AFO40" s="98"/>
      <c r="AFP40" s="98"/>
      <c r="AFQ40" s="96"/>
      <c r="AFR40" s="96"/>
      <c r="AFS40" s="96"/>
      <c r="AFT40" s="96"/>
      <c r="AFU40" s="96"/>
      <c r="AFV40" s="96"/>
      <c r="AFW40" s="96"/>
      <c r="AFX40" s="96"/>
      <c r="AFY40" s="96"/>
      <c r="AFZ40" s="96"/>
      <c r="AGA40" s="96"/>
      <c r="AGB40" s="96"/>
      <c r="AGC40" s="96"/>
      <c r="AGD40" s="96"/>
      <c r="AGE40" s="96"/>
      <c r="AGF40" s="96"/>
      <c r="AGG40" s="96"/>
      <c r="AGH40" s="96"/>
      <c r="AGI40" s="96"/>
      <c r="AGJ40" s="96"/>
      <c r="AGK40" s="96"/>
      <c r="AGL40" s="97"/>
      <c r="AGM40" s="98"/>
      <c r="AGN40" s="98"/>
      <c r="AGO40" s="96"/>
      <c r="AGP40" s="96"/>
      <c r="AGQ40" s="96"/>
      <c r="AGR40" s="96"/>
      <c r="AGS40" s="96"/>
      <c r="AGT40" s="96"/>
      <c r="AGU40" s="96"/>
      <c r="AGV40" s="96"/>
      <c r="AGW40" s="96"/>
      <c r="AGX40" s="96"/>
      <c r="AGY40" s="96"/>
      <c r="AGZ40" s="96"/>
      <c r="AHA40" s="96"/>
      <c r="AHB40" s="96"/>
      <c r="AHC40" s="96"/>
      <c r="AHD40" s="96"/>
      <c r="AHE40" s="96"/>
      <c r="AHF40" s="96"/>
      <c r="AHG40" s="96"/>
      <c r="AHH40" s="96"/>
      <c r="AHI40" s="96"/>
      <c r="AHJ40" s="97"/>
      <c r="AHK40" s="98"/>
      <c r="AHL40" s="98"/>
      <c r="AHM40" s="96"/>
      <c r="AHN40" s="96"/>
      <c r="AHO40" s="96"/>
      <c r="AHP40" s="96"/>
      <c r="AHQ40" s="96"/>
      <c r="AHR40" s="96"/>
      <c r="AHS40" s="96"/>
      <c r="AHT40" s="96"/>
      <c r="AHU40" s="96"/>
      <c r="AHV40" s="96"/>
      <c r="AHW40" s="96"/>
      <c r="AHX40" s="96"/>
      <c r="AHY40" s="96"/>
      <c r="AHZ40" s="96"/>
      <c r="AIA40" s="96"/>
      <c r="AIB40" s="96"/>
      <c r="AIC40" s="96"/>
      <c r="AID40" s="96"/>
      <c r="AIE40" s="96"/>
      <c r="AIF40" s="96"/>
      <c r="AIG40" s="96"/>
      <c r="AIH40" s="97"/>
      <c r="AII40" s="98"/>
      <c r="AIJ40" s="98"/>
      <c r="AIK40" s="96"/>
      <c r="AIL40" s="96"/>
      <c r="AIM40" s="96"/>
      <c r="AIN40" s="96"/>
      <c r="AIO40" s="96"/>
      <c r="AIP40" s="96"/>
      <c r="AIQ40" s="96"/>
      <c r="AIR40" s="96"/>
      <c r="AIS40" s="96"/>
      <c r="AIT40" s="96"/>
      <c r="AIU40" s="96"/>
      <c r="AIV40" s="96"/>
      <c r="AIW40" s="96"/>
      <c r="AIX40" s="96"/>
      <c r="AIY40" s="96"/>
      <c r="AIZ40" s="96"/>
      <c r="AJA40" s="96"/>
      <c r="AJB40" s="96"/>
      <c r="AJC40" s="96"/>
      <c r="AJD40" s="96"/>
      <c r="AJE40" s="96"/>
      <c r="AJF40" s="97"/>
      <c r="AJG40" s="98"/>
      <c r="AJH40" s="98"/>
      <c r="AJI40" s="96"/>
      <c r="AJJ40" s="96"/>
      <c r="AJK40" s="96"/>
      <c r="AJL40" s="96"/>
      <c r="AJM40" s="96"/>
      <c r="AJN40" s="96"/>
      <c r="AJO40" s="96"/>
      <c r="AJP40" s="96"/>
      <c r="AJQ40" s="96"/>
      <c r="AJR40" s="96"/>
      <c r="AJS40" s="96"/>
      <c r="AJT40" s="96"/>
      <c r="AJU40" s="96"/>
      <c r="AJV40" s="96"/>
      <c r="AJW40" s="96"/>
      <c r="AJX40" s="96"/>
      <c r="AJY40" s="96"/>
      <c r="AJZ40" s="96"/>
      <c r="AKA40" s="96"/>
      <c r="AKB40" s="96"/>
      <c r="AKC40" s="96"/>
      <c r="AKD40" s="97"/>
      <c r="AKE40" s="98"/>
      <c r="AKF40" s="98"/>
      <c r="AKG40" s="96"/>
      <c r="AKH40" s="96"/>
      <c r="AKI40" s="96"/>
      <c r="AKJ40" s="96"/>
      <c r="AKK40" s="96"/>
      <c r="AKL40" s="96"/>
      <c r="AKM40" s="96"/>
      <c r="AKN40" s="96"/>
      <c r="AKO40" s="96"/>
      <c r="AKP40" s="96"/>
      <c r="AKQ40" s="96"/>
      <c r="AKR40" s="96"/>
      <c r="AKS40" s="96"/>
      <c r="AKT40" s="96"/>
      <c r="AKU40" s="96"/>
      <c r="AKV40" s="96"/>
      <c r="AKW40" s="96"/>
      <c r="AKX40" s="96"/>
      <c r="AKY40" s="96"/>
      <c r="AKZ40" s="96"/>
      <c r="ALA40" s="96"/>
      <c r="ALB40" s="97"/>
      <c r="ALC40" s="98"/>
      <c r="ALD40" s="98"/>
      <c r="ALE40" s="96"/>
      <c r="ALF40" s="96"/>
      <c r="ALG40" s="96"/>
      <c r="ALH40" s="96"/>
      <c r="ALI40" s="96"/>
      <c r="ALJ40" s="96"/>
      <c r="ALK40" s="96"/>
      <c r="ALL40" s="96"/>
      <c r="ALM40" s="96"/>
      <c r="ALN40" s="96"/>
      <c r="ALO40" s="96"/>
      <c r="ALP40" s="96"/>
      <c r="ALQ40" s="96"/>
      <c r="ALR40" s="96"/>
      <c r="ALS40" s="96"/>
      <c r="ALT40" s="96"/>
      <c r="ALU40" s="96"/>
      <c r="ALV40" s="96"/>
      <c r="ALW40" s="96"/>
      <c r="ALX40" s="96"/>
      <c r="ALY40" s="96"/>
      <c r="ALZ40" s="97"/>
      <c r="AMA40" s="98"/>
      <c r="AMB40" s="98"/>
      <c r="AMC40" s="96"/>
      <c r="AMD40" s="96"/>
      <c r="AME40" s="96"/>
      <c r="AMF40" s="96"/>
      <c r="AMG40" s="96"/>
      <c r="AMH40" s="96"/>
      <c r="AMI40" s="96"/>
      <c r="AMJ40" s="96"/>
      <c r="AMK40" s="96"/>
      <c r="AML40" s="96"/>
      <c r="AMM40" s="96"/>
      <c r="AMN40" s="96"/>
      <c r="AMO40" s="96"/>
      <c r="AMP40" s="96"/>
      <c r="AMQ40" s="96"/>
      <c r="AMR40" s="96"/>
      <c r="AMS40" s="96"/>
      <c r="AMT40" s="96"/>
      <c r="AMU40" s="96"/>
      <c r="AMV40" s="96"/>
      <c r="AMW40" s="96"/>
      <c r="AMX40" s="97"/>
      <c r="AMY40" s="98"/>
      <c r="AMZ40" s="98"/>
      <c r="ANA40" s="96"/>
      <c r="ANB40" s="96"/>
      <c r="ANC40" s="96"/>
      <c r="AND40" s="96"/>
      <c r="ANE40" s="96"/>
      <c r="ANF40" s="96"/>
      <c r="ANG40" s="96"/>
      <c r="ANH40" s="96"/>
      <c r="ANI40" s="96"/>
      <c r="ANJ40" s="96"/>
      <c r="ANK40" s="96"/>
      <c r="ANL40" s="96"/>
      <c r="ANM40" s="96"/>
      <c r="ANN40" s="96"/>
      <c r="ANO40" s="96"/>
      <c r="ANP40" s="96"/>
      <c r="ANQ40" s="96"/>
      <c r="ANR40" s="96"/>
      <c r="ANS40" s="96"/>
      <c r="ANT40" s="96"/>
      <c r="ANU40" s="96"/>
      <c r="ANV40" s="97"/>
      <c r="ANW40" s="98"/>
      <c r="ANX40" s="98"/>
      <c r="ANY40" s="96"/>
      <c r="ANZ40" s="96"/>
      <c r="AOA40" s="96"/>
      <c r="AOB40" s="96"/>
      <c r="AOC40" s="96"/>
      <c r="AOD40" s="96"/>
      <c r="AOE40" s="96"/>
      <c r="AOF40" s="96"/>
      <c r="AOG40" s="96"/>
      <c r="AOH40" s="96"/>
      <c r="AOI40" s="96"/>
      <c r="AOJ40" s="96"/>
      <c r="AOK40" s="96"/>
      <c r="AOL40" s="96"/>
      <c r="AOM40" s="96"/>
      <c r="AON40" s="96"/>
      <c r="AOO40" s="96"/>
      <c r="AOP40" s="96"/>
      <c r="AOQ40" s="96"/>
      <c r="AOR40" s="96"/>
      <c r="AOS40" s="96"/>
      <c r="AOT40" s="97"/>
      <c r="AOU40" s="98"/>
      <c r="AOV40" s="98"/>
      <c r="AOW40" s="96"/>
      <c r="AOX40" s="96"/>
      <c r="AOY40" s="96"/>
      <c r="AOZ40" s="96"/>
      <c r="APA40" s="96"/>
      <c r="APB40" s="96"/>
      <c r="APC40" s="96"/>
      <c r="APD40" s="96"/>
      <c r="APE40" s="96"/>
      <c r="APF40" s="96"/>
      <c r="APG40" s="96"/>
      <c r="APH40" s="96"/>
      <c r="API40" s="96"/>
      <c r="APJ40" s="96"/>
      <c r="APK40" s="96"/>
      <c r="APL40" s="96"/>
      <c r="APM40" s="96"/>
      <c r="APN40" s="96"/>
      <c r="APO40" s="96"/>
      <c r="APP40" s="96"/>
      <c r="APQ40" s="96"/>
      <c r="APR40" s="97"/>
      <c r="APS40" s="98"/>
      <c r="APT40" s="98"/>
      <c r="APU40" s="96"/>
      <c r="APV40" s="96"/>
      <c r="APW40" s="96"/>
      <c r="APX40" s="96"/>
      <c r="APY40" s="96"/>
      <c r="APZ40" s="96"/>
      <c r="AQA40" s="96"/>
      <c r="AQB40" s="96"/>
      <c r="AQC40" s="96"/>
      <c r="AQD40" s="96"/>
      <c r="AQE40" s="96"/>
      <c r="AQF40" s="96"/>
      <c r="AQG40" s="96"/>
      <c r="AQH40" s="96"/>
      <c r="AQI40" s="96"/>
      <c r="AQJ40" s="96"/>
      <c r="AQK40" s="96"/>
      <c r="AQL40" s="96"/>
      <c r="AQM40" s="96"/>
      <c r="AQN40" s="96"/>
      <c r="AQO40" s="96"/>
      <c r="AQP40" s="97"/>
      <c r="AQQ40" s="98"/>
      <c r="AQR40" s="98"/>
      <c r="AQS40" s="96"/>
      <c r="AQT40" s="96"/>
      <c r="AQU40" s="96"/>
      <c r="AQV40" s="96"/>
      <c r="AQW40" s="96"/>
      <c r="AQX40" s="96"/>
      <c r="AQY40" s="96"/>
      <c r="AQZ40" s="96"/>
      <c r="ARA40" s="96"/>
      <c r="ARB40" s="96"/>
      <c r="ARC40" s="96"/>
      <c r="ARD40" s="96"/>
      <c r="ARE40" s="96"/>
      <c r="ARF40" s="96"/>
      <c r="ARG40" s="96"/>
      <c r="ARH40" s="96"/>
      <c r="ARI40" s="96"/>
      <c r="ARJ40" s="96"/>
      <c r="ARK40" s="96"/>
      <c r="ARL40" s="96"/>
      <c r="ARM40" s="96"/>
      <c r="ARN40" s="97"/>
      <c r="ARO40" s="98"/>
      <c r="ARP40" s="98"/>
      <c r="ARQ40" s="96"/>
      <c r="ARR40" s="96"/>
      <c r="ARS40" s="96"/>
      <c r="ART40" s="96"/>
      <c r="ARU40" s="96"/>
      <c r="ARV40" s="96"/>
      <c r="ARW40" s="96"/>
      <c r="ARX40" s="96"/>
      <c r="ARY40" s="96"/>
      <c r="ARZ40" s="96"/>
      <c r="ASA40" s="96"/>
      <c r="ASB40" s="96"/>
      <c r="ASC40" s="96"/>
      <c r="ASD40" s="96"/>
      <c r="ASE40" s="96"/>
      <c r="ASF40" s="96"/>
      <c r="ASG40" s="96"/>
      <c r="ASH40" s="96"/>
      <c r="ASI40" s="96"/>
      <c r="ASJ40" s="96"/>
      <c r="ASK40" s="96"/>
      <c r="ASL40" s="97"/>
      <c r="ASM40" s="98"/>
      <c r="ASN40" s="98"/>
      <c r="ASO40" s="96"/>
      <c r="ASP40" s="96"/>
      <c r="ASQ40" s="96"/>
      <c r="ASR40" s="96"/>
      <c r="ASS40" s="96"/>
      <c r="AST40" s="96"/>
      <c r="ASU40" s="96"/>
      <c r="ASV40" s="96"/>
      <c r="ASW40" s="96"/>
      <c r="ASX40" s="96"/>
      <c r="ASY40" s="96"/>
      <c r="ASZ40" s="96"/>
      <c r="ATA40" s="96"/>
      <c r="ATB40" s="96"/>
      <c r="ATC40" s="96"/>
      <c r="ATD40" s="96"/>
      <c r="ATE40" s="96"/>
      <c r="ATF40" s="96"/>
      <c r="ATG40" s="96"/>
      <c r="ATH40" s="96"/>
      <c r="ATI40" s="96"/>
      <c r="ATJ40" s="97"/>
      <c r="ATK40" s="98"/>
      <c r="ATL40" s="98"/>
      <c r="ATM40" s="96"/>
      <c r="ATN40" s="96"/>
      <c r="ATO40" s="96"/>
      <c r="ATP40" s="96"/>
      <c r="ATQ40" s="96"/>
      <c r="ATR40" s="96"/>
      <c r="ATS40" s="96"/>
      <c r="ATT40" s="96"/>
      <c r="ATU40" s="96"/>
      <c r="ATV40" s="96"/>
      <c r="ATW40" s="96"/>
      <c r="ATX40" s="96"/>
      <c r="ATY40" s="96"/>
      <c r="ATZ40" s="96"/>
      <c r="AUA40" s="96"/>
      <c r="AUB40" s="96"/>
      <c r="AUC40" s="96"/>
      <c r="AUD40" s="96"/>
      <c r="AUE40" s="96"/>
      <c r="AUF40" s="96"/>
      <c r="AUG40" s="96"/>
      <c r="AUH40" s="97"/>
      <c r="AUI40" s="98"/>
      <c r="AUJ40" s="98"/>
      <c r="AUK40" s="96"/>
      <c r="AUL40" s="96"/>
      <c r="AUM40" s="96"/>
      <c r="AUN40" s="96"/>
      <c r="AUO40" s="96"/>
      <c r="AUP40" s="96"/>
      <c r="AUQ40" s="96"/>
      <c r="AUR40" s="96"/>
      <c r="AUS40" s="96"/>
      <c r="AUT40" s="96"/>
      <c r="AUU40" s="96"/>
      <c r="AUV40" s="96"/>
      <c r="AUW40" s="96"/>
      <c r="AUX40" s="96"/>
      <c r="AUY40" s="96"/>
      <c r="AUZ40" s="96"/>
      <c r="AVA40" s="96"/>
      <c r="AVB40" s="96"/>
      <c r="AVC40" s="96"/>
      <c r="AVD40" s="96"/>
      <c r="AVE40" s="96"/>
      <c r="AVF40" s="97"/>
      <c r="AVG40" s="98"/>
      <c r="AVH40" s="98"/>
      <c r="AVI40" s="96"/>
      <c r="AVJ40" s="96"/>
      <c r="AVK40" s="96"/>
      <c r="AVL40" s="96"/>
      <c r="AVM40" s="96"/>
      <c r="AVN40" s="96"/>
      <c r="AVO40" s="96"/>
      <c r="AVP40" s="96"/>
      <c r="AVQ40" s="96"/>
      <c r="AVR40" s="96"/>
      <c r="AVS40" s="96"/>
      <c r="AVT40" s="96"/>
      <c r="AVU40" s="96"/>
      <c r="AVV40" s="96"/>
      <c r="AVW40" s="96"/>
      <c r="AVX40" s="96"/>
      <c r="AVY40" s="96"/>
      <c r="AVZ40" s="96"/>
      <c r="AWA40" s="96"/>
      <c r="AWB40" s="96"/>
      <c r="AWC40" s="96"/>
      <c r="AWD40" s="97"/>
      <c r="AWE40" s="98"/>
      <c r="AWF40" s="98"/>
      <c r="AWG40" s="96"/>
      <c r="AWH40" s="96"/>
      <c r="AWI40" s="96"/>
      <c r="AWJ40" s="96"/>
      <c r="AWK40" s="96"/>
      <c r="AWL40" s="96"/>
      <c r="AWM40" s="96"/>
      <c r="AWN40" s="96"/>
      <c r="AWO40" s="96"/>
      <c r="AWP40" s="96"/>
      <c r="AWQ40" s="96"/>
      <c r="AWR40" s="96"/>
      <c r="AWS40" s="96"/>
      <c r="AWT40" s="96"/>
      <c r="AWU40" s="96"/>
      <c r="AWV40" s="96"/>
      <c r="AWW40" s="96"/>
      <c r="AWX40" s="96"/>
      <c r="AWY40" s="96"/>
      <c r="AWZ40" s="96"/>
      <c r="AXA40" s="96"/>
      <c r="AXB40" s="97"/>
      <c r="AXC40" s="98"/>
      <c r="AXD40" s="98"/>
      <c r="AXE40" s="96"/>
      <c r="AXF40" s="96"/>
      <c r="AXG40" s="96"/>
      <c r="AXH40" s="96"/>
      <c r="AXI40" s="96"/>
      <c r="AXJ40" s="96"/>
      <c r="AXK40" s="96"/>
      <c r="AXL40" s="96"/>
      <c r="AXM40" s="96"/>
      <c r="AXN40" s="96"/>
      <c r="AXO40" s="96"/>
      <c r="AXP40" s="96"/>
      <c r="AXQ40" s="96"/>
      <c r="AXR40" s="96"/>
      <c r="AXS40" s="96"/>
      <c r="AXT40" s="96"/>
      <c r="AXU40" s="96"/>
      <c r="AXV40" s="96"/>
      <c r="AXW40" s="96"/>
      <c r="AXX40" s="96"/>
      <c r="AXY40" s="96"/>
      <c r="AXZ40" s="97"/>
      <c r="AYA40" s="98"/>
      <c r="AYB40" s="98"/>
      <c r="AYC40" s="96"/>
      <c r="AYD40" s="96"/>
      <c r="AYE40" s="96"/>
      <c r="AYF40" s="96"/>
      <c r="AYG40" s="96"/>
      <c r="AYH40" s="96"/>
      <c r="AYI40" s="96"/>
      <c r="AYJ40" s="96"/>
      <c r="AYK40" s="96"/>
      <c r="AYL40" s="96"/>
      <c r="AYM40" s="96"/>
      <c r="AYN40" s="96"/>
      <c r="AYO40" s="96"/>
      <c r="AYP40" s="96"/>
      <c r="AYQ40" s="96"/>
      <c r="AYR40" s="96"/>
      <c r="AYS40" s="96"/>
      <c r="AYT40" s="96"/>
      <c r="AYU40" s="96"/>
      <c r="AYV40" s="96"/>
      <c r="AYW40" s="96"/>
      <c r="AYX40" s="97"/>
      <c r="AYY40" s="98"/>
      <c r="AYZ40" s="98"/>
      <c r="AZA40" s="96"/>
      <c r="AZB40" s="96"/>
      <c r="AZC40" s="96"/>
      <c r="AZD40" s="96"/>
      <c r="AZE40" s="96"/>
      <c r="AZF40" s="96"/>
      <c r="AZG40" s="96"/>
      <c r="AZH40" s="96"/>
      <c r="AZI40" s="96"/>
      <c r="AZJ40" s="96"/>
      <c r="AZK40" s="96"/>
      <c r="AZL40" s="96"/>
      <c r="AZM40" s="96"/>
      <c r="AZN40" s="96"/>
      <c r="AZO40" s="96"/>
      <c r="AZP40" s="96"/>
      <c r="AZQ40" s="96"/>
      <c r="AZR40" s="96"/>
      <c r="AZS40" s="96"/>
      <c r="AZT40" s="96"/>
      <c r="AZU40" s="96"/>
      <c r="AZV40" s="97"/>
      <c r="AZW40" s="98"/>
      <c r="AZX40" s="98"/>
      <c r="AZY40" s="96"/>
      <c r="AZZ40" s="96"/>
      <c r="BAA40" s="96"/>
      <c r="BAB40" s="96"/>
      <c r="BAC40" s="96"/>
      <c r="BAD40" s="96"/>
      <c r="BAE40" s="96"/>
      <c r="BAF40" s="96"/>
      <c r="BAG40" s="96"/>
      <c r="BAH40" s="96"/>
      <c r="BAI40" s="96"/>
      <c r="BAJ40" s="96"/>
      <c r="BAK40" s="96"/>
      <c r="BAL40" s="96"/>
      <c r="BAM40" s="96"/>
      <c r="BAN40" s="96"/>
      <c r="BAO40" s="96"/>
      <c r="BAP40" s="96"/>
      <c r="BAQ40" s="96"/>
      <c r="BAR40" s="96"/>
      <c r="BAS40" s="96"/>
      <c r="BAT40" s="97"/>
      <c r="BAU40" s="98"/>
      <c r="BAV40" s="98"/>
      <c r="BAW40" s="96"/>
      <c r="BAX40" s="96"/>
      <c r="BAY40" s="96"/>
      <c r="BAZ40" s="96"/>
      <c r="BBA40" s="96"/>
      <c r="BBB40" s="96"/>
      <c r="BBC40" s="96"/>
      <c r="BBD40" s="96"/>
      <c r="BBE40" s="96"/>
      <c r="BBF40" s="96"/>
      <c r="BBG40" s="96"/>
      <c r="BBH40" s="96"/>
      <c r="BBI40" s="96"/>
      <c r="BBJ40" s="96"/>
      <c r="BBK40" s="96"/>
      <c r="BBL40" s="96"/>
      <c r="BBM40" s="96"/>
      <c r="BBN40" s="96"/>
      <c r="BBO40" s="96"/>
      <c r="BBP40" s="96"/>
      <c r="BBQ40" s="96"/>
      <c r="BBR40" s="97"/>
      <c r="BBS40" s="98"/>
      <c r="BBT40" s="98"/>
      <c r="BBU40" s="96"/>
      <c r="BBV40" s="96"/>
      <c r="BBW40" s="96"/>
      <c r="BBX40" s="96"/>
      <c r="BBY40" s="96"/>
      <c r="BBZ40" s="96"/>
      <c r="BCA40" s="96"/>
      <c r="BCB40" s="96"/>
      <c r="BCC40" s="96"/>
      <c r="BCD40" s="96"/>
      <c r="BCE40" s="96"/>
      <c r="BCF40" s="96"/>
      <c r="BCG40" s="96"/>
      <c r="BCH40" s="96"/>
      <c r="BCI40" s="96"/>
      <c r="BCJ40" s="96"/>
      <c r="BCK40" s="96"/>
      <c r="BCL40" s="96"/>
      <c r="BCM40" s="96"/>
      <c r="BCN40" s="96"/>
      <c r="BCO40" s="96"/>
      <c r="BCP40" s="97"/>
      <c r="BCQ40" s="98"/>
      <c r="BCR40" s="98"/>
      <c r="BCS40" s="96"/>
      <c r="BCT40" s="96"/>
      <c r="BCU40" s="96"/>
      <c r="BCV40" s="96"/>
      <c r="BCW40" s="96"/>
      <c r="BCX40" s="96"/>
      <c r="BCY40" s="96"/>
      <c r="BCZ40" s="96"/>
      <c r="BDA40" s="96"/>
      <c r="BDB40" s="96"/>
      <c r="BDC40" s="96"/>
      <c r="BDD40" s="96"/>
      <c r="BDE40" s="96"/>
      <c r="BDF40" s="96"/>
      <c r="BDG40" s="96"/>
      <c r="BDH40" s="96"/>
      <c r="BDI40" s="96"/>
      <c r="BDJ40" s="96"/>
      <c r="BDK40" s="96"/>
      <c r="BDL40" s="96"/>
      <c r="BDM40" s="96"/>
      <c r="BDN40" s="97"/>
      <c r="BDO40" s="98"/>
      <c r="BDP40" s="98"/>
      <c r="BDQ40" s="96"/>
      <c r="BDR40" s="96"/>
      <c r="BDS40" s="96"/>
      <c r="BDT40" s="96"/>
      <c r="BDU40" s="96"/>
      <c r="BDV40" s="96"/>
      <c r="BDW40" s="96"/>
      <c r="BDX40" s="96"/>
      <c r="BDY40" s="96"/>
      <c r="BDZ40" s="96"/>
      <c r="BEA40" s="96"/>
      <c r="BEB40" s="96"/>
      <c r="BEC40" s="96"/>
      <c r="BED40" s="96"/>
      <c r="BEE40" s="96"/>
      <c r="BEF40" s="96"/>
      <c r="BEG40" s="96"/>
      <c r="BEH40" s="96"/>
      <c r="BEI40" s="96"/>
      <c r="BEJ40" s="96"/>
      <c r="BEK40" s="96"/>
      <c r="BEL40" s="97"/>
      <c r="BEM40" s="98"/>
      <c r="BEN40" s="98"/>
      <c r="BEO40" s="96"/>
      <c r="BEP40" s="96"/>
      <c r="BEQ40" s="96"/>
      <c r="BER40" s="96"/>
      <c r="BES40" s="96"/>
      <c r="BET40" s="96"/>
      <c r="BEU40" s="96"/>
      <c r="BEV40" s="96"/>
      <c r="BEW40" s="96"/>
      <c r="BEX40" s="96"/>
      <c r="BEY40" s="96"/>
      <c r="BEZ40" s="96"/>
      <c r="BFA40" s="96"/>
      <c r="BFB40" s="96"/>
      <c r="BFC40" s="96"/>
      <c r="BFD40" s="96"/>
      <c r="BFE40" s="96"/>
      <c r="BFF40" s="96"/>
      <c r="BFG40" s="96"/>
      <c r="BFH40" s="96"/>
      <c r="BFI40" s="96"/>
      <c r="BFJ40" s="97"/>
      <c r="BFK40" s="98"/>
      <c r="BFL40" s="98"/>
      <c r="BFM40" s="96"/>
      <c r="BFN40" s="96"/>
      <c r="BFO40" s="96"/>
      <c r="BFP40" s="96"/>
      <c r="BFQ40" s="96"/>
      <c r="BFR40" s="96"/>
      <c r="BFS40" s="96"/>
      <c r="BFT40" s="96"/>
      <c r="BFU40" s="96"/>
      <c r="BFV40" s="96"/>
      <c r="BFW40" s="96"/>
      <c r="BFX40" s="96"/>
      <c r="BFY40" s="96"/>
      <c r="BFZ40" s="96"/>
      <c r="BGA40" s="96"/>
      <c r="BGB40" s="96"/>
      <c r="BGC40" s="96"/>
      <c r="BGD40" s="96"/>
      <c r="BGE40" s="96"/>
      <c r="BGF40" s="96"/>
      <c r="BGG40" s="96"/>
      <c r="BGH40" s="97"/>
      <c r="BGI40" s="98"/>
      <c r="BGJ40" s="98"/>
      <c r="BGK40" s="96"/>
      <c r="BGL40" s="96"/>
      <c r="BGM40" s="96"/>
      <c r="BGN40" s="96"/>
      <c r="BGO40" s="96"/>
      <c r="BGP40" s="96"/>
      <c r="BGQ40" s="96"/>
      <c r="BGR40" s="96"/>
      <c r="BGS40" s="96"/>
      <c r="BGT40" s="96"/>
      <c r="BGU40" s="96"/>
      <c r="BGV40" s="96"/>
      <c r="BGW40" s="96"/>
      <c r="BGX40" s="96"/>
      <c r="BGY40" s="96"/>
      <c r="BGZ40" s="96"/>
      <c r="BHA40" s="96"/>
      <c r="BHB40" s="96"/>
      <c r="BHC40" s="96"/>
      <c r="BHD40" s="96"/>
      <c r="BHE40" s="96"/>
      <c r="BHF40" s="97"/>
      <c r="BHG40" s="98"/>
      <c r="BHH40" s="98"/>
      <c r="BHI40" s="96"/>
      <c r="BHJ40" s="96"/>
      <c r="BHK40" s="96"/>
      <c r="BHL40" s="96"/>
      <c r="BHM40" s="96"/>
      <c r="BHN40" s="96"/>
      <c r="BHO40" s="96"/>
      <c r="BHP40" s="96"/>
      <c r="BHQ40" s="96"/>
      <c r="BHR40" s="96"/>
      <c r="BHS40" s="96"/>
      <c r="BHT40" s="96"/>
      <c r="BHU40" s="96"/>
      <c r="BHV40" s="96"/>
      <c r="BHW40" s="96"/>
      <c r="BHX40" s="96"/>
      <c r="BHY40" s="96"/>
      <c r="BHZ40" s="96"/>
      <c r="BIA40" s="96"/>
      <c r="BIB40" s="96"/>
      <c r="BIC40" s="96"/>
      <c r="BID40" s="97"/>
      <c r="BIE40" s="98"/>
      <c r="BIF40" s="98"/>
      <c r="BIG40" s="96"/>
      <c r="BIH40" s="96"/>
      <c r="BII40" s="96"/>
      <c r="BIJ40" s="96"/>
      <c r="BIK40" s="96"/>
      <c r="BIL40" s="96"/>
      <c r="BIM40" s="96"/>
      <c r="BIN40" s="96"/>
      <c r="BIO40" s="96"/>
      <c r="BIP40" s="96"/>
      <c r="BIQ40" s="96"/>
      <c r="BIR40" s="96"/>
      <c r="BIS40" s="96"/>
      <c r="BIT40" s="96"/>
      <c r="BIU40" s="96"/>
      <c r="BIV40" s="96"/>
      <c r="BIW40" s="96"/>
      <c r="BIX40" s="96"/>
      <c r="BIY40" s="96"/>
      <c r="BIZ40" s="96"/>
      <c r="BJA40" s="96"/>
      <c r="BJB40" s="97"/>
      <c r="BJC40" s="98"/>
      <c r="BJD40" s="98"/>
      <c r="BJE40" s="96"/>
      <c r="BJF40" s="96"/>
      <c r="BJG40" s="96"/>
      <c r="BJH40" s="96"/>
      <c r="BJI40" s="96"/>
      <c r="BJJ40" s="96"/>
      <c r="BJK40" s="96"/>
      <c r="BJL40" s="96"/>
      <c r="BJM40" s="96"/>
      <c r="BJN40" s="96"/>
      <c r="BJO40" s="96"/>
      <c r="BJP40" s="96"/>
      <c r="BJQ40" s="96"/>
      <c r="BJR40" s="96"/>
      <c r="BJS40" s="96"/>
      <c r="BJT40" s="96"/>
      <c r="BJU40" s="96"/>
      <c r="BJV40" s="96"/>
      <c r="BJW40" s="96"/>
      <c r="BJX40" s="96"/>
      <c r="BJY40" s="96"/>
      <c r="BJZ40" s="97"/>
      <c r="BKA40" s="98"/>
      <c r="BKB40" s="98"/>
      <c r="BKC40" s="96"/>
      <c r="BKD40" s="96"/>
      <c r="BKE40" s="96"/>
      <c r="BKF40" s="96"/>
      <c r="BKG40" s="96"/>
      <c r="BKH40" s="96"/>
      <c r="BKI40" s="96"/>
      <c r="BKJ40" s="96"/>
      <c r="BKK40" s="96"/>
      <c r="BKL40" s="96"/>
      <c r="BKM40" s="96"/>
      <c r="BKN40" s="96"/>
      <c r="BKO40" s="96"/>
      <c r="BKP40" s="96"/>
      <c r="BKQ40" s="96"/>
      <c r="BKR40" s="96"/>
      <c r="BKS40" s="96"/>
      <c r="BKT40" s="96"/>
      <c r="BKU40" s="96"/>
      <c r="BKV40" s="96"/>
      <c r="BKW40" s="96"/>
      <c r="BKX40" s="97"/>
      <c r="BKY40" s="98"/>
      <c r="BKZ40" s="98"/>
      <c r="BLA40" s="96"/>
      <c r="BLB40" s="96"/>
      <c r="BLC40" s="96"/>
      <c r="BLD40" s="96"/>
      <c r="BLE40" s="96"/>
      <c r="BLF40" s="96"/>
      <c r="BLG40" s="96"/>
      <c r="BLH40" s="96"/>
      <c r="BLI40" s="96"/>
      <c r="BLJ40" s="96"/>
      <c r="BLK40" s="96"/>
      <c r="BLL40" s="96"/>
      <c r="BLM40" s="96"/>
      <c r="BLN40" s="96"/>
      <c r="BLO40" s="96"/>
      <c r="BLP40" s="96"/>
      <c r="BLQ40" s="96"/>
      <c r="BLR40" s="96"/>
      <c r="BLS40" s="96"/>
      <c r="BLT40" s="96"/>
      <c r="BLU40" s="96"/>
      <c r="BLV40" s="97"/>
      <c r="BLW40" s="98"/>
      <c r="BLX40" s="98"/>
      <c r="BLY40" s="96"/>
      <c r="BLZ40" s="96"/>
      <c r="BMA40" s="96"/>
      <c r="BMB40" s="96"/>
      <c r="BMC40" s="96"/>
      <c r="BMD40" s="96"/>
      <c r="BME40" s="96"/>
      <c r="BMF40" s="96"/>
      <c r="BMG40" s="96"/>
      <c r="BMH40" s="96"/>
      <c r="BMI40" s="96"/>
      <c r="BMJ40" s="96"/>
      <c r="BMK40" s="96"/>
      <c r="BML40" s="96"/>
      <c r="BMM40" s="96"/>
      <c r="BMN40" s="96"/>
      <c r="BMO40" s="96"/>
      <c r="BMP40" s="96"/>
      <c r="BMQ40" s="96"/>
      <c r="BMR40" s="96"/>
      <c r="BMS40" s="96"/>
      <c r="BMT40" s="97"/>
      <c r="BMU40" s="98"/>
      <c r="BMV40" s="98"/>
      <c r="BMW40" s="96"/>
      <c r="BMX40" s="96"/>
      <c r="BMY40" s="96"/>
      <c r="BMZ40" s="96"/>
      <c r="BNA40" s="96"/>
      <c r="BNB40" s="96"/>
      <c r="BNC40" s="96"/>
      <c r="BND40" s="96"/>
      <c r="BNE40" s="96"/>
      <c r="BNF40" s="96"/>
      <c r="BNG40" s="96"/>
      <c r="BNH40" s="96"/>
      <c r="BNI40" s="96"/>
      <c r="BNJ40" s="96"/>
      <c r="BNK40" s="96"/>
      <c r="BNL40" s="96"/>
      <c r="BNM40" s="96"/>
      <c r="BNN40" s="96"/>
      <c r="BNO40" s="96"/>
      <c r="BNP40" s="96"/>
      <c r="BNQ40" s="96"/>
      <c r="BNR40" s="97"/>
      <c r="BNS40" s="98"/>
      <c r="BNT40" s="98"/>
      <c r="BNU40" s="96"/>
      <c r="BNV40" s="96"/>
      <c r="BNW40" s="96"/>
      <c r="BNX40" s="96"/>
      <c r="BNY40" s="96"/>
      <c r="BNZ40" s="96"/>
      <c r="BOA40" s="96"/>
      <c r="BOB40" s="96"/>
      <c r="BOC40" s="96"/>
      <c r="BOD40" s="96"/>
      <c r="BOE40" s="96"/>
      <c r="BOF40" s="96"/>
      <c r="BOG40" s="96"/>
      <c r="BOH40" s="96"/>
      <c r="BOI40" s="96"/>
      <c r="BOJ40" s="96"/>
      <c r="BOK40" s="96"/>
      <c r="BOL40" s="96"/>
      <c r="BOM40" s="96"/>
      <c r="BON40" s="96"/>
      <c r="BOO40" s="96"/>
      <c r="BOP40" s="97"/>
      <c r="BOQ40" s="98"/>
      <c r="BOR40" s="98"/>
      <c r="BOS40" s="96"/>
      <c r="BOT40" s="96"/>
      <c r="BOU40" s="96"/>
      <c r="BOV40" s="96"/>
      <c r="BOW40" s="96"/>
      <c r="BOX40" s="96"/>
      <c r="BOY40" s="96"/>
      <c r="BOZ40" s="96"/>
      <c r="BPA40" s="96"/>
      <c r="BPB40" s="96"/>
      <c r="BPC40" s="96"/>
      <c r="BPD40" s="96"/>
      <c r="BPE40" s="96"/>
      <c r="BPF40" s="96"/>
      <c r="BPG40" s="96"/>
      <c r="BPH40" s="96"/>
      <c r="BPI40" s="96"/>
      <c r="BPJ40" s="96"/>
      <c r="BPK40" s="96"/>
      <c r="BPL40" s="96"/>
      <c r="BPM40" s="96"/>
      <c r="BPN40" s="97"/>
      <c r="BPO40" s="98"/>
      <c r="BPP40" s="98"/>
      <c r="BPQ40" s="96"/>
      <c r="BPR40" s="96"/>
      <c r="BPS40" s="96"/>
      <c r="BPT40" s="96"/>
      <c r="BPU40" s="96"/>
      <c r="BPV40" s="96"/>
      <c r="BPW40" s="96"/>
      <c r="BPX40" s="96"/>
      <c r="BPY40" s="96"/>
      <c r="BPZ40" s="96"/>
      <c r="BQA40" s="96"/>
      <c r="BQB40" s="96"/>
      <c r="BQC40" s="96"/>
      <c r="BQD40" s="96"/>
      <c r="BQE40" s="96"/>
      <c r="BQF40" s="96"/>
      <c r="BQG40" s="96"/>
      <c r="BQH40" s="96"/>
      <c r="BQI40" s="96"/>
      <c r="BQJ40" s="96"/>
      <c r="BQK40" s="96"/>
      <c r="BQL40" s="97"/>
      <c r="BQM40" s="98"/>
      <c r="BQN40" s="98"/>
      <c r="BQO40" s="96"/>
      <c r="BQP40" s="96"/>
      <c r="BQQ40" s="96"/>
      <c r="BQR40" s="96"/>
      <c r="BQS40" s="96"/>
      <c r="BQT40" s="96"/>
      <c r="BQU40" s="96"/>
      <c r="BQV40" s="96"/>
      <c r="BQW40" s="96"/>
      <c r="BQX40" s="96"/>
      <c r="BQY40" s="96"/>
      <c r="BQZ40" s="96"/>
      <c r="BRA40" s="96"/>
      <c r="BRB40" s="96"/>
      <c r="BRC40" s="96"/>
      <c r="BRD40" s="96"/>
      <c r="BRE40" s="96"/>
      <c r="BRF40" s="96"/>
      <c r="BRG40" s="96"/>
      <c r="BRH40" s="96"/>
      <c r="BRI40" s="96"/>
      <c r="BRJ40" s="97"/>
      <c r="BRK40" s="98"/>
      <c r="BRL40" s="98"/>
      <c r="BRM40" s="96"/>
      <c r="BRN40" s="96"/>
      <c r="BRO40" s="96"/>
      <c r="BRP40" s="96"/>
      <c r="BRQ40" s="96"/>
      <c r="BRR40" s="96"/>
      <c r="BRS40" s="96"/>
      <c r="BRT40" s="96"/>
      <c r="BRU40" s="96"/>
      <c r="BRV40" s="96"/>
      <c r="BRW40" s="96"/>
      <c r="BRX40" s="96"/>
      <c r="BRY40" s="96"/>
      <c r="BRZ40" s="96"/>
      <c r="BSA40" s="96"/>
      <c r="BSB40" s="96"/>
      <c r="BSC40" s="96"/>
      <c r="BSD40" s="96"/>
      <c r="BSE40" s="96"/>
      <c r="BSF40" s="96"/>
      <c r="BSG40" s="96"/>
      <c r="BSH40" s="97"/>
      <c r="BSI40" s="98"/>
      <c r="BSJ40" s="98"/>
      <c r="BSK40" s="96"/>
      <c r="BSL40" s="96"/>
      <c r="BSM40" s="96"/>
      <c r="BSN40" s="96"/>
      <c r="BSO40" s="96"/>
      <c r="BSP40" s="96"/>
      <c r="BSQ40" s="96"/>
      <c r="BSR40" s="96"/>
      <c r="BSS40" s="96"/>
      <c r="BST40" s="96"/>
      <c r="BSU40" s="96"/>
      <c r="BSV40" s="96"/>
      <c r="BSW40" s="96"/>
      <c r="BSX40" s="96"/>
      <c r="BSY40" s="96"/>
      <c r="BSZ40" s="96"/>
      <c r="BTA40" s="96"/>
      <c r="BTB40" s="96"/>
      <c r="BTC40" s="96"/>
      <c r="BTD40" s="96"/>
      <c r="BTE40" s="96"/>
      <c r="BTF40" s="97"/>
      <c r="BTG40" s="98"/>
      <c r="BTH40" s="98"/>
      <c r="BTI40" s="96"/>
      <c r="BTJ40" s="96"/>
      <c r="BTK40" s="96"/>
      <c r="BTL40" s="96"/>
      <c r="BTM40" s="96"/>
      <c r="BTN40" s="96"/>
      <c r="BTO40" s="96"/>
      <c r="BTP40" s="96"/>
      <c r="BTQ40" s="96"/>
      <c r="BTR40" s="96"/>
      <c r="BTS40" s="96"/>
      <c r="BTT40" s="96"/>
      <c r="BTU40" s="96"/>
      <c r="BTV40" s="96"/>
      <c r="BTW40" s="96"/>
      <c r="BTX40" s="96"/>
      <c r="BTY40" s="96"/>
      <c r="BTZ40" s="96"/>
      <c r="BUA40" s="96"/>
      <c r="BUB40" s="96"/>
      <c r="BUC40" s="96"/>
      <c r="BUD40" s="97"/>
      <c r="BUE40" s="98"/>
      <c r="BUF40" s="98"/>
      <c r="BUG40" s="96"/>
      <c r="BUH40" s="96"/>
      <c r="BUI40" s="96"/>
      <c r="BUJ40" s="96"/>
      <c r="BUK40" s="96"/>
      <c r="BUL40" s="96"/>
      <c r="BUM40" s="96"/>
      <c r="BUN40" s="96"/>
      <c r="BUO40" s="96"/>
      <c r="BUP40" s="96"/>
      <c r="BUQ40" s="96"/>
      <c r="BUR40" s="96"/>
      <c r="BUS40" s="96"/>
      <c r="BUT40" s="96"/>
      <c r="BUU40" s="96"/>
      <c r="BUV40" s="96"/>
      <c r="BUW40" s="96"/>
      <c r="BUX40" s="96"/>
      <c r="BUY40" s="96"/>
      <c r="BUZ40" s="96"/>
      <c r="BVA40" s="96"/>
      <c r="BVB40" s="97"/>
      <c r="BVC40" s="98"/>
      <c r="BVD40" s="98"/>
      <c r="BVE40" s="96"/>
      <c r="BVF40" s="96"/>
      <c r="BVG40" s="96"/>
      <c r="BVH40" s="96"/>
      <c r="BVI40" s="96"/>
      <c r="BVJ40" s="96"/>
      <c r="BVK40" s="96"/>
      <c r="BVL40" s="96"/>
      <c r="BVM40" s="96"/>
      <c r="BVN40" s="96"/>
      <c r="BVO40" s="96"/>
      <c r="BVP40" s="96"/>
      <c r="BVQ40" s="96"/>
      <c r="BVR40" s="96"/>
      <c r="BVS40" s="96"/>
      <c r="BVT40" s="96"/>
      <c r="BVU40" s="96"/>
      <c r="BVV40" s="96"/>
      <c r="BVW40" s="96"/>
      <c r="BVX40" s="96"/>
      <c r="BVY40" s="96"/>
      <c r="BVZ40" s="97"/>
      <c r="BWA40" s="98"/>
      <c r="BWB40" s="98"/>
      <c r="BWC40" s="96"/>
      <c r="BWD40" s="96"/>
      <c r="BWE40" s="96"/>
      <c r="BWF40" s="96"/>
      <c r="BWG40" s="96"/>
      <c r="BWH40" s="96"/>
      <c r="BWI40" s="96"/>
      <c r="BWJ40" s="96"/>
      <c r="BWK40" s="96"/>
      <c r="BWL40" s="96"/>
      <c r="BWM40" s="96"/>
      <c r="BWN40" s="96"/>
      <c r="BWO40" s="96"/>
      <c r="BWP40" s="96"/>
      <c r="BWQ40" s="96"/>
      <c r="BWR40" s="96"/>
      <c r="BWS40" s="96"/>
      <c r="BWT40" s="96"/>
      <c r="BWU40" s="96"/>
      <c r="BWV40" s="96"/>
      <c r="BWW40" s="96"/>
      <c r="BWX40" s="97"/>
      <c r="BWY40" s="98"/>
      <c r="BWZ40" s="98"/>
      <c r="BXA40" s="96"/>
      <c r="BXB40" s="96"/>
      <c r="BXC40" s="96"/>
      <c r="BXD40" s="96"/>
      <c r="BXE40" s="96"/>
      <c r="BXF40" s="96"/>
      <c r="BXG40" s="96"/>
      <c r="BXH40" s="96"/>
      <c r="BXI40" s="96"/>
      <c r="BXJ40" s="96"/>
      <c r="BXK40" s="96"/>
      <c r="BXL40" s="96"/>
      <c r="BXM40" s="96"/>
      <c r="BXN40" s="96"/>
      <c r="BXO40" s="96"/>
      <c r="BXP40" s="96"/>
      <c r="BXQ40" s="96"/>
      <c r="BXR40" s="96"/>
      <c r="BXS40" s="96"/>
      <c r="BXT40" s="96"/>
      <c r="BXU40" s="96"/>
      <c r="BXV40" s="97"/>
      <c r="BXW40" s="98"/>
      <c r="BXX40" s="98"/>
      <c r="BXY40" s="96"/>
      <c r="BXZ40" s="96"/>
      <c r="BYA40" s="96"/>
      <c r="BYB40" s="96"/>
      <c r="BYC40" s="96"/>
      <c r="BYD40" s="96"/>
      <c r="BYE40" s="96"/>
      <c r="BYF40" s="96"/>
      <c r="BYG40" s="96"/>
      <c r="BYH40" s="96"/>
      <c r="BYI40" s="96"/>
      <c r="BYJ40" s="96"/>
      <c r="BYK40" s="96"/>
      <c r="BYL40" s="96"/>
      <c r="BYM40" s="96"/>
      <c r="BYN40" s="96"/>
      <c r="BYO40" s="96"/>
      <c r="BYP40" s="96"/>
      <c r="BYQ40" s="96"/>
      <c r="BYR40" s="96"/>
      <c r="BYS40" s="96"/>
      <c r="BYT40" s="97"/>
      <c r="BYU40" s="98"/>
      <c r="BYV40" s="98"/>
      <c r="BYW40" s="96"/>
      <c r="BYX40" s="96"/>
      <c r="BYY40" s="96"/>
      <c r="BYZ40" s="96"/>
      <c r="BZA40" s="96"/>
      <c r="BZB40" s="96"/>
      <c r="BZC40" s="96"/>
      <c r="BZD40" s="96"/>
      <c r="BZE40" s="96"/>
      <c r="BZF40" s="96"/>
      <c r="BZG40" s="96"/>
      <c r="BZH40" s="96"/>
      <c r="BZI40" s="96"/>
      <c r="BZJ40" s="96"/>
      <c r="BZK40" s="96"/>
      <c r="BZL40" s="96"/>
      <c r="BZM40" s="96"/>
      <c r="BZN40" s="96"/>
      <c r="BZO40" s="96"/>
      <c r="BZP40" s="96"/>
      <c r="BZQ40" s="96"/>
      <c r="BZR40" s="97"/>
      <c r="BZS40" s="98"/>
      <c r="BZT40" s="98"/>
      <c r="BZU40" s="96"/>
      <c r="BZV40" s="96"/>
      <c r="BZW40" s="96"/>
      <c r="BZX40" s="96"/>
      <c r="BZY40" s="96"/>
      <c r="BZZ40" s="96"/>
      <c r="CAA40" s="96"/>
      <c r="CAB40" s="96"/>
      <c r="CAC40" s="96"/>
      <c r="CAD40" s="96"/>
      <c r="CAE40" s="96"/>
      <c r="CAF40" s="96"/>
      <c r="CAG40" s="96"/>
      <c r="CAH40" s="96"/>
      <c r="CAI40" s="96"/>
      <c r="CAJ40" s="96"/>
      <c r="CAK40" s="96"/>
      <c r="CAL40" s="96"/>
      <c r="CAM40" s="96"/>
      <c r="CAN40" s="96"/>
      <c r="CAO40" s="96"/>
      <c r="CAP40" s="97"/>
      <c r="CAQ40" s="98"/>
      <c r="CAR40" s="98"/>
      <c r="CAS40" s="96"/>
      <c r="CAT40" s="96"/>
      <c r="CAU40" s="96"/>
      <c r="CAV40" s="96"/>
      <c r="CAW40" s="96"/>
      <c r="CAX40" s="96"/>
      <c r="CAY40" s="96"/>
      <c r="CAZ40" s="96"/>
      <c r="CBA40" s="96"/>
      <c r="CBB40" s="96"/>
      <c r="CBC40" s="96"/>
      <c r="CBD40" s="96"/>
      <c r="CBE40" s="96"/>
      <c r="CBF40" s="96"/>
      <c r="CBG40" s="96"/>
      <c r="CBH40" s="96"/>
      <c r="CBI40" s="96"/>
      <c r="CBJ40" s="96"/>
      <c r="CBK40" s="96"/>
      <c r="CBL40" s="96"/>
      <c r="CBM40" s="96"/>
      <c r="CBN40" s="97"/>
      <c r="CBO40" s="98"/>
      <c r="CBP40" s="98"/>
      <c r="CBQ40" s="96"/>
      <c r="CBR40" s="96"/>
      <c r="CBS40" s="96"/>
      <c r="CBT40" s="96"/>
      <c r="CBU40" s="96"/>
      <c r="CBV40" s="96"/>
      <c r="CBW40" s="96"/>
      <c r="CBX40" s="96"/>
      <c r="CBY40" s="96"/>
      <c r="CBZ40" s="96"/>
      <c r="CCA40" s="96"/>
      <c r="CCB40" s="96"/>
      <c r="CCC40" s="96"/>
      <c r="CCD40" s="96"/>
      <c r="CCE40" s="96"/>
      <c r="CCF40" s="96"/>
      <c r="CCG40" s="96"/>
      <c r="CCH40" s="96"/>
      <c r="CCI40" s="96"/>
      <c r="CCJ40" s="96"/>
      <c r="CCK40" s="96"/>
      <c r="CCL40" s="97"/>
      <c r="CCM40" s="98"/>
      <c r="CCN40" s="98"/>
      <c r="CCO40" s="96"/>
      <c r="CCP40" s="96"/>
      <c r="CCQ40" s="96"/>
      <c r="CCR40" s="96"/>
      <c r="CCS40" s="96"/>
      <c r="CCT40" s="96"/>
      <c r="CCU40" s="96"/>
      <c r="CCV40" s="96"/>
      <c r="CCW40" s="96"/>
      <c r="CCX40" s="96"/>
      <c r="CCY40" s="96"/>
      <c r="CCZ40" s="96"/>
      <c r="CDA40" s="96"/>
      <c r="CDB40" s="96"/>
      <c r="CDC40" s="96"/>
      <c r="CDD40" s="96"/>
      <c r="CDE40" s="96"/>
      <c r="CDF40" s="96"/>
      <c r="CDG40" s="96"/>
      <c r="CDH40" s="96"/>
      <c r="CDI40" s="96"/>
      <c r="CDJ40" s="97"/>
      <c r="CDK40" s="98"/>
      <c r="CDL40" s="98"/>
      <c r="CDM40" s="96"/>
      <c r="CDN40" s="96"/>
      <c r="CDO40" s="96"/>
      <c r="CDP40" s="96"/>
      <c r="CDQ40" s="96"/>
      <c r="CDR40" s="96"/>
      <c r="CDS40" s="96"/>
      <c r="CDT40" s="96"/>
      <c r="CDU40" s="96"/>
      <c r="CDV40" s="96"/>
      <c r="CDW40" s="96"/>
      <c r="CDX40" s="96"/>
      <c r="CDY40" s="96"/>
      <c r="CDZ40" s="96"/>
      <c r="CEA40" s="96"/>
      <c r="CEB40" s="96"/>
      <c r="CEC40" s="96"/>
      <c r="CED40" s="96"/>
      <c r="CEE40" s="96"/>
      <c r="CEF40" s="96"/>
      <c r="CEG40" s="96"/>
      <c r="CEH40" s="97"/>
      <c r="CEI40" s="98"/>
      <c r="CEJ40" s="98"/>
      <c r="CEK40" s="96"/>
      <c r="CEL40" s="96"/>
      <c r="CEM40" s="96"/>
      <c r="CEN40" s="96"/>
      <c r="CEO40" s="96"/>
      <c r="CEP40" s="96"/>
      <c r="CEQ40" s="96"/>
      <c r="CER40" s="96"/>
      <c r="CES40" s="96"/>
      <c r="CET40" s="96"/>
      <c r="CEU40" s="96"/>
      <c r="CEV40" s="96"/>
      <c r="CEW40" s="96"/>
      <c r="CEX40" s="96"/>
      <c r="CEY40" s="96"/>
      <c r="CEZ40" s="96"/>
      <c r="CFA40" s="96"/>
      <c r="CFB40" s="96"/>
      <c r="CFC40" s="96"/>
      <c r="CFD40" s="96"/>
      <c r="CFE40" s="96"/>
      <c r="CFF40" s="97"/>
      <c r="CFG40" s="98"/>
      <c r="CFH40" s="98"/>
      <c r="CFI40" s="96"/>
      <c r="CFJ40" s="96"/>
      <c r="CFK40" s="96"/>
      <c r="CFL40" s="96"/>
      <c r="CFM40" s="96"/>
      <c r="CFN40" s="96"/>
      <c r="CFO40" s="96"/>
      <c r="CFP40" s="96"/>
      <c r="CFQ40" s="96"/>
      <c r="CFR40" s="96"/>
      <c r="CFS40" s="96"/>
      <c r="CFT40" s="96"/>
      <c r="CFU40" s="96"/>
      <c r="CFV40" s="96"/>
      <c r="CFW40" s="96"/>
      <c r="CFX40" s="96"/>
      <c r="CFY40" s="96"/>
      <c r="CFZ40" s="96"/>
      <c r="CGA40" s="96"/>
      <c r="CGB40" s="96"/>
      <c r="CGC40" s="96"/>
      <c r="CGD40" s="97"/>
      <c r="CGE40" s="98"/>
      <c r="CGF40" s="98"/>
      <c r="CGG40" s="96"/>
      <c r="CGH40" s="96"/>
      <c r="CGI40" s="96"/>
      <c r="CGJ40" s="96"/>
      <c r="CGK40" s="96"/>
      <c r="CGL40" s="96"/>
      <c r="CGM40" s="96"/>
      <c r="CGN40" s="96"/>
      <c r="CGO40" s="96"/>
      <c r="CGP40" s="96"/>
      <c r="CGQ40" s="96"/>
      <c r="CGR40" s="96"/>
      <c r="CGS40" s="96"/>
      <c r="CGT40" s="96"/>
      <c r="CGU40" s="96"/>
      <c r="CGV40" s="96"/>
      <c r="CGW40" s="96"/>
      <c r="CGX40" s="96"/>
      <c r="CGY40" s="96"/>
      <c r="CGZ40" s="96"/>
      <c r="CHA40" s="96"/>
      <c r="CHB40" s="97"/>
      <c r="CHC40" s="98"/>
      <c r="CHD40" s="98"/>
      <c r="CHE40" s="96"/>
      <c r="CHF40" s="96"/>
      <c r="CHG40" s="96"/>
      <c r="CHH40" s="96"/>
      <c r="CHI40" s="96"/>
      <c r="CHJ40" s="96"/>
      <c r="CHK40" s="96"/>
      <c r="CHL40" s="96"/>
      <c r="CHM40" s="96"/>
      <c r="CHN40" s="96"/>
      <c r="CHO40" s="96"/>
      <c r="CHP40" s="96"/>
      <c r="CHQ40" s="96"/>
      <c r="CHR40" s="96"/>
      <c r="CHS40" s="96"/>
      <c r="CHT40" s="96"/>
      <c r="CHU40" s="96"/>
      <c r="CHV40" s="96"/>
      <c r="CHW40" s="96"/>
      <c r="CHX40" s="96"/>
      <c r="CHY40" s="96"/>
      <c r="CHZ40" s="97"/>
      <c r="CIA40" s="98"/>
      <c r="CIB40" s="98"/>
      <c r="CIC40" s="96"/>
      <c r="CID40" s="96"/>
      <c r="CIE40" s="96"/>
      <c r="CIF40" s="96"/>
      <c r="CIG40" s="96"/>
      <c r="CIH40" s="96"/>
      <c r="CII40" s="96"/>
      <c r="CIJ40" s="96"/>
      <c r="CIK40" s="96"/>
      <c r="CIL40" s="96"/>
      <c r="CIM40" s="96"/>
      <c r="CIN40" s="96"/>
      <c r="CIO40" s="96"/>
      <c r="CIP40" s="96"/>
      <c r="CIQ40" s="96"/>
      <c r="CIR40" s="96"/>
      <c r="CIS40" s="96"/>
      <c r="CIT40" s="96"/>
      <c r="CIU40" s="96"/>
      <c r="CIV40" s="96"/>
      <c r="CIW40" s="96"/>
      <c r="CIX40" s="97"/>
      <c r="CIY40" s="98"/>
      <c r="CIZ40" s="98"/>
      <c r="CJA40" s="96"/>
      <c r="CJB40" s="96"/>
      <c r="CJC40" s="96"/>
      <c r="CJD40" s="96"/>
      <c r="CJE40" s="96"/>
      <c r="CJF40" s="96"/>
      <c r="CJG40" s="96"/>
      <c r="CJH40" s="96"/>
      <c r="CJI40" s="96"/>
      <c r="CJJ40" s="96"/>
      <c r="CJK40" s="96"/>
      <c r="CJL40" s="96"/>
      <c r="CJM40" s="96"/>
      <c r="CJN40" s="96"/>
      <c r="CJO40" s="96"/>
      <c r="CJP40" s="96"/>
      <c r="CJQ40" s="96"/>
      <c r="CJR40" s="96"/>
      <c r="CJS40" s="96"/>
      <c r="CJT40" s="96"/>
      <c r="CJU40" s="96"/>
      <c r="CJV40" s="97"/>
      <c r="CJW40" s="98"/>
      <c r="CJX40" s="98"/>
      <c r="CJY40" s="96"/>
      <c r="CJZ40" s="96"/>
      <c r="CKA40" s="96"/>
      <c r="CKB40" s="96"/>
      <c r="CKC40" s="96"/>
      <c r="CKD40" s="96"/>
      <c r="CKE40" s="96"/>
      <c r="CKF40" s="96"/>
      <c r="CKG40" s="96"/>
      <c r="CKH40" s="96"/>
      <c r="CKI40" s="96"/>
      <c r="CKJ40" s="96"/>
      <c r="CKK40" s="96"/>
      <c r="CKL40" s="96"/>
      <c r="CKM40" s="96"/>
      <c r="CKN40" s="96"/>
      <c r="CKO40" s="96"/>
      <c r="CKP40" s="96"/>
      <c r="CKQ40" s="96"/>
      <c r="CKR40" s="96"/>
      <c r="CKS40" s="96"/>
      <c r="CKT40" s="97"/>
      <c r="CKU40" s="98"/>
      <c r="CKV40" s="98"/>
      <c r="CKW40" s="96"/>
      <c r="CKX40" s="96"/>
      <c r="CKY40" s="96"/>
      <c r="CKZ40" s="96"/>
      <c r="CLA40" s="96"/>
      <c r="CLB40" s="96"/>
      <c r="CLC40" s="96"/>
      <c r="CLD40" s="96"/>
      <c r="CLE40" s="96"/>
      <c r="CLF40" s="96"/>
      <c r="CLG40" s="96"/>
      <c r="CLH40" s="96"/>
      <c r="CLI40" s="96"/>
      <c r="CLJ40" s="96"/>
      <c r="CLK40" s="96"/>
      <c r="CLL40" s="96"/>
      <c r="CLM40" s="96"/>
      <c r="CLN40" s="96"/>
      <c r="CLO40" s="96"/>
      <c r="CLP40" s="96"/>
      <c r="CLQ40" s="96"/>
      <c r="CLR40" s="97"/>
      <c r="CLS40" s="98"/>
      <c r="CLT40" s="98"/>
      <c r="CLU40" s="96"/>
      <c r="CLV40" s="96"/>
      <c r="CLW40" s="96"/>
      <c r="CLX40" s="96"/>
      <c r="CLY40" s="96"/>
      <c r="CLZ40" s="96"/>
      <c r="CMA40" s="96"/>
      <c r="CMB40" s="96"/>
      <c r="CMC40" s="96"/>
      <c r="CMD40" s="96"/>
      <c r="CME40" s="96"/>
      <c r="CMF40" s="96"/>
      <c r="CMG40" s="96"/>
      <c r="CMH40" s="96"/>
      <c r="CMI40" s="96"/>
      <c r="CMJ40" s="96"/>
      <c r="CMK40" s="96"/>
      <c r="CML40" s="96"/>
      <c r="CMM40" s="96"/>
      <c r="CMN40" s="96"/>
      <c r="CMO40" s="96"/>
      <c r="CMP40" s="97"/>
      <c r="CMQ40" s="98"/>
      <c r="CMR40" s="98"/>
      <c r="CMS40" s="96"/>
      <c r="CMT40" s="96"/>
      <c r="CMU40" s="96"/>
      <c r="CMV40" s="96"/>
      <c r="CMW40" s="96"/>
      <c r="CMX40" s="96"/>
      <c r="CMY40" s="96"/>
      <c r="CMZ40" s="96"/>
      <c r="CNA40" s="96"/>
      <c r="CNB40" s="96"/>
      <c r="CNC40" s="96"/>
      <c r="CND40" s="96"/>
      <c r="CNE40" s="96"/>
      <c r="CNF40" s="96"/>
      <c r="CNG40" s="96"/>
      <c r="CNH40" s="96"/>
      <c r="CNI40" s="96"/>
      <c r="CNJ40" s="96"/>
      <c r="CNK40" s="96"/>
      <c r="CNL40" s="96"/>
      <c r="CNM40" s="96"/>
      <c r="CNN40" s="97"/>
      <c r="CNO40" s="98"/>
      <c r="CNP40" s="98"/>
      <c r="CNQ40" s="96"/>
      <c r="CNR40" s="96"/>
      <c r="CNS40" s="96"/>
      <c r="CNT40" s="96"/>
      <c r="CNU40" s="96"/>
      <c r="CNV40" s="96"/>
      <c r="CNW40" s="96"/>
      <c r="CNX40" s="96"/>
      <c r="CNY40" s="96"/>
      <c r="CNZ40" s="96"/>
      <c r="COA40" s="96"/>
      <c r="COB40" s="96"/>
      <c r="COC40" s="96"/>
      <c r="COD40" s="96"/>
      <c r="COE40" s="96"/>
      <c r="COF40" s="96"/>
      <c r="COG40" s="96"/>
      <c r="COH40" s="96"/>
      <c r="COI40" s="96"/>
      <c r="COJ40" s="96"/>
      <c r="COK40" s="96"/>
      <c r="COL40" s="97"/>
      <c r="COM40" s="98"/>
      <c r="CON40" s="98"/>
      <c r="COO40" s="96"/>
      <c r="COP40" s="96"/>
      <c r="COQ40" s="96"/>
      <c r="COR40" s="96"/>
      <c r="COS40" s="96"/>
      <c r="COT40" s="96"/>
      <c r="COU40" s="96"/>
      <c r="COV40" s="96"/>
      <c r="COW40" s="96"/>
      <c r="COX40" s="96"/>
      <c r="COY40" s="96"/>
      <c r="COZ40" s="96"/>
      <c r="CPA40" s="96"/>
      <c r="CPB40" s="96"/>
      <c r="CPC40" s="96"/>
      <c r="CPD40" s="96"/>
      <c r="CPE40" s="96"/>
      <c r="CPF40" s="96"/>
      <c r="CPG40" s="96"/>
      <c r="CPH40" s="96"/>
      <c r="CPI40" s="96"/>
      <c r="CPJ40" s="97"/>
      <c r="CPK40" s="98"/>
      <c r="CPL40" s="98"/>
      <c r="CPM40" s="96"/>
      <c r="CPN40" s="96"/>
      <c r="CPO40" s="96"/>
      <c r="CPP40" s="96"/>
      <c r="CPQ40" s="96"/>
      <c r="CPR40" s="96"/>
      <c r="CPS40" s="96"/>
      <c r="CPT40" s="96"/>
      <c r="CPU40" s="96"/>
      <c r="CPV40" s="96"/>
      <c r="CPW40" s="96"/>
      <c r="CPX40" s="96"/>
      <c r="CPY40" s="96"/>
      <c r="CPZ40" s="96"/>
      <c r="CQA40" s="96"/>
      <c r="CQB40" s="96"/>
      <c r="CQC40" s="96"/>
      <c r="CQD40" s="96"/>
      <c r="CQE40" s="96"/>
      <c r="CQF40" s="96"/>
      <c r="CQG40" s="96"/>
      <c r="CQH40" s="97"/>
      <c r="CQI40" s="98"/>
      <c r="CQJ40" s="98"/>
      <c r="CQK40" s="96"/>
      <c r="CQL40" s="96"/>
      <c r="CQM40" s="96"/>
      <c r="CQN40" s="96"/>
      <c r="CQO40" s="96"/>
      <c r="CQP40" s="96"/>
      <c r="CQQ40" s="96"/>
      <c r="CQR40" s="96"/>
      <c r="CQS40" s="96"/>
      <c r="CQT40" s="96"/>
      <c r="CQU40" s="96"/>
      <c r="CQV40" s="96"/>
      <c r="CQW40" s="96"/>
      <c r="CQX40" s="96"/>
      <c r="CQY40" s="96"/>
      <c r="CQZ40" s="96"/>
      <c r="CRA40" s="96"/>
      <c r="CRB40" s="96"/>
      <c r="CRC40" s="96"/>
      <c r="CRD40" s="96"/>
      <c r="CRE40" s="96"/>
      <c r="CRF40" s="97"/>
      <c r="CRG40" s="98"/>
      <c r="CRH40" s="98"/>
      <c r="CRI40" s="96"/>
      <c r="CRJ40" s="96"/>
      <c r="CRK40" s="96"/>
      <c r="CRL40" s="96"/>
      <c r="CRM40" s="96"/>
      <c r="CRN40" s="96"/>
      <c r="CRO40" s="96"/>
      <c r="CRP40" s="96"/>
      <c r="CRQ40" s="96"/>
      <c r="CRR40" s="96"/>
      <c r="CRS40" s="96"/>
      <c r="CRT40" s="96"/>
      <c r="CRU40" s="96"/>
      <c r="CRV40" s="96"/>
      <c r="CRW40" s="96"/>
      <c r="CRX40" s="96"/>
      <c r="CRY40" s="96"/>
      <c r="CRZ40" s="96"/>
      <c r="CSA40" s="96"/>
      <c r="CSB40" s="96"/>
      <c r="CSC40" s="96"/>
      <c r="CSD40" s="97"/>
      <c r="CSE40" s="98"/>
      <c r="CSF40" s="98"/>
      <c r="CSG40" s="96"/>
      <c r="CSH40" s="96"/>
      <c r="CSI40" s="96"/>
      <c r="CSJ40" s="96"/>
      <c r="CSK40" s="96"/>
      <c r="CSL40" s="96"/>
      <c r="CSM40" s="96"/>
      <c r="CSN40" s="96"/>
      <c r="CSO40" s="96"/>
      <c r="CSP40" s="96"/>
      <c r="CSQ40" s="96"/>
      <c r="CSR40" s="96"/>
      <c r="CSS40" s="96"/>
      <c r="CST40" s="96"/>
      <c r="CSU40" s="96"/>
      <c r="CSV40" s="96"/>
      <c r="CSW40" s="96"/>
      <c r="CSX40" s="96"/>
      <c r="CSY40" s="96"/>
      <c r="CSZ40" s="96"/>
      <c r="CTA40" s="96"/>
      <c r="CTB40" s="97"/>
      <c r="CTC40" s="98"/>
      <c r="CTD40" s="98"/>
      <c r="CTE40" s="96"/>
      <c r="CTF40" s="96"/>
      <c r="CTG40" s="96"/>
      <c r="CTH40" s="96"/>
      <c r="CTI40" s="96"/>
      <c r="CTJ40" s="96"/>
      <c r="CTK40" s="96"/>
      <c r="CTL40" s="96"/>
      <c r="CTM40" s="96"/>
      <c r="CTN40" s="96"/>
      <c r="CTO40" s="96"/>
      <c r="CTP40" s="96"/>
      <c r="CTQ40" s="96"/>
      <c r="CTR40" s="96"/>
      <c r="CTS40" s="96"/>
      <c r="CTT40" s="96"/>
      <c r="CTU40" s="96"/>
      <c r="CTV40" s="96"/>
      <c r="CTW40" s="96"/>
      <c r="CTX40" s="96"/>
      <c r="CTY40" s="96"/>
      <c r="CTZ40" s="97"/>
      <c r="CUA40" s="98"/>
      <c r="CUB40" s="98"/>
      <c r="CUC40" s="96"/>
      <c r="CUD40" s="96"/>
      <c r="CUE40" s="96"/>
      <c r="CUF40" s="96"/>
      <c r="CUG40" s="96"/>
      <c r="CUH40" s="96"/>
      <c r="CUI40" s="96"/>
      <c r="CUJ40" s="96"/>
      <c r="CUK40" s="96"/>
      <c r="CUL40" s="96"/>
      <c r="CUM40" s="96"/>
      <c r="CUN40" s="96"/>
      <c r="CUO40" s="96"/>
      <c r="CUP40" s="96"/>
      <c r="CUQ40" s="96"/>
      <c r="CUR40" s="96"/>
      <c r="CUS40" s="96"/>
      <c r="CUT40" s="96"/>
      <c r="CUU40" s="96"/>
      <c r="CUV40" s="96"/>
      <c r="CUW40" s="96"/>
      <c r="CUX40" s="97"/>
      <c r="CUY40" s="98"/>
      <c r="CUZ40" s="98"/>
      <c r="CVA40" s="96"/>
      <c r="CVB40" s="96"/>
      <c r="CVC40" s="96"/>
      <c r="CVD40" s="96"/>
      <c r="CVE40" s="96"/>
      <c r="CVF40" s="96"/>
      <c r="CVG40" s="96"/>
      <c r="CVH40" s="96"/>
      <c r="CVI40" s="96"/>
      <c r="CVJ40" s="96"/>
      <c r="CVK40" s="96"/>
      <c r="CVL40" s="96"/>
      <c r="CVM40" s="96"/>
      <c r="CVN40" s="96"/>
      <c r="CVO40" s="96"/>
      <c r="CVP40" s="96"/>
      <c r="CVQ40" s="96"/>
      <c r="CVR40" s="96"/>
      <c r="CVS40" s="96"/>
      <c r="CVT40" s="96"/>
      <c r="CVU40" s="96"/>
      <c r="CVV40" s="97"/>
      <c r="CVW40" s="98"/>
      <c r="CVX40" s="98"/>
      <c r="CVY40" s="96"/>
      <c r="CVZ40" s="96"/>
      <c r="CWA40" s="96"/>
      <c r="CWB40" s="96"/>
      <c r="CWC40" s="96"/>
      <c r="CWD40" s="96"/>
      <c r="CWE40" s="96"/>
      <c r="CWF40" s="96"/>
      <c r="CWG40" s="96"/>
      <c r="CWH40" s="96"/>
      <c r="CWI40" s="96"/>
      <c r="CWJ40" s="96"/>
      <c r="CWK40" s="96"/>
      <c r="CWL40" s="96"/>
      <c r="CWM40" s="96"/>
      <c r="CWN40" s="96"/>
      <c r="CWO40" s="96"/>
      <c r="CWP40" s="96"/>
      <c r="CWQ40" s="96"/>
      <c r="CWR40" s="96"/>
      <c r="CWS40" s="96"/>
      <c r="CWT40" s="97"/>
      <c r="CWU40" s="98"/>
      <c r="CWV40" s="98"/>
      <c r="CWW40" s="96"/>
      <c r="CWX40" s="96"/>
      <c r="CWY40" s="96"/>
      <c r="CWZ40" s="96"/>
      <c r="CXA40" s="96"/>
      <c r="CXB40" s="96"/>
      <c r="CXC40" s="96"/>
      <c r="CXD40" s="96"/>
      <c r="CXE40" s="96"/>
      <c r="CXF40" s="96"/>
      <c r="CXG40" s="96"/>
      <c r="CXH40" s="96"/>
      <c r="CXI40" s="96"/>
      <c r="CXJ40" s="96"/>
      <c r="CXK40" s="96"/>
      <c r="CXL40" s="96"/>
      <c r="CXM40" s="96"/>
      <c r="CXN40" s="96"/>
      <c r="CXO40" s="96"/>
      <c r="CXP40" s="96"/>
      <c r="CXQ40" s="96"/>
      <c r="CXR40" s="97"/>
      <c r="CXS40" s="98"/>
      <c r="CXT40" s="98"/>
      <c r="CXU40" s="96"/>
      <c r="CXV40" s="96"/>
      <c r="CXW40" s="96"/>
      <c r="CXX40" s="96"/>
      <c r="CXY40" s="96"/>
      <c r="CXZ40" s="96"/>
      <c r="CYA40" s="96"/>
      <c r="CYB40" s="96"/>
      <c r="CYC40" s="96"/>
      <c r="CYD40" s="96"/>
      <c r="CYE40" s="96"/>
      <c r="CYF40" s="96"/>
      <c r="CYG40" s="96"/>
      <c r="CYH40" s="96"/>
      <c r="CYI40" s="96"/>
      <c r="CYJ40" s="96"/>
      <c r="CYK40" s="96"/>
      <c r="CYL40" s="96"/>
      <c r="CYM40" s="96"/>
      <c r="CYN40" s="96"/>
      <c r="CYO40" s="96"/>
      <c r="CYP40" s="97"/>
      <c r="CYQ40" s="98"/>
      <c r="CYR40" s="98"/>
      <c r="CYS40" s="96"/>
      <c r="CYT40" s="96"/>
      <c r="CYU40" s="96"/>
      <c r="CYV40" s="96"/>
      <c r="CYW40" s="96"/>
      <c r="CYX40" s="96"/>
      <c r="CYY40" s="96"/>
      <c r="CYZ40" s="96"/>
      <c r="CZA40" s="96"/>
      <c r="CZB40" s="96"/>
      <c r="CZC40" s="96"/>
      <c r="CZD40" s="96"/>
      <c r="CZE40" s="96"/>
      <c r="CZF40" s="96"/>
      <c r="CZG40" s="96"/>
      <c r="CZH40" s="96"/>
      <c r="CZI40" s="96"/>
      <c r="CZJ40" s="96"/>
      <c r="CZK40" s="96"/>
      <c r="CZL40" s="96"/>
      <c r="CZM40" s="96"/>
      <c r="CZN40" s="97"/>
      <c r="CZO40" s="98"/>
      <c r="CZP40" s="98"/>
      <c r="CZQ40" s="96"/>
      <c r="CZR40" s="96"/>
      <c r="CZS40" s="96"/>
      <c r="CZT40" s="96"/>
      <c r="CZU40" s="96"/>
      <c r="CZV40" s="96"/>
      <c r="CZW40" s="96"/>
      <c r="CZX40" s="96"/>
      <c r="CZY40" s="96"/>
      <c r="CZZ40" s="96"/>
      <c r="DAA40" s="96"/>
      <c r="DAB40" s="96"/>
      <c r="DAC40" s="96"/>
      <c r="DAD40" s="96"/>
      <c r="DAE40" s="96"/>
      <c r="DAF40" s="96"/>
      <c r="DAG40" s="96"/>
      <c r="DAH40" s="96"/>
      <c r="DAI40" s="96"/>
      <c r="DAJ40" s="96"/>
      <c r="DAK40" s="96"/>
      <c r="DAL40" s="97"/>
      <c r="DAM40" s="98"/>
      <c r="DAN40" s="98"/>
      <c r="DAO40" s="96"/>
      <c r="DAP40" s="96"/>
      <c r="DAQ40" s="96"/>
      <c r="DAR40" s="96"/>
      <c r="DAS40" s="96"/>
      <c r="DAT40" s="96"/>
      <c r="DAU40" s="96"/>
      <c r="DAV40" s="96"/>
      <c r="DAW40" s="96"/>
      <c r="DAX40" s="96"/>
      <c r="DAY40" s="96"/>
      <c r="DAZ40" s="96"/>
      <c r="DBA40" s="96"/>
      <c r="DBB40" s="96"/>
      <c r="DBC40" s="96"/>
      <c r="DBD40" s="96"/>
      <c r="DBE40" s="96"/>
      <c r="DBF40" s="96"/>
      <c r="DBG40" s="96"/>
      <c r="DBH40" s="96"/>
      <c r="DBI40" s="96"/>
      <c r="DBJ40" s="97"/>
      <c r="DBK40" s="98"/>
      <c r="DBL40" s="98"/>
      <c r="DBM40" s="96"/>
      <c r="DBN40" s="96"/>
      <c r="DBO40" s="96"/>
      <c r="DBP40" s="96"/>
      <c r="DBQ40" s="96"/>
      <c r="DBR40" s="96"/>
      <c r="DBS40" s="96"/>
      <c r="DBT40" s="96"/>
      <c r="DBU40" s="96"/>
      <c r="DBV40" s="96"/>
      <c r="DBW40" s="96"/>
      <c r="DBX40" s="96"/>
      <c r="DBY40" s="96"/>
      <c r="DBZ40" s="96"/>
      <c r="DCA40" s="96"/>
      <c r="DCB40" s="96"/>
      <c r="DCC40" s="96"/>
      <c r="DCD40" s="96"/>
      <c r="DCE40" s="96"/>
      <c r="DCF40" s="96"/>
      <c r="DCG40" s="96"/>
      <c r="DCH40" s="97"/>
      <c r="DCI40" s="98"/>
      <c r="DCJ40" s="98"/>
      <c r="DCK40" s="96"/>
      <c r="DCL40" s="96"/>
      <c r="DCM40" s="96"/>
      <c r="DCN40" s="96"/>
      <c r="DCO40" s="96"/>
      <c r="DCP40" s="96"/>
      <c r="DCQ40" s="96"/>
      <c r="DCR40" s="96"/>
      <c r="DCS40" s="96"/>
      <c r="DCT40" s="96"/>
      <c r="DCU40" s="96"/>
      <c r="DCV40" s="96"/>
      <c r="DCW40" s="96"/>
      <c r="DCX40" s="96"/>
      <c r="DCY40" s="96"/>
      <c r="DCZ40" s="96"/>
      <c r="DDA40" s="96"/>
      <c r="DDB40" s="96"/>
      <c r="DDC40" s="96"/>
      <c r="DDD40" s="96"/>
      <c r="DDE40" s="96"/>
      <c r="DDF40" s="97"/>
      <c r="DDG40" s="98"/>
      <c r="DDH40" s="98"/>
      <c r="DDI40" s="96"/>
      <c r="DDJ40" s="96"/>
      <c r="DDK40" s="96"/>
      <c r="DDL40" s="96"/>
      <c r="DDM40" s="96"/>
      <c r="DDN40" s="96"/>
      <c r="DDO40" s="96"/>
      <c r="DDP40" s="96"/>
      <c r="DDQ40" s="96"/>
      <c r="DDR40" s="96"/>
      <c r="DDS40" s="96"/>
      <c r="DDT40" s="96"/>
      <c r="DDU40" s="96"/>
      <c r="DDV40" s="96"/>
      <c r="DDW40" s="96"/>
      <c r="DDX40" s="96"/>
      <c r="DDY40" s="96"/>
      <c r="DDZ40" s="96"/>
      <c r="DEA40" s="96"/>
      <c r="DEB40" s="96"/>
      <c r="DEC40" s="96"/>
      <c r="DED40" s="97"/>
      <c r="DEE40" s="98"/>
      <c r="DEF40" s="98"/>
      <c r="DEG40" s="96"/>
      <c r="DEH40" s="96"/>
      <c r="DEI40" s="96"/>
      <c r="DEJ40" s="96"/>
      <c r="DEK40" s="96"/>
      <c r="DEL40" s="96"/>
      <c r="DEM40" s="96"/>
      <c r="DEN40" s="96"/>
      <c r="DEO40" s="96"/>
      <c r="DEP40" s="96"/>
      <c r="DEQ40" s="96"/>
      <c r="DER40" s="96"/>
      <c r="DES40" s="96"/>
      <c r="DET40" s="96"/>
      <c r="DEU40" s="96"/>
      <c r="DEV40" s="96"/>
      <c r="DEW40" s="96"/>
      <c r="DEX40" s="96"/>
      <c r="DEY40" s="96"/>
      <c r="DEZ40" s="96"/>
      <c r="DFA40" s="96"/>
      <c r="DFB40" s="97"/>
      <c r="DFC40" s="98"/>
      <c r="DFD40" s="98"/>
      <c r="DFE40" s="96"/>
      <c r="DFF40" s="96"/>
      <c r="DFG40" s="96"/>
      <c r="DFH40" s="96"/>
      <c r="DFI40" s="96"/>
      <c r="DFJ40" s="96"/>
      <c r="DFK40" s="96"/>
      <c r="DFL40" s="96"/>
      <c r="DFM40" s="96"/>
      <c r="DFN40" s="96"/>
      <c r="DFO40" s="96"/>
      <c r="DFP40" s="96"/>
      <c r="DFQ40" s="96"/>
      <c r="DFR40" s="96"/>
      <c r="DFS40" s="96"/>
      <c r="DFT40" s="96"/>
      <c r="DFU40" s="96"/>
      <c r="DFV40" s="96"/>
      <c r="DFW40" s="96"/>
      <c r="DFX40" s="96"/>
      <c r="DFY40" s="96"/>
      <c r="DFZ40" s="97"/>
      <c r="DGA40" s="98"/>
      <c r="DGB40" s="98"/>
      <c r="DGC40" s="96"/>
      <c r="DGD40" s="96"/>
      <c r="DGE40" s="96"/>
      <c r="DGF40" s="96"/>
      <c r="DGG40" s="96"/>
      <c r="DGH40" s="96"/>
      <c r="DGI40" s="96"/>
      <c r="DGJ40" s="96"/>
      <c r="DGK40" s="96"/>
      <c r="DGL40" s="96"/>
      <c r="DGM40" s="96"/>
      <c r="DGN40" s="96"/>
      <c r="DGO40" s="96"/>
      <c r="DGP40" s="96"/>
      <c r="DGQ40" s="96"/>
      <c r="DGR40" s="96"/>
      <c r="DGS40" s="96"/>
      <c r="DGT40" s="96"/>
      <c r="DGU40" s="96"/>
      <c r="DGV40" s="96"/>
      <c r="DGW40" s="96"/>
      <c r="DGX40" s="97"/>
      <c r="DGY40" s="98"/>
      <c r="DGZ40" s="98"/>
      <c r="DHA40" s="96"/>
      <c r="DHB40" s="96"/>
      <c r="DHC40" s="96"/>
      <c r="DHD40" s="96"/>
      <c r="DHE40" s="96"/>
      <c r="DHF40" s="96"/>
      <c r="DHG40" s="96"/>
      <c r="DHH40" s="96"/>
      <c r="DHI40" s="96"/>
      <c r="DHJ40" s="96"/>
      <c r="DHK40" s="96"/>
      <c r="DHL40" s="96"/>
      <c r="DHM40" s="96"/>
      <c r="DHN40" s="96"/>
      <c r="DHO40" s="96"/>
      <c r="DHP40" s="96"/>
      <c r="DHQ40" s="96"/>
      <c r="DHR40" s="96"/>
      <c r="DHS40" s="96"/>
      <c r="DHT40" s="96"/>
      <c r="DHU40" s="96"/>
      <c r="DHV40" s="97"/>
      <c r="DHW40" s="98"/>
      <c r="DHX40" s="98"/>
      <c r="DHY40" s="96"/>
      <c r="DHZ40" s="96"/>
      <c r="DIA40" s="96"/>
      <c r="DIB40" s="96"/>
      <c r="DIC40" s="96"/>
      <c r="DID40" s="96"/>
      <c r="DIE40" s="96"/>
      <c r="DIF40" s="96"/>
      <c r="DIG40" s="96"/>
      <c r="DIH40" s="96"/>
      <c r="DII40" s="96"/>
      <c r="DIJ40" s="96"/>
      <c r="DIK40" s="96"/>
      <c r="DIL40" s="96"/>
      <c r="DIM40" s="96"/>
      <c r="DIN40" s="96"/>
      <c r="DIO40" s="96"/>
      <c r="DIP40" s="96"/>
      <c r="DIQ40" s="96"/>
      <c r="DIR40" s="96"/>
      <c r="DIS40" s="96"/>
      <c r="DIT40" s="97"/>
      <c r="DIU40" s="98"/>
      <c r="DIV40" s="98"/>
      <c r="DIW40" s="96"/>
      <c r="DIX40" s="96"/>
      <c r="DIY40" s="96"/>
      <c r="DIZ40" s="96"/>
      <c r="DJA40" s="96"/>
      <c r="DJB40" s="96"/>
      <c r="DJC40" s="96"/>
      <c r="DJD40" s="96"/>
      <c r="DJE40" s="96"/>
      <c r="DJF40" s="96"/>
      <c r="DJG40" s="96"/>
      <c r="DJH40" s="96"/>
      <c r="DJI40" s="96"/>
      <c r="DJJ40" s="96"/>
      <c r="DJK40" s="96"/>
      <c r="DJL40" s="96"/>
      <c r="DJM40" s="96"/>
      <c r="DJN40" s="96"/>
      <c r="DJO40" s="96"/>
      <c r="DJP40" s="96"/>
      <c r="DJQ40" s="96"/>
      <c r="DJR40" s="97"/>
      <c r="DJS40" s="98"/>
      <c r="DJT40" s="98"/>
      <c r="DJU40" s="96"/>
      <c r="DJV40" s="96"/>
      <c r="DJW40" s="96"/>
      <c r="DJX40" s="96"/>
      <c r="DJY40" s="96"/>
      <c r="DJZ40" s="96"/>
      <c r="DKA40" s="96"/>
      <c r="DKB40" s="96"/>
      <c r="DKC40" s="96"/>
      <c r="DKD40" s="96"/>
      <c r="DKE40" s="96"/>
      <c r="DKF40" s="96"/>
      <c r="DKG40" s="96"/>
      <c r="DKH40" s="96"/>
      <c r="DKI40" s="96"/>
      <c r="DKJ40" s="96"/>
      <c r="DKK40" s="96"/>
      <c r="DKL40" s="96"/>
      <c r="DKM40" s="96"/>
      <c r="DKN40" s="96"/>
      <c r="DKO40" s="96"/>
      <c r="DKP40" s="97"/>
      <c r="DKQ40" s="98"/>
      <c r="DKR40" s="98"/>
      <c r="DKS40" s="96"/>
      <c r="DKT40" s="96"/>
      <c r="DKU40" s="96"/>
      <c r="DKV40" s="96"/>
      <c r="DKW40" s="96"/>
      <c r="DKX40" s="96"/>
      <c r="DKY40" s="96"/>
      <c r="DKZ40" s="96"/>
      <c r="DLA40" s="96"/>
      <c r="DLB40" s="96"/>
      <c r="DLC40" s="96"/>
      <c r="DLD40" s="96"/>
      <c r="DLE40" s="96"/>
      <c r="DLF40" s="96"/>
      <c r="DLG40" s="96"/>
      <c r="DLH40" s="96"/>
      <c r="DLI40" s="96"/>
      <c r="DLJ40" s="96"/>
      <c r="DLK40" s="96"/>
      <c r="DLL40" s="96"/>
      <c r="DLM40" s="96"/>
      <c r="DLN40" s="97"/>
      <c r="DLO40" s="98"/>
      <c r="DLP40" s="98"/>
      <c r="DLQ40" s="96"/>
      <c r="DLR40" s="96"/>
      <c r="DLS40" s="96"/>
      <c r="DLT40" s="96"/>
      <c r="DLU40" s="96"/>
      <c r="DLV40" s="96"/>
      <c r="DLW40" s="96"/>
      <c r="DLX40" s="96"/>
      <c r="DLY40" s="96"/>
      <c r="DLZ40" s="96"/>
      <c r="DMA40" s="96"/>
      <c r="DMB40" s="96"/>
      <c r="DMC40" s="96"/>
      <c r="DMD40" s="96"/>
      <c r="DME40" s="96"/>
      <c r="DMF40" s="96"/>
      <c r="DMG40" s="96"/>
      <c r="DMH40" s="96"/>
      <c r="DMI40" s="96"/>
      <c r="DMJ40" s="96"/>
      <c r="DMK40" s="96"/>
      <c r="DML40" s="97"/>
      <c r="DMM40" s="98"/>
      <c r="DMN40" s="98"/>
      <c r="DMO40" s="96"/>
      <c r="DMP40" s="96"/>
      <c r="DMQ40" s="96"/>
      <c r="DMR40" s="96"/>
      <c r="DMS40" s="96"/>
      <c r="DMT40" s="96"/>
      <c r="DMU40" s="96"/>
      <c r="DMV40" s="96"/>
      <c r="DMW40" s="96"/>
      <c r="DMX40" s="96"/>
      <c r="DMY40" s="96"/>
      <c r="DMZ40" s="96"/>
      <c r="DNA40" s="96"/>
      <c r="DNB40" s="96"/>
      <c r="DNC40" s="96"/>
      <c r="DND40" s="96"/>
      <c r="DNE40" s="96"/>
      <c r="DNF40" s="96"/>
      <c r="DNG40" s="96"/>
      <c r="DNH40" s="96"/>
      <c r="DNI40" s="96"/>
      <c r="DNJ40" s="97"/>
      <c r="DNK40" s="98"/>
      <c r="DNL40" s="98"/>
      <c r="DNM40" s="96"/>
      <c r="DNN40" s="96"/>
      <c r="DNO40" s="96"/>
      <c r="DNP40" s="96"/>
      <c r="DNQ40" s="96"/>
      <c r="DNR40" s="96"/>
      <c r="DNS40" s="96"/>
      <c r="DNT40" s="96"/>
      <c r="DNU40" s="96"/>
      <c r="DNV40" s="96"/>
      <c r="DNW40" s="96"/>
      <c r="DNX40" s="96"/>
      <c r="DNY40" s="96"/>
      <c r="DNZ40" s="96"/>
      <c r="DOA40" s="96"/>
      <c r="DOB40" s="96"/>
      <c r="DOC40" s="96"/>
      <c r="DOD40" s="96"/>
      <c r="DOE40" s="96"/>
      <c r="DOF40" s="96"/>
      <c r="DOG40" s="96"/>
      <c r="DOH40" s="97"/>
      <c r="DOI40" s="98"/>
      <c r="DOJ40" s="98"/>
      <c r="DOK40" s="96"/>
      <c r="DOL40" s="96"/>
      <c r="DOM40" s="96"/>
      <c r="DON40" s="96"/>
      <c r="DOO40" s="96"/>
      <c r="DOP40" s="96"/>
      <c r="DOQ40" s="96"/>
      <c r="DOR40" s="96"/>
      <c r="DOS40" s="96"/>
      <c r="DOT40" s="96"/>
      <c r="DOU40" s="96"/>
      <c r="DOV40" s="96"/>
      <c r="DOW40" s="96"/>
      <c r="DOX40" s="96"/>
      <c r="DOY40" s="96"/>
      <c r="DOZ40" s="96"/>
      <c r="DPA40" s="96"/>
      <c r="DPB40" s="96"/>
      <c r="DPC40" s="96"/>
      <c r="DPD40" s="96"/>
      <c r="DPE40" s="96"/>
      <c r="DPF40" s="97"/>
      <c r="DPG40" s="98"/>
      <c r="DPH40" s="98"/>
      <c r="DPI40" s="96"/>
      <c r="DPJ40" s="96"/>
      <c r="DPK40" s="96"/>
      <c r="DPL40" s="96"/>
      <c r="DPM40" s="96"/>
      <c r="DPN40" s="96"/>
      <c r="DPO40" s="96"/>
      <c r="DPP40" s="96"/>
      <c r="DPQ40" s="96"/>
      <c r="DPR40" s="96"/>
      <c r="DPS40" s="96"/>
      <c r="DPT40" s="96"/>
      <c r="DPU40" s="96"/>
      <c r="DPV40" s="96"/>
      <c r="DPW40" s="96"/>
      <c r="DPX40" s="96"/>
      <c r="DPY40" s="96"/>
      <c r="DPZ40" s="96"/>
      <c r="DQA40" s="96"/>
      <c r="DQB40" s="96"/>
      <c r="DQC40" s="96"/>
      <c r="DQD40" s="97"/>
      <c r="DQE40" s="98"/>
      <c r="DQF40" s="98"/>
      <c r="DQG40" s="96"/>
      <c r="DQH40" s="96"/>
      <c r="DQI40" s="96"/>
      <c r="DQJ40" s="96"/>
      <c r="DQK40" s="96"/>
      <c r="DQL40" s="96"/>
      <c r="DQM40" s="96"/>
      <c r="DQN40" s="96"/>
      <c r="DQO40" s="96"/>
      <c r="DQP40" s="96"/>
      <c r="DQQ40" s="96"/>
      <c r="DQR40" s="96"/>
      <c r="DQS40" s="96"/>
      <c r="DQT40" s="96"/>
      <c r="DQU40" s="96"/>
      <c r="DQV40" s="96"/>
      <c r="DQW40" s="96"/>
      <c r="DQX40" s="96"/>
      <c r="DQY40" s="96"/>
      <c r="DQZ40" s="96"/>
      <c r="DRA40" s="96"/>
      <c r="DRB40" s="97"/>
      <c r="DRC40" s="98"/>
      <c r="DRD40" s="98"/>
      <c r="DRE40" s="96"/>
      <c r="DRF40" s="96"/>
      <c r="DRG40" s="96"/>
      <c r="DRH40" s="96"/>
      <c r="DRI40" s="96"/>
      <c r="DRJ40" s="96"/>
      <c r="DRK40" s="96"/>
      <c r="DRL40" s="96"/>
      <c r="DRM40" s="96"/>
      <c r="DRN40" s="96"/>
      <c r="DRO40" s="96"/>
      <c r="DRP40" s="96"/>
      <c r="DRQ40" s="96"/>
      <c r="DRR40" s="96"/>
      <c r="DRS40" s="96"/>
      <c r="DRT40" s="96"/>
      <c r="DRU40" s="96"/>
      <c r="DRV40" s="96"/>
      <c r="DRW40" s="96"/>
      <c r="DRX40" s="96"/>
      <c r="DRY40" s="96"/>
      <c r="DRZ40" s="97"/>
      <c r="DSA40" s="98"/>
      <c r="DSB40" s="98"/>
      <c r="DSC40" s="96"/>
      <c r="DSD40" s="96"/>
      <c r="DSE40" s="96"/>
      <c r="DSF40" s="96"/>
      <c r="DSG40" s="96"/>
      <c r="DSH40" s="96"/>
      <c r="DSI40" s="96"/>
      <c r="DSJ40" s="96"/>
      <c r="DSK40" s="96"/>
      <c r="DSL40" s="96"/>
      <c r="DSM40" s="96"/>
      <c r="DSN40" s="96"/>
      <c r="DSO40" s="96"/>
      <c r="DSP40" s="96"/>
      <c r="DSQ40" s="96"/>
      <c r="DSR40" s="96"/>
      <c r="DSS40" s="96"/>
      <c r="DST40" s="96"/>
      <c r="DSU40" s="96"/>
      <c r="DSV40" s="96"/>
      <c r="DSW40" s="96"/>
      <c r="DSX40" s="97"/>
      <c r="DSY40" s="98"/>
      <c r="DSZ40" s="98"/>
      <c r="DTA40" s="96"/>
      <c r="DTB40" s="96"/>
      <c r="DTC40" s="96"/>
      <c r="DTD40" s="96"/>
      <c r="DTE40" s="96"/>
      <c r="DTF40" s="96"/>
      <c r="DTG40" s="96"/>
      <c r="DTH40" s="96"/>
      <c r="DTI40" s="96"/>
      <c r="DTJ40" s="96"/>
      <c r="DTK40" s="96"/>
      <c r="DTL40" s="96"/>
      <c r="DTM40" s="96"/>
      <c r="DTN40" s="96"/>
      <c r="DTO40" s="96"/>
      <c r="DTP40" s="96"/>
      <c r="DTQ40" s="96"/>
      <c r="DTR40" s="96"/>
      <c r="DTS40" s="96"/>
      <c r="DTT40" s="96"/>
      <c r="DTU40" s="96"/>
      <c r="DTV40" s="97"/>
      <c r="DTW40" s="98"/>
      <c r="DTX40" s="98"/>
      <c r="DTY40" s="96"/>
      <c r="DTZ40" s="96"/>
      <c r="DUA40" s="96"/>
      <c r="DUB40" s="96"/>
      <c r="DUC40" s="96"/>
      <c r="DUD40" s="96"/>
      <c r="DUE40" s="96"/>
      <c r="DUF40" s="96"/>
      <c r="DUG40" s="96"/>
      <c r="DUH40" s="96"/>
      <c r="DUI40" s="96"/>
      <c r="DUJ40" s="96"/>
      <c r="DUK40" s="96"/>
      <c r="DUL40" s="96"/>
      <c r="DUM40" s="96"/>
      <c r="DUN40" s="96"/>
      <c r="DUO40" s="96"/>
      <c r="DUP40" s="96"/>
      <c r="DUQ40" s="96"/>
      <c r="DUR40" s="96"/>
      <c r="DUS40" s="96"/>
      <c r="DUT40" s="97"/>
      <c r="DUU40" s="98"/>
      <c r="DUV40" s="98"/>
      <c r="DUW40" s="96"/>
      <c r="DUX40" s="96"/>
      <c r="DUY40" s="96"/>
      <c r="DUZ40" s="96"/>
      <c r="DVA40" s="96"/>
      <c r="DVB40" s="96"/>
      <c r="DVC40" s="96"/>
      <c r="DVD40" s="96"/>
      <c r="DVE40" s="96"/>
      <c r="DVF40" s="96"/>
      <c r="DVG40" s="96"/>
      <c r="DVH40" s="96"/>
      <c r="DVI40" s="96"/>
      <c r="DVJ40" s="96"/>
      <c r="DVK40" s="96"/>
      <c r="DVL40" s="96"/>
      <c r="DVM40" s="96"/>
      <c r="DVN40" s="96"/>
      <c r="DVO40" s="96"/>
      <c r="DVP40" s="96"/>
      <c r="DVQ40" s="96"/>
      <c r="DVR40" s="97"/>
      <c r="DVS40" s="98"/>
      <c r="DVT40" s="98"/>
      <c r="DVU40" s="96"/>
      <c r="DVV40" s="96"/>
      <c r="DVW40" s="96"/>
      <c r="DVX40" s="96"/>
      <c r="DVY40" s="96"/>
      <c r="DVZ40" s="96"/>
      <c r="DWA40" s="96"/>
      <c r="DWB40" s="96"/>
      <c r="DWC40" s="96"/>
      <c r="DWD40" s="96"/>
      <c r="DWE40" s="96"/>
      <c r="DWF40" s="96"/>
      <c r="DWG40" s="96"/>
      <c r="DWH40" s="96"/>
      <c r="DWI40" s="96"/>
      <c r="DWJ40" s="96"/>
      <c r="DWK40" s="96"/>
      <c r="DWL40" s="96"/>
      <c r="DWM40" s="96"/>
      <c r="DWN40" s="96"/>
      <c r="DWO40" s="96"/>
      <c r="DWP40" s="97"/>
      <c r="DWQ40" s="98"/>
      <c r="DWR40" s="98"/>
      <c r="DWS40" s="96"/>
      <c r="DWT40" s="96"/>
      <c r="DWU40" s="96"/>
      <c r="DWV40" s="96"/>
      <c r="DWW40" s="96"/>
      <c r="DWX40" s="96"/>
      <c r="DWY40" s="96"/>
      <c r="DWZ40" s="96"/>
      <c r="DXA40" s="96"/>
      <c r="DXB40" s="96"/>
      <c r="DXC40" s="96"/>
      <c r="DXD40" s="96"/>
      <c r="DXE40" s="96"/>
      <c r="DXF40" s="96"/>
      <c r="DXG40" s="96"/>
      <c r="DXH40" s="96"/>
      <c r="DXI40" s="96"/>
      <c r="DXJ40" s="96"/>
      <c r="DXK40" s="96"/>
      <c r="DXL40" s="96"/>
      <c r="DXM40" s="96"/>
      <c r="DXN40" s="97"/>
      <c r="DXO40" s="98"/>
      <c r="DXP40" s="98"/>
      <c r="DXQ40" s="96"/>
      <c r="DXR40" s="96"/>
      <c r="DXS40" s="96"/>
      <c r="DXT40" s="96"/>
      <c r="DXU40" s="96"/>
      <c r="DXV40" s="96"/>
      <c r="DXW40" s="96"/>
      <c r="DXX40" s="96"/>
      <c r="DXY40" s="96"/>
      <c r="DXZ40" s="96"/>
      <c r="DYA40" s="96"/>
      <c r="DYB40" s="96"/>
      <c r="DYC40" s="96"/>
      <c r="DYD40" s="96"/>
      <c r="DYE40" s="96"/>
      <c r="DYF40" s="96"/>
      <c r="DYG40" s="96"/>
      <c r="DYH40" s="96"/>
      <c r="DYI40" s="96"/>
      <c r="DYJ40" s="96"/>
      <c r="DYK40" s="96"/>
      <c r="DYL40" s="97"/>
      <c r="DYM40" s="98"/>
      <c r="DYN40" s="98"/>
      <c r="DYO40" s="96"/>
      <c r="DYP40" s="96"/>
      <c r="DYQ40" s="96"/>
      <c r="DYR40" s="96"/>
      <c r="DYS40" s="96"/>
      <c r="DYT40" s="96"/>
      <c r="DYU40" s="96"/>
      <c r="DYV40" s="96"/>
      <c r="DYW40" s="96"/>
      <c r="DYX40" s="96"/>
      <c r="DYY40" s="96"/>
      <c r="DYZ40" s="96"/>
      <c r="DZA40" s="96"/>
      <c r="DZB40" s="96"/>
      <c r="DZC40" s="96"/>
      <c r="DZD40" s="96"/>
      <c r="DZE40" s="96"/>
      <c r="DZF40" s="96"/>
      <c r="DZG40" s="96"/>
      <c r="DZH40" s="96"/>
      <c r="DZI40" s="96"/>
      <c r="DZJ40" s="97"/>
      <c r="DZK40" s="98"/>
      <c r="DZL40" s="98"/>
      <c r="DZM40" s="96"/>
      <c r="DZN40" s="96"/>
      <c r="DZO40" s="96"/>
      <c r="DZP40" s="96"/>
      <c r="DZQ40" s="96"/>
      <c r="DZR40" s="96"/>
      <c r="DZS40" s="96"/>
      <c r="DZT40" s="96"/>
      <c r="DZU40" s="96"/>
      <c r="DZV40" s="96"/>
      <c r="DZW40" s="96"/>
      <c r="DZX40" s="96"/>
      <c r="DZY40" s="96"/>
      <c r="DZZ40" s="96"/>
      <c r="EAA40" s="96"/>
      <c r="EAB40" s="96"/>
      <c r="EAC40" s="96"/>
      <c r="EAD40" s="96"/>
      <c r="EAE40" s="96"/>
      <c r="EAF40" s="96"/>
      <c r="EAG40" s="96"/>
      <c r="EAH40" s="97"/>
      <c r="EAI40" s="98"/>
      <c r="EAJ40" s="98"/>
      <c r="EAK40" s="96"/>
      <c r="EAL40" s="96"/>
      <c r="EAM40" s="96"/>
      <c r="EAN40" s="96"/>
      <c r="EAO40" s="96"/>
      <c r="EAP40" s="96"/>
      <c r="EAQ40" s="96"/>
      <c r="EAR40" s="96"/>
      <c r="EAS40" s="96"/>
      <c r="EAT40" s="96"/>
      <c r="EAU40" s="96"/>
      <c r="EAV40" s="96"/>
      <c r="EAW40" s="96"/>
      <c r="EAX40" s="96"/>
      <c r="EAY40" s="96"/>
      <c r="EAZ40" s="96"/>
      <c r="EBA40" s="96"/>
      <c r="EBB40" s="96"/>
      <c r="EBC40" s="96"/>
      <c r="EBD40" s="96"/>
      <c r="EBE40" s="96"/>
      <c r="EBF40" s="97"/>
      <c r="EBG40" s="98"/>
      <c r="EBH40" s="98"/>
      <c r="EBI40" s="96"/>
      <c r="EBJ40" s="96"/>
      <c r="EBK40" s="96"/>
      <c r="EBL40" s="96"/>
      <c r="EBM40" s="96"/>
      <c r="EBN40" s="96"/>
      <c r="EBO40" s="96"/>
      <c r="EBP40" s="96"/>
      <c r="EBQ40" s="96"/>
      <c r="EBR40" s="96"/>
      <c r="EBS40" s="96"/>
      <c r="EBT40" s="96"/>
      <c r="EBU40" s="96"/>
      <c r="EBV40" s="96"/>
      <c r="EBW40" s="96"/>
      <c r="EBX40" s="96"/>
      <c r="EBY40" s="96"/>
      <c r="EBZ40" s="96"/>
      <c r="ECA40" s="96"/>
      <c r="ECB40" s="96"/>
      <c r="ECC40" s="96"/>
      <c r="ECD40" s="97"/>
      <c r="ECE40" s="98"/>
      <c r="ECF40" s="98"/>
      <c r="ECG40" s="96"/>
      <c r="ECH40" s="96"/>
      <c r="ECI40" s="96"/>
      <c r="ECJ40" s="96"/>
      <c r="ECK40" s="96"/>
      <c r="ECL40" s="96"/>
      <c r="ECM40" s="96"/>
      <c r="ECN40" s="96"/>
      <c r="ECO40" s="96"/>
      <c r="ECP40" s="96"/>
      <c r="ECQ40" s="96"/>
      <c r="ECR40" s="96"/>
      <c r="ECS40" s="96"/>
      <c r="ECT40" s="96"/>
      <c r="ECU40" s="96"/>
      <c r="ECV40" s="96"/>
      <c r="ECW40" s="96"/>
      <c r="ECX40" s="96"/>
      <c r="ECY40" s="96"/>
      <c r="ECZ40" s="96"/>
      <c r="EDA40" s="96"/>
      <c r="EDB40" s="97"/>
      <c r="EDC40" s="98"/>
      <c r="EDD40" s="98"/>
      <c r="EDE40" s="96"/>
      <c r="EDF40" s="96"/>
      <c r="EDG40" s="96"/>
      <c r="EDH40" s="96"/>
      <c r="EDI40" s="96"/>
      <c r="EDJ40" s="96"/>
      <c r="EDK40" s="96"/>
      <c r="EDL40" s="96"/>
      <c r="EDM40" s="96"/>
      <c r="EDN40" s="96"/>
      <c r="EDO40" s="96"/>
      <c r="EDP40" s="96"/>
      <c r="EDQ40" s="96"/>
      <c r="EDR40" s="96"/>
      <c r="EDS40" s="96"/>
      <c r="EDT40" s="96"/>
      <c r="EDU40" s="96"/>
      <c r="EDV40" s="96"/>
      <c r="EDW40" s="96"/>
      <c r="EDX40" s="96"/>
      <c r="EDY40" s="96"/>
      <c r="EDZ40" s="97"/>
      <c r="EEA40" s="98"/>
      <c r="EEB40" s="98"/>
      <c r="EEC40" s="96"/>
      <c r="EED40" s="96"/>
      <c r="EEE40" s="96"/>
      <c r="EEF40" s="96"/>
      <c r="EEG40" s="96"/>
      <c r="EEH40" s="96"/>
      <c r="EEI40" s="96"/>
      <c r="EEJ40" s="96"/>
      <c r="EEK40" s="96"/>
      <c r="EEL40" s="96"/>
      <c r="EEM40" s="96"/>
      <c r="EEN40" s="96"/>
      <c r="EEO40" s="96"/>
      <c r="EEP40" s="96"/>
      <c r="EEQ40" s="96"/>
      <c r="EER40" s="96"/>
      <c r="EES40" s="96"/>
      <c r="EET40" s="96"/>
      <c r="EEU40" s="96"/>
      <c r="EEV40" s="96"/>
      <c r="EEW40" s="96"/>
      <c r="EEX40" s="97"/>
      <c r="EEY40" s="98"/>
      <c r="EEZ40" s="98"/>
      <c r="EFA40" s="96"/>
      <c r="EFB40" s="96"/>
      <c r="EFC40" s="96"/>
      <c r="EFD40" s="96"/>
      <c r="EFE40" s="96"/>
      <c r="EFF40" s="96"/>
      <c r="EFG40" s="96"/>
      <c r="EFH40" s="96"/>
      <c r="EFI40" s="96"/>
      <c r="EFJ40" s="96"/>
      <c r="EFK40" s="96"/>
      <c r="EFL40" s="96"/>
      <c r="EFM40" s="96"/>
      <c r="EFN40" s="96"/>
      <c r="EFO40" s="96"/>
      <c r="EFP40" s="96"/>
      <c r="EFQ40" s="96"/>
      <c r="EFR40" s="96"/>
      <c r="EFS40" s="96"/>
      <c r="EFT40" s="96"/>
      <c r="EFU40" s="96"/>
      <c r="EFV40" s="97"/>
      <c r="EFW40" s="98"/>
      <c r="EFX40" s="98"/>
      <c r="EFY40" s="96"/>
      <c r="EFZ40" s="96"/>
      <c r="EGA40" s="96"/>
      <c r="EGB40" s="96"/>
      <c r="EGC40" s="96"/>
      <c r="EGD40" s="96"/>
      <c r="EGE40" s="96"/>
      <c r="EGF40" s="96"/>
      <c r="EGG40" s="96"/>
      <c r="EGH40" s="96"/>
      <c r="EGI40" s="96"/>
      <c r="EGJ40" s="96"/>
      <c r="EGK40" s="96"/>
      <c r="EGL40" s="96"/>
      <c r="EGM40" s="96"/>
      <c r="EGN40" s="96"/>
      <c r="EGO40" s="96"/>
      <c r="EGP40" s="96"/>
      <c r="EGQ40" s="96"/>
      <c r="EGR40" s="96"/>
      <c r="EGS40" s="96"/>
      <c r="EGT40" s="97"/>
      <c r="EGU40" s="98"/>
      <c r="EGV40" s="98"/>
      <c r="EGW40" s="96"/>
      <c r="EGX40" s="96"/>
      <c r="EGY40" s="96"/>
      <c r="EGZ40" s="96"/>
      <c r="EHA40" s="96"/>
      <c r="EHB40" s="96"/>
      <c r="EHC40" s="96"/>
      <c r="EHD40" s="96"/>
      <c r="EHE40" s="96"/>
      <c r="EHF40" s="96"/>
      <c r="EHG40" s="96"/>
      <c r="EHH40" s="96"/>
      <c r="EHI40" s="96"/>
      <c r="EHJ40" s="96"/>
      <c r="EHK40" s="96"/>
      <c r="EHL40" s="96"/>
      <c r="EHM40" s="96"/>
      <c r="EHN40" s="96"/>
      <c r="EHO40" s="96"/>
      <c r="EHP40" s="96"/>
      <c r="EHQ40" s="96"/>
      <c r="EHR40" s="97"/>
      <c r="EHS40" s="98"/>
      <c r="EHT40" s="98"/>
      <c r="EHU40" s="96"/>
      <c r="EHV40" s="96"/>
      <c r="EHW40" s="96"/>
      <c r="EHX40" s="96"/>
      <c r="EHY40" s="96"/>
      <c r="EHZ40" s="96"/>
      <c r="EIA40" s="96"/>
      <c r="EIB40" s="96"/>
      <c r="EIC40" s="96"/>
      <c r="EID40" s="96"/>
      <c r="EIE40" s="96"/>
      <c r="EIF40" s="96"/>
      <c r="EIG40" s="96"/>
      <c r="EIH40" s="96"/>
      <c r="EII40" s="96"/>
      <c r="EIJ40" s="96"/>
      <c r="EIK40" s="96"/>
      <c r="EIL40" s="96"/>
      <c r="EIM40" s="96"/>
      <c r="EIN40" s="96"/>
      <c r="EIO40" s="96"/>
      <c r="EIP40" s="97"/>
      <c r="EIQ40" s="98"/>
      <c r="EIR40" s="98"/>
      <c r="EIS40" s="96"/>
      <c r="EIT40" s="96"/>
      <c r="EIU40" s="96"/>
      <c r="EIV40" s="96"/>
      <c r="EIW40" s="96"/>
      <c r="EIX40" s="96"/>
      <c r="EIY40" s="96"/>
      <c r="EIZ40" s="96"/>
      <c r="EJA40" s="96"/>
      <c r="EJB40" s="96"/>
      <c r="EJC40" s="96"/>
      <c r="EJD40" s="96"/>
      <c r="EJE40" s="96"/>
      <c r="EJF40" s="96"/>
      <c r="EJG40" s="96"/>
      <c r="EJH40" s="96"/>
      <c r="EJI40" s="96"/>
      <c r="EJJ40" s="96"/>
      <c r="EJK40" s="96"/>
      <c r="EJL40" s="96"/>
      <c r="EJM40" s="96"/>
      <c r="EJN40" s="97"/>
      <c r="EJO40" s="98"/>
      <c r="EJP40" s="98"/>
      <c r="EJQ40" s="96"/>
      <c r="EJR40" s="96"/>
      <c r="EJS40" s="96"/>
      <c r="EJT40" s="96"/>
      <c r="EJU40" s="96"/>
      <c r="EJV40" s="96"/>
      <c r="EJW40" s="96"/>
      <c r="EJX40" s="96"/>
      <c r="EJY40" s="96"/>
      <c r="EJZ40" s="96"/>
      <c r="EKA40" s="96"/>
      <c r="EKB40" s="96"/>
      <c r="EKC40" s="96"/>
      <c r="EKD40" s="96"/>
      <c r="EKE40" s="96"/>
      <c r="EKF40" s="96"/>
      <c r="EKG40" s="96"/>
      <c r="EKH40" s="96"/>
      <c r="EKI40" s="96"/>
      <c r="EKJ40" s="96"/>
      <c r="EKK40" s="96"/>
      <c r="EKL40" s="97"/>
      <c r="EKM40" s="98"/>
      <c r="EKN40" s="98"/>
      <c r="EKO40" s="96"/>
      <c r="EKP40" s="96"/>
      <c r="EKQ40" s="96"/>
      <c r="EKR40" s="96"/>
      <c r="EKS40" s="96"/>
      <c r="EKT40" s="96"/>
      <c r="EKU40" s="96"/>
      <c r="EKV40" s="96"/>
      <c r="EKW40" s="96"/>
      <c r="EKX40" s="96"/>
      <c r="EKY40" s="96"/>
      <c r="EKZ40" s="96"/>
      <c r="ELA40" s="96"/>
      <c r="ELB40" s="96"/>
      <c r="ELC40" s="96"/>
      <c r="ELD40" s="96"/>
      <c r="ELE40" s="96"/>
      <c r="ELF40" s="96"/>
      <c r="ELG40" s="96"/>
      <c r="ELH40" s="96"/>
      <c r="ELI40" s="96"/>
      <c r="ELJ40" s="97"/>
      <c r="ELK40" s="98"/>
      <c r="ELL40" s="98"/>
      <c r="ELM40" s="96"/>
      <c r="ELN40" s="96"/>
      <c r="ELO40" s="96"/>
      <c r="ELP40" s="96"/>
      <c r="ELQ40" s="96"/>
      <c r="ELR40" s="96"/>
      <c r="ELS40" s="96"/>
      <c r="ELT40" s="96"/>
      <c r="ELU40" s="96"/>
      <c r="ELV40" s="96"/>
      <c r="ELW40" s="96"/>
      <c r="ELX40" s="96"/>
      <c r="ELY40" s="96"/>
      <c r="ELZ40" s="96"/>
      <c r="EMA40" s="96"/>
      <c r="EMB40" s="96"/>
      <c r="EMC40" s="96"/>
      <c r="EMD40" s="96"/>
      <c r="EME40" s="96"/>
      <c r="EMF40" s="96"/>
      <c r="EMG40" s="96"/>
      <c r="EMH40" s="97"/>
      <c r="EMI40" s="98"/>
      <c r="EMJ40" s="98"/>
      <c r="EMK40" s="96"/>
      <c r="EML40" s="96"/>
      <c r="EMM40" s="96"/>
      <c r="EMN40" s="96"/>
      <c r="EMO40" s="96"/>
      <c r="EMP40" s="96"/>
      <c r="EMQ40" s="96"/>
      <c r="EMR40" s="96"/>
      <c r="EMS40" s="96"/>
      <c r="EMT40" s="96"/>
      <c r="EMU40" s="96"/>
      <c r="EMV40" s="96"/>
      <c r="EMW40" s="96"/>
      <c r="EMX40" s="96"/>
      <c r="EMY40" s="96"/>
      <c r="EMZ40" s="96"/>
      <c r="ENA40" s="96"/>
      <c r="ENB40" s="96"/>
      <c r="ENC40" s="96"/>
      <c r="END40" s="96"/>
      <c r="ENE40" s="96"/>
      <c r="ENF40" s="97"/>
      <c r="ENG40" s="98"/>
      <c r="ENH40" s="98"/>
      <c r="ENI40" s="96"/>
      <c r="ENJ40" s="96"/>
      <c r="ENK40" s="96"/>
      <c r="ENL40" s="96"/>
      <c r="ENM40" s="96"/>
      <c r="ENN40" s="96"/>
      <c r="ENO40" s="96"/>
      <c r="ENP40" s="96"/>
      <c r="ENQ40" s="96"/>
      <c r="ENR40" s="96"/>
      <c r="ENS40" s="96"/>
      <c r="ENT40" s="96"/>
      <c r="ENU40" s="96"/>
      <c r="ENV40" s="96"/>
      <c r="ENW40" s="96"/>
      <c r="ENX40" s="96"/>
      <c r="ENY40" s="96"/>
      <c r="ENZ40" s="96"/>
      <c r="EOA40" s="96"/>
      <c r="EOB40" s="96"/>
      <c r="EOC40" s="96"/>
      <c r="EOD40" s="97"/>
      <c r="EOE40" s="98"/>
      <c r="EOF40" s="98"/>
      <c r="EOG40" s="96"/>
      <c r="EOH40" s="96"/>
      <c r="EOI40" s="96"/>
      <c r="EOJ40" s="96"/>
      <c r="EOK40" s="96"/>
      <c r="EOL40" s="96"/>
      <c r="EOM40" s="96"/>
      <c r="EON40" s="96"/>
      <c r="EOO40" s="96"/>
      <c r="EOP40" s="96"/>
      <c r="EOQ40" s="96"/>
      <c r="EOR40" s="96"/>
      <c r="EOS40" s="96"/>
      <c r="EOT40" s="96"/>
      <c r="EOU40" s="96"/>
      <c r="EOV40" s="96"/>
      <c r="EOW40" s="96"/>
      <c r="EOX40" s="96"/>
      <c r="EOY40" s="96"/>
      <c r="EOZ40" s="96"/>
      <c r="EPA40" s="96"/>
      <c r="EPB40" s="97"/>
      <c r="EPC40" s="98"/>
      <c r="EPD40" s="98"/>
      <c r="EPE40" s="96"/>
      <c r="EPF40" s="96"/>
      <c r="EPG40" s="96"/>
      <c r="EPH40" s="96"/>
      <c r="EPI40" s="96"/>
      <c r="EPJ40" s="96"/>
      <c r="EPK40" s="96"/>
      <c r="EPL40" s="96"/>
      <c r="EPM40" s="96"/>
      <c r="EPN40" s="96"/>
      <c r="EPO40" s="96"/>
      <c r="EPP40" s="96"/>
      <c r="EPQ40" s="96"/>
      <c r="EPR40" s="96"/>
      <c r="EPS40" s="96"/>
      <c r="EPT40" s="96"/>
      <c r="EPU40" s="96"/>
      <c r="EPV40" s="96"/>
      <c r="EPW40" s="96"/>
      <c r="EPX40" s="96"/>
      <c r="EPY40" s="96"/>
      <c r="EPZ40" s="97"/>
      <c r="EQA40" s="98"/>
      <c r="EQB40" s="98"/>
      <c r="EQC40" s="96"/>
      <c r="EQD40" s="96"/>
      <c r="EQE40" s="96"/>
      <c r="EQF40" s="96"/>
      <c r="EQG40" s="96"/>
      <c r="EQH40" s="96"/>
      <c r="EQI40" s="96"/>
      <c r="EQJ40" s="96"/>
      <c r="EQK40" s="96"/>
      <c r="EQL40" s="96"/>
      <c r="EQM40" s="96"/>
      <c r="EQN40" s="96"/>
      <c r="EQO40" s="96"/>
      <c r="EQP40" s="96"/>
      <c r="EQQ40" s="96"/>
      <c r="EQR40" s="96"/>
      <c r="EQS40" s="96"/>
      <c r="EQT40" s="96"/>
      <c r="EQU40" s="96"/>
      <c r="EQV40" s="96"/>
      <c r="EQW40" s="96"/>
      <c r="EQX40" s="97"/>
      <c r="EQY40" s="98"/>
      <c r="EQZ40" s="98"/>
      <c r="ERA40" s="96"/>
      <c r="ERB40" s="96"/>
      <c r="ERC40" s="96"/>
      <c r="ERD40" s="96"/>
      <c r="ERE40" s="96"/>
      <c r="ERF40" s="96"/>
      <c r="ERG40" s="96"/>
      <c r="ERH40" s="96"/>
      <c r="ERI40" s="96"/>
      <c r="ERJ40" s="96"/>
      <c r="ERK40" s="96"/>
      <c r="ERL40" s="96"/>
      <c r="ERM40" s="96"/>
      <c r="ERN40" s="96"/>
      <c r="ERO40" s="96"/>
      <c r="ERP40" s="96"/>
      <c r="ERQ40" s="96"/>
      <c r="ERR40" s="96"/>
      <c r="ERS40" s="96"/>
      <c r="ERT40" s="96"/>
      <c r="ERU40" s="96"/>
      <c r="ERV40" s="97"/>
      <c r="ERW40" s="98"/>
      <c r="ERX40" s="98"/>
      <c r="ERY40" s="96"/>
      <c r="ERZ40" s="96"/>
      <c r="ESA40" s="96"/>
      <c r="ESB40" s="96"/>
      <c r="ESC40" s="96"/>
      <c r="ESD40" s="96"/>
      <c r="ESE40" s="96"/>
      <c r="ESF40" s="96"/>
      <c r="ESG40" s="96"/>
      <c r="ESH40" s="96"/>
      <c r="ESI40" s="96"/>
      <c r="ESJ40" s="96"/>
      <c r="ESK40" s="96"/>
      <c r="ESL40" s="96"/>
      <c r="ESM40" s="96"/>
      <c r="ESN40" s="96"/>
      <c r="ESO40" s="96"/>
      <c r="ESP40" s="96"/>
      <c r="ESQ40" s="96"/>
      <c r="ESR40" s="96"/>
      <c r="ESS40" s="96"/>
      <c r="EST40" s="97"/>
      <c r="ESU40" s="98"/>
      <c r="ESV40" s="98"/>
      <c r="ESW40" s="96"/>
      <c r="ESX40" s="96"/>
      <c r="ESY40" s="96"/>
      <c r="ESZ40" s="96"/>
      <c r="ETA40" s="96"/>
      <c r="ETB40" s="96"/>
      <c r="ETC40" s="96"/>
      <c r="ETD40" s="96"/>
      <c r="ETE40" s="96"/>
      <c r="ETF40" s="96"/>
      <c r="ETG40" s="96"/>
      <c r="ETH40" s="96"/>
      <c r="ETI40" s="96"/>
      <c r="ETJ40" s="96"/>
      <c r="ETK40" s="96"/>
      <c r="ETL40" s="96"/>
      <c r="ETM40" s="96"/>
      <c r="ETN40" s="96"/>
      <c r="ETO40" s="96"/>
      <c r="ETP40" s="96"/>
      <c r="ETQ40" s="96"/>
      <c r="ETR40" s="97"/>
      <c r="ETS40" s="98"/>
      <c r="ETT40" s="98"/>
      <c r="ETU40" s="96"/>
      <c r="ETV40" s="96"/>
      <c r="ETW40" s="96"/>
      <c r="ETX40" s="96"/>
      <c r="ETY40" s="96"/>
      <c r="ETZ40" s="96"/>
      <c r="EUA40" s="96"/>
      <c r="EUB40" s="96"/>
      <c r="EUC40" s="96"/>
      <c r="EUD40" s="96"/>
      <c r="EUE40" s="96"/>
      <c r="EUF40" s="96"/>
      <c r="EUG40" s="96"/>
      <c r="EUH40" s="96"/>
      <c r="EUI40" s="96"/>
      <c r="EUJ40" s="96"/>
      <c r="EUK40" s="96"/>
      <c r="EUL40" s="96"/>
      <c r="EUM40" s="96"/>
      <c r="EUN40" s="96"/>
      <c r="EUO40" s="96"/>
      <c r="EUP40" s="97"/>
      <c r="EUQ40" s="98"/>
      <c r="EUR40" s="98"/>
      <c r="EUS40" s="96"/>
      <c r="EUT40" s="96"/>
      <c r="EUU40" s="96"/>
      <c r="EUV40" s="96"/>
      <c r="EUW40" s="96"/>
      <c r="EUX40" s="96"/>
      <c r="EUY40" s="96"/>
      <c r="EUZ40" s="96"/>
      <c r="EVA40" s="96"/>
      <c r="EVB40" s="96"/>
      <c r="EVC40" s="96"/>
      <c r="EVD40" s="96"/>
      <c r="EVE40" s="96"/>
      <c r="EVF40" s="96"/>
      <c r="EVG40" s="96"/>
      <c r="EVH40" s="96"/>
      <c r="EVI40" s="96"/>
      <c r="EVJ40" s="96"/>
      <c r="EVK40" s="96"/>
      <c r="EVL40" s="96"/>
      <c r="EVM40" s="96"/>
      <c r="EVN40" s="97"/>
      <c r="EVO40" s="98"/>
      <c r="EVP40" s="98"/>
      <c r="EVQ40" s="96"/>
      <c r="EVR40" s="96"/>
      <c r="EVS40" s="96"/>
      <c r="EVT40" s="96"/>
      <c r="EVU40" s="96"/>
      <c r="EVV40" s="96"/>
      <c r="EVW40" s="96"/>
      <c r="EVX40" s="96"/>
      <c r="EVY40" s="96"/>
      <c r="EVZ40" s="96"/>
      <c r="EWA40" s="96"/>
      <c r="EWB40" s="96"/>
      <c r="EWC40" s="96"/>
      <c r="EWD40" s="96"/>
      <c r="EWE40" s="96"/>
      <c r="EWF40" s="96"/>
      <c r="EWG40" s="96"/>
      <c r="EWH40" s="96"/>
      <c r="EWI40" s="96"/>
      <c r="EWJ40" s="96"/>
      <c r="EWK40" s="96"/>
      <c r="EWL40" s="97"/>
      <c r="EWM40" s="98"/>
      <c r="EWN40" s="98"/>
      <c r="EWO40" s="96"/>
      <c r="EWP40" s="96"/>
      <c r="EWQ40" s="96"/>
      <c r="EWR40" s="96"/>
      <c r="EWS40" s="96"/>
      <c r="EWT40" s="96"/>
      <c r="EWU40" s="96"/>
      <c r="EWV40" s="96"/>
      <c r="EWW40" s="96"/>
      <c r="EWX40" s="96"/>
      <c r="EWY40" s="96"/>
      <c r="EWZ40" s="96"/>
      <c r="EXA40" s="96"/>
      <c r="EXB40" s="96"/>
      <c r="EXC40" s="96"/>
      <c r="EXD40" s="96"/>
      <c r="EXE40" s="96"/>
      <c r="EXF40" s="96"/>
      <c r="EXG40" s="96"/>
      <c r="EXH40" s="96"/>
      <c r="EXI40" s="96"/>
      <c r="EXJ40" s="97"/>
      <c r="EXK40" s="98"/>
      <c r="EXL40" s="98"/>
      <c r="EXM40" s="96"/>
      <c r="EXN40" s="96"/>
      <c r="EXO40" s="96"/>
      <c r="EXP40" s="96"/>
      <c r="EXQ40" s="96"/>
      <c r="EXR40" s="96"/>
      <c r="EXS40" s="96"/>
      <c r="EXT40" s="96"/>
      <c r="EXU40" s="96"/>
      <c r="EXV40" s="96"/>
      <c r="EXW40" s="96"/>
      <c r="EXX40" s="96"/>
      <c r="EXY40" s="96"/>
      <c r="EXZ40" s="96"/>
      <c r="EYA40" s="96"/>
      <c r="EYB40" s="96"/>
      <c r="EYC40" s="96"/>
      <c r="EYD40" s="96"/>
      <c r="EYE40" s="96"/>
      <c r="EYF40" s="96"/>
      <c r="EYG40" s="96"/>
      <c r="EYH40" s="97"/>
      <c r="EYI40" s="98"/>
      <c r="EYJ40" s="98"/>
      <c r="EYK40" s="96"/>
      <c r="EYL40" s="96"/>
      <c r="EYM40" s="96"/>
      <c r="EYN40" s="96"/>
      <c r="EYO40" s="96"/>
      <c r="EYP40" s="96"/>
      <c r="EYQ40" s="96"/>
      <c r="EYR40" s="96"/>
      <c r="EYS40" s="96"/>
      <c r="EYT40" s="96"/>
      <c r="EYU40" s="96"/>
      <c r="EYV40" s="96"/>
      <c r="EYW40" s="96"/>
      <c r="EYX40" s="96"/>
      <c r="EYY40" s="96"/>
      <c r="EYZ40" s="96"/>
      <c r="EZA40" s="96"/>
      <c r="EZB40" s="96"/>
      <c r="EZC40" s="96"/>
      <c r="EZD40" s="96"/>
      <c r="EZE40" s="96"/>
      <c r="EZF40" s="97"/>
      <c r="EZG40" s="98"/>
      <c r="EZH40" s="98"/>
      <c r="EZI40" s="96"/>
      <c r="EZJ40" s="96"/>
      <c r="EZK40" s="96"/>
      <c r="EZL40" s="96"/>
      <c r="EZM40" s="96"/>
      <c r="EZN40" s="96"/>
      <c r="EZO40" s="96"/>
      <c r="EZP40" s="96"/>
      <c r="EZQ40" s="96"/>
      <c r="EZR40" s="96"/>
      <c r="EZS40" s="96"/>
      <c r="EZT40" s="96"/>
      <c r="EZU40" s="96"/>
      <c r="EZV40" s="96"/>
      <c r="EZW40" s="96"/>
      <c r="EZX40" s="96"/>
      <c r="EZY40" s="96"/>
      <c r="EZZ40" s="96"/>
      <c r="FAA40" s="96"/>
      <c r="FAB40" s="96"/>
      <c r="FAC40" s="96"/>
      <c r="FAD40" s="97"/>
      <c r="FAE40" s="98"/>
      <c r="FAF40" s="98"/>
      <c r="FAG40" s="96"/>
      <c r="FAH40" s="96"/>
      <c r="FAI40" s="96"/>
      <c r="FAJ40" s="96"/>
      <c r="FAK40" s="96"/>
      <c r="FAL40" s="96"/>
      <c r="FAM40" s="96"/>
      <c r="FAN40" s="96"/>
      <c r="FAO40" s="96"/>
      <c r="FAP40" s="96"/>
      <c r="FAQ40" s="96"/>
      <c r="FAR40" s="96"/>
      <c r="FAS40" s="96"/>
      <c r="FAT40" s="96"/>
      <c r="FAU40" s="96"/>
      <c r="FAV40" s="96"/>
      <c r="FAW40" s="96"/>
      <c r="FAX40" s="96"/>
      <c r="FAY40" s="96"/>
      <c r="FAZ40" s="96"/>
      <c r="FBA40" s="96"/>
      <c r="FBB40" s="97"/>
      <c r="FBC40" s="98"/>
      <c r="FBD40" s="98"/>
      <c r="FBE40" s="96"/>
      <c r="FBF40" s="96"/>
      <c r="FBG40" s="96"/>
      <c r="FBH40" s="96"/>
      <c r="FBI40" s="96"/>
      <c r="FBJ40" s="96"/>
      <c r="FBK40" s="96"/>
      <c r="FBL40" s="96"/>
      <c r="FBM40" s="96"/>
      <c r="FBN40" s="96"/>
      <c r="FBO40" s="96"/>
      <c r="FBP40" s="96"/>
      <c r="FBQ40" s="96"/>
      <c r="FBR40" s="96"/>
      <c r="FBS40" s="96"/>
      <c r="FBT40" s="96"/>
      <c r="FBU40" s="96"/>
      <c r="FBV40" s="96"/>
      <c r="FBW40" s="96"/>
      <c r="FBX40" s="96"/>
      <c r="FBY40" s="96"/>
      <c r="FBZ40" s="97"/>
      <c r="FCA40" s="98"/>
      <c r="FCB40" s="98"/>
      <c r="FCC40" s="96"/>
      <c r="FCD40" s="96"/>
      <c r="FCE40" s="96"/>
      <c r="FCF40" s="96"/>
      <c r="FCG40" s="96"/>
      <c r="FCH40" s="96"/>
      <c r="FCI40" s="96"/>
      <c r="FCJ40" s="96"/>
      <c r="FCK40" s="96"/>
      <c r="FCL40" s="96"/>
      <c r="FCM40" s="96"/>
      <c r="FCN40" s="96"/>
      <c r="FCO40" s="96"/>
      <c r="FCP40" s="96"/>
      <c r="FCQ40" s="96"/>
      <c r="FCR40" s="96"/>
      <c r="FCS40" s="96"/>
      <c r="FCT40" s="96"/>
      <c r="FCU40" s="96"/>
      <c r="FCV40" s="96"/>
      <c r="FCW40" s="96"/>
      <c r="FCX40" s="97"/>
      <c r="FCY40" s="98"/>
      <c r="FCZ40" s="98"/>
      <c r="FDA40" s="96"/>
      <c r="FDB40" s="96"/>
      <c r="FDC40" s="96"/>
      <c r="FDD40" s="96"/>
      <c r="FDE40" s="96"/>
      <c r="FDF40" s="96"/>
      <c r="FDG40" s="96"/>
      <c r="FDH40" s="96"/>
      <c r="FDI40" s="96"/>
      <c r="FDJ40" s="96"/>
      <c r="FDK40" s="96"/>
      <c r="FDL40" s="96"/>
      <c r="FDM40" s="96"/>
      <c r="FDN40" s="96"/>
      <c r="FDO40" s="96"/>
      <c r="FDP40" s="96"/>
      <c r="FDQ40" s="96"/>
      <c r="FDR40" s="96"/>
      <c r="FDS40" s="96"/>
      <c r="FDT40" s="96"/>
      <c r="FDU40" s="96"/>
      <c r="FDV40" s="97"/>
      <c r="FDW40" s="98"/>
      <c r="FDX40" s="98"/>
      <c r="FDY40" s="96"/>
      <c r="FDZ40" s="96"/>
      <c r="FEA40" s="96"/>
      <c r="FEB40" s="96"/>
      <c r="FEC40" s="96"/>
      <c r="FED40" s="96"/>
      <c r="FEE40" s="96"/>
      <c r="FEF40" s="96"/>
      <c r="FEG40" s="96"/>
      <c r="FEH40" s="96"/>
      <c r="FEI40" s="96"/>
      <c r="FEJ40" s="96"/>
      <c r="FEK40" s="96"/>
      <c r="FEL40" s="96"/>
      <c r="FEM40" s="96"/>
      <c r="FEN40" s="96"/>
      <c r="FEO40" s="96"/>
      <c r="FEP40" s="96"/>
      <c r="FEQ40" s="96"/>
      <c r="FER40" s="96"/>
      <c r="FES40" s="96"/>
      <c r="FET40" s="97"/>
      <c r="FEU40" s="98"/>
      <c r="FEV40" s="98"/>
      <c r="FEW40" s="96"/>
      <c r="FEX40" s="96"/>
      <c r="FEY40" s="96"/>
      <c r="FEZ40" s="96"/>
      <c r="FFA40" s="96"/>
      <c r="FFB40" s="96"/>
      <c r="FFC40" s="96"/>
      <c r="FFD40" s="96"/>
      <c r="FFE40" s="96"/>
      <c r="FFF40" s="96"/>
      <c r="FFG40" s="96"/>
      <c r="FFH40" s="96"/>
      <c r="FFI40" s="96"/>
      <c r="FFJ40" s="96"/>
      <c r="FFK40" s="96"/>
      <c r="FFL40" s="96"/>
      <c r="FFM40" s="96"/>
      <c r="FFN40" s="96"/>
      <c r="FFO40" s="96"/>
      <c r="FFP40" s="96"/>
      <c r="FFQ40" s="96"/>
      <c r="FFR40" s="97"/>
      <c r="FFS40" s="98"/>
      <c r="FFT40" s="98"/>
      <c r="FFU40" s="96"/>
      <c r="FFV40" s="96"/>
      <c r="FFW40" s="96"/>
      <c r="FFX40" s="96"/>
      <c r="FFY40" s="96"/>
      <c r="FFZ40" s="96"/>
      <c r="FGA40" s="96"/>
      <c r="FGB40" s="96"/>
      <c r="FGC40" s="96"/>
      <c r="FGD40" s="96"/>
      <c r="FGE40" s="96"/>
      <c r="FGF40" s="96"/>
      <c r="FGG40" s="96"/>
      <c r="FGH40" s="96"/>
      <c r="FGI40" s="96"/>
      <c r="FGJ40" s="96"/>
      <c r="FGK40" s="96"/>
      <c r="FGL40" s="96"/>
      <c r="FGM40" s="96"/>
      <c r="FGN40" s="96"/>
      <c r="FGO40" s="96"/>
      <c r="FGP40" s="97"/>
      <c r="FGQ40" s="98"/>
      <c r="FGR40" s="98"/>
      <c r="FGS40" s="96"/>
      <c r="FGT40" s="96"/>
      <c r="FGU40" s="96"/>
      <c r="FGV40" s="96"/>
      <c r="FGW40" s="96"/>
      <c r="FGX40" s="96"/>
      <c r="FGY40" s="96"/>
      <c r="FGZ40" s="96"/>
      <c r="FHA40" s="96"/>
      <c r="FHB40" s="96"/>
      <c r="FHC40" s="96"/>
      <c r="FHD40" s="96"/>
      <c r="FHE40" s="96"/>
      <c r="FHF40" s="96"/>
      <c r="FHG40" s="96"/>
      <c r="FHH40" s="96"/>
      <c r="FHI40" s="96"/>
      <c r="FHJ40" s="96"/>
      <c r="FHK40" s="96"/>
      <c r="FHL40" s="96"/>
      <c r="FHM40" s="96"/>
      <c r="FHN40" s="97"/>
      <c r="FHO40" s="98"/>
      <c r="FHP40" s="98"/>
      <c r="FHQ40" s="96"/>
      <c r="FHR40" s="96"/>
      <c r="FHS40" s="96"/>
      <c r="FHT40" s="96"/>
      <c r="FHU40" s="96"/>
      <c r="FHV40" s="96"/>
      <c r="FHW40" s="96"/>
      <c r="FHX40" s="96"/>
      <c r="FHY40" s="96"/>
      <c r="FHZ40" s="96"/>
      <c r="FIA40" s="96"/>
      <c r="FIB40" s="96"/>
      <c r="FIC40" s="96"/>
      <c r="FID40" s="96"/>
      <c r="FIE40" s="96"/>
      <c r="FIF40" s="96"/>
      <c r="FIG40" s="96"/>
      <c r="FIH40" s="96"/>
      <c r="FII40" s="96"/>
      <c r="FIJ40" s="96"/>
      <c r="FIK40" s="96"/>
      <c r="FIL40" s="97"/>
      <c r="FIM40" s="98"/>
      <c r="FIN40" s="98"/>
      <c r="FIO40" s="96"/>
      <c r="FIP40" s="96"/>
      <c r="FIQ40" s="96"/>
      <c r="FIR40" s="96"/>
      <c r="FIS40" s="96"/>
      <c r="FIT40" s="96"/>
      <c r="FIU40" s="96"/>
      <c r="FIV40" s="96"/>
      <c r="FIW40" s="96"/>
      <c r="FIX40" s="96"/>
      <c r="FIY40" s="96"/>
      <c r="FIZ40" s="96"/>
      <c r="FJA40" s="96"/>
      <c r="FJB40" s="96"/>
      <c r="FJC40" s="96"/>
      <c r="FJD40" s="96"/>
      <c r="FJE40" s="96"/>
      <c r="FJF40" s="96"/>
      <c r="FJG40" s="96"/>
      <c r="FJH40" s="96"/>
      <c r="FJI40" s="96"/>
      <c r="FJJ40" s="97"/>
      <c r="FJK40" s="98"/>
      <c r="FJL40" s="98"/>
      <c r="FJM40" s="96"/>
      <c r="FJN40" s="96"/>
      <c r="FJO40" s="96"/>
      <c r="FJP40" s="96"/>
      <c r="FJQ40" s="96"/>
      <c r="FJR40" s="96"/>
      <c r="FJS40" s="96"/>
      <c r="FJT40" s="96"/>
      <c r="FJU40" s="96"/>
      <c r="FJV40" s="96"/>
      <c r="FJW40" s="96"/>
      <c r="FJX40" s="96"/>
      <c r="FJY40" s="96"/>
      <c r="FJZ40" s="96"/>
      <c r="FKA40" s="96"/>
      <c r="FKB40" s="96"/>
      <c r="FKC40" s="96"/>
      <c r="FKD40" s="96"/>
      <c r="FKE40" s="96"/>
      <c r="FKF40" s="96"/>
      <c r="FKG40" s="96"/>
      <c r="FKH40" s="97"/>
      <c r="FKI40" s="98"/>
      <c r="FKJ40" s="98"/>
      <c r="FKK40" s="96"/>
      <c r="FKL40" s="96"/>
      <c r="FKM40" s="96"/>
      <c r="FKN40" s="96"/>
      <c r="FKO40" s="96"/>
      <c r="FKP40" s="96"/>
      <c r="FKQ40" s="96"/>
      <c r="FKR40" s="96"/>
      <c r="FKS40" s="96"/>
      <c r="FKT40" s="96"/>
      <c r="FKU40" s="96"/>
      <c r="FKV40" s="96"/>
      <c r="FKW40" s="96"/>
      <c r="FKX40" s="96"/>
      <c r="FKY40" s="96"/>
      <c r="FKZ40" s="96"/>
      <c r="FLA40" s="96"/>
      <c r="FLB40" s="96"/>
      <c r="FLC40" s="96"/>
      <c r="FLD40" s="96"/>
      <c r="FLE40" s="96"/>
      <c r="FLF40" s="97"/>
      <c r="FLG40" s="98"/>
      <c r="FLH40" s="98"/>
      <c r="FLI40" s="96"/>
      <c r="FLJ40" s="96"/>
      <c r="FLK40" s="96"/>
      <c r="FLL40" s="96"/>
      <c r="FLM40" s="96"/>
      <c r="FLN40" s="96"/>
      <c r="FLO40" s="96"/>
      <c r="FLP40" s="96"/>
      <c r="FLQ40" s="96"/>
      <c r="FLR40" s="96"/>
      <c r="FLS40" s="96"/>
      <c r="FLT40" s="96"/>
      <c r="FLU40" s="96"/>
      <c r="FLV40" s="96"/>
      <c r="FLW40" s="96"/>
      <c r="FLX40" s="96"/>
      <c r="FLY40" s="96"/>
      <c r="FLZ40" s="96"/>
      <c r="FMA40" s="96"/>
      <c r="FMB40" s="96"/>
      <c r="FMC40" s="96"/>
      <c r="FMD40" s="97"/>
      <c r="FME40" s="98"/>
      <c r="FMF40" s="98"/>
      <c r="FMG40" s="96"/>
      <c r="FMH40" s="96"/>
      <c r="FMI40" s="96"/>
      <c r="FMJ40" s="96"/>
      <c r="FMK40" s="96"/>
      <c r="FML40" s="96"/>
      <c r="FMM40" s="96"/>
      <c r="FMN40" s="96"/>
      <c r="FMO40" s="96"/>
      <c r="FMP40" s="96"/>
      <c r="FMQ40" s="96"/>
      <c r="FMR40" s="96"/>
      <c r="FMS40" s="96"/>
      <c r="FMT40" s="96"/>
      <c r="FMU40" s="96"/>
      <c r="FMV40" s="96"/>
      <c r="FMW40" s="96"/>
      <c r="FMX40" s="96"/>
      <c r="FMY40" s="96"/>
      <c r="FMZ40" s="96"/>
      <c r="FNA40" s="96"/>
      <c r="FNB40" s="97"/>
      <c r="FNC40" s="98"/>
      <c r="FND40" s="98"/>
      <c r="FNE40" s="96"/>
      <c r="FNF40" s="96"/>
      <c r="FNG40" s="96"/>
      <c r="FNH40" s="96"/>
      <c r="FNI40" s="96"/>
      <c r="FNJ40" s="96"/>
      <c r="FNK40" s="96"/>
      <c r="FNL40" s="96"/>
      <c r="FNM40" s="96"/>
      <c r="FNN40" s="96"/>
      <c r="FNO40" s="96"/>
      <c r="FNP40" s="96"/>
      <c r="FNQ40" s="96"/>
      <c r="FNR40" s="96"/>
      <c r="FNS40" s="96"/>
      <c r="FNT40" s="96"/>
      <c r="FNU40" s="96"/>
      <c r="FNV40" s="96"/>
      <c r="FNW40" s="96"/>
      <c r="FNX40" s="96"/>
      <c r="FNY40" s="96"/>
      <c r="FNZ40" s="97"/>
      <c r="FOA40" s="98"/>
      <c r="FOB40" s="98"/>
      <c r="FOC40" s="96"/>
      <c r="FOD40" s="96"/>
      <c r="FOE40" s="96"/>
      <c r="FOF40" s="96"/>
      <c r="FOG40" s="96"/>
      <c r="FOH40" s="96"/>
      <c r="FOI40" s="96"/>
      <c r="FOJ40" s="96"/>
      <c r="FOK40" s="96"/>
      <c r="FOL40" s="96"/>
      <c r="FOM40" s="96"/>
      <c r="FON40" s="96"/>
      <c r="FOO40" s="96"/>
      <c r="FOP40" s="96"/>
      <c r="FOQ40" s="96"/>
      <c r="FOR40" s="96"/>
      <c r="FOS40" s="96"/>
      <c r="FOT40" s="96"/>
      <c r="FOU40" s="96"/>
      <c r="FOV40" s="96"/>
      <c r="FOW40" s="96"/>
      <c r="FOX40" s="97"/>
      <c r="FOY40" s="98"/>
      <c r="FOZ40" s="98"/>
      <c r="FPA40" s="96"/>
      <c r="FPB40" s="96"/>
      <c r="FPC40" s="96"/>
      <c r="FPD40" s="96"/>
      <c r="FPE40" s="96"/>
      <c r="FPF40" s="96"/>
      <c r="FPG40" s="96"/>
      <c r="FPH40" s="96"/>
      <c r="FPI40" s="96"/>
      <c r="FPJ40" s="96"/>
      <c r="FPK40" s="96"/>
      <c r="FPL40" s="96"/>
      <c r="FPM40" s="96"/>
      <c r="FPN40" s="96"/>
      <c r="FPO40" s="96"/>
      <c r="FPP40" s="96"/>
      <c r="FPQ40" s="96"/>
      <c r="FPR40" s="96"/>
      <c r="FPS40" s="96"/>
      <c r="FPT40" s="96"/>
      <c r="FPU40" s="96"/>
      <c r="FPV40" s="97"/>
      <c r="FPW40" s="98"/>
      <c r="FPX40" s="98"/>
      <c r="FPY40" s="96"/>
      <c r="FPZ40" s="96"/>
      <c r="FQA40" s="96"/>
      <c r="FQB40" s="96"/>
      <c r="FQC40" s="96"/>
      <c r="FQD40" s="96"/>
      <c r="FQE40" s="96"/>
      <c r="FQF40" s="96"/>
      <c r="FQG40" s="96"/>
      <c r="FQH40" s="96"/>
      <c r="FQI40" s="96"/>
      <c r="FQJ40" s="96"/>
      <c r="FQK40" s="96"/>
      <c r="FQL40" s="96"/>
      <c r="FQM40" s="96"/>
      <c r="FQN40" s="96"/>
      <c r="FQO40" s="96"/>
      <c r="FQP40" s="96"/>
      <c r="FQQ40" s="96"/>
      <c r="FQR40" s="96"/>
      <c r="FQS40" s="96"/>
      <c r="FQT40" s="97"/>
      <c r="FQU40" s="98"/>
      <c r="FQV40" s="98"/>
      <c r="FQW40" s="96"/>
      <c r="FQX40" s="96"/>
      <c r="FQY40" s="96"/>
      <c r="FQZ40" s="96"/>
      <c r="FRA40" s="96"/>
      <c r="FRB40" s="96"/>
      <c r="FRC40" s="96"/>
      <c r="FRD40" s="96"/>
      <c r="FRE40" s="96"/>
      <c r="FRF40" s="96"/>
      <c r="FRG40" s="96"/>
      <c r="FRH40" s="96"/>
      <c r="FRI40" s="96"/>
      <c r="FRJ40" s="96"/>
      <c r="FRK40" s="96"/>
      <c r="FRL40" s="96"/>
      <c r="FRM40" s="96"/>
      <c r="FRN40" s="96"/>
      <c r="FRO40" s="96"/>
      <c r="FRP40" s="96"/>
      <c r="FRQ40" s="96"/>
      <c r="FRR40" s="97"/>
      <c r="FRS40" s="98"/>
      <c r="FRT40" s="98"/>
      <c r="FRU40" s="96"/>
      <c r="FRV40" s="96"/>
      <c r="FRW40" s="96"/>
      <c r="FRX40" s="96"/>
      <c r="FRY40" s="96"/>
      <c r="FRZ40" s="96"/>
      <c r="FSA40" s="96"/>
      <c r="FSB40" s="96"/>
      <c r="FSC40" s="96"/>
      <c r="FSD40" s="96"/>
      <c r="FSE40" s="96"/>
      <c r="FSF40" s="96"/>
      <c r="FSG40" s="96"/>
      <c r="FSH40" s="96"/>
      <c r="FSI40" s="96"/>
      <c r="FSJ40" s="96"/>
      <c r="FSK40" s="96"/>
      <c r="FSL40" s="96"/>
      <c r="FSM40" s="96"/>
      <c r="FSN40" s="96"/>
      <c r="FSO40" s="96"/>
      <c r="FSP40" s="97"/>
      <c r="FSQ40" s="98"/>
      <c r="FSR40" s="98"/>
      <c r="FSS40" s="96"/>
      <c r="FST40" s="96"/>
      <c r="FSU40" s="96"/>
      <c r="FSV40" s="96"/>
      <c r="FSW40" s="96"/>
      <c r="FSX40" s="96"/>
      <c r="FSY40" s="96"/>
      <c r="FSZ40" s="96"/>
      <c r="FTA40" s="96"/>
      <c r="FTB40" s="96"/>
      <c r="FTC40" s="96"/>
      <c r="FTD40" s="96"/>
      <c r="FTE40" s="96"/>
      <c r="FTF40" s="96"/>
      <c r="FTG40" s="96"/>
      <c r="FTH40" s="96"/>
      <c r="FTI40" s="96"/>
      <c r="FTJ40" s="96"/>
      <c r="FTK40" s="96"/>
      <c r="FTL40" s="96"/>
      <c r="FTM40" s="96"/>
      <c r="FTN40" s="97"/>
      <c r="FTO40" s="98"/>
      <c r="FTP40" s="98"/>
      <c r="FTQ40" s="96"/>
      <c r="FTR40" s="96"/>
      <c r="FTS40" s="96"/>
      <c r="FTT40" s="96"/>
      <c r="FTU40" s="96"/>
      <c r="FTV40" s="96"/>
      <c r="FTW40" s="96"/>
      <c r="FTX40" s="96"/>
      <c r="FTY40" s="96"/>
      <c r="FTZ40" s="96"/>
      <c r="FUA40" s="96"/>
      <c r="FUB40" s="96"/>
      <c r="FUC40" s="96"/>
      <c r="FUD40" s="96"/>
      <c r="FUE40" s="96"/>
      <c r="FUF40" s="96"/>
      <c r="FUG40" s="96"/>
      <c r="FUH40" s="96"/>
      <c r="FUI40" s="96"/>
      <c r="FUJ40" s="96"/>
      <c r="FUK40" s="96"/>
      <c r="FUL40" s="97"/>
      <c r="FUM40" s="98"/>
      <c r="FUN40" s="98"/>
      <c r="FUO40" s="96"/>
      <c r="FUP40" s="96"/>
      <c r="FUQ40" s="96"/>
      <c r="FUR40" s="96"/>
      <c r="FUS40" s="96"/>
      <c r="FUT40" s="96"/>
      <c r="FUU40" s="96"/>
      <c r="FUV40" s="96"/>
      <c r="FUW40" s="96"/>
      <c r="FUX40" s="96"/>
      <c r="FUY40" s="96"/>
      <c r="FUZ40" s="96"/>
      <c r="FVA40" s="96"/>
      <c r="FVB40" s="96"/>
      <c r="FVC40" s="96"/>
      <c r="FVD40" s="96"/>
      <c r="FVE40" s="96"/>
      <c r="FVF40" s="96"/>
      <c r="FVG40" s="96"/>
      <c r="FVH40" s="96"/>
      <c r="FVI40" s="96"/>
      <c r="FVJ40" s="97"/>
      <c r="FVK40" s="98"/>
      <c r="FVL40" s="98"/>
      <c r="FVM40" s="96"/>
      <c r="FVN40" s="96"/>
      <c r="FVO40" s="96"/>
      <c r="FVP40" s="96"/>
      <c r="FVQ40" s="96"/>
      <c r="FVR40" s="96"/>
      <c r="FVS40" s="96"/>
      <c r="FVT40" s="96"/>
      <c r="FVU40" s="96"/>
      <c r="FVV40" s="96"/>
      <c r="FVW40" s="96"/>
      <c r="FVX40" s="96"/>
      <c r="FVY40" s="96"/>
      <c r="FVZ40" s="96"/>
      <c r="FWA40" s="96"/>
      <c r="FWB40" s="96"/>
      <c r="FWC40" s="96"/>
      <c r="FWD40" s="96"/>
      <c r="FWE40" s="96"/>
      <c r="FWF40" s="96"/>
      <c r="FWG40" s="96"/>
      <c r="FWH40" s="97"/>
      <c r="FWI40" s="98"/>
      <c r="FWJ40" s="98"/>
      <c r="FWK40" s="96"/>
      <c r="FWL40" s="96"/>
      <c r="FWM40" s="96"/>
      <c r="FWN40" s="96"/>
      <c r="FWO40" s="96"/>
      <c r="FWP40" s="96"/>
      <c r="FWQ40" s="96"/>
      <c r="FWR40" s="96"/>
      <c r="FWS40" s="96"/>
      <c r="FWT40" s="96"/>
      <c r="FWU40" s="96"/>
      <c r="FWV40" s="96"/>
      <c r="FWW40" s="96"/>
      <c r="FWX40" s="96"/>
      <c r="FWY40" s="96"/>
      <c r="FWZ40" s="96"/>
      <c r="FXA40" s="96"/>
      <c r="FXB40" s="96"/>
      <c r="FXC40" s="96"/>
      <c r="FXD40" s="96"/>
      <c r="FXE40" s="96"/>
      <c r="FXF40" s="97"/>
      <c r="FXG40" s="98"/>
      <c r="FXH40" s="98"/>
      <c r="FXI40" s="96"/>
      <c r="FXJ40" s="96"/>
      <c r="FXK40" s="96"/>
      <c r="FXL40" s="96"/>
      <c r="FXM40" s="96"/>
      <c r="FXN40" s="96"/>
      <c r="FXO40" s="96"/>
      <c r="FXP40" s="96"/>
      <c r="FXQ40" s="96"/>
      <c r="FXR40" s="96"/>
      <c r="FXS40" s="96"/>
      <c r="FXT40" s="96"/>
      <c r="FXU40" s="96"/>
      <c r="FXV40" s="96"/>
      <c r="FXW40" s="96"/>
      <c r="FXX40" s="96"/>
      <c r="FXY40" s="96"/>
      <c r="FXZ40" s="96"/>
      <c r="FYA40" s="96"/>
      <c r="FYB40" s="96"/>
      <c r="FYC40" s="96"/>
      <c r="FYD40" s="97"/>
      <c r="FYE40" s="98"/>
      <c r="FYF40" s="98"/>
      <c r="FYG40" s="96"/>
      <c r="FYH40" s="96"/>
      <c r="FYI40" s="96"/>
      <c r="FYJ40" s="96"/>
      <c r="FYK40" s="96"/>
      <c r="FYL40" s="96"/>
      <c r="FYM40" s="96"/>
      <c r="FYN40" s="96"/>
      <c r="FYO40" s="96"/>
      <c r="FYP40" s="96"/>
      <c r="FYQ40" s="96"/>
      <c r="FYR40" s="96"/>
      <c r="FYS40" s="96"/>
      <c r="FYT40" s="96"/>
      <c r="FYU40" s="96"/>
      <c r="FYV40" s="96"/>
      <c r="FYW40" s="96"/>
      <c r="FYX40" s="96"/>
      <c r="FYY40" s="96"/>
      <c r="FYZ40" s="96"/>
      <c r="FZA40" s="96"/>
      <c r="FZB40" s="97"/>
      <c r="FZC40" s="98"/>
      <c r="FZD40" s="98"/>
      <c r="FZE40" s="96"/>
      <c r="FZF40" s="96"/>
      <c r="FZG40" s="96"/>
      <c r="FZH40" s="96"/>
      <c r="FZI40" s="96"/>
      <c r="FZJ40" s="96"/>
      <c r="FZK40" s="96"/>
      <c r="FZL40" s="96"/>
      <c r="FZM40" s="96"/>
      <c r="FZN40" s="96"/>
      <c r="FZO40" s="96"/>
      <c r="FZP40" s="96"/>
      <c r="FZQ40" s="96"/>
      <c r="FZR40" s="96"/>
      <c r="FZS40" s="96"/>
      <c r="FZT40" s="96"/>
      <c r="FZU40" s="96"/>
      <c r="FZV40" s="96"/>
      <c r="FZW40" s="96"/>
      <c r="FZX40" s="96"/>
      <c r="FZY40" s="96"/>
      <c r="FZZ40" s="97"/>
      <c r="GAA40" s="98"/>
      <c r="GAB40" s="98"/>
      <c r="GAC40" s="96"/>
      <c r="GAD40" s="96"/>
      <c r="GAE40" s="96"/>
      <c r="GAF40" s="96"/>
      <c r="GAG40" s="96"/>
      <c r="GAH40" s="96"/>
      <c r="GAI40" s="96"/>
      <c r="GAJ40" s="96"/>
      <c r="GAK40" s="96"/>
      <c r="GAL40" s="96"/>
      <c r="GAM40" s="96"/>
      <c r="GAN40" s="96"/>
      <c r="GAO40" s="96"/>
      <c r="GAP40" s="96"/>
      <c r="GAQ40" s="96"/>
      <c r="GAR40" s="96"/>
      <c r="GAS40" s="96"/>
      <c r="GAT40" s="96"/>
      <c r="GAU40" s="96"/>
      <c r="GAV40" s="96"/>
      <c r="GAW40" s="96"/>
      <c r="GAX40" s="97"/>
      <c r="GAY40" s="98"/>
      <c r="GAZ40" s="98"/>
      <c r="GBA40" s="96"/>
      <c r="GBB40" s="96"/>
      <c r="GBC40" s="96"/>
      <c r="GBD40" s="96"/>
      <c r="GBE40" s="96"/>
      <c r="GBF40" s="96"/>
      <c r="GBG40" s="96"/>
      <c r="GBH40" s="96"/>
      <c r="GBI40" s="96"/>
      <c r="GBJ40" s="96"/>
      <c r="GBK40" s="96"/>
      <c r="GBL40" s="96"/>
      <c r="GBM40" s="96"/>
      <c r="GBN40" s="96"/>
      <c r="GBO40" s="96"/>
      <c r="GBP40" s="96"/>
      <c r="GBQ40" s="96"/>
      <c r="GBR40" s="96"/>
      <c r="GBS40" s="96"/>
      <c r="GBT40" s="96"/>
      <c r="GBU40" s="96"/>
      <c r="GBV40" s="97"/>
      <c r="GBW40" s="98"/>
      <c r="GBX40" s="98"/>
      <c r="GBY40" s="96"/>
      <c r="GBZ40" s="96"/>
      <c r="GCA40" s="96"/>
      <c r="GCB40" s="96"/>
      <c r="GCC40" s="96"/>
      <c r="GCD40" s="96"/>
      <c r="GCE40" s="96"/>
      <c r="GCF40" s="96"/>
      <c r="GCG40" s="96"/>
      <c r="GCH40" s="96"/>
      <c r="GCI40" s="96"/>
      <c r="GCJ40" s="96"/>
      <c r="GCK40" s="96"/>
      <c r="GCL40" s="96"/>
      <c r="GCM40" s="96"/>
      <c r="GCN40" s="96"/>
      <c r="GCO40" s="96"/>
      <c r="GCP40" s="96"/>
      <c r="GCQ40" s="96"/>
      <c r="GCR40" s="96"/>
      <c r="GCS40" s="96"/>
      <c r="GCT40" s="97"/>
      <c r="GCU40" s="98"/>
      <c r="GCV40" s="98"/>
      <c r="GCW40" s="96"/>
      <c r="GCX40" s="96"/>
      <c r="GCY40" s="96"/>
      <c r="GCZ40" s="96"/>
      <c r="GDA40" s="96"/>
      <c r="GDB40" s="96"/>
      <c r="GDC40" s="96"/>
      <c r="GDD40" s="96"/>
      <c r="GDE40" s="96"/>
      <c r="GDF40" s="96"/>
      <c r="GDG40" s="96"/>
      <c r="GDH40" s="96"/>
      <c r="GDI40" s="96"/>
      <c r="GDJ40" s="96"/>
      <c r="GDK40" s="96"/>
      <c r="GDL40" s="96"/>
      <c r="GDM40" s="96"/>
      <c r="GDN40" s="96"/>
      <c r="GDO40" s="96"/>
      <c r="GDP40" s="96"/>
      <c r="GDQ40" s="96"/>
      <c r="GDR40" s="97"/>
      <c r="GDS40" s="98"/>
      <c r="GDT40" s="98"/>
      <c r="GDU40" s="96"/>
      <c r="GDV40" s="96"/>
      <c r="GDW40" s="96"/>
      <c r="GDX40" s="96"/>
      <c r="GDY40" s="96"/>
      <c r="GDZ40" s="96"/>
      <c r="GEA40" s="96"/>
      <c r="GEB40" s="96"/>
      <c r="GEC40" s="96"/>
      <c r="GED40" s="96"/>
      <c r="GEE40" s="96"/>
      <c r="GEF40" s="96"/>
      <c r="GEG40" s="96"/>
      <c r="GEH40" s="96"/>
      <c r="GEI40" s="96"/>
      <c r="GEJ40" s="96"/>
      <c r="GEK40" s="96"/>
      <c r="GEL40" s="96"/>
      <c r="GEM40" s="96"/>
      <c r="GEN40" s="96"/>
      <c r="GEO40" s="96"/>
      <c r="GEP40" s="97"/>
      <c r="GEQ40" s="98"/>
      <c r="GER40" s="98"/>
      <c r="GES40" s="96"/>
      <c r="GET40" s="96"/>
      <c r="GEU40" s="96"/>
      <c r="GEV40" s="96"/>
      <c r="GEW40" s="96"/>
      <c r="GEX40" s="96"/>
      <c r="GEY40" s="96"/>
      <c r="GEZ40" s="96"/>
      <c r="GFA40" s="96"/>
      <c r="GFB40" s="96"/>
      <c r="GFC40" s="96"/>
      <c r="GFD40" s="96"/>
      <c r="GFE40" s="96"/>
      <c r="GFF40" s="96"/>
      <c r="GFG40" s="96"/>
      <c r="GFH40" s="96"/>
      <c r="GFI40" s="96"/>
      <c r="GFJ40" s="96"/>
      <c r="GFK40" s="96"/>
      <c r="GFL40" s="96"/>
      <c r="GFM40" s="96"/>
      <c r="GFN40" s="97"/>
      <c r="GFO40" s="98"/>
      <c r="GFP40" s="98"/>
      <c r="GFQ40" s="96"/>
      <c r="GFR40" s="96"/>
      <c r="GFS40" s="96"/>
      <c r="GFT40" s="96"/>
      <c r="GFU40" s="96"/>
      <c r="GFV40" s="96"/>
      <c r="GFW40" s="96"/>
      <c r="GFX40" s="96"/>
      <c r="GFY40" s="96"/>
      <c r="GFZ40" s="96"/>
      <c r="GGA40" s="96"/>
      <c r="GGB40" s="96"/>
      <c r="GGC40" s="96"/>
      <c r="GGD40" s="96"/>
      <c r="GGE40" s="96"/>
      <c r="GGF40" s="96"/>
      <c r="GGG40" s="96"/>
      <c r="GGH40" s="96"/>
      <c r="GGI40" s="96"/>
      <c r="GGJ40" s="96"/>
      <c r="GGK40" s="96"/>
      <c r="GGL40" s="97"/>
      <c r="GGM40" s="98"/>
      <c r="GGN40" s="98"/>
      <c r="GGO40" s="96"/>
      <c r="GGP40" s="96"/>
      <c r="GGQ40" s="96"/>
      <c r="GGR40" s="96"/>
      <c r="GGS40" s="96"/>
      <c r="GGT40" s="96"/>
      <c r="GGU40" s="96"/>
      <c r="GGV40" s="96"/>
      <c r="GGW40" s="96"/>
      <c r="GGX40" s="96"/>
      <c r="GGY40" s="96"/>
      <c r="GGZ40" s="96"/>
      <c r="GHA40" s="96"/>
      <c r="GHB40" s="96"/>
      <c r="GHC40" s="96"/>
      <c r="GHD40" s="96"/>
      <c r="GHE40" s="96"/>
      <c r="GHF40" s="96"/>
      <c r="GHG40" s="96"/>
      <c r="GHH40" s="96"/>
      <c r="GHI40" s="96"/>
      <c r="GHJ40" s="97"/>
      <c r="GHK40" s="98"/>
      <c r="GHL40" s="98"/>
      <c r="GHM40" s="96"/>
      <c r="GHN40" s="96"/>
      <c r="GHO40" s="96"/>
      <c r="GHP40" s="96"/>
      <c r="GHQ40" s="96"/>
      <c r="GHR40" s="96"/>
      <c r="GHS40" s="96"/>
      <c r="GHT40" s="96"/>
      <c r="GHU40" s="96"/>
      <c r="GHV40" s="96"/>
      <c r="GHW40" s="96"/>
      <c r="GHX40" s="96"/>
      <c r="GHY40" s="96"/>
      <c r="GHZ40" s="96"/>
      <c r="GIA40" s="96"/>
      <c r="GIB40" s="96"/>
      <c r="GIC40" s="96"/>
      <c r="GID40" s="96"/>
      <c r="GIE40" s="96"/>
      <c r="GIF40" s="96"/>
      <c r="GIG40" s="96"/>
      <c r="GIH40" s="97"/>
      <c r="GII40" s="98"/>
      <c r="GIJ40" s="98"/>
      <c r="GIK40" s="96"/>
      <c r="GIL40" s="96"/>
      <c r="GIM40" s="96"/>
      <c r="GIN40" s="96"/>
      <c r="GIO40" s="96"/>
      <c r="GIP40" s="96"/>
      <c r="GIQ40" s="96"/>
      <c r="GIR40" s="96"/>
      <c r="GIS40" s="96"/>
      <c r="GIT40" s="96"/>
      <c r="GIU40" s="96"/>
      <c r="GIV40" s="96"/>
      <c r="GIW40" s="96"/>
      <c r="GIX40" s="96"/>
      <c r="GIY40" s="96"/>
      <c r="GIZ40" s="96"/>
      <c r="GJA40" s="96"/>
      <c r="GJB40" s="96"/>
      <c r="GJC40" s="96"/>
      <c r="GJD40" s="96"/>
      <c r="GJE40" s="96"/>
      <c r="GJF40" s="97"/>
      <c r="GJG40" s="98"/>
      <c r="GJH40" s="98"/>
      <c r="GJI40" s="96"/>
      <c r="GJJ40" s="96"/>
      <c r="GJK40" s="96"/>
      <c r="GJL40" s="96"/>
      <c r="GJM40" s="96"/>
      <c r="GJN40" s="96"/>
      <c r="GJO40" s="96"/>
      <c r="GJP40" s="96"/>
      <c r="GJQ40" s="96"/>
      <c r="GJR40" s="96"/>
      <c r="GJS40" s="96"/>
      <c r="GJT40" s="96"/>
      <c r="GJU40" s="96"/>
      <c r="GJV40" s="96"/>
      <c r="GJW40" s="96"/>
      <c r="GJX40" s="96"/>
      <c r="GJY40" s="96"/>
      <c r="GJZ40" s="96"/>
      <c r="GKA40" s="96"/>
      <c r="GKB40" s="96"/>
      <c r="GKC40" s="96"/>
      <c r="GKD40" s="97"/>
      <c r="GKE40" s="98"/>
      <c r="GKF40" s="98"/>
      <c r="GKG40" s="96"/>
      <c r="GKH40" s="96"/>
      <c r="GKI40" s="96"/>
      <c r="GKJ40" s="96"/>
      <c r="GKK40" s="96"/>
      <c r="GKL40" s="96"/>
      <c r="GKM40" s="96"/>
      <c r="GKN40" s="96"/>
      <c r="GKO40" s="96"/>
      <c r="GKP40" s="96"/>
      <c r="GKQ40" s="96"/>
      <c r="GKR40" s="96"/>
      <c r="GKS40" s="96"/>
      <c r="GKT40" s="96"/>
      <c r="GKU40" s="96"/>
      <c r="GKV40" s="96"/>
      <c r="GKW40" s="96"/>
      <c r="GKX40" s="96"/>
      <c r="GKY40" s="96"/>
      <c r="GKZ40" s="96"/>
      <c r="GLA40" s="96"/>
      <c r="GLB40" s="97"/>
      <c r="GLC40" s="98"/>
      <c r="GLD40" s="98"/>
      <c r="GLE40" s="96"/>
      <c r="GLF40" s="96"/>
      <c r="GLG40" s="96"/>
      <c r="GLH40" s="96"/>
      <c r="GLI40" s="96"/>
      <c r="GLJ40" s="96"/>
      <c r="GLK40" s="96"/>
      <c r="GLL40" s="96"/>
      <c r="GLM40" s="96"/>
      <c r="GLN40" s="96"/>
      <c r="GLO40" s="96"/>
      <c r="GLP40" s="96"/>
      <c r="GLQ40" s="96"/>
      <c r="GLR40" s="96"/>
      <c r="GLS40" s="96"/>
      <c r="GLT40" s="96"/>
      <c r="GLU40" s="96"/>
      <c r="GLV40" s="96"/>
      <c r="GLW40" s="96"/>
      <c r="GLX40" s="96"/>
      <c r="GLY40" s="96"/>
      <c r="GLZ40" s="97"/>
      <c r="GMA40" s="98"/>
      <c r="GMB40" s="98"/>
      <c r="GMC40" s="96"/>
      <c r="GMD40" s="96"/>
      <c r="GME40" s="96"/>
      <c r="GMF40" s="96"/>
      <c r="GMG40" s="96"/>
      <c r="GMH40" s="96"/>
      <c r="GMI40" s="96"/>
      <c r="GMJ40" s="96"/>
      <c r="GMK40" s="96"/>
      <c r="GML40" s="96"/>
      <c r="GMM40" s="96"/>
      <c r="GMN40" s="96"/>
      <c r="GMO40" s="96"/>
      <c r="GMP40" s="96"/>
      <c r="GMQ40" s="96"/>
      <c r="GMR40" s="96"/>
      <c r="GMS40" s="96"/>
      <c r="GMT40" s="96"/>
      <c r="GMU40" s="96"/>
      <c r="GMV40" s="96"/>
      <c r="GMW40" s="96"/>
      <c r="GMX40" s="97"/>
      <c r="GMY40" s="98"/>
      <c r="GMZ40" s="98"/>
      <c r="GNA40" s="96"/>
      <c r="GNB40" s="96"/>
      <c r="GNC40" s="96"/>
      <c r="GND40" s="96"/>
      <c r="GNE40" s="96"/>
      <c r="GNF40" s="96"/>
      <c r="GNG40" s="96"/>
      <c r="GNH40" s="96"/>
      <c r="GNI40" s="96"/>
      <c r="GNJ40" s="96"/>
      <c r="GNK40" s="96"/>
      <c r="GNL40" s="96"/>
      <c r="GNM40" s="96"/>
      <c r="GNN40" s="96"/>
      <c r="GNO40" s="96"/>
      <c r="GNP40" s="96"/>
      <c r="GNQ40" s="96"/>
      <c r="GNR40" s="96"/>
      <c r="GNS40" s="96"/>
      <c r="GNT40" s="96"/>
      <c r="GNU40" s="96"/>
      <c r="GNV40" s="97"/>
      <c r="GNW40" s="98"/>
      <c r="GNX40" s="98"/>
      <c r="GNY40" s="96"/>
      <c r="GNZ40" s="96"/>
      <c r="GOA40" s="96"/>
      <c r="GOB40" s="96"/>
      <c r="GOC40" s="96"/>
      <c r="GOD40" s="96"/>
      <c r="GOE40" s="96"/>
      <c r="GOF40" s="96"/>
      <c r="GOG40" s="96"/>
      <c r="GOH40" s="96"/>
      <c r="GOI40" s="96"/>
      <c r="GOJ40" s="96"/>
      <c r="GOK40" s="96"/>
      <c r="GOL40" s="96"/>
      <c r="GOM40" s="96"/>
      <c r="GON40" s="96"/>
      <c r="GOO40" s="96"/>
      <c r="GOP40" s="96"/>
      <c r="GOQ40" s="96"/>
      <c r="GOR40" s="96"/>
      <c r="GOS40" s="96"/>
      <c r="GOT40" s="97"/>
      <c r="GOU40" s="98"/>
      <c r="GOV40" s="98"/>
      <c r="GOW40" s="96"/>
      <c r="GOX40" s="96"/>
      <c r="GOY40" s="96"/>
      <c r="GOZ40" s="96"/>
      <c r="GPA40" s="96"/>
      <c r="GPB40" s="96"/>
      <c r="GPC40" s="96"/>
      <c r="GPD40" s="96"/>
      <c r="GPE40" s="96"/>
      <c r="GPF40" s="96"/>
      <c r="GPG40" s="96"/>
      <c r="GPH40" s="96"/>
      <c r="GPI40" s="96"/>
      <c r="GPJ40" s="96"/>
      <c r="GPK40" s="96"/>
      <c r="GPL40" s="96"/>
      <c r="GPM40" s="96"/>
      <c r="GPN40" s="96"/>
      <c r="GPO40" s="96"/>
      <c r="GPP40" s="96"/>
      <c r="GPQ40" s="96"/>
      <c r="GPR40" s="97"/>
      <c r="GPS40" s="98"/>
      <c r="GPT40" s="98"/>
      <c r="GPU40" s="96"/>
      <c r="GPV40" s="96"/>
      <c r="GPW40" s="96"/>
      <c r="GPX40" s="96"/>
      <c r="GPY40" s="96"/>
      <c r="GPZ40" s="96"/>
      <c r="GQA40" s="96"/>
      <c r="GQB40" s="96"/>
      <c r="GQC40" s="96"/>
      <c r="GQD40" s="96"/>
      <c r="GQE40" s="96"/>
      <c r="GQF40" s="96"/>
      <c r="GQG40" s="96"/>
      <c r="GQH40" s="96"/>
      <c r="GQI40" s="96"/>
      <c r="GQJ40" s="96"/>
      <c r="GQK40" s="96"/>
      <c r="GQL40" s="96"/>
      <c r="GQM40" s="96"/>
      <c r="GQN40" s="96"/>
      <c r="GQO40" s="96"/>
      <c r="GQP40" s="97"/>
      <c r="GQQ40" s="98"/>
      <c r="GQR40" s="98"/>
      <c r="GQS40" s="96"/>
      <c r="GQT40" s="96"/>
      <c r="GQU40" s="96"/>
      <c r="GQV40" s="96"/>
      <c r="GQW40" s="96"/>
      <c r="GQX40" s="96"/>
      <c r="GQY40" s="96"/>
      <c r="GQZ40" s="96"/>
      <c r="GRA40" s="96"/>
      <c r="GRB40" s="96"/>
      <c r="GRC40" s="96"/>
      <c r="GRD40" s="96"/>
      <c r="GRE40" s="96"/>
      <c r="GRF40" s="96"/>
      <c r="GRG40" s="96"/>
      <c r="GRH40" s="96"/>
      <c r="GRI40" s="96"/>
      <c r="GRJ40" s="96"/>
      <c r="GRK40" s="96"/>
      <c r="GRL40" s="96"/>
      <c r="GRM40" s="96"/>
      <c r="GRN40" s="97"/>
      <c r="GRO40" s="98"/>
      <c r="GRP40" s="98"/>
      <c r="GRQ40" s="96"/>
      <c r="GRR40" s="96"/>
      <c r="GRS40" s="96"/>
      <c r="GRT40" s="96"/>
      <c r="GRU40" s="96"/>
      <c r="GRV40" s="96"/>
      <c r="GRW40" s="96"/>
      <c r="GRX40" s="96"/>
      <c r="GRY40" s="96"/>
      <c r="GRZ40" s="96"/>
      <c r="GSA40" s="96"/>
      <c r="GSB40" s="96"/>
      <c r="GSC40" s="96"/>
      <c r="GSD40" s="96"/>
      <c r="GSE40" s="96"/>
      <c r="GSF40" s="96"/>
      <c r="GSG40" s="96"/>
      <c r="GSH40" s="96"/>
      <c r="GSI40" s="96"/>
      <c r="GSJ40" s="96"/>
      <c r="GSK40" s="96"/>
      <c r="GSL40" s="97"/>
      <c r="GSM40" s="98"/>
      <c r="GSN40" s="98"/>
      <c r="GSO40" s="96"/>
      <c r="GSP40" s="96"/>
      <c r="GSQ40" s="96"/>
      <c r="GSR40" s="96"/>
      <c r="GSS40" s="96"/>
      <c r="GST40" s="96"/>
      <c r="GSU40" s="96"/>
      <c r="GSV40" s="96"/>
      <c r="GSW40" s="96"/>
      <c r="GSX40" s="96"/>
      <c r="GSY40" s="96"/>
      <c r="GSZ40" s="96"/>
      <c r="GTA40" s="96"/>
      <c r="GTB40" s="96"/>
      <c r="GTC40" s="96"/>
      <c r="GTD40" s="96"/>
      <c r="GTE40" s="96"/>
      <c r="GTF40" s="96"/>
      <c r="GTG40" s="96"/>
      <c r="GTH40" s="96"/>
      <c r="GTI40" s="96"/>
      <c r="GTJ40" s="97"/>
      <c r="GTK40" s="98"/>
      <c r="GTL40" s="98"/>
      <c r="GTM40" s="96"/>
      <c r="GTN40" s="96"/>
      <c r="GTO40" s="96"/>
      <c r="GTP40" s="96"/>
      <c r="GTQ40" s="96"/>
      <c r="GTR40" s="96"/>
      <c r="GTS40" s="96"/>
      <c r="GTT40" s="96"/>
      <c r="GTU40" s="96"/>
      <c r="GTV40" s="96"/>
      <c r="GTW40" s="96"/>
      <c r="GTX40" s="96"/>
      <c r="GTY40" s="96"/>
      <c r="GTZ40" s="96"/>
      <c r="GUA40" s="96"/>
      <c r="GUB40" s="96"/>
      <c r="GUC40" s="96"/>
      <c r="GUD40" s="96"/>
      <c r="GUE40" s="96"/>
      <c r="GUF40" s="96"/>
      <c r="GUG40" s="96"/>
      <c r="GUH40" s="97"/>
      <c r="GUI40" s="98"/>
      <c r="GUJ40" s="98"/>
      <c r="GUK40" s="96"/>
      <c r="GUL40" s="96"/>
      <c r="GUM40" s="96"/>
      <c r="GUN40" s="96"/>
      <c r="GUO40" s="96"/>
      <c r="GUP40" s="96"/>
      <c r="GUQ40" s="96"/>
      <c r="GUR40" s="96"/>
      <c r="GUS40" s="96"/>
      <c r="GUT40" s="96"/>
      <c r="GUU40" s="96"/>
      <c r="GUV40" s="96"/>
      <c r="GUW40" s="96"/>
      <c r="GUX40" s="96"/>
      <c r="GUY40" s="96"/>
      <c r="GUZ40" s="96"/>
      <c r="GVA40" s="96"/>
      <c r="GVB40" s="96"/>
      <c r="GVC40" s="96"/>
      <c r="GVD40" s="96"/>
      <c r="GVE40" s="96"/>
      <c r="GVF40" s="97"/>
      <c r="GVG40" s="98"/>
      <c r="GVH40" s="98"/>
      <c r="GVI40" s="96"/>
      <c r="GVJ40" s="96"/>
      <c r="GVK40" s="96"/>
      <c r="GVL40" s="96"/>
      <c r="GVM40" s="96"/>
      <c r="GVN40" s="96"/>
      <c r="GVO40" s="96"/>
      <c r="GVP40" s="96"/>
      <c r="GVQ40" s="96"/>
      <c r="GVR40" s="96"/>
      <c r="GVS40" s="96"/>
      <c r="GVT40" s="96"/>
      <c r="GVU40" s="96"/>
      <c r="GVV40" s="96"/>
      <c r="GVW40" s="96"/>
      <c r="GVX40" s="96"/>
      <c r="GVY40" s="96"/>
      <c r="GVZ40" s="96"/>
      <c r="GWA40" s="96"/>
      <c r="GWB40" s="96"/>
      <c r="GWC40" s="96"/>
      <c r="GWD40" s="97"/>
      <c r="GWE40" s="98"/>
      <c r="GWF40" s="98"/>
      <c r="GWG40" s="96"/>
      <c r="GWH40" s="96"/>
      <c r="GWI40" s="96"/>
      <c r="GWJ40" s="96"/>
      <c r="GWK40" s="96"/>
      <c r="GWL40" s="96"/>
      <c r="GWM40" s="96"/>
      <c r="GWN40" s="96"/>
      <c r="GWO40" s="96"/>
      <c r="GWP40" s="96"/>
      <c r="GWQ40" s="96"/>
      <c r="GWR40" s="96"/>
      <c r="GWS40" s="96"/>
      <c r="GWT40" s="96"/>
      <c r="GWU40" s="96"/>
      <c r="GWV40" s="96"/>
      <c r="GWW40" s="96"/>
      <c r="GWX40" s="96"/>
      <c r="GWY40" s="96"/>
      <c r="GWZ40" s="96"/>
      <c r="GXA40" s="96"/>
      <c r="GXB40" s="97"/>
      <c r="GXC40" s="98"/>
      <c r="GXD40" s="98"/>
      <c r="GXE40" s="96"/>
      <c r="GXF40" s="96"/>
      <c r="GXG40" s="96"/>
      <c r="GXH40" s="96"/>
      <c r="GXI40" s="96"/>
      <c r="GXJ40" s="96"/>
      <c r="GXK40" s="96"/>
      <c r="GXL40" s="96"/>
      <c r="GXM40" s="96"/>
      <c r="GXN40" s="96"/>
      <c r="GXO40" s="96"/>
      <c r="GXP40" s="96"/>
      <c r="GXQ40" s="96"/>
      <c r="GXR40" s="96"/>
      <c r="GXS40" s="96"/>
      <c r="GXT40" s="96"/>
      <c r="GXU40" s="96"/>
      <c r="GXV40" s="96"/>
      <c r="GXW40" s="96"/>
      <c r="GXX40" s="96"/>
      <c r="GXY40" s="96"/>
      <c r="GXZ40" s="97"/>
      <c r="GYA40" s="98"/>
      <c r="GYB40" s="98"/>
      <c r="GYC40" s="96"/>
      <c r="GYD40" s="96"/>
      <c r="GYE40" s="96"/>
      <c r="GYF40" s="96"/>
      <c r="GYG40" s="96"/>
      <c r="GYH40" s="96"/>
      <c r="GYI40" s="96"/>
      <c r="GYJ40" s="96"/>
      <c r="GYK40" s="96"/>
      <c r="GYL40" s="96"/>
      <c r="GYM40" s="96"/>
      <c r="GYN40" s="96"/>
      <c r="GYO40" s="96"/>
      <c r="GYP40" s="96"/>
      <c r="GYQ40" s="96"/>
      <c r="GYR40" s="96"/>
      <c r="GYS40" s="96"/>
      <c r="GYT40" s="96"/>
      <c r="GYU40" s="96"/>
      <c r="GYV40" s="96"/>
      <c r="GYW40" s="96"/>
      <c r="GYX40" s="97"/>
      <c r="GYY40" s="98"/>
      <c r="GYZ40" s="98"/>
      <c r="GZA40" s="96"/>
      <c r="GZB40" s="96"/>
      <c r="GZC40" s="96"/>
      <c r="GZD40" s="96"/>
      <c r="GZE40" s="96"/>
      <c r="GZF40" s="96"/>
      <c r="GZG40" s="96"/>
      <c r="GZH40" s="96"/>
      <c r="GZI40" s="96"/>
      <c r="GZJ40" s="96"/>
      <c r="GZK40" s="96"/>
      <c r="GZL40" s="96"/>
      <c r="GZM40" s="96"/>
      <c r="GZN40" s="96"/>
      <c r="GZO40" s="96"/>
      <c r="GZP40" s="96"/>
      <c r="GZQ40" s="96"/>
      <c r="GZR40" s="96"/>
      <c r="GZS40" s="96"/>
      <c r="GZT40" s="96"/>
      <c r="GZU40" s="96"/>
      <c r="GZV40" s="97"/>
      <c r="GZW40" s="98"/>
      <c r="GZX40" s="98"/>
      <c r="GZY40" s="96"/>
      <c r="GZZ40" s="96"/>
      <c r="HAA40" s="96"/>
      <c r="HAB40" s="96"/>
      <c r="HAC40" s="96"/>
      <c r="HAD40" s="96"/>
      <c r="HAE40" s="96"/>
      <c r="HAF40" s="96"/>
      <c r="HAG40" s="96"/>
      <c r="HAH40" s="96"/>
      <c r="HAI40" s="96"/>
      <c r="HAJ40" s="96"/>
      <c r="HAK40" s="96"/>
      <c r="HAL40" s="96"/>
      <c r="HAM40" s="96"/>
      <c r="HAN40" s="96"/>
      <c r="HAO40" s="96"/>
      <c r="HAP40" s="96"/>
      <c r="HAQ40" s="96"/>
      <c r="HAR40" s="96"/>
      <c r="HAS40" s="96"/>
      <c r="HAT40" s="97"/>
      <c r="HAU40" s="98"/>
      <c r="HAV40" s="98"/>
      <c r="HAW40" s="96"/>
      <c r="HAX40" s="96"/>
      <c r="HAY40" s="96"/>
      <c r="HAZ40" s="96"/>
      <c r="HBA40" s="96"/>
      <c r="HBB40" s="96"/>
      <c r="HBC40" s="96"/>
      <c r="HBD40" s="96"/>
      <c r="HBE40" s="96"/>
      <c r="HBF40" s="96"/>
      <c r="HBG40" s="96"/>
      <c r="HBH40" s="96"/>
      <c r="HBI40" s="96"/>
      <c r="HBJ40" s="96"/>
      <c r="HBK40" s="96"/>
      <c r="HBL40" s="96"/>
      <c r="HBM40" s="96"/>
      <c r="HBN40" s="96"/>
      <c r="HBO40" s="96"/>
      <c r="HBP40" s="96"/>
      <c r="HBQ40" s="96"/>
      <c r="HBR40" s="97"/>
      <c r="HBS40" s="98"/>
      <c r="HBT40" s="98"/>
      <c r="HBU40" s="96"/>
      <c r="HBV40" s="96"/>
      <c r="HBW40" s="96"/>
      <c r="HBX40" s="96"/>
      <c r="HBY40" s="96"/>
      <c r="HBZ40" s="96"/>
      <c r="HCA40" s="96"/>
      <c r="HCB40" s="96"/>
      <c r="HCC40" s="96"/>
      <c r="HCD40" s="96"/>
      <c r="HCE40" s="96"/>
      <c r="HCF40" s="96"/>
      <c r="HCG40" s="96"/>
      <c r="HCH40" s="96"/>
      <c r="HCI40" s="96"/>
      <c r="HCJ40" s="96"/>
      <c r="HCK40" s="96"/>
      <c r="HCL40" s="96"/>
      <c r="HCM40" s="96"/>
      <c r="HCN40" s="96"/>
      <c r="HCO40" s="96"/>
      <c r="HCP40" s="97"/>
      <c r="HCQ40" s="98"/>
      <c r="HCR40" s="98"/>
      <c r="HCS40" s="96"/>
      <c r="HCT40" s="96"/>
      <c r="HCU40" s="96"/>
      <c r="HCV40" s="96"/>
      <c r="HCW40" s="96"/>
      <c r="HCX40" s="96"/>
      <c r="HCY40" s="96"/>
      <c r="HCZ40" s="96"/>
      <c r="HDA40" s="96"/>
      <c r="HDB40" s="96"/>
      <c r="HDC40" s="96"/>
      <c r="HDD40" s="96"/>
      <c r="HDE40" s="96"/>
      <c r="HDF40" s="96"/>
      <c r="HDG40" s="96"/>
      <c r="HDH40" s="96"/>
      <c r="HDI40" s="96"/>
      <c r="HDJ40" s="96"/>
      <c r="HDK40" s="96"/>
      <c r="HDL40" s="96"/>
      <c r="HDM40" s="96"/>
      <c r="HDN40" s="97"/>
      <c r="HDO40" s="98"/>
      <c r="HDP40" s="98"/>
      <c r="HDQ40" s="96"/>
      <c r="HDR40" s="96"/>
      <c r="HDS40" s="96"/>
      <c r="HDT40" s="96"/>
      <c r="HDU40" s="96"/>
      <c r="HDV40" s="96"/>
      <c r="HDW40" s="96"/>
      <c r="HDX40" s="96"/>
      <c r="HDY40" s="96"/>
      <c r="HDZ40" s="96"/>
      <c r="HEA40" s="96"/>
      <c r="HEB40" s="96"/>
      <c r="HEC40" s="96"/>
      <c r="HED40" s="96"/>
      <c r="HEE40" s="96"/>
      <c r="HEF40" s="96"/>
      <c r="HEG40" s="96"/>
      <c r="HEH40" s="96"/>
      <c r="HEI40" s="96"/>
      <c r="HEJ40" s="96"/>
      <c r="HEK40" s="96"/>
      <c r="HEL40" s="97"/>
      <c r="HEM40" s="98"/>
      <c r="HEN40" s="98"/>
      <c r="HEO40" s="96"/>
      <c r="HEP40" s="96"/>
      <c r="HEQ40" s="96"/>
      <c r="HER40" s="96"/>
      <c r="HES40" s="96"/>
      <c r="HET40" s="96"/>
      <c r="HEU40" s="96"/>
      <c r="HEV40" s="96"/>
      <c r="HEW40" s="96"/>
      <c r="HEX40" s="96"/>
      <c r="HEY40" s="96"/>
      <c r="HEZ40" s="96"/>
      <c r="HFA40" s="96"/>
      <c r="HFB40" s="96"/>
      <c r="HFC40" s="96"/>
      <c r="HFD40" s="96"/>
      <c r="HFE40" s="96"/>
      <c r="HFF40" s="96"/>
      <c r="HFG40" s="96"/>
      <c r="HFH40" s="96"/>
      <c r="HFI40" s="96"/>
      <c r="HFJ40" s="97"/>
      <c r="HFK40" s="98"/>
      <c r="HFL40" s="98"/>
      <c r="HFM40" s="96"/>
      <c r="HFN40" s="96"/>
      <c r="HFO40" s="96"/>
      <c r="HFP40" s="96"/>
      <c r="HFQ40" s="96"/>
      <c r="HFR40" s="96"/>
      <c r="HFS40" s="96"/>
      <c r="HFT40" s="96"/>
      <c r="HFU40" s="96"/>
      <c r="HFV40" s="96"/>
      <c r="HFW40" s="96"/>
      <c r="HFX40" s="96"/>
      <c r="HFY40" s="96"/>
      <c r="HFZ40" s="96"/>
      <c r="HGA40" s="96"/>
      <c r="HGB40" s="96"/>
      <c r="HGC40" s="96"/>
      <c r="HGD40" s="96"/>
      <c r="HGE40" s="96"/>
      <c r="HGF40" s="96"/>
      <c r="HGG40" s="96"/>
      <c r="HGH40" s="97"/>
      <c r="HGI40" s="98"/>
      <c r="HGJ40" s="98"/>
      <c r="HGK40" s="96"/>
      <c r="HGL40" s="96"/>
      <c r="HGM40" s="96"/>
      <c r="HGN40" s="96"/>
      <c r="HGO40" s="96"/>
      <c r="HGP40" s="96"/>
      <c r="HGQ40" s="96"/>
      <c r="HGR40" s="96"/>
      <c r="HGS40" s="96"/>
      <c r="HGT40" s="96"/>
      <c r="HGU40" s="96"/>
      <c r="HGV40" s="96"/>
      <c r="HGW40" s="96"/>
      <c r="HGX40" s="96"/>
      <c r="HGY40" s="96"/>
      <c r="HGZ40" s="96"/>
      <c r="HHA40" s="96"/>
      <c r="HHB40" s="96"/>
      <c r="HHC40" s="96"/>
      <c r="HHD40" s="96"/>
      <c r="HHE40" s="96"/>
      <c r="HHF40" s="97"/>
      <c r="HHG40" s="98"/>
      <c r="HHH40" s="98"/>
      <c r="HHI40" s="96"/>
      <c r="HHJ40" s="96"/>
      <c r="HHK40" s="96"/>
      <c r="HHL40" s="96"/>
      <c r="HHM40" s="96"/>
      <c r="HHN40" s="96"/>
      <c r="HHO40" s="96"/>
      <c r="HHP40" s="96"/>
      <c r="HHQ40" s="96"/>
      <c r="HHR40" s="96"/>
      <c r="HHS40" s="96"/>
      <c r="HHT40" s="96"/>
      <c r="HHU40" s="96"/>
      <c r="HHV40" s="96"/>
      <c r="HHW40" s="96"/>
      <c r="HHX40" s="96"/>
      <c r="HHY40" s="96"/>
      <c r="HHZ40" s="96"/>
      <c r="HIA40" s="96"/>
      <c r="HIB40" s="96"/>
      <c r="HIC40" s="96"/>
      <c r="HID40" s="97"/>
      <c r="HIE40" s="98"/>
      <c r="HIF40" s="98"/>
      <c r="HIG40" s="96"/>
      <c r="HIH40" s="96"/>
      <c r="HII40" s="96"/>
      <c r="HIJ40" s="96"/>
      <c r="HIK40" s="96"/>
      <c r="HIL40" s="96"/>
      <c r="HIM40" s="96"/>
      <c r="HIN40" s="96"/>
      <c r="HIO40" s="96"/>
      <c r="HIP40" s="96"/>
      <c r="HIQ40" s="96"/>
      <c r="HIR40" s="96"/>
      <c r="HIS40" s="96"/>
      <c r="HIT40" s="96"/>
      <c r="HIU40" s="96"/>
      <c r="HIV40" s="96"/>
      <c r="HIW40" s="96"/>
      <c r="HIX40" s="96"/>
      <c r="HIY40" s="96"/>
      <c r="HIZ40" s="96"/>
      <c r="HJA40" s="96"/>
      <c r="HJB40" s="97"/>
      <c r="HJC40" s="98"/>
      <c r="HJD40" s="98"/>
      <c r="HJE40" s="96"/>
      <c r="HJF40" s="96"/>
      <c r="HJG40" s="96"/>
      <c r="HJH40" s="96"/>
      <c r="HJI40" s="96"/>
      <c r="HJJ40" s="96"/>
      <c r="HJK40" s="96"/>
      <c r="HJL40" s="96"/>
      <c r="HJM40" s="96"/>
      <c r="HJN40" s="96"/>
      <c r="HJO40" s="96"/>
      <c r="HJP40" s="96"/>
      <c r="HJQ40" s="96"/>
      <c r="HJR40" s="96"/>
      <c r="HJS40" s="96"/>
      <c r="HJT40" s="96"/>
      <c r="HJU40" s="96"/>
      <c r="HJV40" s="96"/>
      <c r="HJW40" s="96"/>
      <c r="HJX40" s="96"/>
      <c r="HJY40" s="96"/>
      <c r="HJZ40" s="97"/>
      <c r="HKA40" s="98"/>
      <c r="HKB40" s="98"/>
      <c r="HKC40" s="96"/>
      <c r="HKD40" s="96"/>
      <c r="HKE40" s="96"/>
      <c r="HKF40" s="96"/>
      <c r="HKG40" s="96"/>
      <c r="HKH40" s="96"/>
      <c r="HKI40" s="96"/>
      <c r="HKJ40" s="96"/>
      <c r="HKK40" s="96"/>
      <c r="HKL40" s="96"/>
      <c r="HKM40" s="96"/>
      <c r="HKN40" s="96"/>
      <c r="HKO40" s="96"/>
      <c r="HKP40" s="96"/>
      <c r="HKQ40" s="96"/>
      <c r="HKR40" s="96"/>
      <c r="HKS40" s="96"/>
      <c r="HKT40" s="96"/>
      <c r="HKU40" s="96"/>
      <c r="HKV40" s="96"/>
      <c r="HKW40" s="96"/>
      <c r="HKX40" s="97"/>
      <c r="HKY40" s="98"/>
      <c r="HKZ40" s="98"/>
      <c r="HLA40" s="96"/>
      <c r="HLB40" s="96"/>
      <c r="HLC40" s="96"/>
      <c r="HLD40" s="96"/>
      <c r="HLE40" s="96"/>
      <c r="HLF40" s="96"/>
      <c r="HLG40" s="96"/>
      <c r="HLH40" s="96"/>
      <c r="HLI40" s="96"/>
      <c r="HLJ40" s="96"/>
      <c r="HLK40" s="96"/>
      <c r="HLL40" s="96"/>
      <c r="HLM40" s="96"/>
      <c r="HLN40" s="96"/>
      <c r="HLO40" s="96"/>
      <c r="HLP40" s="96"/>
      <c r="HLQ40" s="96"/>
      <c r="HLR40" s="96"/>
      <c r="HLS40" s="96"/>
      <c r="HLT40" s="96"/>
      <c r="HLU40" s="96"/>
      <c r="HLV40" s="97"/>
      <c r="HLW40" s="98"/>
      <c r="HLX40" s="98"/>
      <c r="HLY40" s="96"/>
      <c r="HLZ40" s="96"/>
      <c r="HMA40" s="96"/>
      <c r="HMB40" s="96"/>
      <c r="HMC40" s="96"/>
      <c r="HMD40" s="96"/>
      <c r="HME40" s="96"/>
      <c r="HMF40" s="96"/>
      <c r="HMG40" s="96"/>
      <c r="HMH40" s="96"/>
      <c r="HMI40" s="96"/>
      <c r="HMJ40" s="96"/>
      <c r="HMK40" s="96"/>
      <c r="HML40" s="96"/>
      <c r="HMM40" s="96"/>
      <c r="HMN40" s="96"/>
      <c r="HMO40" s="96"/>
      <c r="HMP40" s="96"/>
      <c r="HMQ40" s="96"/>
      <c r="HMR40" s="96"/>
      <c r="HMS40" s="96"/>
      <c r="HMT40" s="97"/>
      <c r="HMU40" s="98"/>
      <c r="HMV40" s="98"/>
      <c r="HMW40" s="96"/>
      <c r="HMX40" s="96"/>
      <c r="HMY40" s="96"/>
      <c r="HMZ40" s="96"/>
      <c r="HNA40" s="96"/>
      <c r="HNB40" s="96"/>
      <c r="HNC40" s="96"/>
      <c r="HND40" s="96"/>
      <c r="HNE40" s="96"/>
      <c r="HNF40" s="96"/>
      <c r="HNG40" s="96"/>
      <c r="HNH40" s="96"/>
      <c r="HNI40" s="96"/>
      <c r="HNJ40" s="96"/>
      <c r="HNK40" s="96"/>
      <c r="HNL40" s="96"/>
      <c r="HNM40" s="96"/>
      <c r="HNN40" s="96"/>
      <c r="HNO40" s="96"/>
      <c r="HNP40" s="96"/>
      <c r="HNQ40" s="96"/>
      <c r="HNR40" s="97"/>
      <c r="HNS40" s="98"/>
      <c r="HNT40" s="98"/>
      <c r="HNU40" s="96"/>
      <c r="HNV40" s="96"/>
      <c r="HNW40" s="96"/>
      <c r="HNX40" s="96"/>
      <c r="HNY40" s="96"/>
      <c r="HNZ40" s="96"/>
      <c r="HOA40" s="96"/>
      <c r="HOB40" s="96"/>
      <c r="HOC40" s="96"/>
      <c r="HOD40" s="96"/>
      <c r="HOE40" s="96"/>
      <c r="HOF40" s="96"/>
      <c r="HOG40" s="96"/>
      <c r="HOH40" s="96"/>
      <c r="HOI40" s="96"/>
      <c r="HOJ40" s="96"/>
      <c r="HOK40" s="96"/>
      <c r="HOL40" s="96"/>
      <c r="HOM40" s="96"/>
      <c r="HON40" s="96"/>
      <c r="HOO40" s="96"/>
      <c r="HOP40" s="97"/>
      <c r="HOQ40" s="98"/>
      <c r="HOR40" s="98"/>
      <c r="HOS40" s="96"/>
      <c r="HOT40" s="96"/>
      <c r="HOU40" s="96"/>
      <c r="HOV40" s="96"/>
      <c r="HOW40" s="96"/>
      <c r="HOX40" s="96"/>
      <c r="HOY40" s="96"/>
      <c r="HOZ40" s="96"/>
      <c r="HPA40" s="96"/>
      <c r="HPB40" s="96"/>
      <c r="HPC40" s="96"/>
      <c r="HPD40" s="96"/>
      <c r="HPE40" s="96"/>
      <c r="HPF40" s="96"/>
      <c r="HPG40" s="96"/>
      <c r="HPH40" s="96"/>
      <c r="HPI40" s="96"/>
      <c r="HPJ40" s="96"/>
      <c r="HPK40" s="96"/>
      <c r="HPL40" s="96"/>
      <c r="HPM40" s="96"/>
      <c r="HPN40" s="97"/>
      <c r="HPO40" s="98"/>
      <c r="HPP40" s="98"/>
      <c r="HPQ40" s="96"/>
      <c r="HPR40" s="96"/>
      <c r="HPS40" s="96"/>
      <c r="HPT40" s="96"/>
      <c r="HPU40" s="96"/>
      <c r="HPV40" s="96"/>
      <c r="HPW40" s="96"/>
      <c r="HPX40" s="96"/>
      <c r="HPY40" s="96"/>
      <c r="HPZ40" s="96"/>
      <c r="HQA40" s="96"/>
      <c r="HQB40" s="96"/>
      <c r="HQC40" s="96"/>
      <c r="HQD40" s="96"/>
      <c r="HQE40" s="96"/>
      <c r="HQF40" s="96"/>
      <c r="HQG40" s="96"/>
      <c r="HQH40" s="96"/>
      <c r="HQI40" s="96"/>
      <c r="HQJ40" s="96"/>
      <c r="HQK40" s="96"/>
      <c r="HQL40" s="97"/>
      <c r="HQM40" s="98"/>
      <c r="HQN40" s="98"/>
      <c r="HQO40" s="96"/>
      <c r="HQP40" s="96"/>
      <c r="HQQ40" s="96"/>
      <c r="HQR40" s="96"/>
      <c r="HQS40" s="96"/>
      <c r="HQT40" s="96"/>
      <c r="HQU40" s="96"/>
      <c r="HQV40" s="96"/>
      <c r="HQW40" s="96"/>
      <c r="HQX40" s="96"/>
      <c r="HQY40" s="96"/>
      <c r="HQZ40" s="96"/>
      <c r="HRA40" s="96"/>
      <c r="HRB40" s="96"/>
      <c r="HRC40" s="96"/>
      <c r="HRD40" s="96"/>
      <c r="HRE40" s="96"/>
      <c r="HRF40" s="96"/>
      <c r="HRG40" s="96"/>
      <c r="HRH40" s="96"/>
      <c r="HRI40" s="96"/>
      <c r="HRJ40" s="97"/>
      <c r="HRK40" s="98"/>
      <c r="HRL40" s="98"/>
      <c r="HRM40" s="96"/>
      <c r="HRN40" s="96"/>
      <c r="HRO40" s="96"/>
      <c r="HRP40" s="96"/>
      <c r="HRQ40" s="96"/>
      <c r="HRR40" s="96"/>
      <c r="HRS40" s="96"/>
      <c r="HRT40" s="96"/>
      <c r="HRU40" s="96"/>
      <c r="HRV40" s="96"/>
      <c r="HRW40" s="96"/>
      <c r="HRX40" s="96"/>
      <c r="HRY40" s="96"/>
      <c r="HRZ40" s="96"/>
      <c r="HSA40" s="96"/>
      <c r="HSB40" s="96"/>
      <c r="HSC40" s="96"/>
      <c r="HSD40" s="96"/>
      <c r="HSE40" s="96"/>
      <c r="HSF40" s="96"/>
      <c r="HSG40" s="96"/>
      <c r="HSH40" s="97"/>
      <c r="HSI40" s="98"/>
      <c r="HSJ40" s="98"/>
      <c r="HSK40" s="96"/>
      <c r="HSL40" s="96"/>
      <c r="HSM40" s="96"/>
      <c r="HSN40" s="96"/>
      <c r="HSO40" s="96"/>
      <c r="HSP40" s="96"/>
      <c r="HSQ40" s="96"/>
      <c r="HSR40" s="96"/>
      <c r="HSS40" s="96"/>
      <c r="HST40" s="96"/>
      <c r="HSU40" s="96"/>
      <c r="HSV40" s="96"/>
      <c r="HSW40" s="96"/>
      <c r="HSX40" s="96"/>
      <c r="HSY40" s="96"/>
      <c r="HSZ40" s="96"/>
      <c r="HTA40" s="96"/>
      <c r="HTB40" s="96"/>
      <c r="HTC40" s="96"/>
      <c r="HTD40" s="96"/>
      <c r="HTE40" s="96"/>
      <c r="HTF40" s="97"/>
      <c r="HTG40" s="98"/>
      <c r="HTH40" s="98"/>
      <c r="HTI40" s="96"/>
      <c r="HTJ40" s="96"/>
      <c r="HTK40" s="96"/>
      <c r="HTL40" s="96"/>
      <c r="HTM40" s="96"/>
      <c r="HTN40" s="96"/>
      <c r="HTO40" s="96"/>
      <c r="HTP40" s="96"/>
      <c r="HTQ40" s="96"/>
      <c r="HTR40" s="96"/>
      <c r="HTS40" s="96"/>
      <c r="HTT40" s="96"/>
      <c r="HTU40" s="96"/>
      <c r="HTV40" s="96"/>
      <c r="HTW40" s="96"/>
      <c r="HTX40" s="96"/>
      <c r="HTY40" s="96"/>
      <c r="HTZ40" s="96"/>
      <c r="HUA40" s="96"/>
      <c r="HUB40" s="96"/>
      <c r="HUC40" s="96"/>
      <c r="HUD40" s="97"/>
      <c r="HUE40" s="98"/>
      <c r="HUF40" s="98"/>
      <c r="HUG40" s="96"/>
      <c r="HUH40" s="96"/>
      <c r="HUI40" s="96"/>
      <c r="HUJ40" s="96"/>
      <c r="HUK40" s="96"/>
      <c r="HUL40" s="96"/>
      <c r="HUM40" s="96"/>
      <c r="HUN40" s="96"/>
      <c r="HUO40" s="96"/>
      <c r="HUP40" s="96"/>
      <c r="HUQ40" s="96"/>
      <c r="HUR40" s="96"/>
      <c r="HUS40" s="96"/>
      <c r="HUT40" s="96"/>
      <c r="HUU40" s="96"/>
      <c r="HUV40" s="96"/>
      <c r="HUW40" s="96"/>
      <c r="HUX40" s="96"/>
      <c r="HUY40" s="96"/>
      <c r="HUZ40" s="96"/>
      <c r="HVA40" s="96"/>
      <c r="HVB40" s="97"/>
      <c r="HVC40" s="98"/>
      <c r="HVD40" s="98"/>
      <c r="HVE40" s="96"/>
      <c r="HVF40" s="96"/>
      <c r="HVG40" s="96"/>
      <c r="HVH40" s="96"/>
      <c r="HVI40" s="96"/>
      <c r="HVJ40" s="96"/>
      <c r="HVK40" s="96"/>
      <c r="HVL40" s="96"/>
      <c r="HVM40" s="96"/>
      <c r="HVN40" s="96"/>
      <c r="HVO40" s="96"/>
      <c r="HVP40" s="96"/>
      <c r="HVQ40" s="96"/>
      <c r="HVR40" s="96"/>
      <c r="HVS40" s="96"/>
      <c r="HVT40" s="96"/>
      <c r="HVU40" s="96"/>
      <c r="HVV40" s="96"/>
      <c r="HVW40" s="96"/>
      <c r="HVX40" s="96"/>
      <c r="HVY40" s="96"/>
      <c r="HVZ40" s="97"/>
      <c r="HWA40" s="98"/>
      <c r="HWB40" s="98"/>
      <c r="HWC40" s="96"/>
      <c r="HWD40" s="96"/>
      <c r="HWE40" s="96"/>
      <c r="HWF40" s="96"/>
      <c r="HWG40" s="96"/>
      <c r="HWH40" s="96"/>
      <c r="HWI40" s="96"/>
      <c r="HWJ40" s="96"/>
      <c r="HWK40" s="96"/>
      <c r="HWL40" s="96"/>
      <c r="HWM40" s="96"/>
      <c r="HWN40" s="96"/>
      <c r="HWO40" s="96"/>
      <c r="HWP40" s="96"/>
      <c r="HWQ40" s="96"/>
      <c r="HWR40" s="96"/>
      <c r="HWS40" s="96"/>
      <c r="HWT40" s="96"/>
      <c r="HWU40" s="96"/>
      <c r="HWV40" s="96"/>
      <c r="HWW40" s="96"/>
      <c r="HWX40" s="97"/>
      <c r="HWY40" s="98"/>
      <c r="HWZ40" s="98"/>
      <c r="HXA40" s="96"/>
      <c r="HXB40" s="96"/>
      <c r="HXC40" s="96"/>
      <c r="HXD40" s="96"/>
      <c r="HXE40" s="96"/>
      <c r="HXF40" s="96"/>
      <c r="HXG40" s="96"/>
      <c r="HXH40" s="96"/>
      <c r="HXI40" s="96"/>
      <c r="HXJ40" s="96"/>
      <c r="HXK40" s="96"/>
      <c r="HXL40" s="96"/>
      <c r="HXM40" s="96"/>
      <c r="HXN40" s="96"/>
      <c r="HXO40" s="96"/>
      <c r="HXP40" s="96"/>
      <c r="HXQ40" s="96"/>
      <c r="HXR40" s="96"/>
      <c r="HXS40" s="96"/>
      <c r="HXT40" s="96"/>
      <c r="HXU40" s="96"/>
      <c r="HXV40" s="97"/>
      <c r="HXW40" s="98"/>
      <c r="HXX40" s="98"/>
      <c r="HXY40" s="96"/>
      <c r="HXZ40" s="96"/>
      <c r="HYA40" s="96"/>
      <c r="HYB40" s="96"/>
      <c r="HYC40" s="96"/>
      <c r="HYD40" s="96"/>
      <c r="HYE40" s="96"/>
      <c r="HYF40" s="96"/>
      <c r="HYG40" s="96"/>
      <c r="HYH40" s="96"/>
      <c r="HYI40" s="96"/>
      <c r="HYJ40" s="96"/>
      <c r="HYK40" s="96"/>
      <c r="HYL40" s="96"/>
      <c r="HYM40" s="96"/>
      <c r="HYN40" s="96"/>
      <c r="HYO40" s="96"/>
      <c r="HYP40" s="96"/>
      <c r="HYQ40" s="96"/>
      <c r="HYR40" s="96"/>
      <c r="HYS40" s="96"/>
      <c r="HYT40" s="97"/>
      <c r="HYU40" s="98"/>
      <c r="HYV40" s="98"/>
      <c r="HYW40" s="96"/>
      <c r="HYX40" s="96"/>
      <c r="HYY40" s="96"/>
      <c r="HYZ40" s="96"/>
      <c r="HZA40" s="96"/>
      <c r="HZB40" s="96"/>
      <c r="HZC40" s="96"/>
      <c r="HZD40" s="96"/>
      <c r="HZE40" s="96"/>
      <c r="HZF40" s="96"/>
      <c r="HZG40" s="96"/>
      <c r="HZH40" s="96"/>
      <c r="HZI40" s="96"/>
      <c r="HZJ40" s="96"/>
      <c r="HZK40" s="96"/>
      <c r="HZL40" s="96"/>
      <c r="HZM40" s="96"/>
      <c r="HZN40" s="96"/>
      <c r="HZO40" s="96"/>
      <c r="HZP40" s="96"/>
      <c r="HZQ40" s="96"/>
      <c r="HZR40" s="97"/>
      <c r="HZS40" s="98"/>
      <c r="HZT40" s="98"/>
      <c r="HZU40" s="96"/>
      <c r="HZV40" s="96"/>
      <c r="HZW40" s="96"/>
      <c r="HZX40" s="96"/>
      <c r="HZY40" s="96"/>
      <c r="HZZ40" s="96"/>
      <c r="IAA40" s="96"/>
      <c r="IAB40" s="96"/>
      <c r="IAC40" s="96"/>
      <c r="IAD40" s="96"/>
      <c r="IAE40" s="96"/>
      <c r="IAF40" s="96"/>
      <c r="IAG40" s="96"/>
      <c r="IAH40" s="96"/>
      <c r="IAI40" s="96"/>
      <c r="IAJ40" s="96"/>
      <c r="IAK40" s="96"/>
      <c r="IAL40" s="96"/>
      <c r="IAM40" s="96"/>
      <c r="IAN40" s="96"/>
      <c r="IAO40" s="96"/>
      <c r="IAP40" s="97"/>
      <c r="IAQ40" s="98"/>
      <c r="IAR40" s="98"/>
      <c r="IAS40" s="96"/>
      <c r="IAT40" s="96"/>
      <c r="IAU40" s="96"/>
      <c r="IAV40" s="96"/>
      <c r="IAW40" s="96"/>
      <c r="IAX40" s="96"/>
      <c r="IAY40" s="96"/>
      <c r="IAZ40" s="96"/>
      <c r="IBA40" s="96"/>
      <c r="IBB40" s="96"/>
      <c r="IBC40" s="96"/>
      <c r="IBD40" s="96"/>
      <c r="IBE40" s="96"/>
      <c r="IBF40" s="96"/>
      <c r="IBG40" s="96"/>
      <c r="IBH40" s="96"/>
      <c r="IBI40" s="96"/>
      <c r="IBJ40" s="96"/>
      <c r="IBK40" s="96"/>
      <c r="IBL40" s="96"/>
      <c r="IBM40" s="96"/>
      <c r="IBN40" s="97"/>
      <c r="IBO40" s="98"/>
      <c r="IBP40" s="98"/>
      <c r="IBQ40" s="96"/>
      <c r="IBR40" s="96"/>
      <c r="IBS40" s="96"/>
      <c r="IBT40" s="96"/>
      <c r="IBU40" s="96"/>
      <c r="IBV40" s="96"/>
      <c r="IBW40" s="96"/>
      <c r="IBX40" s="96"/>
      <c r="IBY40" s="96"/>
      <c r="IBZ40" s="96"/>
      <c r="ICA40" s="96"/>
      <c r="ICB40" s="96"/>
      <c r="ICC40" s="96"/>
      <c r="ICD40" s="96"/>
      <c r="ICE40" s="96"/>
      <c r="ICF40" s="96"/>
      <c r="ICG40" s="96"/>
      <c r="ICH40" s="96"/>
      <c r="ICI40" s="96"/>
      <c r="ICJ40" s="96"/>
      <c r="ICK40" s="96"/>
      <c r="ICL40" s="97"/>
      <c r="ICM40" s="98"/>
      <c r="ICN40" s="98"/>
      <c r="ICO40" s="96"/>
      <c r="ICP40" s="96"/>
      <c r="ICQ40" s="96"/>
      <c r="ICR40" s="96"/>
      <c r="ICS40" s="96"/>
      <c r="ICT40" s="96"/>
      <c r="ICU40" s="96"/>
      <c r="ICV40" s="96"/>
      <c r="ICW40" s="96"/>
      <c r="ICX40" s="96"/>
      <c r="ICY40" s="96"/>
      <c r="ICZ40" s="96"/>
      <c r="IDA40" s="96"/>
      <c r="IDB40" s="96"/>
      <c r="IDC40" s="96"/>
      <c r="IDD40" s="96"/>
      <c r="IDE40" s="96"/>
      <c r="IDF40" s="96"/>
      <c r="IDG40" s="96"/>
      <c r="IDH40" s="96"/>
      <c r="IDI40" s="96"/>
      <c r="IDJ40" s="97"/>
      <c r="IDK40" s="98"/>
      <c r="IDL40" s="98"/>
      <c r="IDM40" s="96"/>
      <c r="IDN40" s="96"/>
      <c r="IDO40" s="96"/>
      <c r="IDP40" s="96"/>
      <c r="IDQ40" s="96"/>
      <c r="IDR40" s="96"/>
      <c r="IDS40" s="96"/>
      <c r="IDT40" s="96"/>
      <c r="IDU40" s="96"/>
      <c r="IDV40" s="96"/>
      <c r="IDW40" s="96"/>
      <c r="IDX40" s="96"/>
      <c r="IDY40" s="96"/>
      <c r="IDZ40" s="96"/>
      <c r="IEA40" s="96"/>
      <c r="IEB40" s="96"/>
      <c r="IEC40" s="96"/>
      <c r="IED40" s="96"/>
      <c r="IEE40" s="96"/>
      <c r="IEF40" s="96"/>
      <c r="IEG40" s="96"/>
      <c r="IEH40" s="97"/>
      <c r="IEI40" s="98"/>
      <c r="IEJ40" s="98"/>
      <c r="IEK40" s="96"/>
      <c r="IEL40" s="96"/>
      <c r="IEM40" s="96"/>
      <c r="IEN40" s="96"/>
      <c r="IEO40" s="96"/>
      <c r="IEP40" s="96"/>
      <c r="IEQ40" s="96"/>
      <c r="IER40" s="96"/>
      <c r="IES40" s="96"/>
      <c r="IET40" s="96"/>
      <c r="IEU40" s="96"/>
      <c r="IEV40" s="96"/>
      <c r="IEW40" s="96"/>
      <c r="IEX40" s="96"/>
      <c r="IEY40" s="96"/>
      <c r="IEZ40" s="96"/>
      <c r="IFA40" s="96"/>
      <c r="IFB40" s="96"/>
      <c r="IFC40" s="96"/>
      <c r="IFD40" s="96"/>
      <c r="IFE40" s="96"/>
      <c r="IFF40" s="97"/>
      <c r="IFG40" s="98"/>
      <c r="IFH40" s="98"/>
      <c r="IFI40" s="96"/>
      <c r="IFJ40" s="96"/>
      <c r="IFK40" s="96"/>
      <c r="IFL40" s="96"/>
      <c r="IFM40" s="96"/>
      <c r="IFN40" s="96"/>
      <c r="IFO40" s="96"/>
      <c r="IFP40" s="96"/>
      <c r="IFQ40" s="96"/>
      <c r="IFR40" s="96"/>
      <c r="IFS40" s="96"/>
      <c r="IFT40" s="96"/>
      <c r="IFU40" s="96"/>
      <c r="IFV40" s="96"/>
      <c r="IFW40" s="96"/>
      <c r="IFX40" s="96"/>
      <c r="IFY40" s="96"/>
      <c r="IFZ40" s="96"/>
      <c r="IGA40" s="96"/>
      <c r="IGB40" s="96"/>
      <c r="IGC40" s="96"/>
      <c r="IGD40" s="97"/>
      <c r="IGE40" s="98"/>
      <c r="IGF40" s="98"/>
      <c r="IGG40" s="96"/>
      <c r="IGH40" s="96"/>
      <c r="IGI40" s="96"/>
      <c r="IGJ40" s="96"/>
      <c r="IGK40" s="96"/>
      <c r="IGL40" s="96"/>
      <c r="IGM40" s="96"/>
      <c r="IGN40" s="96"/>
      <c r="IGO40" s="96"/>
      <c r="IGP40" s="96"/>
      <c r="IGQ40" s="96"/>
      <c r="IGR40" s="96"/>
      <c r="IGS40" s="96"/>
      <c r="IGT40" s="96"/>
      <c r="IGU40" s="96"/>
      <c r="IGV40" s="96"/>
      <c r="IGW40" s="96"/>
      <c r="IGX40" s="96"/>
      <c r="IGY40" s="96"/>
      <c r="IGZ40" s="96"/>
      <c r="IHA40" s="96"/>
      <c r="IHB40" s="97"/>
      <c r="IHC40" s="98"/>
      <c r="IHD40" s="98"/>
      <c r="IHE40" s="96"/>
      <c r="IHF40" s="96"/>
      <c r="IHG40" s="96"/>
      <c r="IHH40" s="96"/>
      <c r="IHI40" s="96"/>
      <c r="IHJ40" s="96"/>
      <c r="IHK40" s="96"/>
      <c r="IHL40" s="96"/>
      <c r="IHM40" s="96"/>
      <c r="IHN40" s="96"/>
      <c r="IHO40" s="96"/>
      <c r="IHP40" s="96"/>
      <c r="IHQ40" s="96"/>
      <c r="IHR40" s="96"/>
      <c r="IHS40" s="96"/>
      <c r="IHT40" s="96"/>
      <c r="IHU40" s="96"/>
      <c r="IHV40" s="96"/>
      <c r="IHW40" s="96"/>
      <c r="IHX40" s="96"/>
      <c r="IHY40" s="96"/>
      <c r="IHZ40" s="97"/>
      <c r="IIA40" s="98"/>
      <c r="IIB40" s="98"/>
      <c r="IIC40" s="96"/>
      <c r="IID40" s="96"/>
      <c r="IIE40" s="96"/>
      <c r="IIF40" s="96"/>
      <c r="IIG40" s="96"/>
      <c r="IIH40" s="96"/>
      <c r="III40" s="96"/>
      <c r="IIJ40" s="96"/>
      <c r="IIK40" s="96"/>
      <c r="IIL40" s="96"/>
      <c r="IIM40" s="96"/>
      <c r="IIN40" s="96"/>
      <c r="IIO40" s="96"/>
      <c r="IIP40" s="96"/>
      <c r="IIQ40" s="96"/>
      <c r="IIR40" s="96"/>
      <c r="IIS40" s="96"/>
      <c r="IIT40" s="96"/>
      <c r="IIU40" s="96"/>
      <c r="IIV40" s="96"/>
      <c r="IIW40" s="96"/>
      <c r="IIX40" s="97"/>
      <c r="IIY40" s="98"/>
      <c r="IIZ40" s="98"/>
      <c r="IJA40" s="96"/>
      <c r="IJB40" s="96"/>
      <c r="IJC40" s="96"/>
      <c r="IJD40" s="96"/>
      <c r="IJE40" s="96"/>
      <c r="IJF40" s="96"/>
      <c r="IJG40" s="96"/>
      <c r="IJH40" s="96"/>
      <c r="IJI40" s="96"/>
      <c r="IJJ40" s="96"/>
      <c r="IJK40" s="96"/>
      <c r="IJL40" s="96"/>
      <c r="IJM40" s="96"/>
      <c r="IJN40" s="96"/>
      <c r="IJO40" s="96"/>
      <c r="IJP40" s="96"/>
      <c r="IJQ40" s="96"/>
      <c r="IJR40" s="96"/>
      <c r="IJS40" s="96"/>
      <c r="IJT40" s="96"/>
      <c r="IJU40" s="96"/>
      <c r="IJV40" s="97"/>
      <c r="IJW40" s="98"/>
      <c r="IJX40" s="98"/>
      <c r="IJY40" s="96"/>
      <c r="IJZ40" s="96"/>
      <c r="IKA40" s="96"/>
      <c r="IKB40" s="96"/>
      <c r="IKC40" s="96"/>
      <c r="IKD40" s="96"/>
      <c r="IKE40" s="96"/>
      <c r="IKF40" s="96"/>
      <c r="IKG40" s="96"/>
      <c r="IKH40" s="96"/>
      <c r="IKI40" s="96"/>
      <c r="IKJ40" s="96"/>
      <c r="IKK40" s="96"/>
      <c r="IKL40" s="96"/>
      <c r="IKM40" s="96"/>
      <c r="IKN40" s="96"/>
      <c r="IKO40" s="96"/>
      <c r="IKP40" s="96"/>
      <c r="IKQ40" s="96"/>
      <c r="IKR40" s="96"/>
      <c r="IKS40" s="96"/>
      <c r="IKT40" s="97"/>
      <c r="IKU40" s="98"/>
      <c r="IKV40" s="98"/>
      <c r="IKW40" s="96"/>
      <c r="IKX40" s="96"/>
      <c r="IKY40" s="96"/>
      <c r="IKZ40" s="96"/>
      <c r="ILA40" s="96"/>
      <c r="ILB40" s="96"/>
      <c r="ILC40" s="96"/>
      <c r="ILD40" s="96"/>
      <c r="ILE40" s="96"/>
      <c r="ILF40" s="96"/>
      <c r="ILG40" s="96"/>
      <c r="ILH40" s="96"/>
      <c r="ILI40" s="96"/>
      <c r="ILJ40" s="96"/>
      <c r="ILK40" s="96"/>
      <c r="ILL40" s="96"/>
      <c r="ILM40" s="96"/>
      <c r="ILN40" s="96"/>
      <c r="ILO40" s="96"/>
      <c r="ILP40" s="96"/>
      <c r="ILQ40" s="96"/>
      <c r="ILR40" s="97"/>
      <c r="ILS40" s="98"/>
      <c r="ILT40" s="98"/>
      <c r="ILU40" s="96"/>
      <c r="ILV40" s="96"/>
      <c r="ILW40" s="96"/>
      <c r="ILX40" s="96"/>
      <c r="ILY40" s="96"/>
      <c r="ILZ40" s="96"/>
      <c r="IMA40" s="96"/>
      <c r="IMB40" s="96"/>
      <c r="IMC40" s="96"/>
      <c r="IMD40" s="96"/>
      <c r="IME40" s="96"/>
      <c r="IMF40" s="96"/>
      <c r="IMG40" s="96"/>
      <c r="IMH40" s="96"/>
      <c r="IMI40" s="96"/>
      <c r="IMJ40" s="96"/>
      <c r="IMK40" s="96"/>
      <c r="IML40" s="96"/>
      <c r="IMM40" s="96"/>
      <c r="IMN40" s="96"/>
      <c r="IMO40" s="96"/>
      <c r="IMP40" s="97"/>
      <c r="IMQ40" s="98"/>
      <c r="IMR40" s="98"/>
      <c r="IMS40" s="96"/>
      <c r="IMT40" s="96"/>
      <c r="IMU40" s="96"/>
      <c r="IMV40" s="96"/>
      <c r="IMW40" s="96"/>
      <c r="IMX40" s="96"/>
      <c r="IMY40" s="96"/>
      <c r="IMZ40" s="96"/>
      <c r="INA40" s="96"/>
      <c r="INB40" s="96"/>
      <c r="INC40" s="96"/>
      <c r="IND40" s="96"/>
      <c r="INE40" s="96"/>
      <c r="INF40" s="96"/>
      <c r="ING40" s="96"/>
      <c r="INH40" s="96"/>
      <c r="INI40" s="96"/>
      <c r="INJ40" s="96"/>
      <c r="INK40" s="96"/>
      <c r="INL40" s="96"/>
      <c r="INM40" s="96"/>
      <c r="INN40" s="97"/>
      <c r="INO40" s="98"/>
      <c r="INP40" s="98"/>
      <c r="INQ40" s="96"/>
      <c r="INR40" s="96"/>
      <c r="INS40" s="96"/>
      <c r="INT40" s="96"/>
      <c r="INU40" s="96"/>
      <c r="INV40" s="96"/>
      <c r="INW40" s="96"/>
      <c r="INX40" s="96"/>
      <c r="INY40" s="96"/>
      <c r="INZ40" s="96"/>
      <c r="IOA40" s="96"/>
      <c r="IOB40" s="96"/>
      <c r="IOC40" s="96"/>
      <c r="IOD40" s="96"/>
      <c r="IOE40" s="96"/>
      <c r="IOF40" s="96"/>
      <c r="IOG40" s="96"/>
      <c r="IOH40" s="96"/>
      <c r="IOI40" s="96"/>
      <c r="IOJ40" s="96"/>
      <c r="IOK40" s="96"/>
      <c r="IOL40" s="97"/>
      <c r="IOM40" s="98"/>
      <c r="ION40" s="98"/>
      <c r="IOO40" s="96"/>
      <c r="IOP40" s="96"/>
      <c r="IOQ40" s="96"/>
      <c r="IOR40" s="96"/>
      <c r="IOS40" s="96"/>
      <c r="IOT40" s="96"/>
      <c r="IOU40" s="96"/>
      <c r="IOV40" s="96"/>
      <c r="IOW40" s="96"/>
      <c r="IOX40" s="96"/>
      <c r="IOY40" s="96"/>
      <c r="IOZ40" s="96"/>
      <c r="IPA40" s="96"/>
      <c r="IPB40" s="96"/>
      <c r="IPC40" s="96"/>
      <c r="IPD40" s="96"/>
      <c r="IPE40" s="96"/>
      <c r="IPF40" s="96"/>
      <c r="IPG40" s="96"/>
      <c r="IPH40" s="96"/>
      <c r="IPI40" s="96"/>
      <c r="IPJ40" s="97"/>
      <c r="IPK40" s="98"/>
      <c r="IPL40" s="98"/>
      <c r="IPM40" s="96"/>
      <c r="IPN40" s="96"/>
      <c r="IPO40" s="96"/>
      <c r="IPP40" s="96"/>
      <c r="IPQ40" s="96"/>
      <c r="IPR40" s="96"/>
      <c r="IPS40" s="96"/>
      <c r="IPT40" s="96"/>
      <c r="IPU40" s="96"/>
      <c r="IPV40" s="96"/>
      <c r="IPW40" s="96"/>
      <c r="IPX40" s="96"/>
      <c r="IPY40" s="96"/>
      <c r="IPZ40" s="96"/>
      <c r="IQA40" s="96"/>
      <c r="IQB40" s="96"/>
      <c r="IQC40" s="96"/>
      <c r="IQD40" s="96"/>
      <c r="IQE40" s="96"/>
      <c r="IQF40" s="96"/>
      <c r="IQG40" s="96"/>
      <c r="IQH40" s="97"/>
      <c r="IQI40" s="98"/>
      <c r="IQJ40" s="98"/>
      <c r="IQK40" s="96"/>
      <c r="IQL40" s="96"/>
      <c r="IQM40" s="96"/>
      <c r="IQN40" s="96"/>
      <c r="IQO40" s="96"/>
      <c r="IQP40" s="96"/>
      <c r="IQQ40" s="96"/>
      <c r="IQR40" s="96"/>
      <c r="IQS40" s="96"/>
      <c r="IQT40" s="96"/>
      <c r="IQU40" s="96"/>
      <c r="IQV40" s="96"/>
      <c r="IQW40" s="96"/>
      <c r="IQX40" s="96"/>
      <c r="IQY40" s="96"/>
      <c r="IQZ40" s="96"/>
      <c r="IRA40" s="96"/>
      <c r="IRB40" s="96"/>
      <c r="IRC40" s="96"/>
      <c r="IRD40" s="96"/>
      <c r="IRE40" s="96"/>
      <c r="IRF40" s="97"/>
      <c r="IRG40" s="98"/>
      <c r="IRH40" s="98"/>
      <c r="IRI40" s="96"/>
      <c r="IRJ40" s="96"/>
      <c r="IRK40" s="96"/>
      <c r="IRL40" s="96"/>
      <c r="IRM40" s="96"/>
      <c r="IRN40" s="96"/>
      <c r="IRO40" s="96"/>
      <c r="IRP40" s="96"/>
      <c r="IRQ40" s="96"/>
      <c r="IRR40" s="96"/>
      <c r="IRS40" s="96"/>
      <c r="IRT40" s="96"/>
      <c r="IRU40" s="96"/>
      <c r="IRV40" s="96"/>
      <c r="IRW40" s="96"/>
      <c r="IRX40" s="96"/>
      <c r="IRY40" s="96"/>
      <c r="IRZ40" s="96"/>
      <c r="ISA40" s="96"/>
      <c r="ISB40" s="96"/>
      <c r="ISC40" s="96"/>
      <c r="ISD40" s="97"/>
      <c r="ISE40" s="98"/>
      <c r="ISF40" s="98"/>
      <c r="ISG40" s="96"/>
      <c r="ISH40" s="96"/>
      <c r="ISI40" s="96"/>
      <c r="ISJ40" s="96"/>
      <c r="ISK40" s="96"/>
      <c r="ISL40" s="96"/>
      <c r="ISM40" s="96"/>
      <c r="ISN40" s="96"/>
      <c r="ISO40" s="96"/>
      <c r="ISP40" s="96"/>
      <c r="ISQ40" s="96"/>
      <c r="ISR40" s="96"/>
      <c r="ISS40" s="96"/>
      <c r="IST40" s="96"/>
      <c r="ISU40" s="96"/>
      <c r="ISV40" s="96"/>
      <c r="ISW40" s="96"/>
      <c r="ISX40" s="96"/>
      <c r="ISY40" s="96"/>
      <c r="ISZ40" s="96"/>
      <c r="ITA40" s="96"/>
      <c r="ITB40" s="97"/>
      <c r="ITC40" s="98"/>
      <c r="ITD40" s="98"/>
      <c r="ITE40" s="96"/>
      <c r="ITF40" s="96"/>
      <c r="ITG40" s="96"/>
      <c r="ITH40" s="96"/>
      <c r="ITI40" s="96"/>
      <c r="ITJ40" s="96"/>
      <c r="ITK40" s="96"/>
      <c r="ITL40" s="96"/>
      <c r="ITM40" s="96"/>
      <c r="ITN40" s="96"/>
      <c r="ITO40" s="96"/>
      <c r="ITP40" s="96"/>
      <c r="ITQ40" s="96"/>
      <c r="ITR40" s="96"/>
      <c r="ITS40" s="96"/>
      <c r="ITT40" s="96"/>
      <c r="ITU40" s="96"/>
      <c r="ITV40" s="96"/>
      <c r="ITW40" s="96"/>
      <c r="ITX40" s="96"/>
      <c r="ITY40" s="96"/>
      <c r="ITZ40" s="97"/>
      <c r="IUA40" s="98"/>
      <c r="IUB40" s="98"/>
      <c r="IUC40" s="96"/>
      <c r="IUD40" s="96"/>
      <c r="IUE40" s="96"/>
      <c r="IUF40" s="96"/>
      <c r="IUG40" s="96"/>
      <c r="IUH40" s="96"/>
      <c r="IUI40" s="96"/>
      <c r="IUJ40" s="96"/>
      <c r="IUK40" s="96"/>
      <c r="IUL40" s="96"/>
      <c r="IUM40" s="96"/>
      <c r="IUN40" s="96"/>
      <c r="IUO40" s="96"/>
      <c r="IUP40" s="96"/>
      <c r="IUQ40" s="96"/>
      <c r="IUR40" s="96"/>
      <c r="IUS40" s="96"/>
      <c r="IUT40" s="96"/>
      <c r="IUU40" s="96"/>
      <c r="IUV40" s="96"/>
      <c r="IUW40" s="96"/>
      <c r="IUX40" s="97"/>
      <c r="IUY40" s="98"/>
      <c r="IUZ40" s="98"/>
      <c r="IVA40" s="96"/>
      <c r="IVB40" s="96"/>
      <c r="IVC40" s="96"/>
      <c r="IVD40" s="96"/>
      <c r="IVE40" s="96"/>
      <c r="IVF40" s="96"/>
      <c r="IVG40" s="96"/>
      <c r="IVH40" s="96"/>
      <c r="IVI40" s="96"/>
      <c r="IVJ40" s="96"/>
      <c r="IVK40" s="96"/>
      <c r="IVL40" s="96"/>
      <c r="IVM40" s="96"/>
      <c r="IVN40" s="96"/>
      <c r="IVO40" s="96"/>
      <c r="IVP40" s="96"/>
      <c r="IVQ40" s="96"/>
      <c r="IVR40" s="96"/>
      <c r="IVS40" s="96"/>
      <c r="IVT40" s="96"/>
      <c r="IVU40" s="96"/>
      <c r="IVV40" s="97"/>
      <c r="IVW40" s="98"/>
      <c r="IVX40" s="98"/>
      <c r="IVY40" s="96"/>
      <c r="IVZ40" s="96"/>
      <c r="IWA40" s="96"/>
      <c r="IWB40" s="96"/>
      <c r="IWC40" s="96"/>
      <c r="IWD40" s="96"/>
      <c r="IWE40" s="96"/>
      <c r="IWF40" s="96"/>
      <c r="IWG40" s="96"/>
      <c r="IWH40" s="96"/>
      <c r="IWI40" s="96"/>
      <c r="IWJ40" s="96"/>
      <c r="IWK40" s="96"/>
      <c r="IWL40" s="96"/>
      <c r="IWM40" s="96"/>
      <c r="IWN40" s="96"/>
      <c r="IWO40" s="96"/>
      <c r="IWP40" s="96"/>
      <c r="IWQ40" s="96"/>
      <c r="IWR40" s="96"/>
      <c r="IWS40" s="96"/>
      <c r="IWT40" s="97"/>
      <c r="IWU40" s="98"/>
      <c r="IWV40" s="98"/>
      <c r="IWW40" s="96"/>
      <c r="IWX40" s="96"/>
      <c r="IWY40" s="96"/>
      <c r="IWZ40" s="96"/>
      <c r="IXA40" s="96"/>
      <c r="IXB40" s="96"/>
      <c r="IXC40" s="96"/>
      <c r="IXD40" s="96"/>
      <c r="IXE40" s="96"/>
      <c r="IXF40" s="96"/>
      <c r="IXG40" s="96"/>
      <c r="IXH40" s="96"/>
      <c r="IXI40" s="96"/>
      <c r="IXJ40" s="96"/>
      <c r="IXK40" s="96"/>
      <c r="IXL40" s="96"/>
      <c r="IXM40" s="96"/>
      <c r="IXN40" s="96"/>
      <c r="IXO40" s="96"/>
      <c r="IXP40" s="96"/>
      <c r="IXQ40" s="96"/>
      <c r="IXR40" s="97"/>
      <c r="IXS40" s="98"/>
      <c r="IXT40" s="98"/>
      <c r="IXU40" s="96"/>
      <c r="IXV40" s="96"/>
      <c r="IXW40" s="96"/>
      <c r="IXX40" s="96"/>
      <c r="IXY40" s="96"/>
      <c r="IXZ40" s="96"/>
      <c r="IYA40" s="96"/>
      <c r="IYB40" s="96"/>
      <c r="IYC40" s="96"/>
      <c r="IYD40" s="96"/>
      <c r="IYE40" s="96"/>
      <c r="IYF40" s="96"/>
      <c r="IYG40" s="96"/>
      <c r="IYH40" s="96"/>
      <c r="IYI40" s="96"/>
      <c r="IYJ40" s="96"/>
      <c r="IYK40" s="96"/>
      <c r="IYL40" s="96"/>
      <c r="IYM40" s="96"/>
      <c r="IYN40" s="96"/>
      <c r="IYO40" s="96"/>
      <c r="IYP40" s="97"/>
      <c r="IYQ40" s="98"/>
      <c r="IYR40" s="98"/>
      <c r="IYS40" s="96"/>
      <c r="IYT40" s="96"/>
      <c r="IYU40" s="96"/>
      <c r="IYV40" s="96"/>
      <c r="IYW40" s="96"/>
      <c r="IYX40" s="96"/>
      <c r="IYY40" s="96"/>
      <c r="IYZ40" s="96"/>
      <c r="IZA40" s="96"/>
      <c r="IZB40" s="96"/>
      <c r="IZC40" s="96"/>
      <c r="IZD40" s="96"/>
      <c r="IZE40" s="96"/>
      <c r="IZF40" s="96"/>
      <c r="IZG40" s="96"/>
      <c r="IZH40" s="96"/>
      <c r="IZI40" s="96"/>
      <c r="IZJ40" s="96"/>
      <c r="IZK40" s="96"/>
      <c r="IZL40" s="96"/>
      <c r="IZM40" s="96"/>
      <c r="IZN40" s="97"/>
      <c r="IZO40" s="98"/>
      <c r="IZP40" s="98"/>
      <c r="IZQ40" s="96"/>
      <c r="IZR40" s="96"/>
      <c r="IZS40" s="96"/>
      <c r="IZT40" s="96"/>
      <c r="IZU40" s="96"/>
      <c r="IZV40" s="96"/>
      <c r="IZW40" s="96"/>
      <c r="IZX40" s="96"/>
      <c r="IZY40" s="96"/>
      <c r="IZZ40" s="96"/>
      <c r="JAA40" s="96"/>
      <c r="JAB40" s="96"/>
      <c r="JAC40" s="96"/>
      <c r="JAD40" s="96"/>
      <c r="JAE40" s="96"/>
      <c r="JAF40" s="96"/>
      <c r="JAG40" s="96"/>
      <c r="JAH40" s="96"/>
      <c r="JAI40" s="96"/>
      <c r="JAJ40" s="96"/>
      <c r="JAK40" s="96"/>
      <c r="JAL40" s="97"/>
      <c r="JAM40" s="98"/>
      <c r="JAN40" s="98"/>
      <c r="JAO40" s="96"/>
      <c r="JAP40" s="96"/>
      <c r="JAQ40" s="96"/>
      <c r="JAR40" s="96"/>
      <c r="JAS40" s="96"/>
      <c r="JAT40" s="96"/>
      <c r="JAU40" s="96"/>
      <c r="JAV40" s="96"/>
      <c r="JAW40" s="96"/>
      <c r="JAX40" s="96"/>
      <c r="JAY40" s="96"/>
      <c r="JAZ40" s="96"/>
      <c r="JBA40" s="96"/>
      <c r="JBB40" s="96"/>
      <c r="JBC40" s="96"/>
      <c r="JBD40" s="96"/>
      <c r="JBE40" s="96"/>
      <c r="JBF40" s="96"/>
      <c r="JBG40" s="96"/>
      <c r="JBH40" s="96"/>
      <c r="JBI40" s="96"/>
      <c r="JBJ40" s="97"/>
      <c r="JBK40" s="98"/>
      <c r="JBL40" s="98"/>
      <c r="JBM40" s="96"/>
      <c r="JBN40" s="96"/>
      <c r="JBO40" s="96"/>
      <c r="JBP40" s="96"/>
      <c r="JBQ40" s="96"/>
      <c r="JBR40" s="96"/>
      <c r="JBS40" s="96"/>
      <c r="JBT40" s="96"/>
      <c r="JBU40" s="96"/>
      <c r="JBV40" s="96"/>
      <c r="JBW40" s="96"/>
      <c r="JBX40" s="96"/>
      <c r="JBY40" s="96"/>
      <c r="JBZ40" s="96"/>
      <c r="JCA40" s="96"/>
      <c r="JCB40" s="96"/>
      <c r="JCC40" s="96"/>
      <c r="JCD40" s="96"/>
      <c r="JCE40" s="96"/>
      <c r="JCF40" s="96"/>
      <c r="JCG40" s="96"/>
      <c r="JCH40" s="97"/>
      <c r="JCI40" s="98"/>
      <c r="JCJ40" s="98"/>
      <c r="JCK40" s="96"/>
      <c r="JCL40" s="96"/>
      <c r="JCM40" s="96"/>
      <c r="JCN40" s="96"/>
      <c r="JCO40" s="96"/>
      <c r="JCP40" s="96"/>
      <c r="JCQ40" s="96"/>
      <c r="JCR40" s="96"/>
      <c r="JCS40" s="96"/>
      <c r="JCT40" s="96"/>
      <c r="JCU40" s="96"/>
      <c r="JCV40" s="96"/>
      <c r="JCW40" s="96"/>
      <c r="JCX40" s="96"/>
      <c r="JCY40" s="96"/>
      <c r="JCZ40" s="96"/>
      <c r="JDA40" s="96"/>
      <c r="JDB40" s="96"/>
      <c r="JDC40" s="96"/>
      <c r="JDD40" s="96"/>
      <c r="JDE40" s="96"/>
      <c r="JDF40" s="97"/>
      <c r="JDG40" s="98"/>
      <c r="JDH40" s="98"/>
      <c r="JDI40" s="96"/>
      <c r="JDJ40" s="96"/>
      <c r="JDK40" s="96"/>
      <c r="JDL40" s="96"/>
      <c r="JDM40" s="96"/>
      <c r="JDN40" s="96"/>
      <c r="JDO40" s="96"/>
      <c r="JDP40" s="96"/>
      <c r="JDQ40" s="96"/>
      <c r="JDR40" s="96"/>
      <c r="JDS40" s="96"/>
      <c r="JDT40" s="96"/>
      <c r="JDU40" s="96"/>
      <c r="JDV40" s="96"/>
      <c r="JDW40" s="96"/>
      <c r="JDX40" s="96"/>
      <c r="JDY40" s="96"/>
      <c r="JDZ40" s="96"/>
      <c r="JEA40" s="96"/>
      <c r="JEB40" s="96"/>
      <c r="JEC40" s="96"/>
      <c r="JED40" s="97"/>
      <c r="JEE40" s="98"/>
      <c r="JEF40" s="98"/>
      <c r="JEG40" s="96"/>
      <c r="JEH40" s="96"/>
      <c r="JEI40" s="96"/>
      <c r="JEJ40" s="96"/>
      <c r="JEK40" s="96"/>
      <c r="JEL40" s="96"/>
      <c r="JEM40" s="96"/>
      <c r="JEN40" s="96"/>
      <c r="JEO40" s="96"/>
      <c r="JEP40" s="96"/>
      <c r="JEQ40" s="96"/>
      <c r="JER40" s="96"/>
      <c r="JES40" s="96"/>
      <c r="JET40" s="96"/>
      <c r="JEU40" s="96"/>
      <c r="JEV40" s="96"/>
      <c r="JEW40" s="96"/>
      <c r="JEX40" s="96"/>
      <c r="JEY40" s="96"/>
      <c r="JEZ40" s="96"/>
      <c r="JFA40" s="96"/>
      <c r="JFB40" s="97"/>
      <c r="JFC40" s="98"/>
      <c r="JFD40" s="98"/>
      <c r="JFE40" s="96"/>
      <c r="JFF40" s="96"/>
      <c r="JFG40" s="96"/>
      <c r="JFH40" s="96"/>
      <c r="JFI40" s="96"/>
      <c r="JFJ40" s="96"/>
      <c r="JFK40" s="96"/>
      <c r="JFL40" s="96"/>
      <c r="JFM40" s="96"/>
      <c r="JFN40" s="96"/>
      <c r="JFO40" s="96"/>
      <c r="JFP40" s="96"/>
      <c r="JFQ40" s="96"/>
      <c r="JFR40" s="96"/>
      <c r="JFS40" s="96"/>
      <c r="JFT40" s="96"/>
      <c r="JFU40" s="96"/>
      <c r="JFV40" s="96"/>
      <c r="JFW40" s="96"/>
      <c r="JFX40" s="96"/>
      <c r="JFY40" s="96"/>
      <c r="JFZ40" s="97"/>
      <c r="JGA40" s="98"/>
      <c r="JGB40" s="98"/>
      <c r="JGC40" s="96"/>
      <c r="JGD40" s="96"/>
      <c r="JGE40" s="96"/>
      <c r="JGF40" s="96"/>
      <c r="JGG40" s="96"/>
      <c r="JGH40" s="96"/>
      <c r="JGI40" s="96"/>
      <c r="JGJ40" s="96"/>
      <c r="JGK40" s="96"/>
      <c r="JGL40" s="96"/>
      <c r="JGM40" s="96"/>
      <c r="JGN40" s="96"/>
      <c r="JGO40" s="96"/>
      <c r="JGP40" s="96"/>
      <c r="JGQ40" s="96"/>
      <c r="JGR40" s="96"/>
      <c r="JGS40" s="96"/>
      <c r="JGT40" s="96"/>
      <c r="JGU40" s="96"/>
      <c r="JGV40" s="96"/>
      <c r="JGW40" s="96"/>
      <c r="JGX40" s="97"/>
      <c r="JGY40" s="98"/>
      <c r="JGZ40" s="98"/>
      <c r="JHA40" s="96"/>
      <c r="JHB40" s="96"/>
      <c r="JHC40" s="96"/>
      <c r="JHD40" s="96"/>
      <c r="JHE40" s="96"/>
      <c r="JHF40" s="96"/>
      <c r="JHG40" s="96"/>
      <c r="JHH40" s="96"/>
      <c r="JHI40" s="96"/>
      <c r="JHJ40" s="96"/>
      <c r="JHK40" s="96"/>
      <c r="JHL40" s="96"/>
      <c r="JHM40" s="96"/>
      <c r="JHN40" s="96"/>
      <c r="JHO40" s="96"/>
      <c r="JHP40" s="96"/>
      <c r="JHQ40" s="96"/>
      <c r="JHR40" s="96"/>
      <c r="JHS40" s="96"/>
      <c r="JHT40" s="96"/>
      <c r="JHU40" s="96"/>
      <c r="JHV40" s="97"/>
      <c r="JHW40" s="98"/>
      <c r="JHX40" s="98"/>
      <c r="JHY40" s="96"/>
      <c r="JHZ40" s="96"/>
      <c r="JIA40" s="96"/>
      <c r="JIB40" s="96"/>
      <c r="JIC40" s="96"/>
      <c r="JID40" s="96"/>
      <c r="JIE40" s="96"/>
      <c r="JIF40" s="96"/>
      <c r="JIG40" s="96"/>
      <c r="JIH40" s="96"/>
      <c r="JII40" s="96"/>
      <c r="JIJ40" s="96"/>
      <c r="JIK40" s="96"/>
      <c r="JIL40" s="96"/>
      <c r="JIM40" s="96"/>
      <c r="JIN40" s="96"/>
      <c r="JIO40" s="96"/>
      <c r="JIP40" s="96"/>
      <c r="JIQ40" s="96"/>
      <c r="JIR40" s="96"/>
      <c r="JIS40" s="96"/>
      <c r="JIT40" s="97"/>
      <c r="JIU40" s="98"/>
      <c r="JIV40" s="98"/>
      <c r="JIW40" s="96"/>
      <c r="JIX40" s="96"/>
      <c r="JIY40" s="96"/>
      <c r="JIZ40" s="96"/>
      <c r="JJA40" s="96"/>
      <c r="JJB40" s="96"/>
      <c r="JJC40" s="96"/>
      <c r="JJD40" s="96"/>
      <c r="JJE40" s="96"/>
      <c r="JJF40" s="96"/>
      <c r="JJG40" s="96"/>
      <c r="JJH40" s="96"/>
      <c r="JJI40" s="96"/>
      <c r="JJJ40" s="96"/>
      <c r="JJK40" s="96"/>
      <c r="JJL40" s="96"/>
      <c r="JJM40" s="96"/>
      <c r="JJN40" s="96"/>
      <c r="JJO40" s="96"/>
      <c r="JJP40" s="96"/>
      <c r="JJQ40" s="96"/>
      <c r="JJR40" s="97"/>
      <c r="JJS40" s="98"/>
      <c r="JJT40" s="98"/>
      <c r="JJU40" s="96"/>
      <c r="JJV40" s="96"/>
      <c r="JJW40" s="96"/>
      <c r="JJX40" s="96"/>
      <c r="JJY40" s="96"/>
      <c r="JJZ40" s="96"/>
      <c r="JKA40" s="96"/>
      <c r="JKB40" s="96"/>
      <c r="JKC40" s="96"/>
      <c r="JKD40" s="96"/>
      <c r="JKE40" s="96"/>
      <c r="JKF40" s="96"/>
      <c r="JKG40" s="96"/>
      <c r="JKH40" s="96"/>
      <c r="JKI40" s="96"/>
      <c r="JKJ40" s="96"/>
      <c r="JKK40" s="96"/>
      <c r="JKL40" s="96"/>
      <c r="JKM40" s="96"/>
      <c r="JKN40" s="96"/>
      <c r="JKO40" s="96"/>
      <c r="JKP40" s="97"/>
      <c r="JKQ40" s="98"/>
      <c r="JKR40" s="98"/>
      <c r="JKS40" s="96"/>
      <c r="JKT40" s="96"/>
      <c r="JKU40" s="96"/>
      <c r="JKV40" s="96"/>
      <c r="JKW40" s="96"/>
      <c r="JKX40" s="96"/>
      <c r="JKY40" s="96"/>
      <c r="JKZ40" s="96"/>
      <c r="JLA40" s="96"/>
      <c r="JLB40" s="96"/>
      <c r="JLC40" s="96"/>
      <c r="JLD40" s="96"/>
      <c r="JLE40" s="96"/>
      <c r="JLF40" s="96"/>
      <c r="JLG40" s="96"/>
      <c r="JLH40" s="96"/>
      <c r="JLI40" s="96"/>
      <c r="JLJ40" s="96"/>
      <c r="JLK40" s="96"/>
      <c r="JLL40" s="96"/>
      <c r="JLM40" s="96"/>
      <c r="JLN40" s="97"/>
      <c r="JLO40" s="98"/>
      <c r="JLP40" s="98"/>
      <c r="JLQ40" s="96"/>
      <c r="JLR40" s="96"/>
      <c r="JLS40" s="96"/>
      <c r="JLT40" s="96"/>
      <c r="JLU40" s="96"/>
      <c r="JLV40" s="96"/>
      <c r="JLW40" s="96"/>
      <c r="JLX40" s="96"/>
      <c r="JLY40" s="96"/>
      <c r="JLZ40" s="96"/>
      <c r="JMA40" s="96"/>
      <c r="JMB40" s="96"/>
      <c r="JMC40" s="96"/>
      <c r="JMD40" s="96"/>
      <c r="JME40" s="96"/>
      <c r="JMF40" s="96"/>
      <c r="JMG40" s="96"/>
      <c r="JMH40" s="96"/>
      <c r="JMI40" s="96"/>
      <c r="JMJ40" s="96"/>
      <c r="JMK40" s="96"/>
      <c r="JML40" s="97"/>
      <c r="JMM40" s="98"/>
      <c r="JMN40" s="98"/>
      <c r="JMO40" s="96"/>
      <c r="JMP40" s="96"/>
      <c r="JMQ40" s="96"/>
      <c r="JMR40" s="96"/>
      <c r="JMS40" s="96"/>
      <c r="JMT40" s="96"/>
      <c r="JMU40" s="96"/>
      <c r="JMV40" s="96"/>
      <c r="JMW40" s="96"/>
      <c r="JMX40" s="96"/>
      <c r="JMY40" s="96"/>
      <c r="JMZ40" s="96"/>
      <c r="JNA40" s="96"/>
      <c r="JNB40" s="96"/>
      <c r="JNC40" s="96"/>
      <c r="JND40" s="96"/>
      <c r="JNE40" s="96"/>
      <c r="JNF40" s="96"/>
      <c r="JNG40" s="96"/>
      <c r="JNH40" s="96"/>
      <c r="JNI40" s="96"/>
      <c r="JNJ40" s="97"/>
      <c r="JNK40" s="98"/>
      <c r="JNL40" s="98"/>
      <c r="JNM40" s="96"/>
      <c r="JNN40" s="96"/>
      <c r="JNO40" s="96"/>
      <c r="JNP40" s="96"/>
      <c r="JNQ40" s="96"/>
      <c r="JNR40" s="96"/>
      <c r="JNS40" s="96"/>
      <c r="JNT40" s="96"/>
      <c r="JNU40" s="96"/>
      <c r="JNV40" s="96"/>
      <c r="JNW40" s="96"/>
      <c r="JNX40" s="96"/>
      <c r="JNY40" s="96"/>
      <c r="JNZ40" s="96"/>
      <c r="JOA40" s="96"/>
      <c r="JOB40" s="96"/>
      <c r="JOC40" s="96"/>
      <c r="JOD40" s="96"/>
      <c r="JOE40" s="96"/>
      <c r="JOF40" s="96"/>
      <c r="JOG40" s="96"/>
      <c r="JOH40" s="97"/>
      <c r="JOI40" s="98"/>
      <c r="JOJ40" s="98"/>
      <c r="JOK40" s="96"/>
      <c r="JOL40" s="96"/>
      <c r="JOM40" s="96"/>
      <c r="JON40" s="96"/>
      <c r="JOO40" s="96"/>
      <c r="JOP40" s="96"/>
      <c r="JOQ40" s="96"/>
      <c r="JOR40" s="96"/>
      <c r="JOS40" s="96"/>
      <c r="JOT40" s="96"/>
      <c r="JOU40" s="96"/>
      <c r="JOV40" s="96"/>
      <c r="JOW40" s="96"/>
      <c r="JOX40" s="96"/>
      <c r="JOY40" s="96"/>
      <c r="JOZ40" s="96"/>
      <c r="JPA40" s="96"/>
      <c r="JPB40" s="96"/>
      <c r="JPC40" s="96"/>
      <c r="JPD40" s="96"/>
      <c r="JPE40" s="96"/>
      <c r="JPF40" s="97"/>
      <c r="JPG40" s="98"/>
      <c r="JPH40" s="98"/>
      <c r="JPI40" s="96"/>
      <c r="JPJ40" s="96"/>
      <c r="JPK40" s="96"/>
      <c r="JPL40" s="96"/>
      <c r="JPM40" s="96"/>
      <c r="JPN40" s="96"/>
      <c r="JPO40" s="96"/>
      <c r="JPP40" s="96"/>
      <c r="JPQ40" s="96"/>
      <c r="JPR40" s="96"/>
      <c r="JPS40" s="96"/>
      <c r="JPT40" s="96"/>
      <c r="JPU40" s="96"/>
      <c r="JPV40" s="96"/>
      <c r="JPW40" s="96"/>
      <c r="JPX40" s="96"/>
      <c r="JPY40" s="96"/>
      <c r="JPZ40" s="96"/>
      <c r="JQA40" s="96"/>
      <c r="JQB40" s="96"/>
      <c r="JQC40" s="96"/>
      <c r="JQD40" s="97"/>
      <c r="JQE40" s="98"/>
      <c r="JQF40" s="98"/>
      <c r="JQG40" s="96"/>
      <c r="JQH40" s="96"/>
      <c r="JQI40" s="96"/>
      <c r="JQJ40" s="96"/>
      <c r="JQK40" s="96"/>
      <c r="JQL40" s="96"/>
      <c r="JQM40" s="96"/>
      <c r="JQN40" s="96"/>
      <c r="JQO40" s="96"/>
      <c r="JQP40" s="96"/>
      <c r="JQQ40" s="96"/>
      <c r="JQR40" s="96"/>
      <c r="JQS40" s="96"/>
      <c r="JQT40" s="96"/>
      <c r="JQU40" s="96"/>
      <c r="JQV40" s="96"/>
      <c r="JQW40" s="96"/>
      <c r="JQX40" s="96"/>
      <c r="JQY40" s="96"/>
      <c r="JQZ40" s="96"/>
      <c r="JRA40" s="96"/>
      <c r="JRB40" s="97"/>
      <c r="JRC40" s="98"/>
      <c r="JRD40" s="98"/>
      <c r="JRE40" s="96"/>
      <c r="JRF40" s="96"/>
      <c r="JRG40" s="96"/>
      <c r="JRH40" s="96"/>
      <c r="JRI40" s="96"/>
      <c r="JRJ40" s="96"/>
      <c r="JRK40" s="96"/>
      <c r="JRL40" s="96"/>
      <c r="JRM40" s="96"/>
      <c r="JRN40" s="96"/>
      <c r="JRO40" s="96"/>
      <c r="JRP40" s="96"/>
      <c r="JRQ40" s="96"/>
      <c r="JRR40" s="96"/>
      <c r="JRS40" s="96"/>
      <c r="JRT40" s="96"/>
      <c r="JRU40" s="96"/>
      <c r="JRV40" s="96"/>
      <c r="JRW40" s="96"/>
      <c r="JRX40" s="96"/>
      <c r="JRY40" s="96"/>
      <c r="JRZ40" s="97"/>
      <c r="JSA40" s="98"/>
      <c r="JSB40" s="98"/>
      <c r="JSC40" s="96"/>
      <c r="JSD40" s="96"/>
      <c r="JSE40" s="96"/>
      <c r="JSF40" s="96"/>
      <c r="JSG40" s="96"/>
      <c r="JSH40" s="96"/>
      <c r="JSI40" s="96"/>
      <c r="JSJ40" s="96"/>
      <c r="JSK40" s="96"/>
      <c r="JSL40" s="96"/>
      <c r="JSM40" s="96"/>
      <c r="JSN40" s="96"/>
      <c r="JSO40" s="96"/>
      <c r="JSP40" s="96"/>
      <c r="JSQ40" s="96"/>
      <c r="JSR40" s="96"/>
      <c r="JSS40" s="96"/>
      <c r="JST40" s="96"/>
      <c r="JSU40" s="96"/>
      <c r="JSV40" s="96"/>
      <c r="JSW40" s="96"/>
      <c r="JSX40" s="97"/>
      <c r="JSY40" s="98"/>
      <c r="JSZ40" s="98"/>
      <c r="JTA40" s="96"/>
      <c r="JTB40" s="96"/>
      <c r="JTC40" s="96"/>
      <c r="JTD40" s="96"/>
      <c r="JTE40" s="96"/>
      <c r="JTF40" s="96"/>
      <c r="JTG40" s="96"/>
      <c r="JTH40" s="96"/>
      <c r="JTI40" s="96"/>
      <c r="JTJ40" s="96"/>
      <c r="JTK40" s="96"/>
      <c r="JTL40" s="96"/>
      <c r="JTM40" s="96"/>
      <c r="JTN40" s="96"/>
      <c r="JTO40" s="96"/>
      <c r="JTP40" s="96"/>
      <c r="JTQ40" s="96"/>
      <c r="JTR40" s="96"/>
      <c r="JTS40" s="96"/>
      <c r="JTT40" s="96"/>
      <c r="JTU40" s="96"/>
      <c r="JTV40" s="97"/>
      <c r="JTW40" s="98"/>
      <c r="JTX40" s="98"/>
      <c r="JTY40" s="96"/>
      <c r="JTZ40" s="96"/>
      <c r="JUA40" s="96"/>
      <c r="JUB40" s="96"/>
      <c r="JUC40" s="96"/>
      <c r="JUD40" s="96"/>
      <c r="JUE40" s="96"/>
      <c r="JUF40" s="96"/>
      <c r="JUG40" s="96"/>
      <c r="JUH40" s="96"/>
      <c r="JUI40" s="96"/>
      <c r="JUJ40" s="96"/>
      <c r="JUK40" s="96"/>
      <c r="JUL40" s="96"/>
      <c r="JUM40" s="96"/>
      <c r="JUN40" s="96"/>
      <c r="JUO40" s="96"/>
      <c r="JUP40" s="96"/>
      <c r="JUQ40" s="96"/>
      <c r="JUR40" s="96"/>
      <c r="JUS40" s="96"/>
      <c r="JUT40" s="97"/>
      <c r="JUU40" s="98"/>
      <c r="JUV40" s="98"/>
      <c r="JUW40" s="96"/>
      <c r="JUX40" s="96"/>
      <c r="JUY40" s="96"/>
      <c r="JUZ40" s="96"/>
      <c r="JVA40" s="96"/>
      <c r="JVB40" s="96"/>
      <c r="JVC40" s="96"/>
      <c r="JVD40" s="96"/>
      <c r="JVE40" s="96"/>
      <c r="JVF40" s="96"/>
      <c r="JVG40" s="96"/>
      <c r="JVH40" s="96"/>
      <c r="JVI40" s="96"/>
      <c r="JVJ40" s="96"/>
      <c r="JVK40" s="96"/>
      <c r="JVL40" s="96"/>
      <c r="JVM40" s="96"/>
      <c r="JVN40" s="96"/>
      <c r="JVO40" s="96"/>
      <c r="JVP40" s="96"/>
      <c r="JVQ40" s="96"/>
      <c r="JVR40" s="97"/>
      <c r="JVS40" s="98"/>
      <c r="JVT40" s="98"/>
      <c r="JVU40" s="96"/>
      <c r="JVV40" s="96"/>
      <c r="JVW40" s="96"/>
      <c r="JVX40" s="96"/>
      <c r="JVY40" s="96"/>
      <c r="JVZ40" s="96"/>
      <c r="JWA40" s="96"/>
      <c r="JWB40" s="96"/>
      <c r="JWC40" s="96"/>
      <c r="JWD40" s="96"/>
      <c r="JWE40" s="96"/>
      <c r="JWF40" s="96"/>
      <c r="JWG40" s="96"/>
      <c r="JWH40" s="96"/>
      <c r="JWI40" s="96"/>
      <c r="JWJ40" s="96"/>
      <c r="JWK40" s="96"/>
      <c r="JWL40" s="96"/>
      <c r="JWM40" s="96"/>
      <c r="JWN40" s="96"/>
      <c r="JWO40" s="96"/>
      <c r="JWP40" s="97"/>
      <c r="JWQ40" s="98"/>
      <c r="JWR40" s="98"/>
      <c r="JWS40" s="96"/>
      <c r="JWT40" s="96"/>
      <c r="JWU40" s="96"/>
      <c r="JWV40" s="96"/>
      <c r="JWW40" s="96"/>
      <c r="JWX40" s="96"/>
      <c r="JWY40" s="96"/>
      <c r="JWZ40" s="96"/>
      <c r="JXA40" s="96"/>
      <c r="JXB40" s="96"/>
      <c r="JXC40" s="96"/>
      <c r="JXD40" s="96"/>
      <c r="JXE40" s="96"/>
      <c r="JXF40" s="96"/>
      <c r="JXG40" s="96"/>
      <c r="JXH40" s="96"/>
      <c r="JXI40" s="96"/>
      <c r="JXJ40" s="96"/>
      <c r="JXK40" s="96"/>
      <c r="JXL40" s="96"/>
      <c r="JXM40" s="96"/>
      <c r="JXN40" s="97"/>
      <c r="JXO40" s="98"/>
      <c r="JXP40" s="98"/>
      <c r="JXQ40" s="96"/>
      <c r="JXR40" s="96"/>
      <c r="JXS40" s="96"/>
      <c r="JXT40" s="96"/>
      <c r="JXU40" s="96"/>
      <c r="JXV40" s="96"/>
      <c r="JXW40" s="96"/>
      <c r="JXX40" s="96"/>
      <c r="JXY40" s="96"/>
      <c r="JXZ40" s="96"/>
      <c r="JYA40" s="96"/>
      <c r="JYB40" s="96"/>
      <c r="JYC40" s="96"/>
      <c r="JYD40" s="96"/>
      <c r="JYE40" s="96"/>
      <c r="JYF40" s="96"/>
      <c r="JYG40" s="96"/>
      <c r="JYH40" s="96"/>
      <c r="JYI40" s="96"/>
      <c r="JYJ40" s="96"/>
      <c r="JYK40" s="96"/>
      <c r="JYL40" s="97"/>
      <c r="JYM40" s="98"/>
      <c r="JYN40" s="98"/>
      <c r="JYO40" s="96"/>
      <c r="JYP40" s="96"/>
      <c r="JYQ40" s="96"/>
      <c r="JYR40" s="96"/>
      <c r="JYS40" s="96"/>
      <c r="JYT40" s="96"/>
      <c r="JYU40" s="96"/>
      <c r="JYV40" s="96"/>
      <c r="JYW40" s="96"/>
      <c r="JYX40" s="96"/>
      <c r="JYY40" s="96"/>
      <c r="JYZ40" s="96"/>
      <c r="JZA40" s="96"/>
      <c r="JZB40" s="96"/>
      <c r="JZC40" s="96"/>
      <c r="JZD40" s="96"/>
      <c r="JZE40" s="96"/>
      <c r="JZF40" s="96"/>
      <c r="JZG40" s="96"/>
      <c r="JZH40" s="96"/>
      <c r="JZI40" s="96"/>
      <c r="JZJ40" s="97"/>
      <c r="JZK40" s="98"/>
      <c r="JZL40" s="98"/>
      <c r="JZM40" s="96"/>
      <c r="JZN40" s="96"/>
      <c r="JZO40" s="96"/>
      <c r="JZP40" s="96"/>
      <c r="JZQ40" s="96"/>
      <c r="JZR40" s="96"/>
      <c r="JZS40" s="96"/>
      <c r="JZT40" s="96"/>
      <c r="JZU40" s="96"/>
      <c r="JZV40" s="96"/>
      <c r="JZW40" s="96"/>
      <c r="JZX40" s="96"/>
      <c r="JZY40" s="96"/>
      <c r="JZZ40" s="96"/>
      <c r="KAA40" s="96"/>
      <c r="KAB40" s="96"/>
      <c r="KAC40" s="96"/>
      <c r="KAD40" s="96"/>
      <c r="KAE40" s="96"/>
      <c r="KAF40" s="96"/>
      <c r="KAG40" s="96"/>
      <c r="KAH40" s="97"/>
      <c r="KAI40" s="98"/>
      <c r="KAJ40" s="98"/>
      <c r="KAK40" s="96"/>
      <c r="KAL40" s="96"/>
      <c r="KAM40" s="96"/>
      <c r="KAN40" s="96"/>
      <c r="KAO40" s="96"/>
      <c r="KAP40" s="96"/>
      <c r="KAQ40" s="96"/>
      <c r="KAR40" s="96"/>
      <c r="KAS40" s="96"/>
      <c r="KAT40" s="96"/>
      <c r="KAU40" s="96"/>
      <c r="KAV40" s="96"/>
      <c r="KAW40" s="96"/>
      <c r="KAX40" s="96"/>
      <c r="KAY40" s="96"/>
      <c r="KAZ40" s="96"/>
      <c r="KBA40" s="96"/>
      <c r="KBB40" s="96"/>
      <c r="KBC40" s="96"/>
      <c r="KBD40" s="96"/>
      <c r="KBE40" s="96"/>
      <c r="KBF40" s="97"/>
      <c r="KBG40" s="98"/>
      <c r="KBH40" s="98"/>
      <c r="KBI40" s="96"/>
      <c r="KBJ40" s="96"/>
      <c r="KBK40" s="96"/>
      <c r="KBL40" s="96"/>
      <c r="KBM40" s="96"/>
      <c r="KBN40" s="96"/>
      <c r="KBO40" s="96"/>
      <c r="KBP40" s="96"/>
      <c r="KBQ40" s="96"/>
      <c r="KBR40" s="96"/>
      <c r="KBS40" s="96"/>
      <c r="KBT40" s="96"/>
      <c r="KBU40" s="96"/>
      <c r="KBV40" s="96"/>
      <c r="KBW40" s="96"/>
      <c r="KBX40" s="96"/>
      <c r="KBY40" s="96"/>
      <c r="KBZ40" s="96"/>
      <c r="KCA40" s="96"/>
      <c r="KCB40" s="96"/>
      <c r="KCC40" s="96"/>
      <c r="KCD40" s="97"/>
      <c r="KCE40" s="98"/>
      <c r="KCF40" s="98"/>
      <c r="KCG40" s="96"/>
      <c r="KCH40" s="96"/>
      <c r="KCI40" s="96"/>
      <c r="KCJ40" s="96"/>
      <c r="KCK40" s="96"/>
      <c r="KCL40" s="96"/>
      <c r="KCM40" s="96"/>
      <c r="KCN40" s="96"/>
      <c r="KCO40" s="96"/>
      <c r="KCP40" s="96"/>
      <c r="KCQ40" s="96"/>
      <c r="KCR40" s="96"/>
      <c r="KCS40" s="96"/>
      <c r="KCT40" s="96"/>
      <c r="KCU40" s="96"/>
      <c r="KCV40" s="96"/>
      <c r="KCW40" s="96"/>
      <c r="KCX40" s="96"/>
      <c r="KCY40" s="96"/>
      <c r="KCZ40" s="96"/>
      <c r="KDA40" s="96"/>
      <c r="KDB40" s="97"/>
      <c r="KDC40" s="98"/>
      <c r="KDD40" s="98"/>
      <c r="KDE40" s="96"/>
      <c r="KDF40" s="96"/>
      <c r="KDG40" s="96"/>
      <c r="KDH40" s="96"/>
      <c r="KDI40" s="96"/>
      <c r="KDJ40" s="96"/>
      <c r="KDK40" s="96"/>
      <c r="KDL40" s="96"/>
      <c r="KDM40" s="96"/>
      <c r="KDN40" s="96"/>
      <c r="KDO40" s="96"/>
      <c r="KDP40" s="96"/>
      <c r="KDQ40" s="96"/>
      <c r="KDR40" s="96"/>
      <c r="KDS40" s="96"/>
      <c r="KDT40" s="96"/>
      <c r="KDU40" s="96"/>
      <c r="KDV40" s="96"/>
      <c r="KDW40" s="96"/>
      <c r="KDX40" s="96"/>
      <c r="KDY40" s="96"/>
      <c r="KDZ40" s="97"/>
      <c r="KEA40" s="98"/>
      <c r="KEB40" s="98"/>
      <c r="KEC40" s="96"/>
      <c r="KED40" s="96"/>
      <c r="KEE40" s="96"/>
      <c r="KEF40" s="96"/>
      <c r="KEG40" s="96"/>
      <c r="KEH40" s="96"/>
      <c r="KEI40" s="96"/>
      <c r="KEJ40" s="96"/>
      <c r="KEK40" s="96"/>
      <c r="KEL40" s="96"/>
      <c r="KEM40" s="96"/>
      <c r="KEN40" s="96"/>
      <c r="KEO40" s="96"/>
      <c r="KEP40" s="96"/>
      <c r="KEQ40" s="96"/>
      <c r="KER40" s="96"/>
      <c r="KES40" s="96"/>
      <c r="KET40" s="96"/>
      <c r="KEU40" s="96"/>
      <c r="KEV40" s="96"/>
      <c r="KEW40" s="96"/>
      <c r="KEX40" s="97"/>
      <c r="KEY40" s="98"/>
      <c r="KEZ40" s="98"/>
      <c r="KFA40" s="96"/>
      <c r="KFB40" s="96"/>
      <c r="KFC40" s="96"/>
      <c r="KFD40" s="96"/>
      <c r="KFE40" s="96"/>
      <c r="KFF40" s="96"/>
      <c r="KFG40" s="96"/>
      <c r="KFH40" s="96"/>
      <c r="KFI40" s="96"/>
      <c r="KFJ40" s="96"/>
      <c r="KFK40" s="96"/>
      <c r="KFL40" s="96"/>
      <c r="KFM40" s="96"/>
      <c r="KFN40" s="96"/>
      <c r="KFO40" s="96"/>
      <c r="KFP40" s="96"/>
      <c r="KFQ40" s="96"/>
      <c r="KFR40" s="96"/>
      <c r="KFS40" s="96"/>
      <c r="KFT40" s="96"/>
      <c r="KFU40" s="96"/>
      <c r="KFV40" s="97"/>
      <c r="KFW40" s="98"/>
      <c r="KFX40" s="98"/>
      <c r="KFY40" s="96"/>
      <c r="KFZ40" s="96"/>
      <c r="KGA40" s="96"/>
      <c r="KGB40" s="96"/>
      <c r="KGC40" s="96"/>
      <c r="KGD40" s="96"/>
      <c r="KGE40" s="96"/>
      <c r="KGF40" s="96"/>
      <c r="KGG40" s="96"/>
      <c r="KGH40" s="96"/>
      <c r="KGI40" s="96"/>
      <c r="KGJ40" s="96"/>
      <c r="KGK40" s="96"/>
      <c r="KGL40" s="96"/>
      <c r="KGM40" s="96"/>
      <c r="KGN40" s="96"/>
      <c r="KGO40" s="96"/>
      <c r="KGP40" s="96"/>
      <c r="KGQ40" s="96"/>
      <c r="KGR40" s="96"/>
      <c r="KGS40" s="96"/>
      <c r="KGT40" s="97"/>
      <c r="KGU40" s="98"/>
      <c r="KGV40" s="98"/>
      <c r="KGW40" s="96"/>
      <c r="KGX40" s="96"/>
      <c r="KGY40" s="96"/>
      <c r="KGZ40" s="96"/>
      <c r="KHA40" s="96"/>
      <c r="KHB40" s="96"/>
      <c r="KHC40" s="96"/>
      <c r="KHD40" s="96"/>
      <c r="KHE40" s="96"/>
      <c r="KHF40" s="96"/>
      <c r="KHG40" s="96"/>
      <c r="KHH40" s="96"/>
      <c r="KHI40" s="96"/>
      <c r="KHJ40" s="96"/>
      <c r="KHK40" s="96"/>
      <c r="KHL40" s="96"/>
      <c r="KHM40" s="96"/>
      <c r="KHN40" s="96"/>
      <c r="KHO40" s="96"/>
      <c r="KHP40" s="96"/>
      <c r="KHQ40" s="96"/>
      <c r="KHR40" s="97"/>
      <c r="KHS40" s="98"/>
      <c r="KHT40" s="98"/>
      <c r="KHU40" s="96"/>
      <c r="KHV40" s="96"/>
      <c r="KHW40" s="96"/>
      <c r="KHX40" s="96"/>
      <c r="KHY40" s="96"/>
      <c r="KHZ40" s="96"/>
      <c r="KIA40" s="96"/>
      <c r="KIB40" s="96"/>
      <c r="KIC40" s="96"/>
      <c r="KID40" s="96"/>
      <c r="KIE40" s="96"/>
      <c r="KIF40" s="96"/>
      <c r="KIG40" s="96"/>
      <c r="KIH40" s="96"/>
      <c r="KII40" s="96"/>
      <c r="KIJ40" s="96"/>
      <c r="KIK40" s="96"/>
      <c r="KIL40" s="96"/>
      <c r="KIM40" s="96"/>
      <c r="KIN40" s="96"/>
      <c r="KIO40" s="96"/>
      <c r="KIP40" s="97"/>
      <c r="KIQ40" s="98"/>
      <c r="KIR40" s="98"/>
      <c r="KIS40" s="96"/>
      <c r="KIT40" s="96"/>
      <c r="KIU40" s="96"/>
      <c r="KIV40" s="96"/>
      <c r="KIW40" s="96"/>
      <c r="KIX40" s="96"/>
      <c r="KIY40" s="96"/>
      <c r="KIZ40" s="96"/>
      <c r="KJA40" s="96"/>
      <c r="KJB40" s="96"/>
      <c r="KJC40" s="96"/>
      <c r="KJD40" s="96"/>
      <c r="KJE40" s="96"/>
      <c r="KJF40" s="96"/>
      <c r="KJG40" s="96"/>
      <c r="KJH40" s="96"/>
      <c r="KJI40" s="96"/>
      <c r="KJJ40" s="96"/>
      <c r="KJK40" s="96"/>
      <c r="KJL40" s="96"/>
      <c r="KJM40" s="96"/>
      <c r="KJN40" s="97"/>
      <c r="KJO40" s="98"/>
      <c r="KJP40" s="98"/>
      <c r="KJQ40" s="96"/>
      <c r="KJR40" s="96"/>
      <c r="KJS40" s="96"/>
      <c r="KJT40" s="96"/>
      <c r="KJU40" s="96"/>
      <c r="KJV40" s="96"/>
      <c r="KJW40" s="96"/>
      <c r="KJX40" s="96"/>
      <c r="KJY40" s="96"/>
      <c r="KJZ40" s="96"/>
      <c r="KKA40" s="96"/>
      <c r="KKB40" s="96"/>
      <c r="KKC40" s="96"/>
      <c r="KKD40" s="96"/>
      <c r="KKE40" s="96"/>
      <c r="KKF40" s="96"/>
      <c r="KKG40" s="96"/>
      <c r="KKH40" s="96"/>
      <c r="KKI40" s="96"/>
      <c r="KKJ40" s="96"/>
      <c r="KKK40" s="96"/>
      <c r="KKL40" s="97"/>
      <c r="KKM40" s="98"/>
      <c r="KKN40" s="98"/>
      <c r="KKO40" s="96"/>
      <c r="KKP40" s="96"/>
      <c r="KKQ40" s="96"/>
      <c r="KKR40" s="96"/>
      <c r="KKS40" s="96"/>
      <c r="KKT40" s="96"/>
      <c r="KKU40" s="96"/>
      <c r="KKV40" s="96"/>
      <c r="KKW40" s="96"/>
      <c r="KKX40" s="96"/>
      <c r="KKY40" s="96"/>
      <c r="KKZ40" s="96"/>
      <c r="KLA40" s="96"/>
      <c r="KLB40" s="96"/>
      <c r="KLC40" s="96"/>
      <c r="KLD40" s="96"/>
      <c r="KLE40" s="96"/>
      <c r="KLF40" s="96"/>
      <c r="KLG40" s="96"/>
      <c r="KLH40" s="96"/>
      <c r="KLI40" s="96"/>
      <c r="KLJ40" s="97"/>
      <c r="KLK40" s="98"/>
      <c r="KLL40" s="98"/>
      <c r="KLM40" s="96"/>
      <c r="KLN40" s="96"/>
      <c r="KLO40" s="96"/>
      <c r="KLP40" s="96"/>
      <c r="KLQ40" s="96"/>
      <c r="KLR40" s="96"/>
      <c r="KLS40" s="96"/>
      <c r="KLT40" s="96"/>
      <c r="KLU40" s="96"/>
      <c r="KLV40" s="96"/>
      <c r="KLW40" s="96"/>
      <c r="KLX40" s="96"/>
      <c r="KLY40" s="96"/>
      <c r="KLZ40" s="96"/>
      <c r="KMA40" s="96"/>
      <c r="KMB40" s="96"/>
      <c r="KMC40" s="96"/>
      <c r="KMD40" s="96"/>
      <c r="KME40" s="96"/>
      <c r="KMF40" s="96"/>
      <c r="KMG40" s="96"/>
      <c r="KMH40" s="97"/>
      <c r="KMI40" s="98"/>
      <c r="KMJ40" s="98"/>
      <c r="KMK40" s="96"/>
      <c r="KML40" s="96"/>
      <c r="KMM40" s="96"/>
      <c r="KMN40" s="96"/>
      <c r="KMO40" s="96"/>
      <c r="KMP40" s="96"/>
      <c r="KMQ40" s="96"/>
      <c r="KMR40" s="96"/>
      <c r="KMS40" s="96"/>
      <c r="KMT40" s="96"/>
      <c r="KMU40" s="96"/>
      <c r="KMV40" s="96"/>
      <c r="KMW40" s="96"/>
      <c r="KMX40" s="96"/>
      <c r="KMY40" s="96"/>
      <c r="KMZ40" s="96"/>
      <c r="KNA40" s="96"/>
      <c r="KNB40" s="96"/>
      <c r="KNC40" s="96"/>
      <c r="KND40" s="96"/>
      <c r="KNE40" s="96"/>
      <c r="KNF40" s="97"/>
      <c r="KNG40" s="98"/>
      <c r="KNH40" s="98"/>
      <c r="KNI40" s="96"/>
      <c r="KNJ40" s="96"/>
      <c r="KNK40" s="96"/>
      <c r="KNL40" s="96"/>
      <c r="KNM40" s="96"/>
      <c r="KNN40" s="96"/>
      <c r="KNO40" s="96"/>
      <c r="KNP40" s="96"/>
      <c r="KNQ40" s="96"/>
      <c r="KNR40" s="96"/>
      <c r="KNS40" s="96"/>
      <c r="KNT40" s="96"/>
      <c r="KNU40" s="96"/>
      <c r="KNV40" s="96"/>
      <c r="KNW40" s="96"/>
      <c r="KNX40" s="96"/>
      <c r="KNY40" s="96"/>
      <c r="KNZ40" s="96"/>
      <c r="KOA40" s="96"/>
      <c r="KOB40" s="96"/>
      <c r="KOC40" s="96"/>
      <c r="KOD40" s="97"/>
      <c r="KOE40" s="98"/>
      <c r="KOF40" s="98"/>
      <c r="KOG40" s="96"/>
      <c r="KOH40" s="96"/>
      <c r="KOI40" s="96"/>
      <c r="KOJ40" s="96"/>
      <c r="KOK40" s="96"/>
      <c r="KOL40" s="96"/>
      <c r="KOM40" s="96"/>
      <c r="KON40" s="96"/>
      <c r="KOO40" s="96"/>
      <c r="KOP40" s="96"/>
      <c r="KOQ40" s="96"/>
      <c r="KOR40" s="96"/>
      <c r="KOS40" s="96"/>
      <c r="KOT40" s="96"/>
      <c r="KOU40" s="96"/>
      <c r="KOV40" s="96"/>
      <c r="KOW40" s="96"/>
      <c r="KOX40" s="96"/>
      <c r="KOY40" s="96"/>
      <c r="KOZ40" s="96"/>
      <c r="KPA40" s="96"/>
      <c r="KPB40" s="97"/>
      <c r="KPC40" s="98"/>
      <c r="KPD40" s="98"/>
      <c r="KPE40" s="96"/>
      <c r="KPF40" s="96"/>
      <c r="KPG40" s="96"/>
      <c r="KPH40" s="96"/>
      <c r="KPI40" s="96"/>
      <c r="KPJ40" s="96"/>
      <c r="KPK40" s="96"/>
      <c r="KPL40" s="96"/>
      <c r="KPM40" s="96"/>
      <c r="KPN40" s="96"/>
      <c r="KPO40" s="96"/>
      <c r="KPP40" s="96"/>
      <c r="KPQ40" s="96"/>
      <c r="KPR40" s="96"/>
      <c r="KPS40" s="96"/>
      <c r="KPT40" s="96"/>
      <c r="KPU40" s="96"/>
      <c r="KPV40" s="96"/>
      <c r="KPW40" s="96"/>
      <c r="KPX40" s="96"/>
      <c r="KPY40" s="96"/>
      <c r="KPZ40" s="97"/>
      <c r="KQA40" s="98"/>
      <c r="KQB40" s="98"/>
      <c r="KQC40" s="96"/>
      <c r="KQD40" s="96"/>
      <c r="KQE40" s="96"/>
      <c r="KQF40" s="96"/>
      <c r="KQG40" s="96"/>
      <c r="KQH40" s="96"/>
      <c r="KQI40" s="96"/>
      <c r="KQJ40" s="96"/>
      <c r="KQK40" s="96"/>
      <c r="KQL40" s="96"/>
      <c r="KQM40" s="96"/>
      <c r="KQN40" s="96"/>
      <c r="KQO40" s="96"/>
      <c r="KQP40" s="96"/>
      <c r="KQQ40" s="96"/>
      <c r="KQR40" s="96"/>
      <c r="KQS40" s="96"/>
      <c r="KQT40" s="96"/>
      <c r="KQU40" s="96"/>
      <c r="KQV40" s="96"/>
      <c r="KQW40" s="96"/>
      <c r="KQX40" s="97"/>
      <c r="KQY40" s="98"/>
      <c r="KQZ40" s="98"/>
      <c r="KRA40" s="96"/>
      <c r="KRB40" s="96"/>
      <c r="KRC40" s="96"/>
      <c r="KRD40" s="96"/>
      <c r="KRE40" s="96"/>
      <c r="KRF40" s="96"/>
      <c r="KRG40" s="96"/>
      <c r="KRH40" s="96"/>
      <c r="KRI40" s="96"/>
      <c r="KRJ40" s="96"/>
      <c r="KRK40" s="96"/>
      <c r="KRL40" s="96"/>
      <c r="KRM40" s="96"/>
      <c r="KRN40" s="96"/>
      <c r="KRO40" s="96"/>
      <c r="KRP40" s="96"/>
      <c r="KRQ40" s="96"/>
      <c r="KRR40" s="96"/>
      <c r="KRS40" s="96"/>
      <c r="KRT40" s="96"/>
      <c r="KRU40" s="96"/>
      <c r="KRV40" s="97"/>
      <c r="KRW40" s="98"/>
      <c r="KRX40" s="98"/>
      <c r="KRY40" s="96"/>
      <c r="KRZ40" s="96"/>
      <c r="KSA40" s="96"/>
      <c r="KSB40" s="96"/>
      <c r="KSC40" s="96"/>
      <c r="KSD40" s="96"/>
      <c r="KSE40" s="96"/>
      <c r="KSF40" s="96"/>
      <c r="KSG40" s="96"/>
      <c r="KSH40" s="96"/>
      <c r="KSI40" s="96"/>
      <c r="KSJ40" s="96"/>
      <c r="KSK40" s="96"/>
      <c r="KSL40" s="96"/>
      <c r="KSM40" s="96"/>
      <c r="KSN40" s="96"/>
      <c r="KSO40" s="96"/>
      <c r="KSP40" s="96"/>
      <c r="KSQ40" s="96"/>
      <c r="KSR40" s="96"/>
      <c r="KSS40" s="96"/>
      <c r="KST40" s="97"/>
      <c r="KSU40" s="98"/>
      <c r="KSV40" s="98"/>
      <c r="KSW40" s="96"/>
      <c r="KSX40" s="96"/>
      <c r="KSY40" s="96"/>
      <c r="KSZ40" s="96"/>
      <c r="KTA40" s="96"/>
      <c r="KTB40" s="96"/>
      <c r="KTC40" s="96"/>
      <c r="KTD40" s="96"/>
      <c r="KTE40" s="96"/>
      <c r="KTF40" s="96"/>
      <c r="KTG40" s="96"/>
      <c r="KTH40" s="96"/>
      <c r="KTI40" s="96"/>
      <c r="KTJ40" s="96"/>
      <c r="KTK40" s="96"/>
      <c r="KTL40" s="96"/>
      <c r="KTM40" s="96"/>
      <c r="KTN40" s="96"/>
      <c r="KTO40" s="96"/>
      <c r="KTP40" s="96"/>
      <c r="KTQ40" s="96"/>
      <c r="KTR40" s="97"/>
      <c r="KTS40" s="98"/>
      <c r="KTT40" s="98"/>
      <c r="KTU40" s="96"/>
      <c r="KTV40" s="96"/>
      <c r="KTW40" s="96"/>
      <c r="KTX40" s="96"/>
      <c r="KTY40" s="96"/>
      <c r="KTZ40" s="96"/>
      <c r="KUA40" s="96"/>
      <c r="KUB40" s="96"/>
      <c r="KUC40" s="96"/>
      <c r="KUD40" s="96"/>
      <c r="KUE40" s="96"/>
      <c r="KUF40" s="96"/>
      <c r="KUG40" s="96"/>
      <c r="KUH40" s="96"/>
      <c r="KUI40" s="96"/>
      <c r="KUJ40" s="96"/>
      <c r="KUK40" s="96"/>
      <c r="KUL40" s="96"/>
      <c r="KUM40" s="96"/>
      <c r="KUN40" s="96"/>
      <c r="KUO40" s="96"/>
      <c r="KUP40" s="97"/>
      <c r="KUQ40" s="98"/>
      <c r="KUR40" s="98"/>
      <c r="KUS40" s="96"/>
      <c r="KUT40" s="96"/>
      <c r="KUU40" s="96"/>
      <c r="KUV40" s="96"/>
      <c r="KUW40" s="96"/>
      <c r="KUX40" s="96"/>
      <c r="KUY40" s="96"/>
      <c r="KUZ40" s="96"/>
      <c r="KVA40" s="96"/>
      <c r="KVB40" s="96"/>
      <c r="KVC40" s="96"/>
      <c r="KVD40" s="96"/>
      <c r="KVE40" s="96"/>
      <c r="KVF40" s="96"/>
      <c r="KVG40" s="96"/>
      <c r="KVH40" s="96"/>
      <c r="KVI40" s="96"/>
      <c r="KVJ40" s="96"/>
      <c r="KVK40" s="96"/>
      <c r="KVL40" s="96"/>
      <c r="KVM40" s="96"/>
      <c r="KVN40" s="97"/>
      <c r="KVO40" s="98"/>
      <c r="KVP40" s="98"/>
      <c r="KVQ40" s="96"/>
      <c r="KVR40" s="96"/>
      <c r="KVS40" s="96"/>
      <c r="KVT40" s="96"/>
      <c r="KVU40" s="96"/>
      <c r="KVV40" s="96"/>
      <c r="KVW40" s="96"/>
      <c r="KVX40" s="96"/>
      <c r="KVY40" s="96"/>
      <c r="KVZ40" s="96"/>
      <c r="KWA40" s="96"/>
      <c r="KWB40" s="96"/>
      <c r="KWC40" s="96"/>
      <c r="KWD40" s="96"/>
      <c r="KWE40" s="96"/>
      <c r="KWF40" s="96"/>
      <c r="KWG40" s="96"/>
      <c r="KWH40" s="96"/>
      <c r="KWI40" s="96"/>
      <c r="KWJ40" s="96"/>
      <c r="KWK40" s="96"/>
      <c r="KWL40" s="97"/>
      <c r="KWM40" s="98"/>
      <c r="KWN40" s="98"/>
      <c r="KWO40" s="96"/>
      <c r="KWP40" s="96"/>
      <c r="KWQ40" s="96"/>
      <c r="KWR40" s="96"/>
      <c r="KWS40" s="96"/>
      <c r="KWT40" s="96"/>
      <c r="KWU40" s="96"/>
      <c r="KWV40" s="96"/>
      <c r="KWW40" s="96"/>
      <c r="KWX40" s="96"/>
      <c r="KWY40" s="96"/>
      <c r="KWZ40" s="96"/>
      <c r="KXA40" s="96"/>
      <c r="KXB40" s="96"/>
      <c r="KXC40" s="96"/>
      <c r="KXD40" s="96"/>
      <c r="KXE40" s="96"/>
      <c r="KXF40" s="96"/>
      <c r="KXG40" s="96"/>
      <c r="KXH40" s="96"/>
      <c r="KXI40" s="96"/>
      <c r="KXJ40" s="97"/>
      <c r="KXK40" s="98"/>
      <c r="KXL40" s="98"/>
      <c r="KXM40" s="96"/>
      <c r="KXN40" s="96"/>
      <c r="KXO40" s="96"/>
      <c r="KXP40" s="96"/>
      <c r="KXQ40" s="96"/>
      <c r="KXR40" s="96"/>
      <c r="KXS40" s="96"/>
      <c r="KXT40" s="96"/>
      <c r="KXU40" s="96"/>
      <c r="KXV40" s="96"/>
      <c r="KXW40" s="96"/>
      <c r="KXX40" s="96"/>
      <c r="KXY40" s="96"/>
      <c r="KXZ40" s="96"/>
      <c r="KYA40" s="96"/>
      <c r="KYB40" s="96"/>
      <c r="KYC40" s="96"/>
      <c r="KYD40" s="96"/>
      <c r="KYE40" s="96"/>
      <c r="KYF40" s="96"/>
      <c r="KYG40" s="96"/>
      <c r="KYH40" s="97"/>
      <c r="KYI40" s="98"/>
      <c r="KYJ40" s="98"/>
      <c r="KYK40" s="96"/>
      <c r="KYL40" s="96"/>
      <c r="KYM40" s="96"/>
      <c r="KYN40" s="96"/>
      <c r="KYO40" s="96"/>
      <c r="KYP40" s="96"/>
      <c r="KYQ40" s="96"/>
      <c r="KYR40" s="96"/>
      <c r="KYS40" s="96"/>
      <c r="KYT40" s="96"/>
      <c r="KYU40" s="96"/>
      <c r="KYV40" s="96"/>
      <c r="KYW40" s="96"/>
      <c r="KYX40" s="96"/>
      <c r="KYY40" s="96"/>
      <c r="KYZ40" s="96"/>
      <c r="KZA40" s="96"/>
      <c r="KZB40" s="96"/>
      <c r="KZC40" s="96"/>
      <c r="KZD40" s="96"/>
      <c r="KZE40" s="96"/>
      <c r="KZF40" s="97"/>
      <c r="KZG40" s="98"/>
      <c r="KZH40" s="98"/>
      <c r="KZI40" s="96"/>
      <c r="KZJ40" s="96"/>
      <c r="KZK40" s="96"/>
      <c r="KZL40" s="96"/>
      <c r="KZM40" s="96"/>
      <c r="KZN40" s="96"/>
      <c r="KZO40" s="96"/>
      <c r="KZP40" s="96"/>
      <c r="KZQ40" s="96"/>
      <c r="KZR40" s="96"/>
      <c r="KZS40" s="96"/>
      <c r="KZT40" s="96"/>
      <c r="KZU40" s="96"/>
      <c r="KZV40" s="96"/>
      <c r="KZW40" s="96"/>
      <c r="KZX40" s="96"/>
      <c r="KZY40" s="96"/>
      <c r="KZZ40" s="96"/>
      <c r="LAA40" s="96"/>
      <c r="LAB40" s="96"/>
      <c r="LAC40" s="96"/>
      <c r="LAD40" s="97"/>
      <c r="LAE40" s="98"/>
      <c r="LAF40" s="98"/>
      <c r="LAG40" s="96"/>
      <c r="LAH40" s="96"/>
      <c r="LAI40" s="96"/>
      <c r="LAJ40" s="96"/>
      <c r="LAK40" s="96"/>
      <c r="LAL40" s="96"/>
      <c r="LAM40" s="96"/>
      <c r="LAN40" s="96"/>
      <c r="LAO40" s="96"/>
      <c r="LAP40" s="96"/>
      <c r="LAQ40" s="96"/>
      <c r="LAR40" s="96"/>
      <c r="LAS40" s="96"/>
      <c r="LAT40" s="96"/>
      <c r="LAU40" s="96"/>
      <c r="LAV40" s="96"/>
      <c r="LAW40" s="96"/>
      <c r="LAX40" s="96"/>
      <c r="LAY40" s="96"/>
      <c r="LAZ40" s="96"/>
      <c r="LBA40" s="96"/>
      <c r="LBB40" s="97"/>
      <c r="LBC40" s="98"/>
      <c r="LBD40" s="98"/>
      <c r="LBE40" s="96"/>
      <c r="LBF40" s="96"/>
      <c r="LBG40" s="96"/>
      <c r="LBH40" s="96"/>
      <c r="LBI40" s="96"/>
      <c r="LBJ40" s="96"/>
      <c r="LBK40" s="96"/>
      <c r="LBL40" s="96"/>
      <c r="LBM40" s="96"/>
      <c r="LBN40" s="96"/>
      <c r="LBO40" s="96"/>
      <c r="LBP40" s="96"/>
      <c r="LBQ40" s="96"/>
      <c r="LBR40" s="96"/>
      <c r="LBS40" s="96"/>
      <c r="LBT40" s="96"/>
      <c r="LBU40" s="96"/>
      <c r="LBV40" s="96"/>
      <c r="LBW40" s="96"/>
      <c r="LBX40" s="96"/>
      <c r="LBY40" s="96"/>
      <c r="LBZ40" s="97"/>
      <c r="LCA40" s="98"/>
      <c r="LCB40" s="98"/>
      <c r="LCC40" s="96"/>
      <c r="LCD40" s="96"/>
      <c r="LCE40" s="96"/>
      <c r="LCF40" s="96"/>
      <c r="LCG40" s="96"/>
      <c r="LCH40" s="96"/>
      <c r="LCI40" s="96"/>
      <c r="LCJ40" s="96"/>
      <c r="LCK40" s="96"/>
      <c r="LCL40" s="96"/>
      <c r="LCM40" s="96"/>
      <c r="LCN40" s="96"/>
      <c r="LCO40" s="96"/>
      <c r="LCP40" s="96"/>
      <c r="LCQ40" s="96"/>
      <c r="LCR40" s="96"/>
      <c r="LCS40" s="96"/>
      <c r="LCT40" s="96"/>
      <c r="LCU40" s="96"/>
      <c r="LCV40" s="96"/>
      <c r="LCW40" s="96"/>
      <c r="LCX40" s="97"/>
      <c r="LCY40" s="98"/>
      <c r="LCZ40" s="98"/>
      <c r="LDA40" s="96"/>
      <c r="LDB40" s="96"/>
      <c r="LDC40" s="96"/>
      <c r="LDD40" s="96"/>
      <c r="LDE40" s="96"/>
      <c r="LDF40" s="96"/>
      <c r="LDG40" s="96"/>
      <c r="LDH40" s="96"/>
      <c r="LDI40" s="96"/>
      <c r="LDJ40" s="96"/>
      <c r="LDK40" s="96"/>
      <c r="LDL40" s="96"/>
      <c r="LDM40" s="96"/>
      <c r="LDN40" s="96"/>
      <c r="LDO40" s="96"/>
      <c r="LDP40" s="96"/>
      <c r="LDQ40" s="96"/>
      <c r="LDR40" s="96"/>
      <c r="LDS40" s="96"/>
      <c r="LDT40" s="96"/>
      <c r="LDU40" s="96"/>
      <c r="LDV40" s="97"/>
      <c r="LDW40" s="98"/>
      <c r="LDX40" s="98"/>
      <c r="LDY40" s="96"/>
      <c r="LDZ40" s="96"/>
      <c r="LEA40" s="96"/>
      <c r="LEB40" s="96"/>
      <c r="LEC40" s="96"/>
      <c r="LED40" s="96"/>
      <c r="LEE40" s="96"/>
      <c r="LEF40" s="96"/>
      <c r="LEG40" s="96"/>
      <c r="LEH40" s="96"/>
      <c r="LEI40" s="96"/>
      <c r="LEJ40" s="96"/>
      <c r="LEK40" s="96"/>
      <c r="LEL40" s="96"/>
      <c r="LEM40" s="96"/>
      <c r="LEN40" s="96"/>
      <c r="LEO40" s="96"/>
      <c r="LEP40" s="96"/>
      <c r="LEQ40" s="96"/>
      <c r="LER40" s="96"/>
      <c r="LES40" s="96"/>
      <c r="LET40" s="97"/>
      <c r="LEU40" s="98"/>
      <c r="LEV40" s="98"/>
      <c r="LEW40" s="96"/>
      <c r="LEX40" s="96"/>
      <c r="LEY40" s="96"/>
      <c r="LEZ40" s="96"/>
      <c r="LFA40" s="96"/>
      <c r="LFB40" s="96"/>
      <c r="LFC40" s="96"/>
      <c r="LFD40" s="96"/>
      <c r="LFE40" s="96"/>
      <c r="LFF40" s="96"/>
      <c r="LFG40" s="96"/>
      <c r="LFH40" s="96"/>
      <c r="LFI40" s="96"/>
      <c r="LFJ40" s="96"/>
      <c r="LFK40" s="96"/>
      <c r="LFL40" s="96"/>
      <c r="LFM40" s="96"/>
      <c r="LFN40" s="96"/>
      <c r="LFO40" s="96"/>
      <c r="LFP40" s="96"/>
      <c r="LFQ40" s="96"/>
      <c r="LFR40" s="97"/>
      <c r="LFS40" s="98"/>
      <c r="LFT40" s="98"/>
      <c r="LFU40" s="96"/>
      <c r="LFV40" s="96"/>
      <c r="LFW40" s="96"/>
      <c r="LFX40" s="96"/>
      <c r="LFY40" s="96"/>
      <c r="LFZ40" s="96"/>
      <c r="LGA40" s="96"/>
      <c r="LGB40" s="96"/>
      <c r="LGC40" s="96"/>
      <c r="LGD40" s="96"/>
      <c r="LGE40" s="96"/>
      <c r="LGF40" s="96"/>
      <c r="LGG40" s="96"/>
      <c r="LGH40" s="96"/>
      <c r="LGI40" s="96"/>
      <c r="LGJ40" s="96"/>
      <c r="LGK40" s="96"/>
      <c r="LGL40" s="96"/>
      <c r="LGM40" s="96"/>
      <c r="LGN40" s="96"/>
      <c r="LGO40" s="96"/>
      <c r="LGP40" s="97"/>
      <c r="LGQ40" s="98"/>
      <c r="LGR40" s="98"/>
      <c r="LGS40" s="96"/>
      <c r="LGT40" s="96"/>
      <c r="LGU40" s="96"/>
      <c r="LGV40" s="96"/>
      <c r="LGW40" s="96"/>
      <c r="LGX40" s="96"/>
      <c r="LGY40" s="96"/>
      <c r="LGZ40" s="96"/>
      <c r="LHA40" s="96"/>
      <c r="LHB40" s="96"/>
      <c r="LHC40" s="96"/>
      <c r="LHD40" s="96"/>
      <c r="LHE40" s="96"/>
      <c r="LHF40" s="96"/>
      <c r="LHG40" s="96"/>
      <c r="LHH40" s="96"/>
      <c r="LHI40" s="96"/>
      <c r="LHJ40" s="96"/>
      <c r="LHK40" s="96"/>
      <c r="LHL40" s="96"/>
      <c r="LHM40" s="96"/>
      <c r="LHN40" s="97"/>
      <c r="LHO40" s="98"/>
      <c r="LHP40" s="98"/>
      <c r="LHQ40" s="96"/>
      <c r="LHR40" s="96"/>
      <c r="LHS40" s="96"/>
      <c r="LHT40" s="96"/>
      <c r="LHU40" s="96"/>
      <c r="LHV40" s="96"/>
      <c r="LHW40" s="96"/>
      <c r="LHX40" s="96"/>
      <c r="LHY40" s="96"/>
      <c r="LHZ40" s="96"/>
      <c r="LIA40" s="96"/>
      <c r="LIB40" s="96"/>
      <c r="LIC40" s="96"/>
      <c r="LID40" s="96"/>
      <c r="LIE40" s="96"/>
      <c r="LIF40" s="96"/>
      <c r="LIG40" s="96"/>
      <c r="LIH40" s="96"/>
      <c r="LII40" s="96"/>
      <c r="LIJ40" s="96"/>
      <c r="LIK40" s="96"/>
      <c r="LIL40" s="97"/>
      <c r="LIM40" s="98"/>
      <c r="LIN40" s="98"/>
      <c r="LIO40" s="96"/>
      <c r="LIP40" s="96"/>
      <c r="LIQ40" s="96"/>
      <c r="LIR40" s="96"/>
      <c r="LIS40" s="96"/>
      <c r="LIT40" s="96"/>
      <c r="LIU40" s="96"/>
      <c r="LIV40" s="96"/>
      <c r="LIW40" s="96"/>
      <c r="LIX40" s="96"/>
      <c r="LIY40" s="96"/>
      <c r="LIZ40" s="96"/>
      <c r="LJA40" s="96"/>
      <c r="LJB40" s="96"/>
      <c r="LJC40" s="96"/>
      <c r="LJD40" s="96"/>
      <c r="LJE40" s="96"/>
      <c r="LJF40" s="96"/>
      <c r="LJG40" s="96"/>
      <c r="LJH40" s="96"/>
      <c r="LJI40" s="96"/>
      <c r="LJJ40" s="97"/>
      <c r="LJK40" s="98"/>
      <c r="LJL40" s="98"/>
      <c r="LJM40" s="96"/>
      <c r="LJN40" s="96"/>
      <c r="LJO40" s="96"/>
      <c r="LJP40" s="96"/>
      <c r="LJQ40" s="96"/>
      <c r="LJR40" s="96"/>
      <c r="LJS40" s="96"/>
      <c r="LJT40" s="96"/>
      <c r="LJU40" s="96"/>
      <c r="LJV40" s="96"/>
      <c r="LJW40" s="96"/>
      <c r="LJX40" s="96"/>
      <c r="LJY40" s="96"/>
      <c r="LJZ40" s="96"/>
      <c r="LKA40" s="96"/>
      <c r="LKB40" s="96"/>
      <c r="LKC40" s="96"/>
      <c r="LKD40" s="96"/>
      <c r="LKE40" s="96"/>
      <c r="LKF40" s="96"/>
      <c r="LKG40" s="96"/>
      <c r="LKH40" s="97"/>
      <c r="LKI40" s="98"/>
      <c r="LKJ40" s="98"/>
      <c r="LKK40" s="96"/>
      <c r="LKL40" s="96"/>
      <c r="LKM40" s="96"/>
      <c r="LKN40" s="96"/>
      <c r="LKO40" s="96"/>
      <c r="LKP40" s="96"/>
      <c r="LKQ40" s="96"/>
      <c r="LKR40" s="96"/>
      <c r="LKS40" s="96"/>
      <c r="LKT40" s="96"/>
      <c r="LKU40" s="96"/>
      <c r="LKV40" s="96"/>
      <c r="LKW40" s="96"/>
      <c r="LKX40" s="96"/>
      <c r="LKY40" s="96"/>
      <c r="LKZ40" s="96"/>
      <c r="LLA40" s="96"/>
      <c r="LLB40" s="96"/>
      <c r="LLC40" s="96"/>
      <c r="LLD40" s="96"/>
      <c r="LLE40" s="96"/>
      <c r="LLF40" s="97"/>
      <c r="LLG40" s="98"/>
      <c r="LLH40" s="98"/>
      <c r="LLI40" s="96"/>
      <c r="LLJ40" s="96"/>
      <c r="LLK40" s="96"/>
      <c r="LLL40" s="96"/>
      <c r="LLM40" s="96"/>
      <c r="LLN40" s="96"/>
      <c r="LLO40" s="96"/>
      <c r="LLP40" s="96"/>
      <c r="LLQ40" s="96"/>
      <c r="LLR40" s="96"/>
      <c r="LLS40" s="96"/>
      <c r="LLT40" s="96"/>
      <c r="LLU40" s="96"/>
      <c r="LLV40" s="96"/>
      <c r="LLW40" s="96"/>
      <c r="LLX40" s="96"/>
      <c r="LLY40" s="96"/>
      <c r="LLZ40" s="96"/>
      <c r="LMA40" s="96"/>
      <c r="LMB40" s="96"/>
      <c r="LMC40" s="96"/>
      <c r="LMD40" s="97"/>
      <c r="LME40" s="98"/>
      <c r="LMF40" s="98"/>
      <c r="LMG40" s="96"/>
      <c r="LMH40" s="96"/>
      <c r="LMI40" s="96"/>
      <c r="LMJ40" s="96"/>
      <c r="LMK40" s="96"/>
      <c r="LML40" s="96"/>
      <c r="LMM40" s="96"/>
      <c r="LMN40" s="96"/>
      <c r="LMO40" s="96"/>
      <c r="LMP40" s="96"/>
      <c r="LMQ40" s="96"/>
      <c r="LMR40" s="96"/>
      <c r="LMS40" s="96"/>
      <c r="LMT40" s="96"/>
      <c r="LMU40" s="96"/>
      <c r="LMV40" s="96"/>
      <c r="LMW40" s="96"/>
      <c r="LMX40" s="96"/>
      <c r="LMY40" s="96"/>
      <c r="LMZ40" s="96"/>
      <c r="LNA40" s="96"/>
      <c r="LNB40" s="97"/>
      <c r="LNC40" s="98"/>
      <c r="LND40" s="98"/>
      <c r="LNE40" s="96"/>
      <c r="LNF40" s="96"/>
      <c r="LNG40" s="96"/>
      <c r="LNH40" s="96"/>
      <c r="LNI40" s="96"/>
      <c r="LNJ40" s="96"/>
      <c r="LNK40" s="96"/>
      <c r="LNL40" s="96"/>
      <c r="LNM40" s="96"/>
      <c r="LNN40" s="96"/>
      <c r="LNO40" s="96"/>
      <c r="LNP40" s="96"/>
      <c r="LNQ40" s="96"/>
      <c r="LNR40" s="96"/>
      <c r="LNS40" s="96"/>
      <c r="LNT40" s="96"/>
      <c r="LNU40" s="96"/>
      <c r="LNV40" s="96"/>
      <c r="LNW40" s="96"/>
      <c r="LNX40" s="96"/>
      <c r="LNY40" s="96"/>
      <c r="LNZ40" s="97"/>
      <c r="LOA40" s="98"/>
      <c r="LOB40" s="98"/>
      <c r="LOC40" s="96"/>
      <c r="LOD40" s="96"/>
      <c r="LOE40" s="96"/>
      <c r="LOF40" s="96"/>
      <c r="LOG40" s="96"/>
      <c r="LOH40" s="96"/>
      <c r="LOI40" s="96"/>
      <c r="LOJ40" s="96"/>
      <c r="LOK40" s="96"/>
      <c r="LOL40" s="96"/>
      <c r="LOM40" s="96"/>
      <c r="LON40" s="96"/>
      <c r="LOO40" s="96"/>
      <c r="LOP40" s="96"/>
      <c r="LOQ40" s="96"/>
      <c r="LOR40" s="96"/>
      <c r="LOS40" s="96"/>
      <c r="LOT40" s="96"/>
      <c r="LOU40" s="96"/>
      <c r="LOV40" s="96"/>
      <c r="LOW40" s="96"/>
      <c r="LOX40" s="97"/>
      <c r="LOY40" s="98"/>
      <c r="LOZ40" s="98"/>
      <c r="LPA40" s="96"/>
      <c r="LPB40" s="96"/>
      <c r="LPC40" s="96"/>
      <c r="LPD40" s="96"/>
      <c r="LPE40" s="96"/>
      <c r="LPF40" s="96"/>
      <c r="LPG40" s="96"/>
      <c r="LPH40" s="96"/>
      <c r="LPI40" s="96"/>
      <c r="LPJ40" s="96"/>
      <c r="LPK40" s="96"/>
      <c r="LPL40" s="96"/>
      <c r="LPM40" s="96"/>
      <c r="LPN40" s="96"/>
      <c r="LPO40" s="96"/>
      <c r="LPP40" s="96"/>
      <c r="LPQ40" s="96"/>
      <c r="LPR40" s="96"/>
      <c r="LPS40" s="96"/>
      <c r="LPT40" s="96"/>
      <c r="LPU40" s="96"/>
      <c r="LPV40" s="97"/>
      <c r="LPW40" s="98"/>
      <c r="LPX40" s="98"/>
      <c r="LPY40" s="96"/>
      <c r="LPZ40" s="96"/>
      <c r="LQA40" s="96"/>
      <c r="LQB40" s="96"/>
      <c r="LQC40" s="96"/>
      <c r="LQD40" s="96"/>
      <c r="LQE40" s="96"/>
      <c r="LQF40" s="96"/>
      <c r="LQG40" s="96"/>
      <c r="LQH40" s="96"/>
      <c r="LQI40" s="96"/>
      <c r="LQJ40" s="96"/>
      <c r="LQK40" s="96"/>
      <c r="LQL40" s="96"/>
      <c r="LQM40" s="96"/>
      <c r="LQN40" s="96"/>
      <c r="LQO40" s="96"/>
      <c r="LQP40" s="96"/>
      <c r="LQQ40" s="96"/>
      <c r="LQR40" s="96"/>
      <c r="LQS40" s="96"/>
      <c r="LQT40" s="97"/>
      <c r="LQU40" s="98"/>
      <c r="LQV40" s="98"/>
      <c r="LQW40" s="96"/>
      <c r="LQX40" s="96"/>
      <c r="LQY40" s="96"/>
      <c r="LQZ40" s="96"/>
      <c r="LRA40" s="96"/>
      <c r="LRB40" s="96"/>
      <c r="LRC40" s="96"/>
      <c r="LRD40" s="96"/>
      <c r="LRE40" s="96"/>
      <c r="LRF40" s="96"/>
      <c r="LRG40" s="96"/>
      <c r="LRH40" s="96"/>
      <c r="LRI40" s="96"/>
      <c r="LRJ40" s="96"/>
      <c r="LRK40" s="96"/>
      <c r="LRL40" s="96"/>
      <c r="LRM40" s="96"/>
      <c r="LRN40" s="96"/>
      <c r="LRO40" s="96"/>
      <c r="LRP40" s="96"/>
      <c r="LRQ40" s="96"/>
      <c r="LRR40" s="97"/>
      <c r="LRS40" s="98"/>
      <c r="LRT40" s="98"/>
      <c r="LRU40" s="96"/>
      <c r="LRV40" s="96"/>
      <c r="LRW40" s="96"/>
      <c r="LRX40" s="96"/>
      <c r="LRY40" s="96"/>
      <c r="LRZ40" s="96"/>
      <c r="LSA40" s="96"/>
      <c r="LSB40" s="96"/>
      <c r="LSC40" s="96"/>
      <c r="LSD40" s="96"/>
      <c r="LSE40" s="96"/>
      <c r="LSF40" s="96"/>
      <c r="LSG40" s="96"/>
      <c r="LSH40" s="96"/>
      <c r="LSI40" s="96"/>
      <c r="LSJ40" s="96"/>
      <c r="LSK40" s="96"/>
      <c r="LSL40" s="96"/>
      <c r="LSM40" s="96"/>
      <c r="LSN40" s="96"/>
      <c r="LSO40" s="96"/>
      <c r="LSP40" s="97"/>
      <c r="LSQ40" s="98"/>
      <c r="LSR40" s="98"/>
      <c r="LSS40" s="96"/>
      <c r="LST40" s="96"/>
      <c r="LSU40" s="96"/>
      <c r="LSV40" s="96"/>
      <c r="LSW40" s="96"/>
      <c r="LSX40" s="96"/>
      <c r="LSY40" s="96"/>
      <c r="LSZ40" s="96"/>
      <c r="LTA40" s="96"/>
      <c r="LTB40" s="96"/>
      <c r="LTC40" s="96"/>
      <c r="LTD40" s="96"/>
      <c r="LTE40" s="96"/>
      <c r="LTF40" s="96"/>
      <c r="LTG40" s="96"/>
      <c r="LTH40" s="96"/>
      <c r="LTI40" s="96"/>
      <c r="LTJ40" s="96"/>
      <c r="LTK40" s="96"/>
      <c r="LTL40" s="96"/>
      <c r="LTM40" s="96"/>
      <c r="LTN40" s="97"/>
      <c r="LTO40" s="98"/>
      <c r="LTP40" s="98"/>
      <c r="LTQ40" s="96"/>
      <c r="LTR40" s="96"/>
      <c r="LTS40" s="96"/>
      <c r="LTT40" s="96"/>
      <c r="LTU40" s="96"/>
      <c r="LTV40" s="96"/>
      <c r="LTW40" s="96"/>
      <c r="LTX40" s="96"/>
      <c r="LTY40" s="96"/>
      <c r="LTZ40" s="96"/>
      <c r="LUA40" s="96"/>
      <c r="LUB40" s="96"/>
      <c r="LUC40" s="96"/>
      <c r="LUD40" s="96"/>
      <c r="LUE40" s="96"/>
      <c r="LUF40" s="96"/>
      <c r="LUG40" s="96"/>
      <c r="LUH40" s="96"/>
      <c r="LUI40" s="96"/>
      <c r="LUJ40" s="96"/>
      <c r="LUK40" s="96"/>
      <c r="LUL40" s="97"/>
      <c r="LUM40" s="98"/>
      <c r="LUN40" s="98"/>
      <c r="LUO40" s="96"/>
      <c r="LUP40" s="96"/>
      <c r="LUQ40" s="96"/>
      <c r="LUR40" s="96"/>
      <c r="LUS40" s="96"/>
      <c r="LUT40" s="96"/>
      <c r="LUU40" s="96"/>
      <c r="LUV40" s="96"/>
      <c r="LUW40" s="96"/>
      <c r="LUX40" s="96"/>
      <c r="LUY40" s="96"/>
      <c r="LUZ40" s="96"/>
      <c r="LVA40" s="96"/>
      <c r="LVB40" s="96"/>
      <c r="LVC40" s="96"/>
      <c r="LVD40" s="96"/>
      <c r="LVE40" s="96"/>
      <c r="LVF40" s="96"/>
      <c r="LVG40" s="96"/>
      <c r="LVH40" s="96"/>
      <c r="LVI40" s="96"/>
      <c r="LVJ40" s="97"/>
      <c r="LVK40" s="98"/>
      <c r="LVL40" s="98"/>
      <c r="LVM40" s="96"/>
      <c r="LVN40" s="96"/>
      <c r="LVO40" s="96"/>
      <c r="LVP40" s="96"/>
      <c r="LVQ40" s="96"/>
      <c r="LVR40" s="96"/>
      <c r="LVS40" s="96"/>
      <c r="LVT40" s="96"/>
      <c r="LVU40" s="96"/>
      <c r="LVV40" s="96"/>
      <c r="LVW40" s="96"/>
      <c r="LVX40" s="96"/>
      <c r="LVY40" s="96"/>
      <c r="LVZ40" s="96"/>
      <c r="LWA40" s="96"/>
      <c r="LWB40" s="96"/>
      <c r="LWC40" s="96"/>
      <c r="LWD40" s="96"/>
      <c r="LWE40" s="96"/>
      <c r="LWF40" s="96"/>
      <c r="LWG40" s="96"/>
      <c r="LWH40" s="97"/>
      <c r="LWI40" s="98"/>
      <c r="LWJ40" s="98"/>
      <c r="LWK40" s="96"/>
      <c r="LWL40" s="96"/>
      <c r="LWM40" s="96"/>
      <c r="LWN40" s="96"/>
      <c r="LWO40" s="96"/>
      <c r="LWP40" s="96"/>
      <c r="LWQ40" s="96"/>
      <c r="LWR40" s="96"/>
      <c r="LWS40" s="96"/>
      <c r="LWT40" s="96"/>
      <c r="LWU40" s="96"/>
      <c r="LWV40" s="96"/>
      <c r="LWW40" s="96"/>
      <c r="LWX40" s="96"/>
      <c r="LWY40" s="96"/>
      <c r="LWZ40" s="96"/>
      <c r="LXA40" s="96"/>
      <c r="LXB40" s="96"/>
      <c r="LXC40" s="96"/>
      <c r="LXD40" s="96"/>
      <c r="LXE40" s="96"/>
      <c r="LXF40" s="97"/>
      <c r="LXG40" s="98"/>
      <c r="LXH40" s="98"/>
      <c r="LXI40" s="96"/>
      <c r="LXJ40" s="96"/>
      <c r="LXK40" s="96"/>
      <c r="LXL40" s="96"/>
      <c r="LXM40" s="96"/>
      <c r="LXN40" s="96"/>
      <c r="LXO40" s="96"/>
      <c r="LXP40" s="96"/>
      <c r="LXQ40" s="96"/>
      <c r="LXR40" s="96"/>
      <c r="LXS40" s="96"/>
      <c r="LXT40" s="96"/>
      <c r="LXU40" s="96"/>
      <c r="LXV40" s="96"/>
      <c r="LXW40" s="96"/>
      <c r="LXX40" s="96"/>
      <c r="LXY40" s="96"/>
      <c r="LXZ40" s="96"/>
      <c r="LYA40" s="96"/>
      <c r="LYB40" s="96"/>
      <c r="LYC40" s="96"/>
      <c r="LYD40" s="97"/>
      <c r="LYE40" s="98"/>
      <c r="LYF40" s="98"/>
      <c r="LYG40" s="96"/>
      <c r="LYH40" s="96"/>
      <c r="LYI40" s="96"/>
      <c r="LYJ40" s="96"/>
      <c r="LYK40" s="96"/>
      <c r="LYL40" s="96"/>
      <c r="LYM40" s="96"/>
      <c r="LYN40" s="96"/>
      <c r="LYO40" s="96"/>
      <c r="LYP40" s="96"/>
      <c r="LYQ40" s="96"/>
      <c r="LYR40" s="96"/>
      <c r="LYS40" s="96"/>
      <c r="LYT40" s="96"/>
      <c r="LYU40" s="96"/>
      <c r="LYV40" s="96"/>
      <c r="LYW40" s="96"/>
      <c r="LYX40" s="96"/>
      <c r="LYY40" s="96"/>
      <c r="LYZ40" s="96"/>
      <c r="LZA40" s="96"/>
      <c r="LZB40" s="97"/>
      <c r="LZC40" s="98"/>
      <c r="LZD40" s="98"/>
      <c r="LZE40" s="96"/>
      <c r="LZF40" s="96"/>
      <c r="LZG40" s="96"/>
      <c r="LZH40" s="96"/>
      <c r="LZI40" s="96"/>
      <c r="LZJ40" s="96"/>
      <c r="LZK40" s="96"/>
      <c r="LZL40" s="96"/>
      <c r="LZM40" s="96"/>
      <c r="LZN40" s="96"/>
      <c r="LZO40" s="96"/>
      <c r="LZP40" s="96"/>
      <c r="LZQ40" s="96"/>
      <c r="LZR40" s="96"/>
      <c r="LZS40" s="96"/>
      <c r="LZT40" s="96"/>
      <c r="LZU40" s="96"/>
      <c r="LZV40" s="96"/>
      <c r="LZW40" s="96"/>
      <c r="LZX40" s="96"/>
      <c r="LZY40" s="96"/>
      <c r="LZZ40" s="97"/>
      <c r="MAA40" s="98"/>
      <c r="MAB40" s="98"/>
      <c r="MAC40" s="96"/>
      <c r="MAD40" s="96"/>
      <c r="MAE40" s="96"/>
      <c r="MAF40" s="96"/>
      <c r="MAG40" s="96"/>
      <c r="MAH40" s="96"/>
      <c r="MAI40" s="96"/>
      <c r="MAJ40" s="96"/>
      <c r="MAK40" s="96"/>
      <c r="MAL40" s="96"/>
      <c r="MAM40" s="96"/>
      <c r="MAN40" s="96"/>
      <c r="MAO40" s="96"/>
      <c r="MAP40" s="96"/>
      <c r="MAQ40" s="96"/>
      <c r="MAR40" s="96"/>
      <c r="MAS40" s="96"/>
      <c r="MAT40" s="96"/>
      <c r="MAU40" s="96"/>
      <c r="MAV40" s="96"/>
      <c r="MAW40" s="96"/>
      <c r="MAX40" s="97"/>
      <c r="MAY40" s="98"/>
      <c r="MAZ40" s="98"/>
      <c r="MBA40" s="96"/>
      <c r="MBB40" s="96"/>
      <c r="MBC40" s="96"/>
      <c r="MBD40" s="96"/>
      <c r="MBE40" s="96"/>
      <c r="MBF40" s="96"/>
      <c r="MBG40" s="96"/>
      <c r="MBH40" s="96"/>
      <c r="MBI40" s="96"/>
      <c r="MBJ40" s="96"/>
      <c r="MBK40" s="96"/>
      <c r="MBL40" s="96"/>
      <c r="MBM40" s="96"/>
      <c r="MBN40" s="96"/>
      <c r="MBO40" s="96"/>
      <c r="MBP40" s="96"/>
      <c r="MBQ40" s="96"/>
      <c r="MBR40" s="96"/>
      <c r="MBS40" s="96"/>
      <c r="MBT40" s="96"/>
      <c r="MBU40" s="96"/>
      <c r="MBV40" s="97"/>
      <c r="MBW40" s="98"/>
      <c r="MBX40" s="98"/>
      <c r="MBY40" s="96"/>
      <c r="MBZ40" s="96"/>
      <c r="MCA40" s="96"/>
      <c r="MCB40" s="96"/>
      <c r="MCC40" s="96"/>
      <c r="MCD40" s="96"/>
      <c r="MCE40" s="96"/>
      <c r="MCF40" s="96"/>
      <c r="MCG40" s="96"/>
      <c r="MCH40" s="96"/>
      <c r="MCI40" s="96"/>
      <c r="MCJ40" s="96"/>
      <c r="MCK40" s="96"/>
      <c r="MCL40" s="96"/>
      <c r="MCM40" s="96"/>
      <c r="MCN40" s="96"/>
      <c r="MCO40" s="96"/>
      <c r="MCP40" s="96"/>
      <c r="MCQ40" s="96"/>
      <c r="MCR40" s="96"/>
      <c r="MCS40" s="96"/>
      <c r="MCT40" s="97"/>
      <c r="MCU40" s="98"/>
      <c r="MCV40" s="98"/>
      <c r="MCW40" s="96"/>
      <c r="MCX40" s="96"/>
      <c r="MCY40" s="96"/>
      <c r="MCZ40" s="96"/>
      <c r="MDA40" s="96"/>
      <c r="MDB40" s="96"/>
      <c r="MDC40" s="96"/>
      <c r="MDD40" s="96"/>
      <c r="MDE40" s="96"/>
      <c r="MDF40" s="96"/>
      <c r="MDG40" s="96"/>
      <c r="MDH40" s="96"/>
      <c r="MDI40" s="96"/>
      <c r="MDJ40" s="96"/>
      <c r="MDK40" s="96"/>
      <c r="MDL40" s="96"/>
      <c r="MDM40" s="96"/>
      <c r="MDN40" s="96"/>
      <c r="MDO40" s="96"/>
      <c r="MDP40" s="96"/>
      <c r="MDQ40" s="96"/>
      <c r="MDR40" s="97"/>
      <c r="MDS40" s="98"/>
      <c r="MDT40" s="98"/>
      <c r="MDU40" s="96"/>
      <c r="MDV40" s="96"/>
      <c r="MDW40" s="96"/>
      <c r="MDX40" s="96"/>
      <c r="MDY40" s="96"/>
      <c r="MDZ40" s="96"/>
      <c r="MEA40" s="96"/>
      <c r="MEB40" s="96"/>
      <c r="MEC40" s="96"/>
      <c r="MED40" s="96"/>
      <c r="MEE40" s="96"/>
      <c r="MEF40" s="96"/>
      <c r="MEG40" s="96"/>
      <c r="MEH40" s="96"/>
      <c r="MEI40" s="96"/>
      <c r="MEJ40" s="96"/>
      <c r="MEK40" s="96"/>
      <c r="MEL40" s="96"/>
      <c r="MEM40" s="96"/>
      <c r="MEN40" s="96"/>
      <c r="MEO40" s="96"/>
      <c r="MEP40" s="97"/>
      <c r="MEQ40" s="98"/>
      <c r="MER40" s="98"/>
      <c r="MES40" s="96"/>
      <c r="MET40" s="96"/>
      <c r="MEU40" s="96"/>
      <c r="MEV40" s="96"/>
      <c r="MEW40" s="96"/>
      <c r="MEX40" s="96"/>
      <c r="MEY40" s="96"/>
      <c r="MEZ40" s="96"/>
      <c r="MFA40" s="96"/>
      <c r="MFB40" s="96"/>
      <c r="MFC40" s="96"/>
      <c r="MFD40" s="96"/>
      <c r="MFE40" s="96"/>
      <c r="MFF40" s="96"/>
      <c r="MFG40" s="96"/>
      <c r="MFH40" s="96"/>
      <c r="MFI40" s="96"/>
      <c r="MFJ40" s="96"/>
      <c r="MFK40" s="96"/>
      <c r="MFL40" s="96"/>
      <c r="MFM40" s="96"/>
      <c r="MFN40" s="97"/>
      <c r="MFO40" s="98"/>
      <c r="MFP40" s="98"/>
      <c r="MFQ40" s="96"/>
      <c r="MFR40" s="96"/>
      <c r="MFS40" s="96"/>
      <c r="MFT40" s="96"/>
      <c r="MFU40" s="96"/>
      <c r="MFV40" s="96"/>
      <c r="MFW40" s="96"/>
      <c r="MFX40" s="96"/>
      <c r="MFY40" s="96"/>
      <c r="MFZ40" s="96"/>
      <c r="MGA40" s="96"/>
      <c r="MGB40" s="96"/>
      <c r="MGC40" s="96"/>
      <c r="MGD40" s="96"/>
      <c r="MGE40" s="96"/>
      <c r="MGF40" s="96"/>
      <c r="MGG40" s="96"/>
      <c r="MGH40" s="96"/>
      <c r="MGI40" s="96"/>
      <c r="MGJ40" s="96"/>
      <c r="MGK40" s="96"/>
      <c r="MGL40" s="97"/>
      <c r="MGM40" s="98"/>
      <c r="MGN40" s="98"/>
      <c r="MGO40" s="96"/>
      <c r="MGP40" s="96"/>
      <c r="MGQ40" s="96"/>
      <c r="MGR40" s="96"/>
      <c r="MGS40" s="96"/>
      <c r="MGT40" s="96"/>
      <c r="MGU40" s="96"/>
      <c r="MGV40" s="96"/>
      <c r="MGW40" s="96"/>
      <c r="MGX40" s="96"/>
      <c r="MGY40" s="96"/>
      <c r="MGZ40" s="96"/>
      <c r="MHA40" s="96"/>
      <c r="MHB40" s="96"/>
      <c r="MHC40" s="96"/>
      <c r="MHD40" s="96"/>
      <c r="MHE40" s="96"/>
      <c r="MHF40" s="96"/>
      <c r="MHG40" s="96"/>
      <c r="MHH40" s="96"/>
      <c r="MHI40" s="96"/>
      <c r="MHJ40" s="97"/>
      <c r="MHK40" s="98"/>
      <c r="MHL40" s="98"/>
      <c r="MHM40" s="96"/>
      <c r="MHN40" s="96"/>
      <c r="MHO40" s="96"/>
      <c r="MHP40" s="96"/>
      <c r="MHQ40" s="96"/>
      <c r="MHR40" s="96"/>
      <c r="MHS40" s="96"/>
      <c r="MHT40" s="96"/>
      <c r="MHU40" s="96"/>
      <c r="MHV40" s="96"/>
      <c r="MHW40" s="96"/>
      <c r="MHX40" s="96"/>
      <c r="MHY40" s="96"/>
      <c r="MHZ40" s="96"/>
      <c r="MIA40" s="96"/>
      <c r="MIB40" s="96"/>
      <c r="MIC40" s="96"/>
      <c r="MID40" s="96"/>
      <c r="MIE40" s="96"/>
      <c r="MIF40" s="96"/>
      <c r="MIG40" s="96"/>
      <c r="MIH40" s="97"/>
      <c r="MII40" s="98"/>
      <c r="MIJ40" s="98"/>
      <c r="MIK40" s="96"/>
      <c r="MIL40" s="96"/>
      <c r="MIM40" s="96"/>
      <c r="MIN40" s="96"/>
      <c r="MIO40" s="96"/>
      <c r="MIP40" s="96"/>
      <c r="MIQ40" s="96"/>
      <c r="MIR40" s="96"/>
      <c r="MIS40" s="96"/>
      <c r="MIT40" s="96"/>
      <c r="MIU40" s="96"/>
      <c r="MIV40" s="96"/>
      <c r="MIW40" s="96"/>
      <c r="MIX40" s="96"/>
      <c r="MIY40" s="96"/>
      <c r="MIZ40" s="96"/>
      <c r="MJA40" s="96"/>
      <c r="MJB40" s="96"/>
      <c r="MJC40" s="96"/>
      <c r="MJD40" s="96"/>
      <c r="MJE40" s="96"/>
      <c r="MJF40" s="97"/>
      <c r="MJG40" s="98"/>
      <c r="MJH40" s="98"/>
      <c r="MJI40" s="96"/>
      <c r="MJJ40" s="96"/>
      <c r="MJK40" s="96"/>
      <c r="MJL40" s="96"/>
      <c r="MJM40" s="96"/>
      <c r="MJN40" s="96"/>
      <c r="MJO40" s="96"/>
      <c r="MJP40" s="96"/>
      <c r="MJQ40" s="96"/>
      <c r="MJR40" s="96"/>
      <c r="MJS40" s="96"/>
      <c r="MJT40" s="96"/>
      <c r="MJU40" s="96"/>
      <c r="MJV40" s="96"/>
      <c r="MJW40" s="96"/>
      <c r="MJX40" s="96"/>
      <c r="MJY40" s="96"/>
      <c r="MJZ40" s="96"/>
      <c r="MKA40" s="96"/>
      <c r="MKB40" s="96"/>
      <c r="MKC40" s="96"/>
      <c r="MKD40" s="97"/>
      <c r="MKE40" s="98"/>
      <c r="MKF40" s="98"/>
      <c r="MKG40" s="96"/>
      <c r="MKH40" s="96"/>
      <c r="MKI40" s="96"/>
      <c r="MKJ40" s="96"/>
      <c r="MKK40" s="96"/>
      <c r="MKL40" s="96"/>
      <c r="MKM40" s="96"/>
      <c r="MKN40" s="96"/>
      <c r="MKO40" s="96"/>
      <c r="MKP40" s="96"/>
      <c r="MKQ40" s="96"/>
      <c r="MKR40" s="96"/>
      <c r="MKS40" s="96"/>
      <c r="MKT40" s="96"/>
      <c r="MKU40" s="96"/>
      <c r="MKV40" s="96"/>
      <c r="MKW40" s="96"/>
      <c r="MKX40" s="96"/>
      <c r="MKY40" s="96"/>
      <c r="MKZ40" s="96"/>
      <c r="MLA40" s="96"/>
      <c r="MLB40" s="97"/>
      <c r="MLC40" s="98"/>
      <c r="MLD40" s="98"/>
      <c r="MLE40" s="96"/>
      <c r="MLF40" s="96"/>
      <c r="MLG40" s="96"/>
      <c r="MLH40" s="96"/>
      <c r="MLI40" s="96"/>
      <c r="MLJ40" s="96"/>
      <c r="MLK40" s="96"/>
      <c r="MLL40" s="96"/>
      <c r="MLM40" s="96"/>
      <c r="MLN40" s="96"/>
      <c r="MLO40" s="96"/>
      <c r="MLP40" s="96"/>
      <c r="MLQ40" s="96"/>
      <c r="MLR40" s="96"/>
      <c r="MLS40" s="96"/>
      <c r="MLT40" s="96"/>
      <c r="MLU40" s="96"/>
      <c r="MLV40" s="96"/>
      <c r="MLW40" s="96"/>
      <c r="MLX40" s="96"/>
      <c r="MLY40" s="96"/>
      <c r="MLZ40" s="97"/>
      <c r="MMA40" s="98"/>
      <c r="MMB40" s="98"/>
      <c r="MMC40" s="96"/>
      <c r="MMD40" s="96"/>
      <c r="MME40" s="96"/>
      <c r="MMF40" s="96"/>
      <c r="MMG40" s="96"/>
      <c r="MMH40" s="96"/>
      <c r="MMI40" s="96"/>
      <c r="MMJ40" s="96"/>
      <c r="MMK40" s="96"/>
      <c r="MML40" s="96"/>
      <c r="MMM40" s="96"/>
      <c r="MMN40" s="96"/>
      <c r="MMO40" s="96"/>
      <c r="MMP40" s="96"/>
      <c r="MMQ40" s="96"/>
      <c r="MMR40" s="96"/>
      <c r="MMS40" s="96"/>
      <c r="MMT40" s="96"/>
      <c r="MMU40" s="96"/>
      <c r="MMV40" s="96"/>
      <c r="MMW40" s="96"/>
      <c r="MMX40" s="97"/>
      <c r="MMY40" s="98"/>
      <c r="MMZ40" s="98"/>
      <c r="MNA40" s="96"/>
      <c r="MNB40" s="96"/>
      <c r="MNC40" s="96"/>
      <c r="MND40" s="96"/>
      <c r="MNE40" s="96"/>
      <c r="MNF40" s="96"/>
      <c r="MNG40" s="96"/>
      <c r="MNH40" s="96"/>
      <c r="MNI40" s="96"/>
      <c r="MNJ40" s="96"/>
      <c r="MNK40" s="96"/>
      <c r="MNL40" s="96"/>
      <c r="MNM40" s="96"/>
      <c r="MNN40" s="96"/>
      <c r="MNO40" s="96"/>
      <c r="MNP40" s="96"/>
      <c r="MNQ40" s="96"/>
      <c r="MNR40" s="96"/>
      <c r="MNS40" s="96"/>
      <c r="MNT40" s="96"/>
      <c r="MNU40" s="96"/>
      <c r="MNV40" s="97"/>
      <c r="MNW40" s="98"/>
      <c r="MNX40" s="98"/>
      <c r="MNY40" s="96"/>
      <c r="MNZ40" s="96"/>
      <c r="MOA40" s="96"/>
      <c r="MOB40" s="96"/>
      <c r="MOC40" s="96"/>
      <c r="MOD40" s="96"/>
      <c r="MOE40" s="96"/>
      <c r="MOF40" s="96"/>
      <c r="MOG40" s="96"/>
      <c r="MOH40" s="96"/>
      <c r="MOI40" s="96"/>
      <c r="MOJ40" s="96"/>
      <c r="MOK40" s="96"/>
      <c r="MOL40" s="96"/>
      <c r="MOM40" s="96"/>
      <c r="MON40" s="96"/>
      <c r="MOO40" s="96"/>
      <c r="MOP40" s="96"/>
      <c r="MOQ40" s="96"/>
      <c r="MOR40" s="96"/>
      <c r="MOS40" s="96"/>
      <c r="MOT40" s="97"/>
      <c r="MOU40" s="98"/>
      <c r="MOV40" s="98"/>
      <c r="MOW40" s="96"/>
      <c r="MOX40" s="96"/>
      <c r="MOY40" s="96"/>
      <c r="MOZ40" s="96"/>
      <c r="MPA40" s="96"/>
      <c r="MPB40" s="96"/>
      <c r="MPC40" s="96"/>
      <c r="MPD40" s="96"/>
      <c r="MPE40" s="96"/>
      <c r="MPF40" s="96"/>
      <c r="MPG40" s="96"/>
      <c r="MPH40" s="96"/>
      <c r="MPI40" s="96"/>
      <c r="MPJ40" s="96"/>
      <c r="MPK40" s="96"/>
      <c r="MPL40" s="96"/>
      <c r="MPM40" s="96"/>
      <c r="MPN40" s="96"/>
      <c r="MPO40" s="96"/>
      <c r="MPP40" s="96"/>
      <c r="MPQ40" s="96"/>
      <c r="MPR40" s="97"/>
      <c r="MPS40" s="98"/>
      <c r="MPT40" s="98"/>
      <c r="MPU40" s="96"/>
      <c r="MPV40" s="96"/>
      <c r="MPW40" s="96"/>
      <c r="MPX40" s="96"/>
      <c r="MPY40" s="96"/>
      <c r="MPZ40" s="96"/>
      <c r="MQA40" s="96"/>
      <c r="MQB40" s="96"/>
      <c r="MQC40" s="96"/>
      <c r="MQD40" s="96"/>
      <c r="MQE40" s="96"/>
      <c r="MQF40" s="96"/>
      <c r="MQG40" s="96"/>
      <c r="MQH40" s="96"/>
      <c r="MQI40" s="96"/>
      <c r="MQJ40" s="96"/>
      <c r="MQK40" s="96"/>
      <c r="MQL40" s="96"/>
      <c r="MQM40" s="96"/>
      <c r="MQN40" s="96"/>
      <c r="MQO40" s="96"/>
      <c r="MQP40" s="97"/>
      <c r="MQQ40" s="98"/>
      <c r="MQR40" s="98"/>
      <c r="MQS40" s="96"/>
      <c r="MQT40" s="96"/>
      <c r="MQU40" s="96"/>
      <c r="MQV40" s="96"/>
      <c r="MQW40" s="96"/>
      <c r="MQX40" s="96"/>
      <c r="MQY40" s="96"/>
      <c r="MQZ40" s="96"/>
      <c r="MRA40" s="96"/>
      <c r="MRB40" s="96"/>
      <c r="MRC40" s="96"/>
      <c r="MRD40" s="96"/>
      <c r="MRE40" s="96"/>
      <c r="MRF40" s="96"/>
      <c r="MRG40" s="96"/>
      <c r="MRH40" s="96"/>
      <c r="MRI40" s="96"/>
      <c r="MRJ40" s="96"/>
      <c r="MRK40" s="96"/>
      <c r="MRL40" s="96"/>
      <c r="MRM40" s="96"/>
      <c r="MRN40" s="97"/>
      <c r="MRO40" s="98"/>
      <c r="MRP40" s="98"/>
      <c r="MRQ40" s="96"/>
      <c r="MRR40" s="96"/>
      <c r="MRS40" s="96"/>
      <c r="MRT40" s="96"/>
      <c r="MRU40" s="96"/>
      <c r="MRV40" s="96"/>
      <c r="MRW40" s="96"/>
      <c r="MRX40" s="96"/>
      <c r="MRY40" s="96"/>
      <c r="MRZ40" s="96"/>
      <c r="MSA40" s="96"/>
      <c r="MSB40" s="96"/>
      <c r="MSC40" s="96"/>
      <c r="MSD40" s="96"/>
      <c r="MSE40" s="96"/>
      <c r="MSF40" s="96"/>
      <c r="MSG40" s="96"/>
      <c r="MSH40" s="96"/>
      <c r="MSI40" s="96"/>
      <c r="MSJ40" s="96"/>
      <c r="MSK40" s="96"/>
      <c r="MSL40" s="97"/>
      <c r="MSM40" s="98"/>
      <c r="MSN40" s="98"/>
      <c r="MSO40" s="96"/>
      <c r="MSP40" s="96"/>
      <c r="MSQ40" s="96"/>
      <c r="MSR40" s="96"/>
      <c r="MSS40" s="96"/>
      <c r="MST40" s="96"/>
      <c r="MSU40" s="96"/>
      <c r="MSV40" s="96"/>
      <c r="MSW40" s="96"/>
      <c r="MSX40" s="96"/>
      <c r="MSY40" s="96"/>
      <c r="MSZ40" s="96"/>
      <c r="MTA40" s="96"/>
      <c r="MTB40" s="96"/>
      <c r="MTC40" s="96"/>
      <c r="MTD40" s="96"/>
      <c r="MTE40" s="96"/>
      <c r="MTF40" s="96"/>
      <c r="MTG40" s="96"/>
      <c r="MTH40" s="96"/>
      <c r="MTI40" s="96"/>
      <c r="MTJ40" s="97"/>
      <c r="MTK40" s="98"/>
      <c r="MTL40" s="98"/>
      <c r="MTM40" s="96"/>
      <c r="MTN40" s="96"/>
      <c r="MTO40" s="96"/>
      <c r="MTP40" s="96"/>
      <c r="MTQ40" s="96"/>
      <c r="MTR40" s="96"/>
      <c r="MTS40" s="96"/>
      <c r="MTT40" s="96"/>
      <c r="MTU40" s="96"/>
      <c r="MTV40" s="96"/>
      <c r="MTW40" s="96"/>
      <c r="MTX40" s="96"/>
      <c r="MTY40" s="96"/>
      <c r="MTZ40" s="96"/>
      <c r="MUA40" s="96"/>
      <c r="MUB40" s="96"/>
      <c r="MUC40" s="96"/>
      <c r="MUD40" s="96"/>
      <c r="MUE40" s="96"/>
      <c r="MUF40" s="96"/>
      <c r="MUG40" s="96"/>
      <c r="MUH40" s="97"/>
      <c r="MUI40" s="98"/>
      <c r="MUJ40" s="98"/>
      <c r="MUK40" s="96"/>
      <c r="MUL40" s="96"/>
      <c r="MUM40" s="96"/>
      <c r="MUN40" s="96"/>
      <c r="MUO40" s="96"/>
      <c r="MUP40" s="96"/>
      <c r="MUQ40" s="96"/>
      <c r="MUR40" s="96"/>
      <c r="MUS40" s="96"/>
      <c r="MUT40" s="96"/>
      <c r="MUU40" s="96"/>
      <c r="MUV40" s="96"/>
      <c r="MUW40" s="96"/>
      <c r="MUX40" s="96"/>
      <c r="MUY40" s="96"/>
      <c r="MUZ40" s="96"/>
      <c r="MVA40" s="96"/>
      <c r="MVB40" s="96"/>
      <c r="MVC40" s="96"/>
      <c r="MVD40" s="96"/>
      <c r="MVE40" s="96"/>
      <c r="MVF40" s="97"/>
      <c r="MVG40" s="98"/>
      <c r="MVH40" s="98"/>
      <c r="MVI40" s="96"/>
      <c r="MVJ40" s="96"/>
      <c r="MVK40" s="96"/>
      <c r="MVL40" s="96"/>
      <c r="MVM40" s="96"/>
      <c r="MVN40" s="96"/>
      <c r="MVO40" s="96"/>
      <c r="MVP40" s="96"/>
      <c r="MVQ40" s="96"/>
      <c r="MVR40" s="96"/>
      <c r="MVS40" s="96"/>
      <c r="MVT40" s="96"/>
      <c r="MVU40" s="96"/>
      <c r="MVV40" s="96"/>
      <c r="MVW40" s="96"/>
      <c r="MVX40" s="96"/>
      <c r="MVY40" s="96"/>
      <c r="MVZ40" s="96"/>
      <c r="MWA40" s="96"/>
      <c r="MWB40" s="96"/>
      <c r="MWC40" s="96"/>
      <c r="MWD40" s="97"/>
      <c r="MWE40" s="98"/>
      <c r="MWF40" s="98"/>
      <c r="MWG40" s="96"/>
      <c r="MWH40" s="96"/>
      <c r="MWI40" s="96"/>
      <c r="MWJ40" s="96"/>
      <c r="MWK40" s="96"/>
      <c r="MWL40" s="96"/>
      <c r="MWM40" s="96"/>
      <c r="MWN40" s="96"/>
      <c r="MWO40" s="96"/>
      <c r="MWP40" s="96"/>
      <c r="MWQ40" s="96"/>
      <c r="MWR40" s="96"/>
      <c r="MWS40" s="96"/>
      <c r="MWT40" s="96"/>
      <c r="MWU40" s="96"/>
      <c r="MWV40" s="96"/>
      <c r="MWW40" s="96"/>
      <c r="MWX40" s="96"/>
      <c r="MWY40" s="96"/>
      <c r="MWZ40" s="96"/>
      <c r="MXA40" s="96"/>
      <c r="MXB40" s="97"/>
      <c r="MXC40" s="98"/>
      <c r="MXD40" s="98"/>
      <c r="MXE40" s="96"/>
      <c r="MXF40" s="96"/>
      <c r="MXG40" s="96"/>
      <c r="MXH40" s="96"/>
      <c r="MXI40" s="96"/>
      <c r="MXJ40" s="96"/>
      <c r="MXK40" s="96"/>
      <c r="MXL40" s="96"/>
      <c r="MXM40" s="96"/>
      <c r="MXN40" s="96"/>
      <c r="MXO40" s="96"/>
      <c r="MXP40" s="96"/>
      <c r="MXQ40" s="96"/>
      <c r="MXR40" s="96"/>
      <c r="MXS40" s="96"/>
      <c r="MXT40" s="96"/>
      <c r="MXU40" s="96"/>
      <c r="MXV40" s="96"/>
      <c r="MXW40" s="96"/>
      <c r="MXX40" s="96"/>
      <c r="MXY40" s="96"/>
      <c r="MXZ40" s="97"/>
      <c r="MYA40" s="98"/>
      <c r="MYB40" s="98"/>
      <c r="MYC40" s="96"/>
      <c r="MYD40" s="96"/>
      <c r="MYE40" s="96"/>
      <c r="MYF40" s="96"/>
      <c r="MYG40" s="96"/>
      <c r="MYH40" s="96"/>
      <c r="MYI40" s="96"/>
      <c r="MYJ40" s="96"/>
      <c r="MYK40" s="96"/>
      <c r="MYL40" s="96"/>
      <c r="MYM40" s="96"/>
      <c r="MYN40" s="96"/>
      <c r="MYO40" s="96"/>
      <c r="MYP40" s="96"/>
      <c r="MYQ40" s="96"/>
      <c r="MYR40" s="96"/>
      <c r="MYS40" s="96"/>
      <c r="MYT40" s="96"/>
      <c r="MYU40" s="96"/>
      <c r="MYV40" s="96"/>
      <c r="MYW40" s="96"/>
      <c r="MYX40" s="97"/>
      <c r="MYY40" s="98"/>
      <c r="MYZ40" s="98"/>
      <c r="MZA40" s="96"/>
      <c r="MZB40" s="96"/>
      <c r="MZC40" s="96"/>
      <c r="MZD40" s="96"/>
      <c r="MZE40" s="96"/>
      <c r="MZF40" s="96"/>
      <c r="MZG40" s="96"/>
      <c r="MZH40" s="96"/>
      <c r="MZI40" s="96"/>
      <c r="MZJ40" s="96"/>
      <c r="MZK40" s="96"/>
      <c r="MZL40" s="96"/>
      <c r="MZM40" s="96"/>
      <c r="MZN40" s="96"/>
      <c r="MZO40" s="96"/>
      <c r="MZP40" s="96"/>
      <c r="MZQ40" s="96"/>
      <c r="MZR40" s="96"/>
      <c r="MZS40" s="96"/>
      <c r="MZT40" s="96"/>
      <c r="MZU40" s="96"/>
      <c r="MZV40" s="97"/>
      <c r="MZW40" s="98"/>
      <c r="MZX40" s="98"/>
      <c r="MZY40" s="96"/>
      <c r="MZZ40" s="96"/>
      <c r="NAA40" s="96"/>
      <c r="NAB40" s="96"/>
      <c r="NAC40" s="96"/>
      <c r="NAD40" s="96"/>
      <c r="NAE40" s="96"/>
      <c r="NAF40" s="96"/>
      <c r="NAG40" s="96"/>
      <c r="NAH40" s="96"/>
      <c r="NAI40" s="96"/>
      <c r="NAJ40" s="96"/>
      <c r="NAK40" s="96"/>
      <c r="NAL40" s="96"/>
      <c r="NAM40" s="96"/>
      <c r="NAN40" s="96"/>
      <c r="NAO40" s="96"/>
      <c r="NAP40" s="96"/>
      <c r="NAQ40" s="96"/>
      <c r="NAR40" s="96"/>
      <c r="NAS40" s="96"/>
      <c r="NAT40" s="97"/>
      <c r="NAU40" s="98"/>
      <c r="NAV40" s="98"/>
      <c r="NAW40" s="96"/>
      <c r="NAX40" s="96"/>
      <c r="NAY40" s="96"/>
      <c r="NAZ40" s="96"/>
      <c r="NBA40" s="96"/>
      <c r="NBB40" s="96"/>
      <c r="NBC40" s="96"/>
      <c r="NBD40" s="96"/>
      <c r="NBE40" s="96"/>
      <c r="NBF40" s="96"/>
      <c r="NBG40" s="96"/>
      <c r="NBH40" s="96"/>
      <c r="NBI40" s="96"/>
      <c r="NBJ40" s="96"/>
      <c r="NBK40" s="96"/>
      <c r="NBL40" s="96"/>
      <c r="NBM40" s="96"/>
      <c r="NBN40" s="96"/>
      <c r="NBO40" s="96"/>
      <c r="NBP40" s="96"/>
      <c r="NBQ40" s="96"/>
      <c r="NBR40" s="97"/>
      <c r="NBS40" s="98"/>
      <c r="NBT40" s="98"/>
      <c r="NBU40" s="96"/>
      <c r="NBV40" s="96"/>
      <c r="NBW40" s="96"/>
      <c r="NBX40" s="96"/>
      <c r="NBY40" s="96"/>
      <c r="NBZ40" s="96"/>
      <c r="NCA40" s="96"/>
      <c r="NCB40" s="96"/>
      <c r="NCC40" s="96"/>
      <c r="NCD40" s="96"/>
      <c r="NCE40" s="96"/>
      <c r="NCF40" s="96"/>
      <c r="NCG40" s="96"/>
      <c r="NCH40" s="96"/>
      <c r="NCI40" s="96"/>
      <c r="NCJ40" s="96"/>
      <c r="NCK40" s="96"/>
      <c r="NCL40" s="96"/>
      <c r="NCM40" s="96"/>
      <c r="NCN40" s="96"/>
      <c r="NCO40" s="96"/>
      <c r="NCP40" s="97"/>
      <c r="NCQ40" s="98"/>
      <c r="NCR40" s="98"/>
      <c r="NCS40" s="96"/>
      <c r="NCT40" s="96"/>
      <c r="NCU40" s="96"/>
      <c r="NCV40" s="96"/>
      <c r="NCW40" s="96"/>
      <c r="NCX40" s="96"/>
      <c r="NCY40" s="96"/>
      <c r="NCZ40" s="96"/>
      <c r="NDA40" s="96"/>
      <c r="NDB40" s="96"/>
      <c r="NDC40" s="96"/>
      <c r="NDD40" s="96"/>
      <c r="NDE40" s="96"/>
      <c r="NDF40" s="96"/>
      <c r="NDG40" s="96"/>
      <c r="NDH40" s="96"/>
      <c r="NDI40" s="96"/>
      <c r="NDJ40" s="96"/>
      <c r="NDK40" s="96"/>
      <c r="NDL40" s="96"/>
      <c r="NDM40" s="96"/>
      <c r="NDN40" s="97"/>
      <c r="NDO40" s="98"/>
      <c r="NDP40" s="98"/>
      <c r="NDQ40" s="96"/>
      <c r="NDR40" s="96"/>
      <c r="NDS40" s="96"/>
      <c r="NDT40" s="96"/>
      <c r="NDU40" s="96"/>
      <c r="NDV40" s="96"/>
      <c r="NDW40" s="96"/>
      <c r="NDX40" s="96"/>
      <c r="NDY40" s="96"/>
      <c r="NDZ40" s="96"/>
      <c r="NEA40" s="96"/>
      <c r="NEB40" s="96"/>
      <c r="NEC40" s="96"/>
      <c r="NED40" s="96"/>
      <c r="NEE40" s="96"/>
      <c r="NEF40" s="96"/>
      <c r="NEG40" s="96"/>
      <c r="NEH40" s="96"/>
      <c r="NEI40" s="96"/>
      <c r="NEJ40" s="96"/>
      <c r="NEK40" s="96"/>
      <c r="NEL40" s="97"/>
      <c r="NEM40" s="98"/>
      <c r="NEN40" s="98"/>
      <c r="NEO40" s="96"/>
      <c r="NEP40" s="96"/>
      <c r="NEQ40" s="96"/>
      <c r="NER40" s="96"/>
      <c r="NES40" s="96"/>
      <c r="NET40" s="96"/>
      <c r="NEU40" s="96"/>
      <c r="NEV40" s="96"/>
      <c r="NEW40" s="96"/>
      <c r="NEX40" s="96"/>
      <c r="NEY40" s="96"/>
      <c r="NEZ40" s="96"/>
      <c r="NFA40" s="96"/>
      <c r="NFB40" s="96"/>
      <c r="NFC40" s="96"/>
      <c r="NFD40" s="96"/>
      <c r="NFE40" s="96"/>
      <c r="NFF40" s="96"/>
      <c r="NFG40" s="96"/>
      <c r="NFH40" s="96"/>
      <c r="NFI40" s="96"/>
      <c r="NFJ40" s="97"/>
      <c r="NFK40" s="98"/>
      <c r="NFL40" s="98"/>
      <c r="NFM40" s="96"/>
      <c r="NFN40" s="96"/>
      <c r="NFO40" s="96"/>
      <c r="NFP40" s="96"/>
      <c r="NFQ40" s="96"/>
      <c r="NFR40" s="96"/>
      <c r="NFS40" s="96"/>
      <c r="NFT40" s="96"/>
      <c r="NFU40" s="96"/>
      <c r="NFV40" s="96"/>
      <c r="NFW40" s="96"/>
      <c r="NFX40" s="96"/>
      <c r="NFY40" s="96"/>
      <c r="NFZ40" s="96"/>
      <c r="NGA40" s="96"/>
      <c r="NGB40" s="96"/>
      <c r="NGC40" s="96"/>
      <c r="NGD40" s="96"/>
      <c r="NGE40" s="96"/>
      <c r="NGF40" s="96"/>
      <c r="NGG40" s="96"/>
      <c r="NGH40" s="97"/>
      <c r="NGI40" s="98"/>
      <c r="NGJ40" s="98"/>
      <c r="NGK40" s="96"/>
      <c r="NGL40" s="96"/>
      <c r="NGM40" s="96"/>
      <c r="NGN40" s="96"/>
      <c r="NGO40" s="96"/>
      <c r="NGP40" s="96"/>
      <c r="NGQ40" s="96"/>
      <c r="NGR40" s="96"/>
      <c r="NGS40" s="96"/>
      <c r="NGT40" s="96"/>
      <c r="NGU40" s="96"/>
      <c r="NGV40" s="96"/>
      <c r="NGW40" s="96"/>
      <c r="NGX40" s="96"/>
      <c r="NGY40" s="96"/>
      <c r="NGZ40" s="96"/>
      <c r="NHA40" s="96"/>
      <c r="NHB40" s="96"/>
      <c r="NHC40" s="96"/>
      <c r="NHD40" s="96"/>
      <c r="NHE40" s="96"/>
      <c r="NHF40" s="97"/>
      <c r="NHG40" s="98"/>
      <c r="NHH40" s="98"/>
      <c r="NHI40" s="96"/>
      <c r="NHJ40" s="96"/>
      <c r="NHK40" s="96"/>
      <c r="NHL40" s="96"/>
      <c r="NHM40" s="96"/>
      <c r="NHN40" s="96"/>
      <c r="NHO40" s="96"/>
      <c r="NHP40" s="96"/>
      <c r="NHQ40" s="96"/>
      <c r="NHR40" s="96"/>
      <c r="NHS40" s="96"/>
      <c r="NHT40" s="96"/>
      <c r="NHU40" s="96"/>
      <c r="NHV40" s="96"/>
      <c r="NHW40" s="96"/>
      <c r="NHX40" s="96"/>
      <c r="NHY40" s="96"/>
      <c r="NHZ40" s="96"/>
      <c r="NIA40" s="96"/>
      <c r="NIB40" s="96"/>
      <c r="NIC40" s="96"/>
      <c r="NID40" s="97"/>
      <c r="NIE40" s="98"/>
      <c r="NIF40" s="98"/>
      <c r="NIG40" s="96"/>
      <c r="NIH40" s="96"/>
      <c r="NII40" s="96"/>
      <c r="NIJ40" s="96"/>
      <c r="NIK40" s="96"/>
      <c r="NIL40" s="96"/>
      <c r="NIM40" s="96"/>
      <c r="NIN40" s="96"/>
      <c r="NIO40" s="96"/>
      <c r="NIP40" s="96"/>
      <c r="NIQ40" s="96"/>
      <c r="NIR40" s="96"/>
      <c r="NIS40" s="96"/>
      <c r="NIT40" s="96"/>
      <c r="NIU40" s="96"/>
      <c r="NIV40" s="96"/>
      <c r="NIW40" s="96"/>
      <c r="NIX40" s="96"/>
      <c r="NIY40" s="96"/>
      <c r="NIZ40" s="96"/>
      <c r="NJA40" s="96"/>
      <c r="NJB40" s="97"/>
      <c r="NJC40" s="98"/>
      <c r="NJD40" s="98"/>
      <c r="NJE40" s="96"/>
      <c r="NJF40" s="96"/>
      <c r="NJG40" s="96"/>
      <c r="NJH40" s="96"/>
      <c r="NJI40" s="96"/>
      <c r="NJJ40" s="96"/>
      <c r="NJK40" s="96"/>
      <c r="NJL40" s="96"/>
      <c r="NJM40" s="96"/>
      <c r="NJN40" s="96"/>
      <c r="NJO40" s="96"/>
      <c r="NJP40" s="96"/>
      <c r="NJQ40" s="96"/>
      <c r="NJR40" s="96"/>
      <c r="NJS40" s="96"/>
      <c r="NJT40" s="96"/>
      <c r="NJU40" s="96"/>
      <c r="NJV40" s="96"/>
      <c r="NJW40" s="96"/>
      <c r="NJX40" s="96"/>
      <c r="NJY40" s="96"/>
      <c r="NJZ40" s="97"/>
      <c r="NKA40" s="98"/>
      <c r="NKB40" s="98"/>
      <c r="NKC40" s="96"/>
      <c r="NKD40" s="96"/>
      <c r="NKE40" s="96"/>
      <c r="NKF40" s="96"/>
      <c r="NKG40" s="96"/>
      <c r="NKH40" s="96"/>
      <c r="NKI40" s="96"/>
      <c r="NKJ40" s="96"/>
      <c r="NKK40" s="96"/>
      <c r="NKL40" s="96"/>
      <c r="NKM40" s="96"/>
      <c r="NKN40" s="96"/>
      <c r="NKO40" s="96"/>
      <c r="NKP40" s="96"/>
      <c r="NKQ40" s="96"/>
      <c r="NKR40" s="96"/>
      <c r="NKS40" s="96"/>
      <c r="NKT40" s="96"/>
      <c r="NKU40" s="96"/>
      <c r="NKV40" s="96"/>
      <c r="NKW40" s="96"/>
      <c r="NKX40" s="97"/>
      <c r="NKY40" s="98"/>
      <c r="NKZ40" s="98"/>
      <c r="NLA40" s="96"/>
      <c r="NLB40" s="96"/>
      <c r="NLC40" s="96"/>
      <c r="NLD40" s="96"/>
      <c r="NLE40" s="96"/>
      <c r="NLF40" s="96"/>
      <c r="NLG40" s="96"/>
      <c r="NLH40" s="96"/>
      <c r="NLI40" s="96"/>
      <c r="NLJ40" s="96"/>
      <c r="NLK40" s="96"/>
      <c r="NLL40" s="96"/>
      <c r="NLM40" s="96"/>
      <c r="NLN40" s="96"/>
      <c r="NLO40" s="96"/>
      <c r="NLP40" s="96"/>
      <c r="NLQ40" s="96"/>
      <c r="NLR40" s="96"/>
      <c r="NLS40" s="96"/>
      <c r="NLT40" s="96"/>
      <c r="NLU40" s="96"/>
      <c r="NLV40" s="97"/>
      <c r="NLW40" s="98"/>
      <c r="NLX40" s="98"/>
      <c r="NLY40" s="96"/>
      <c r="NLZ40" s="96"/>
      <c r="NMA40" s="96"/>
      <c r="NMB40" s="96"/>
      <c r="NMC40" s="96"/>
      <c r="NMD40" s="96"/>
      <c r="NME40" s="96"/>
      <c r="NMF40" s="96"/>
      <c r="NMG40" s="96"/>
      <c r="NMH40" s="96"/>
      <c r="NMI40" s="96"/>
      <c r="NMJ40" s="96"/>
      <c r="NMK40" s="96"/>
      <c r="NML40" s="96"/>
      <c r="NMM40" s="96"/>
      <c r="NMN40" s="96"/>
      <c r="NMO40" s="96"/>
      <c r="NMP40" s="96"/>
      <c r="NMQ40" s="96"/>
      <c r="NMR40" s="96"/>
      <c r="NMS40" s="96"/>
      <c r="NMT40" s="97"/>
      <c r="NMU40" s="98"/>
      <c r="NMV40" s="98"/>
      <c r="NMW40" s="96"/>
      <c r="NMX40" s="96"/>
      <c r="NMY40" s="96"/>
      <c r="NMZ40" s="96"/>
      <c r="NNA40" s="96"/>
      <c r="NNB40" s="96"/>
      <c r="NNC40" s="96"/>
      <c r="NND40" s="96"/>
      <c r="NNE40" s="96"/>
      <c r="NNF40" s="96"/>
      <c r="NNG40" s="96"/>
      <c r="NNH40" s="96"/>
      <c r="NNI40" s="96"/>
      <c r="NNJ40" s="96"/>
      <c r="NNK40" s="96"/>
      <c r="NNL40" s="96"/>
      <c r="NNM40" s="96"/>
      <c r="NNN40" s="96"/>
      <c r="NNO40" s="96"/>
      <c r="NNP40" s="96"/>
      <c r="NNQ40" s="96"/>
      <c r="NNR40" s="97"/>
      <c r="NNS40" s="98"/>
      <c r="NNT40" s="98"/>
      <c r="NNU40" s="96"/>
      <c r="NNV40" s="96"/>
      <c r="NNW40" s="96"/>
      <c r="NNX40" s="96"/>
      <c r="NNY40" s="96"/>
      <c r="NNZ40" s="96"/>
      <c r="NOA40" s="96"/>
      <c r="NOB40" s="96"/>
      <c r="NOC40" s="96"/>
      <c r="NOD40" s="96"/>
      <c r="NOE40" s="96"/>
      <c r="NOF40" s="96"/>
      <c r="NOG40" s="96"/>
      <c r="NOH40" s="96"/>
      <c r="NOI40" s="96"/>
      <c r="NOJ40" s="96"/>
      <c r="NOK40" s="96"/>
      <c r="NOL40" s="96"/>
      <c r="NOM40" s="96"/>
      <c r="NON40" s="96"/>
      <c r="NOO40" s="96"/>
      <c r="NOP40" s="97"/>
      <c r="NOQ40" s="98"/>
      <c r="NOR40" s="98"/>
      <c r="NOS40" s="96"/>
      <c r="NOT40" s="96"/>
      <c r="NOU40" s="96"/>
      <c r="NOV40" s="96"/>
      <c r="NOW40" s="96"/>
      <c r="NOX40" s="96"/>
      <c r="NOY40" s="96"/>
      <c r="NOZ40" s="96"/>
      <c r="NPA40" s="96"/>
      <c r="NPB40" s="96"/>
      <c r="NPC40" s="96"/>
      <c r="NPD40" s="96"/>
      <c r="NPE40" s="96"/>
      <c r="NPF40" s="96"/>
      <c r="NPG40" s="96"/>
      <c r="NPH40" s="96"/>
      <c r="NPI40" s="96"/>
      <c r="NPJ40" s="96"/>
      <c r="NPK40" s="96"/>
      <c r="NPL40" s="96"/>
      <c r="NPM40" s="96"/>
      <c r="NPN40" s="97"/>
      <c r="NPO40" s="98"/>
      <c r="NPP40" s="98"/>
      <c r="NPQ40" s="96"/>
      <c r="NPR40" s="96"/>
      <c r="NPS40" s="96"/>
      <c r="NPT40" s="96"/>
      <c r="NPU40" s="96"/>
      <c r="NPV40" s="96"/>
      <c r="NPW40" s="96"/>
      <c r="NPX40" s="96"/>
      <c r="NPY40" s="96"/>
      <c r="NPZ40" s="96"/>
      <c r="NQA40" s="96"/>
      <c r="NQB40" s="96"/>
      <c r="NQC40" s="96"/>
      <c r="NQD40" s="96"/>
      <c r="NQE40" s="96"/>
      <c r="NQF40" s="96"/>
      <c r="NQG40" s="96"/>
      <c r="NQH40" s="96"/>
      <c r="NQI40" s="96"/>
      <c r="NQJ40" s="96"/>
      <c r="NQK40" s="96"/>
      <c r="NQL40" s="97"/>
      <c r="NQM40" s="98"/>
      <c r="NQN40" s="98"/>
      <c r="NQO40" s="96"/>
      <c r="NQP40" s="96"/>
      <c r="NQQ40" s="96"/>
      <c r="NQR40" s="96"/>
      <c r="NQS40" s="96"/>
      <c r="NQT40" s="96"/>
      <c r="NQU40" s="96"/>
      <c r="NQV40" s="96"/>
      <c r="NQW40" s="96"/>
      <c r="NQX40" s="96"/>
      <c r="NQY40" s="96"/>
      <c r="NQZ40" s="96"/>
      <c r="NRA40" s="96"/>
      <c r="NRB40" s="96"/>
      <c r="NRC40" s="96"/>
      <c r="NRD40" s="96"/>
      <c r="NRE40" s="96"/>
      <c r="NRF40" s="96"/>
      <c r="NRG40" s="96"/>
      <c r="NRH40" s="96"/>
      <c r="NRI40" s="96"/>
      <c r="NRJ40" s="97"/>
      <c r="NRK40" s="98"/>
      <c r="NRL40" s="98"/>
      <c r="NRM40" s="96"/>
      <c r="NRN40" s="96"/>
      <c r="NRO40" s="96"/>
      <c r="NRP40" s="96"/>
      <c r="NRQ40" s="96"/>
      <c r="NRR40" s="96"/>
      <c r="NRS40" s="96"/>
      <c r="NRT40" s="96"/>
      <c r="NRU40" s="96"/>
      <c r="NRV40" s="96"/>
      <c r="NRW40" s="96"/>
      <c r="NRX40" s="96"/>
      <c r="NRY40" s="96"/>
      <c r="NRZ40" s="96"/>
      <c r="NSA40" s="96"/>
      <c r="NSB40" s="96"/>
      <c r="NSC40" s="96"/>
      <c r="NSD40" s="96"/>
      <c r="NSE40" s="96"/>
      <c r="NSF40" s="96"/>
      <c r="NSG40" s="96"/>
      <c r="NSH40" s="97"/>
      <c r="NSI40" s="98"/>
      <c r="NSJ40" s="98"/>
      <c r="NSK40" s="96"/>
      <c r="NSL40" s="96"/>
      <c r="NSM40" s="96"/>
      <c r="NSN40" s="96"/>
      <c r="NSO40" s="96"/>
      <c r="NSP40" s="96"/>
      <c r="NSQ40" s="96"/>
      <c r="NSR40" s="96"/>
      <c r="NSS40" s="96"/>
      <c r="NST40" s="96"/>
      <c r="NSU40" s="96"/>
      <c r="NSV40" s="96"/>
      <c r="NSW40" s="96"/>
      <c r="NSX40" s="96"/>
      <c r="NSY40" s="96"/>
      <c r="NSZ40" s="96"/>
      <c r="NTA40" s="96"/>
      <c r="NTB40" s="96"/>
      <c r="NTC40" s="96"/>
      <c r="NTD40" s="96"/>
      <c r="NTE40" s="96"/>
      <c r="NTF40" s="97"/>
      <c r="NTG40" s="98"/>
      <c r="NTH40" s="98"/>
      <c r="NTI40" s="96"/>
      <c r="NTJ40" s="96"/>
      <c r="NTK40" s="96"/>
      <c r="NTL40" s="96"/>
      <c r="NTM40" s="96"/>
      <c r="NTN40" s="96"/>
      <c r="NTO40" s="96"/>
      <c r="NTP40" s="96"/>
      <c r="NTQ40" s="96"/>
      <c r="NTR40" s="96"/>
      <c r="NTS40" s="96"/>
      <c r="NTT40" s="96"/>
      <c r="NTU40" s="96"/>
      <c r="NTV40" s="96"/>
      <c r="NTW40" s="96"/>
      <c r="NTX40" s="96"/>
      <c r="NTY40" s="96"/>
      <c r="NTZ40" s="96"/>
      <c r="NUA40" s="96"/>
      <c r="NUB40" s="96"/>
      <c r="NUC40" s="96"/>
      <c r="NUD40" s="97"/>
      <c r="NUE40" s="98"/>
      <c r="NUF40" s="98"/>
      <c r="NUG40" s="96"/>
      <c r="NUH40" s="96"/>
      <c r="NUI40" s="96"/>
      <c r="NUJ40" s="96"/>
      <c r="NUK40" s="96"/>
      <c r="NUL40" s="96"/>
      <c r="NUM40" s="96"/>
      <c r="NUN40" s="96"/>
      <c r="NUO40" s="96"/>
      <c r="NUP40" s="96"/>
      <c r="NUQ40" s="96"/>
      <c r="NUR40" s="96"/>
      <c r="NUS40" s="96"/>
      <c r="NUT40" s="96"/>
      <c r="NUU40" s="96"/>
      <c r="NUV40" s="96"/>
      <c r="NUW40" s="96"/>
      <c r="NUX40" s="96"/>
      <c r="NUY40" s="96"/>
      <c r="NUZ40" s="96"/>
      <c r="NVA40" s="96"/>
      <c r="NVB40" s="97"/>
      <c r="NVC40" s="98"/>
      <c r="NVD40" s="98"/>
      <c r="NVE40" s="96"/>
      <c r="NVF40" s="96"/>
      <c r="NVG40" s="96"/>
      <c r="NVH40" s="96"/>
      <c r="NVI40" s="96"/>
      <c r="NVJ40" s="96"/>
      <c r="NVK40" s="96"/>
      <c r="NVL40" s="96"/>
      <c r="NVM40" s="96"/>
      <c r="NVN40" s="96"/>
      <c r="NVO40" s="96"/>
      <c r="NVP40" s="96"/>
      <c r="NVQ40" s="96"/>
      <c r="NVR40" s="96"/>
      <c r="NVS40" s="96"/>
      <c r="NVT40" s="96"/>
      <c r="NVU40" s="96"/>
      <c r="NVV40" s="96"/>
      <c r="NVW40" s="96"/>
      <c r="NVX40" s="96"/>
      <c r="NVY40" s="96"/>
      <c r="NVZ40" s="97"/>
      <c r="NWA40" s="98"/>
      <c r="NWB40" s="98"/>
      <c r="NWC40" s="96"/>
      <c r="NWD40" s="96"/>
      <c r="NWE40" s="96"/>
      <c r="NWF40" s="96"/>
      <c r="NWG40" s="96"/>
      <c r="NWH40" s="96"/>
      <c r="NWI40" s="96"/>
      <c r="NWJ40" s="96"/>
      <c r="NWK40" s="96"/>
      <c r="NWL40" s="96"/>
      <c r="NWM40" s="96"/>
      <c r="NWN40" s="96"/>
      <c r="NWO40" s="96"/>
      <c r="NWP40" s="96"/>
      <c r="NWQ40" s="96"/>
      <c r="NWR40" s="96"/>
      <c r="NWS40" s="96"/>
      <c r="NWT40" s="96"/>
      <c r="NWU40" s="96"/>
      <c r="NWV40" s="96"/>
      <c r="NWW40" s="96"/>
      <c r="NWX40" s="97"/>
      <c r="NWY40" s="98"/>
      <c r="NWZ40" s="98"/>
      <c r="NXA40" s="96"/>
      <c r="NXB40" s="96"/>
      <c r="NXC40" s="96"/>
      <c r="NXD40" s="96"/>
      <c r="NXE40" s="96"/>
      <c r="NXF40" s="96"/>
      <c r="NXG40" s="96"/>
      <c r="NXH40" s="96"/>
      <c r="NXI40" s="96"/>
      <c r="NXJ40" s="96"/>
      <c r="NXK40" s="96"/>
      <c r="NXL40" s="96"/>
      <c r="NXM40" s="96"/>
      <c r="NXN40" s="96"/>
      <c r="NXO40" s="96"/>
      <c r="NXP40" s="96"/>
      <c r="NXQ40" s="96"/>
      <c r="NXR40" s="96"/>
      <c r="NXS40" s="96"/>
      <c r="NXT40" s="96"/>
      <c r="NXU40" s="96"/>
      <c r="NXV40" s="97"/>
      <c r="NXW40" s="98"/>
      <c r="NXX40" s="98"/>
      <c r="NXY40" s="96"/>
      <c r="NXZ40" s="96"/>
      <c r="NYA40" s="96"/>
      <c r="NYB40" s="96"/>
      <c r="NYC40" s="96"/>
      <c r="NYD40" s="96"/>
      <c r="NYE40" s="96"/>
      <c r="NYF40" s="96"/>
      <c r="NYG40" s="96"/>
      <c r="NYH40" s="96"/>
      <c r="NYI40" s="96"/>
      <c r="NYJ40" s="96"/>
      <c r="NYK40" s="96"/>
      <c r="NYL40" s="96"/>
      <c r="NYM40" s="96"/>
      <c r="NYN40" s="96"/>
      <c r="NYO40" s="96"/>
      <c r="NYP40" s="96"/>
      <c r="NYQ40" s="96"/>
      <c r="NYR40" s="96"/>
      <c r="NYS40" s="96"/>
      <c r="NYT40" s="97"/>
      <c r="NYU40" s="98"/>
      <c r="NYV40" s="98"/>
      <c r="NYW40" s="96"/>
      <c r="NYX40" s="96"/>
      <c r="NYY40" s="96"/>
      <c r="NYZ40" s="96"/>
      <c r="NZA40" s="96"/>
      <c r="NZB40" s="96"/>
      <c r="NZC40" s="96"/>
      <c r="NZD40" s="96"/>
      <c r="NZE40" s="96"/>
      <c r="NZF40" s="96"/>
      <c r="NZG40" s="96"/>
      <c r="NZH40" s="96"/>
      <c r="NZI40" s="96"/>
      <c r="NZJ40" s="96"/>
      <c r="NZK40" s="96"/>
      <c r="NZL40" s="96"/>
      <c r="NZM40" s="96"/>
      <c r="NZN40" s="96"/>
      <c r="NZO40" s="96"/>
      <c r="NZP40" s="96"/>
      <c r="NZQ40" s="96"/>
      <c r="NZR40" s="97"/>
      <c r="NZS40" s="98"/>
      <c r="NZT40" s="98"/>
      <c r="NZU40" s="96"/>
      <c r="NZV40" s="96"/>
      <c r="NZW40" s="96"/>
      <c r="NZX40" s="96"/>
      <c r="NZY40" s="96"/>
      <c r="NZZ40" s="96"/>
      <c r="OAA40" s="96"/>
      <c r="OAB40" s="96"/>
      <c r="OAC40" s="96"/>
      <c r="OAD40" s="96"/>
      <c r="OAE40" s="96"/>
      <c r="OAF40" s="96"/>
      <c r="OAG40" s="96"/>
      <c r="OAH40" s="96"/>
      <c r="OAI40" s="96"/>
      <c r="OAJ40" s="96"/>
      <c r="OAK40" s="96"/>
      <c r="OAL40" s="96"/>
      <c r="OAM40" s="96"/>
      <c r="OAN40" s="96"/>
      <c r="OAO40" s="96"/>
      <c r="OAP40" s="97"/>
      <c r="OAQ40" s="98"/>
      <c r="OAR40" s="98"/>
      <c r="OAS40" s="96"/>
      <c r="OAT40" s="96"/>
      <c r="OAU40" s="96"/>
      <c r="OAV40" s="96"/>
      <c r="OAW40" s="96"/>
      <c r="OAX40" s="96"/>
      <c r="OAY40" s="96"/>
      <c r="OAZ40" s="96"/>
      <c r="OBA40" s="96"/>
      <c r="OBB40" s="96"/>
      <c r="OBC40" s="96"/>
      <c r="OBD40" s="96"/>
      <c r="OBE40" s="96"/>
      <c r="OBF40" s="96"/>
      <c r="OBG40" s="96"/>
      <c r="OBH40" s="96"/>
      <c r="OBI40" s="96"/>
      <c r="OBJ40" s="96"/>
      <c r="OBK40" s="96"/>
      <c r="OBL40" s="96"/>
      <c r="OBM40" s="96"/>
      <c r="OBN40" s="97"/>
      <c r="OBO40" s="98"/>
      <c r="OBP40" s="98"/>
      <c r="OBQ40" s="96"/>
      <c r="OBR40" s="96"/>
      <c r="OBS40" s="96"/>
      <c r="OBT40" s="96"/>
      <c r="OBU40" s="96"/>
      <c r="OBV40" s="96"/>
      <c r="OBW40" s="96"/>
      <c r="OBX40" s="96"/>
      <c r="OBY40" s="96"/>
      <c r="OBZ40" s="96"/>
      <c r="OCA40" s="96"/>
      <c r="OCB40" s="96"/>
      <c r="OCC40" s="96"/>
      <c r="OCD40" s="96"/>
      <c r="OCE40" s="96"/>
      <c r="OCF40" s="96"/>
      <c r="OCG40" s="96"/>
      <c r="OCH40" s="96"/>
      <c r="OCI40" s="96"/>
      <c r="OCJ40" s="96"/>
      <c r="OCK40" s="96"/>
      <c r="OCL40" s="97"/>
      <c r="OCM40" s="98"/>
      <c r="OCN40" s="98"/>
      <c r="OCO40" s="96"/>
      <c r="OCP40" s="96"/>
      <c r="OCQ40" s="96"/>
      <c r="OCR40" s="96"/>
      <c r="OCS40" s="96"/>
      <c r="OCT40" s="96"/>
      <c r="OCU40" s="96"/>
      <c r="OCV40" s="96"/>
      <c r="OCW40" s="96"/>
      <c r="OCX40" s="96"/>
      <c r="OCY40" s="96"/>
      <c r="OCZ40" s="96"/>
      <c r="ODA40" s="96"/>
      <c r="ODB40" s="96"/>
      <c r="ODC40" s="96"/>
      <c r="ODD40" s="96"/>
      <c r="ODE40" s="96"/>
      <c r="ODF40" s="96"/>
      <c r="ODG40" s="96"/>
      <c r="ODH40" s="96"/>
      <c r="ODI40" s="96"/>
      <c r="ODJ40" s="97"/>
      <c r="ODK40" s="98"/>
      <c r="ODL40" s="98"/>
      <c r="ODM40" s="96"/>
      <c r="ODN40" s="96"/>
      <c r="ODO40" s="96"/>
      <c r="ODP40" s="96"/>
      <c r="ODQ40" s="96"/>
      <c r="ODR40" s="96"/>
      <c r="ODS40" s="96"/>
      <c r="ODT40" s="96"/>
      <c r="ODU40" s="96"/>
      <c r="ODV40" s="96"/>
      <c r="ODW40" s="96"/>
      <c r="ODX40" s="96"/>
      <c r="ODY40" s="96"/>
      <c r="ODZ40" s="96"/>
      <c r="OEA40" s="96"/>
      <c r="OEB40" s="96"/>
      <c r="OEC40" s="96"/>
      <c r="OED40" s="96"/>
      <c r="OEE40" s="96"/>
      <c r="OEF40" s="96"/>
      <c r="OEG40" s="96"/>
      <c r="OEH40" s="97"/>
      <c r="OEI40" s="98"/>
      <c r="OEJ40" s="98"/>
      <c r="OEK40" s="96"/>
      <c r="OEL40" s="96"/>
      <c r="OEM40" s="96"/>
      <c r="OEN40" s="96"/>
      <c r="OEO40" s="96"/>
      <c r="OEP40" s="96"/>
      <c r="OEQ40" s="96"/>
      <c r="OER40" s="96"/>
      <c r="OES40" s="96"/>
      <c r="OET40" s="96"/>
      <c r="OEU40" s="96"/>
      <c r="OEV40" s="96"/>
      <c r="OEW40" s="96"/>
      <c r="OEX40" s="96"/>
      <c r="OEY40" s="96"/>
      <c r="OEZ40" s="96"/>
      <c r="OFA40" s="96"/>
      <c r="OFB40" s="96"/>
      <c r="OFC40" s="96"/>
      <c r="OFD40" s="96"/>
      <c r="OFE40" s="96"/>
      <c r="OFF40" s="97"/>
      <c r="OFG40" s="98"/>
      <c r="OFH40" s="98"/>
      <c r="OFI40" s="96"/>
      <c r="OFJ40" s="96"/>
      <c r="OFK40" s="96"/>
      <c r="OFL40" s="96"/>
      <c r="OFM40" s="96"/>
      <c r="OFN40" s="96"/>
      <c r="OFO40" s="96"/>
      <c r="OFP40" s="96"/>
      <c r="OFQ40" s="96"/>
      <c r="OFR40" s="96"/>
      <c r="OFS40" s="96"/>
      <c r="OFT40" s="96"/>
      <c r="OFU40" s="96"/>
      <c r="OFV40" s="96"/>
      <c r="OFW40" s="96"/>
      <c r="OFX40" s="96"/>
      <c r="OFY40" s="96"/>
      <c r="OFZ40" s="96"/>
      <c r="OGA40" s="96"/>
      <c r="OGB40" s="96"/>
      <c r="OGC40" s="96"/>
      <c r="OGD40" s="97"/>
      <c r="OGE40" s="98"/>
      <c r="OGF40" s="98"/>
      <c r="OGG40" s="96"/>
      <c r="OGH40" s="96"/>
      <c r="OGI40" s="96"/>
      <c r="OGJ40" s="96"/>
      <c r="OGK40" s="96"/>
      <c r="OGL40" s="96"/>
      <c r="OGM40" s="96"/>
      <c r="OGN40" s="96"/>
      <c r="OGO40" s="96"/>
      <c r="OGP40" s="96"/>
      <c r="OGQ40" s="96"/>
      <c r="OGR40" s="96"/>
      <c r="OGS40" s="96"/>
      <c r="OGT40" s="96"/>
      <c r="OGU40" s="96"/>
      <c r="OGV40" s="96"/>
      <c r="OGW40" s="96"/>
      <c r="OGX40" s="96"/>
      <c r="OGY40" s="96"/>
      <c r="OGZ40" s="96"/>
      <c r="OHA40" s="96"/>
      <c r="OHB40" s="97"/>
      <c r="OHC40" s="98"/>
      <c r="OHD40" s="98"/>
      <c r="OHE40" s="96"/>
      <c r="OHF40" s="96"/>
      <c r="OHG40" s="96"/>
      <c r="OHH40" s="96"/>
      <c r="OHI40" s="96"/>
      <c r="OHJ40" s="96"/>
      <c r="OHK40" s="96"/>
      <c r="OHL40" s="96"/>
      <c r="OHM40" s="96"/>
      <c r="OHN40" s="96"/>
      <c r="OHO40" s="96"/>
      <c r="OHP40" s="96"/>
      <c r="OHQ40" s="96"/>
      <c r="OHR40" s="96"/>
      <c r="OHS40" s="96"/>
      <c r="OHT40" s="96"/>
      <c r="OHU40" s="96"/>
      <c r="OHV40" s="96"/>
      <c r="OHW40" s="96"/>
      <c r="OHX40" s="96"/>
      <c r="OHY40" s="96"/>
      <c r="OHZ40" s="97"/>
      <c r="OIA40" s="98"/>
      <c r="OIB40" s="98"/>
      <c r="OIC40" s="96"/>
      <c r="OID40" s="96"/>
      <c r="OIE40" s="96"/>
      <c r="OIF40" s="96"/>
      <c r="OIG40" s="96"/>
      <c r="OIH40" s="96"/>
      <c r="OII40" s="96"/>
      <c r="OIJ40" s="96"/>
      <c r="OIK40" s="96"/>
      <c r="OIL40" s="96"/>
      <c r="OIM40" s="96"/>
      <c r="OIN40" s="96"/>
      <c r="OIO40" s="96"/>
      <c r="OIP40" s="96"/>
      <c r="OIQ40" s="96"/>
      <c r="OIR40" s="96"/>
      <c r="OIS40" s="96"/>
      <c r="OIT40" s="96"/>
      <c r="OIU40" s="96"/>
      <c r="OIV40" s="96"/>
      <c r="OIW40" s="96"/>
      <c r="OIX40" s="97"/>
      <c r="OIY40" s="98"/>
      <c r="OIZ40" s="98"/>
      <c r="OJA40" s="96"/>
      <c r="OJB40" s="96"/>
      <c r="OJC40" s="96"/>
      <c r="OJD40" s="96"/>
      <c r="OJE40" s="96"/>
      <c r="OJF40" s="96"/>
      <c r="OJG40" s="96"/>
      <c r="OJH40" s="96"/>
      <c r="OJI40" s="96"/>
      <c r="OJJ40" s="96"/>
      <c r="OJK40" s="96"/>
      <c r="OJL40" s="96"/>
      <c r="OJM40" s="96"/>
      <c r="OJN40" s="96"/>
      <c r="OJO40" s="96"/>
      <c r="OJP40" s="96"/>
      <c r="OJQ40" s="96"/>
      <c r="OJR40" s="96"/>
      <c r="OJS40" s="96"/>
      <c r="OJT40" s="96"/>
      <c r="OJU40" s="96"/>
      <c r="OJV40" s="97"/>
      <c r="OJW40" s="98"/>
      <c r="OJX40" s="98"/>
      <c r="OJY40" s="96"/>
      <c r="OJZ40" s="96"/>
      <c r="OKA40" s="96"/>
      <c r="OKB40" s="96"/>
      <c r="OKC40" s="96"/>
      <c r="OKD40" s="96"/>
      <c r="OKE40" s="96"/>
      <c r="OKF40" s="96"/>
      <c r="OKG40" s="96"/>
      <c r="OKH40" s="96"/>
      <c r="OKI40" s="96"/>
      <c r="OKJ40" s="96"/>
      <c r="OKK40" s="96"/>
      <c r="OKL40" s="96"/>
      <c r="OKM40" s="96"/>
      <c r="OKN40" s="96"/>
      <c r="OKO40" s="96"/>
      <c r="OKP40" s="96"/>
      <c r="OKQ40" s="96"/>
      <c r="OKR40" s="96"/>
      <c r="OKS40" s="96"/>
      <c r="OKT40" s="97"/>
      <c r="OKU40" s="98"/>
      <c r="OKV40" s="98"/>
      <c r="OKW40" s="96"/>
      <c r="OKX40" s="96"/>
      <c r="OKY40" s="96"/>
      <c r="OKZ40" s="96"/>
      <c r="OLA40" s="96"/>
      <c r="OLB40" s="96"/>
      <c r="OLC40" s="96"/>
      <c r="OLD40" s="96"/>
      <c r="OLE40" s="96"/>
      <c r="OLF40" s="96"/>
      <c r="OLG40" s="96"/>
      <c r="OLH40" s="96"/>
      <c r="OLI40" s="96"/>
      <c r="OLJ40" s="96"/>
      <c r="OLK40" s="96"/>
      <c r="OLL40" s="96"/>
      <c r="OLM40" s="96"/>
      <c r="OLN40" s="96"/>
      <c r="OLO40" s="96"/>
      <c r="OLP40" s="96"/>
      <c r="OLQ40" s="96"/>
      <c r="OLR40" s="97"/>
      <c r="OLS40" s="98"/>
      <c r="OLT40" s="98"/>
      <c r="OLU40" s="96"/>
      <c r="OLV40" s="96"/>
      <c r="OLW40" s="96"/>
      <c r="OLX40" s="96"/>
      <c r="OLY40" s="96"/>
      <c r="OLZ40" s="96"/>
      <c r="OMA40" s="96"/>
      <c r="OMB40" s="96"/>
      <c r="OMC40" s="96"/>
      <c r="OMD40" s="96"/>
      <c r="OME40" s="96"/>
      <c r="OMF40" s="96"/>
      <c r="OMG40" s="96"/>
      <c r="OMH40" s="96"/>
      <c r="OMI40" s="96"/>
      <c r="OMJ40" s="96"/>
      <c r="OMK40" s="96"/>
      <c r="OML40" s="96"/>
      <c r="OMM40" s="96"/>
      <c r="OMN40" s="96"/>
      <c r="OMO40" s="96"/>
      <c r="OMP40" s="97"/>
      <c r="OMQ40" s="98"/>
      <c r="OMR40" s="98"/>
      <c r="OMS40" s="96"/>
      <c r="OMT40" s="96"/>
      <c r="OMU40" s="96"/>
      <c r="OMV40" s="96"/>
      <c r="OMW40" s="96"/>
      <c r="OMX40" s="96"/>
      <c r="OMY40" s="96"/>
      <c r="OMZ40" s="96"/>
      <c r="ONA40" s="96"/>
      <c r="ONB40" s="96"/>
      <c r="ONC40" s="96"/>
      <c r="OND40" s="96"/>
      <c r="ONE40" s="96"/>
      <c r="ONF40" s="96"/>
      <c r="ONG40" s="96"/>
      <c r="ONH40" s="96"/>
      <c r="ONI40" s="96"/>
      <c r="ONJ40" s="96"/>
      <c r="ONK40" s="96"/>
      <c r="ONL40" s="96"/>
      <c r="ONM40" s="96"/>
      <c r="ONN40" s="97"/>
      <c r="ONO40" s="98"/>
      <c r="ONP40" s="98"/>
      <c r="ONQ40" s="96"/>
      <c r="ONR40" s="96"/>
      <c r="ONS40" s="96"/>
      <c r="ONT40" s="96"/>
      <c r="ONU40" s="96"/>
      <c r="ONV40" s="96"/>
      <c r="ONW40" s="96"/>
      <c r="ONX40" s="96"/>
      <c r="ONY40" s="96"/>
      <c r="ONZ40" s="96"/>
      <c r="OOA40" s="96"/>
      <c r="OOB40" s="96"/>
      <c r="OOC40" s="96"/>
      <c r="OOD40" s="96"/>
      <c r="OOE40" s="96"/>
      <c r="OOF40" s="96"/>
      <c r="OOG40" s="96"/>
      <c r="OOH40" s="96"/>
      <c r="OOI40" s="96"/>
      <c r="OOJ40" s="96"/>
      <c r="OOK40" s="96"/>
      <c r="OOL40" s="97"/>
      <c r="OOM40" s="98"/>
      <c r="OON40" s="98"/>
      <c r="OOO40" s="96"/>
      <c r="OOP40" s="96"/>
      <c r="OOQ40" s="96"/>
      <c r="OOR40" s="96"/>
      <c r="OOS40" s="96"/>
      <c r="OOT40" s="96"/>
      <c r="OOU40" s="96"/>
      <c r="OOV40" s="96"/>
      <c r="OOW40" s="96"/>
      <c r="OOX40" s="96"/>
      <c r="OOY40" s="96"/>
      <c r="OOZ40" s="96"/>
      <c r="OPA40" s="96"/>
      <c r="OPB40" s="96"/>
      <c r="OPC40" s="96"/>
      <c r="OPD40" s="96"/>
      <c r="OPE40" s="96"/>
      <c r="OPF40" s="96"/>
      <c r="OPG40" s="96"/>
      <c r="OPH40" s="96"/>
      <c r="OPI40" s="96"/>
      <c r="OPJ40" s="97"/>
      <c r="OPK40" s="98"/>
      <c r="OPL40" s="98"/>
      <c r="OPM40" s="96"/>
      <c r="OPN40" s="96"/>
      <c r="OPO40" s="96"/>
      <c r="OPP40" s="96"/>
      <c r="OPQ40" s="96"/>
      <c r="OPR40" s="96"/>
      <c r="OPS40" s="96"/>
      <c r="OPT40" s="96"/>
      <c r="OPU40" s="96"/>
      <c r="OPV40" s="96"/>
      <c r="OPW40" s="96"/>
      <c r="OPX40" s="96"/>
      <c r="OPY40" s="96"/>
      <c r="OPZ40" s="96"/>
      <c r="OQA40" s="96"/>
      <c r="OQB40" s="96"/>
      <c r="OQC40" s="96"/>
      <c r="OQD40" s="96"/>
      <c r="OQE40" s="96"/>
      <c r="OQF40" s="96"/>
      <c r="OQG40" s="96"/>
      <c r="OQH40" s="97"/>
      <c r="OQI40" s="98"/>
      <c r="OQJ40" s="98"/>
      <c r="OQK40" s="96"/>
      <c r="OQL40" s="96"/>
      <c r="OQM40" s="96"/>
      <c r="OQN40" s="96"/>
      <c r="OQO40" s="96"/>
      <c r="OQP40" s="96"/>
      <c r="OQQ40" s="96"/>
      <c r="OQR40" s="96"/>
      <c r="OQS40" s="96"/>
      <c r="OQT40" s="96"/>
      <c r="OQU40" s="96"/>
      <c r="OQV40" s="96"/>
      <c r="OQW40" s="96"/>
      <c r="OQX40" s="96"/>
      <c r="OQY40" s="96"/>
      <c r="OQZ40" s="96"/>
      <c r="ORA40" s="96"/>
      <c r="ORB40" s="96"/>
      <c r="ORC40" s="96"/>
      <c r="ORD40" s="96"/>
      <c r="ORE40" s="96"/>
      <c r="ORF40" s="97"/>
      <c r="ORG40" s="98"/>
      <c r="ORH40" s="98"/>
      <c r="ORI40" s="96"/>
      <c r="ORJ40" s="96"/>
      <c r="ORK40" s="96"/>
      <c r="ORL40" s="96"/>
      <c r="ORM40" s="96"/>
      <c r="ORN40" s="96"/>
      <c r="ORO40" s="96"/>
      <c r="ORP40" s="96"/>
      <c r="ORQ40" s="96"/>
      <c r="ORR40" s="96"/>
      <c r="ORS40" s="96"/>
      <c r="ORT40" s="96"/>
      <c r="ORU40" s="96"/>
      <c r="ORV40" s="96"/>
      <c r="ORW40" s="96"/>
      <c r="ORX40" s="96"/>
      <c r="ORY40" s="96"/>
      <c r="ORZ40" s="96"/>
      <c r="OSA40" s="96"/>
      <c r="OSB40" s="96"/>
      <c r="OSC40" s="96"/>
      <c r="OSD40" s="97"/>
      <c r="OSE40" s="98"/>
      <c r="OSF40" s="98"/>
      <c r="OSG40" s="96"/>
      <c r="OSH40" s="96"/>
      <c r="OSI40" s="96"/>
      <c r="OSJ40" s="96"/>
      <c r="OSK40" s="96"/>
      <c r="OSL40" s="96"/>
      <c r="OSM40" s="96"/>
      <c r="OSN40" s="96"/>
      <c r="OSO40" s="96"/>
      <c r="OSP40" s="96"/>
      <c r="OSQ40" s="96"/>
      <c r="OSR40" s="96"/>
      <c r="OSS40" s="96"/>
      <c r="OST40" s="96"/>
      <c r="OSU40" s="96"/>
      <c r="OSV40" s="96"/>
      <c r="OSW40" s="96"/>
      <c r="OSX40" s="96"/>
      <c r="OSY40" s="96"/>
      <c r="OSZ40" s="96"/>
      <c r="OTA40" s="96"/>
      <c r="OTB40" s="97"/>
      <c r="OTC40" s="98"/>
      <c r="OTD40" s="98"/>
      <c r="OTE40" s="96"/>
      <c r="OTF40" s="96"/>
      <c r="OTG40" s="96"/>
      <c r="OTH40" s="96"/>
      <c r="OTI40" s="96"/>
      <c r="OTJ40" s="96"/>
      <c r="OTK40" s="96"/>
      <c r="OTL40" s="96"/>
      <c r="OTM40" s="96"/>
      <c r="OTN40" s="96"/>
      <c r="OTO40" s="96"/>
      <c r="OTP40" s="96"/>
      <c r="OTQ40" s="96"/>
      <c r="OTR40" s="96"/>
      <c r="OTS40" s="96"/>
      <c r="OTT40" s="96"/>
      <c r="OTU40" s="96"/>
      <c r="OTV40" s="96"/>
      <c r="OTW40" s="96"/>
      <c r="OTX40" s="96"/>
      <c r="OTY40" s="96"/>
      <c r="OTZ40" s="97"/>
      <c r="OUA40" s="98"/>
      <c r="OUB40" s="98"/>
      <c r="OUC40" s="96"/>
      <c r="OUD40" s="96"/>
      <c r="OUE40" s="96"/>
      <c r="OUF40" s="96"/>
      <c r="OUG40" s="96"/>
      <c r="OUH40" s="96"/>
      <c r="OUI40" s="96"/>
      <c r="OUJ40" s="96"/>
      <c r="OUK40" s="96"/>
      <c r="OUL40" s="96"/>
      <c r="OUM40" s="96"/>
      <c r="OUN40" s="96"/>
      <c r="OUO40" s="96"/>
      <c r="OUP40" s="96"/>
      <c r="OUQ40" s="96"/>
      <c r="OUR40" s="96"/>
      <c r="OUS40" s="96"/>
      <c r="OUT40" s="96"/>
      <c r="OUU40" s="96"/>
      <c r="OUV40" s="96"/>
      <c r="OUW40" s="96"/>
      <c r="OUX40" s="97"/>
      <c r="OUY40" s="98"/>
      <c r="OUZ40" s="98"/>
      <c r="OVA40" s="96"/>
      <c r="OVB40" s="96"/>
      <c r="OVC40" s="96"/>
      <c r="OVD40" s="96"/>
      <c r="OVE40" s="96"/>
      <c r="OVF40" s="96"/>
      <c r="OVG40" s="96"/>
      <c r="OVH40" s="96"/>
      <c r="OVI40" s="96"/>
      <c r="OVJ40" s="96"/>
      <c r="OVK40" s="96"/>
      <c r="OVL40" s="96"/>
      <c r="OVM40" s="96"/>
      <c r="OVN40" s="96"/>
      <c r="OVO40" s="96"/>
      <c r="OVP40" s="96"/>
      <c r="OVQ40" s="96"/>
      <c r="OVR40" s="96"/>
      <c r="OVS40" s="96"/>
      <c r="OVT40" s="96"/>
      <c r="OVU40" s="96"/>
      <c r="OVV40" s="97"/>
      <c r="OVW40" s="98"/>
      <c r="OVX40" s="98"/>
      <c r="OVY40" s="96"/>
      <c r="OVZ40" s="96"/>
      <c r="OWA40" s="96"/>
      <c r="OWB40" s="96"/>
      <c r="OWC40" s="96"/>
      <c r="OWD40" s="96"/>
      <c r="OWE40" s="96"/>
      <c r="OWF40" s="96"/>
      <c r="OWG40" s="96"/>
      <c r="OWH40" s="96"/>
      <c r="OWI40" s="96"/>
      <c r="OWJ40" s="96"/>
      <c r="OWK40" s="96"/>
      <c r="OWL40" s="96"/>
      <c r="OWM40" s="96"/>
      <c r="OWN40" s="96"/>
      <c r="OWO40" s="96"/>
      <c r="OWP40" s="96"/>
      <c r="OWQ40" s="96"/>
      <c r="OWR40" s="96"/>
      <c r="OWS40" s="96"/>
      <c r="OWT40" s="97"/>
      <c r="OWU40" s="98"/>
      <c r="OWV40" s="98"/>
      <c r="OWW40" s="96"/>
      <c r="OWX40" s="96"/>
      <c r="OWY40" s="96"/>
      <c r="OWZ40" s="96"/>
      <c r="OXA40" s="96"/>
      <c r="OXB40" s="96"/>
      <c r="OXC40" s="96"/>
      <c r="OXD40" s="96"/>
      <c r="OXE40" s="96"/>
      <c r="OXF40" s="96"/>
      <c r="OXG40" s="96"/>
      <c r="OXH40" s="96"/>
      <c r="OXI40" s="96"/>
      <c r="OXJ40" s="96"/>
      <c r="OXK40" s="96"/>
      <c r="OXL40" s="96"/>
      <c r="OXM40" s="96"/>
      <c r="OXN40" s="96"/>
      <c r="OXO40" s="96"/>
      <c r="OXP40" s="96"/>
      <c r="OXQ40" s="96"/>
      <c r="OXR40" s="97"/>
      <c r="OXS40" s="98"/>
      <c r="OXT40" s="98"/>
      <c r="OXU40" s="96"/>
      <c r="OXV40" s="96"/>
      <c r="OXW40" s="96"/>
      <c r="OXX40" s="96"/>
      <c r="OXY40" s="96"/>
      <c r="OXZ40" s="96"/>
      <c r="OYA40" s="96"/>
      <c r="OYB40" s="96"/>
      <c r="OYC40" s="96"/>
      <c r="OYD40" s="96"/>
      <c r="OYE40" s="96"/>
      <c r="OYF40" s="96"/>
      <c r="OYG40" s="96"/>
      <c r="OYH40" s="96"/>
      <c r="OYI40" s="96"/>
      <c r="OYJ40" s="96"/>
      <c r="OYK40" s="96"/>
      <c r="OYL40" s="96"/>
      <c r="OYM40" s="96"/>
      <c r="OYN40" s="96"/>
      <c r="OYO40" s="96"/>
      <c r="OYP40" s="97"/>
      <c r="OYQ40" s="98"/>
      <c r="OYR40" s="98"/>
      <c r="OYS40" s="96"/>
      <c r="OYT40" s="96"/>
      <c r="OYU40" s="96"/>
      <c r="OYV40" s="96"/>
      <c r="OYW40" s="96"/>
      <c r="OYX40" s="96"/>
      <c r="OYY40" s="96"/>
      <c r="OYZ40" s="96"/>
      <c r="OZA40" s="96"/>
      <c r="OZB40" s="96"/>
      <c r="OZC40" s="96"/>
      <c r="OZD40" s="96"/>
      <c r="OZE40" s="96"/>
      <c r="OZF40" s="96"/>
      <c r="OZG40" s="96"/>
      <c r="OZH40" s="96"/>
      <c r="OZI40" s="96"/>
      <c r="OZJ40" s="96"/>
      <c r="OZK40" s="96"/>
      <c r="OZL40" s="96"/>
      <c r="OZM40" s="96"/>
      <c r="OZN40" s="97"/>
      <c r="OZO40" s="98"/>
      <c r="OZP40" s="98"/>
      <c r="OZQ40" s="96"/>
      <c r="OZR40" s="96"/>
      <c r="OZS40" s="96"/>
      <c r="OZT40" s="96"/>
      <c r="OZU40" s="96"/>
      <c r="OZV40" s="96"/>
      <c r="OZW40" s="96"/>
      <c r="OZX40" s="96"/>
      <c r="OZY40" s="96"/>
      <c r="OZZ40" s="96"/>
      <c r="PAA40" s="96"/>
      <c r="PAB40" s="96"/>
      <c r="PAC40" s="96"/>
      <c r="PAD40" s="96"/>
      <c r="PAE40" s="96"/>
      <c r="PAF40" s="96"/>
      <c r="PAG40" s="96"/>
      <c r="PAH40" s="96"/>
      <c r="PAI40" s="96"/>
      <c r="PAJ40" s="96"/>
      <c r="PAK40" s="96"/>
      <c r="PAL40" s="97"/>
      <c r="PAM40" s="98"/>
      <c r="PAN40" s="98"/>
      <c r="PAO40" s="96"/>
      <c r="PAP40" s="96"/>
      <c r="PAQ40" s="96"/>
      <c r="PAR40" s="96"/>
      <c r="PAS40" s="96"/>
      <c r="PAT40" s="96"/>
      <c r="PAU40" s="96"/>
      <c r="PAV40" s="96"/>
      <c r="PAW40" s="96"/>
      <c r="PAX40" s="96"/>
      <c r="PAY40" s="96"/>
      <c r="PAZ40" s="96"/>
      <c r="PBA40" s="96"/>
      <c r="PBB40" s="96"/>
      <c r="PBC40" s="96"/>
      <c r="PBD40" s="96"/>
      <c r="PBE40" s="96"/>
      <c r="PBF40" s="96"/>
      <c r="PBG40" s="96"/>
      <c r="PBH40" s="96"/>
      <c r="PBI40" s="96"/>
      <c r="PBJ40" s="97"/>
      <c r="PBK40" s="98"/>
      <c r="PBL40" s="98"/>
      <c r="PBM40" s="96"/>
      <c r="PBN40" s="96"/>
      <c r="PBO40" s="96"/>
      <c r="PBP40" s="96"/>
      <c r="PBQ40" s="96"/>
      <c r="PBR40" s="96"/>
      <c r="PBS40" s="96"/>
      <c r="PBT40" s="96"/>
      <c r="PBU40" s="96"/>
      <c r="PBV40" s="96"/>
      <c r="PBW40" s="96"/>
      <c r="PBX40" s="96"/>
      <c r="PBY40" s="96"/>
      <c r="PBZ40" s="96"/>
      <c r="PCA40" s="96"/>
      <c r="PCB40" s="96"/>
      <c r="PCC40" s="96"/>
      <c r="PCD40" s="96"/>
      <c r="PCE40" s="96"/>
      <c r="PCF40" s="96"/>
      <c r="PCG40" s="96"/>
      <c r="PCH40" s="97"/>
      <c r="PCI40" s="98"/>
      <c r="PCJ40" s="98"/>
      <c r="PCK40" s="96"/>
      <c r="PCL40" s="96"/>
      <c r="PCM40" s="96"/>
      <c r="PCN40" s="96"/>
      <c r="PCO40" s="96"/>
      <c r="PCP40" s="96"/>
      <c r="PCQ40" s="96"/>
      <c r="PCR40" s="96"/>
      <c r="PCS40" s="96"/>
      <c r="PCT40" s="96"/>
      <c r="PCU40" s="96"/>
      <c r="PCV40" s="96"/>
      <c r="PCW40" s="96"/>
      <c r="PCX40" s="96"/>
      <c r="PCY40" s="96"/>
      <c r="PCZ40" s="96"/>
      <c r="PDA40" s="96"/>
      <c r="PDB40" s="96"/>
      <c r="PDC40" s="96"/>
      <c r="PDD40" s="96"/>
      <c r="PDE40" s="96"/>
      <c r="PDF40" s="97"/>
      <c r="PDG40" s="98"/>
      <c r="PDH40" s="98"/>
      <c r="PDI40" s="96"/>
      <c r="PDJ40" s="96"/>
      <c r="PDK40" s="96"/>
      <c r="PDL40" s="96"/>
      <c r="PDM40" s="96"/>
      <c r="PDN40" s="96"/>
      <c r="PDO40" s="96"/>
      <c r="PDP40" s="96"/>
      <c r="PDQ40" s="96"/>
      <c r="PDR40" s="96"/>
      <c r="PDS40" s="96"/>
      <c r="PDT40" s="96"/>
      <c r="PDU40" s="96"/>
      <c r="PDV40" s="96"/>
      <c r="PDW40" s="96"/>
      <c r="PDX40" s="96"/>
      <c r="PDY40" s="96"/>
      <c r="PDZ40" s="96"/>
      <c r="PEA40" s="96"/>
      <c r="PEB40" s="96"/>
      <c r="PEC40" s="96"/>
      <c r="PED40" s="97"/>
      <c r="PEE40" s="98"/>
      <c r="PEF40" s="98"/>
      <c r="PEG40" s="96"/>
      <c r="PEH40" s="96"/>
      <c r="PEI40" s="96"/>
      <c r="PEJ40" s="96"/>
      <c r="PEK40" s="96"/>
      <c r="PEL40" s="96"/>
      <c r="PEM40" s="96"/>
      <c r="PEN40" s="96"/>
      <c r="PEO40" s="96"/>
      <c r="PEP40" s="96"/>
      <c r="PEQ40" s="96"/>
      <c r="PER40" s="96"/>
      <c r="PES40" s="96"/>
      <c r="PET40" s="96"/>
      <c r="PEU40" s="96"/>
      <c r="PEV40" s="96"/>
      <c r="PEW40" s="96"/>
      <c r="PEX40" s="96"/>
      <c r="PEY40" s="96"/>
      <c r="PEZ40" s="96"/>
      <c r="PFA40" s="96"/>
      <c r="PFB40" s="97"/>
      <c r="PFC40" s="98"/>
      <c r="PFD40" s="98"/>
      <c r="PFE40" s="96"/>
      <c r="PFF40" s="96"/>
      <c r="PFG40" s="96"/>
      <c r="PFH40" s="96"/>
      <c r="PFI40" s="96"/>
      <c r="PFJ40" s="96"/>
      <c r="PFK40" s="96"/>
      <c r="PFL40" s="96"/>
      <c r="PFM40" s="96"/>
      <c r="PFN40" s="96"/>
      <c r="PFO40" s="96"/>
      <c r="PFP40" s="96"/>
      <c r="PFQ40" s="96"/>
      <c r="PFR40" s="96"/>
      <c r="PFS40" s="96"/>
      <c r="PFT40" s="96"/>
      <c r="PFU40" s="96"/>
      <c r="PFV40" s="96"/>
      <c r="PFW40" s="96"/>
      <c r="PFX40" s="96"/>
      <c r="PFY40" s="96"/>
      <c r="PFZ40" s="97"/>
      <c r="PGA40" s="98"/>
      <c r="PGB40" s="98"/>
      <c r="PGC40" s="96"/>
      <c r="PGD40" s="96"/>
      <c r="PGE40" s="96"/>
      <c r="PGF40" s="96"/>
      <c r="PGG40" s="96"/>
      <c r="PGH40" s="96"/>
      <c r="PGI40" s="96"/>
      <c r="PGJ40" s="96"/>
      <c r="PGK40" s="96"/>
      <c r="PGL40" s="96"/>
      <c r="PGM40" s="96"/>
      <c r="PGN40" s="96"/>
      <c r="PGO40" s="96"/>
      <c r="PGP40" s="96"/>
      <c r="PGQ40" s="96"/>
      <c r="PGR40" s="96"/>
      <c r="PGS40" s="96"/>
      <c r="PGT40" s="96"/>
      <c r="PGU40" s="96"/>
      <c r="PGV40" s="96"/>
      <c r="PGW40" s="96"/>
      <c r="PGX40" s="97"/>
      <c r="PGY40" s="98"/>
      <c r="PGZ40" s="98"/>
      <c r="PHA40" s="96"/>
      <c r="PHB40" s="96"/>
      <c r="PHC40" s="96"/>
      <c r="PHD40" s="96"/>
      <c r="PHE40" s="96"/>
      <c r="PHF40" s="96"/>
      <c r="PHG40" s="96"/>
      <c r="PHH40" s="96"/>
      <c r="PHI40" s="96"/>
      <c r="PHJ40" s="96"/>
      <c r="PHK40" s="96"/>
      <c r="PHL40" s="96"/>
      <c r="PHM40" s="96"/>
      <c r="PHN40" s="96"/>
      <c r="PHO40" s="96"/>
      <c r="PHP40" s="96"/>
      <c r="PHQ40" s="96"/>
      <c r="PHR40" s="96"/>
      <c r="PHS40" s="96"/>
      <c r="PHT40" s="96"/>
      <c r="PHU40" s="96"/>
      <c r="PHV40" s="97"/>
      <c r="PHW40" s="98"/>
      <c r="PHX40" s="98"/>
      <c r="PHY40" s="96"/>
      <c r="PHZ40" s="96"/>
      <c r="PIA40" s="96"/>
      <c r="PIB40" s="96"/>
      <c r="PIC40" s="96"/>
      <c r="PID40" s="96"/>
      <c r="PIE40" s="96"/>
      <c r="PIF40" s="96"/>
      <c r="PIG40" s="96"/>
      <c r="PIH40" s="96"/>
      <c r="PII40" s="96"/>
      <c r="PIJ40" s="96"/>
      <c r="PIK40" s="96"/>
      <c r="PIL40" s="96"/>
      <c r="PIM40" s="96"/>
      <c r="PIN40" s="96"/>
      <c r="PIO40" s="96"/>
      <c r="PIP40" s="96"/>
      <c r="PIQ40" s="96"/>
      <c r="PIR40" s="96"/>
      <c r="PIS40" s="96"/>
      <c r="PIT40" s="97"/>
      <c r="PIU40" s="98"/>
      <c r="PIV40" s="98"/>
      <c r="PIW40" s="96"/>
      <c r="PIX40" s="96"/>
      <c r="PIY40" s="96"/>
      <c r="PIZ40" s="96"/>
      <c r="PJA40" s="96"/>
      <c r="PJB40" s="96"/>
      <c r="PJC40" s="96"/>
      <c r="PJD40" s="96"/>
      <c r="PJE40" s="96"/>
      <c r="PJF40" s="96"/>
      <c r="PJG40" s="96"/>
      <c r="PJH40" s="96"/>
      <c r="PJI40" s="96"/>
      <c r="PJJ40" s="96"/>
      <c r="PJK40" s="96"/>
      <c r="PJL40" s="96"/>
      <c r="PJM40" s="96"/>
      <c r="PJN40" s="96"/>
      <c r="PJO40" s="96"/>
      <c r="PJP40" s="96"/>
      <c r="PJQ40" s="96"/>
      <c r="PJR40" s="97"/>
      <c r="PJS40" s="98"/>
      <c r="PJT40" s="98"/>
      <c r="PJU40" s="96"/>
      <c r="PJV40" s="96"/>
      <c r="PJW40" s="96"/>
      <c r="PJX40" s="96"/>
      <c r="PJY40" s="96"/>
      <c r="PJZ40" s="96"/>
      <c r="PKA40" s="96"/>
      <c r="PKB40" s="96"/>
      <c r="PKC40" s="96"/>
      <c r="PKD40" s="96"/>
      <c r="PKE40" s="96"/>
      <c r="PKF40" s="96"/>
      <c r="PKG40" s="96"/>
      <c r="PKH40" s="96"/>
      <c r="PKI40" s="96"/>
      <c r="PKJ40" s="96"/>
      <c r="PKK40" s="96"/>
      <c r="PKL40" s="96"/>
      <c r="PKM40" s="96"/>
      <c r="PKN40" s="96"/>
      <c r="PKO40" s="96"/>
      <c r="PKP40" s="97"/>
      <c r="PKQ40" s="98"/>
      <c r="PKR40" s="98"/>
      <c r="PKS40" s="96"/>
      <c r="PKT40" s="96"/>
      <c r="PKU40" s="96"/>
      <c r="PKV40" s="96"/>
      <c r="PKW40" s="96"/>
      <c r="PKX40" s="96"/>
      <c r="PKY40" s="96"/>
      <c r="PKZ40" s="96"/>
      <c r="PLA40" s="96"/>
      <c r="PLB40" s="96"/>
      <c r="PLC40" s="96"/>
      <c r="PLD40" s="96"/>
      <c r="PLE40" s="96"/>
      <c r="PLF40" s="96"/>
      <c r="PLG40" s="96"/>
      <c r="PLH40" s="96"/>
      <c r="PLI40" s="96"/>
      <c r="PLJ40" s="96"/>
      <c r="PLK40" s="96"/>
      <c r="PLL40" s="96"/>
      <c r="PLM40" s="96"/>
      <c r="PLN40" s="97"/>
      <c r="PLO40" s="98"/>
      <c r="PLP40" s="98"/>
      <c r="PLQ40" s="96"/>
      <c r="PLR40" s="96"/>
      <c r="PLS40" s="96"/>
      <c r="PLT40" s="96"/>
      <c r="PLU40" s="96"/>
      <c r="PLV40" s="96"/>
      <c r="PLW40" s="96"/>
      <c r="PLX40" s="96"/>
      <c r="PLY40" s="96"/>
      <c r="PLZ40" s="96"/>
      <c r="PMA40" s="96"/>
      <c r="PMB40" s="96"/>
      <c r="PMC40" s="96"/>
      <c r="PMD40" s="96"/>
      <c r="PME40" s="96"/>
      <c r="PMF40" s="96"/>
      <c r="PMG40" s="96"/>
      <c r="PMH40" s="96"/>
      <c r="PMI40" s="96"/>
      <c r="PMJ40" s="96"/>
      <c r="PMK40" s="96"/>
      <c r="PML40" s="97"/>
      <c r="PMM40" s="98"/>
      <c r="PMN40" s="98"/>
      <c r="PMO40" s="96"/>
      <c r="PMP40" s="96"/>
      <c r="PMQ40" s="96"/>
      <c r="PMR40" s="96"/>
      <c r="PMS40" s="96"/>
      <c r="PMT40" s="96"/>
      <c r="PMU40" s="96"/>
      <c r="PMV40" s="96"/>
      <c r="PMW40" s="96"/>
      <c r="PMX40" s="96"/>
      <c r="PMY40" s="96"/>
      <c r="PMZ40" s="96"/>
      <c r="PNA40" s="96"/>
      <c r="PNB40" s="96"/>
      <c r="PNC40" s="96"/>
      <c r="PND40" s="96"/>
      <c r="PNE40" s="96"/>
      <c r="PNF40" s="96"/>
      <c r="PNG40" s="96"/>
      <c r="PNH40" s="96"/>
      <c r="PNI40" s="96"/>
      <c r="PNJ40" s="97"/>
      <c r="PNK40" s="98"/>
      <c r="PNL40" s="98"/>
      <c r="PNM40" s="96"/>
      <c r="PNN40" s="96"/>
      <c r="PNO40" s="96"/>
      <c r="PNP40" s="96"/>
      <c r="PNQ40" s="96"/>
      <c r="PNR40" s="96"/>
      <c r="PNS40" s="96"/>
      <c r="PNT40" s="96"/>
      <c r="PNU40" s="96"/>
      <c r="PNV40" s="96"/>
      <c r="PNW40" s="96"/>
      <c r="PNX40" s="96"/>
      <c r="PNY40" s="96"/>
      <c r="PNZ40" s="96"/>
      <c r="POA40" s="96"/>
      <c r="POB40" s="96"/>
      <c r="POC40" s="96"/>
      <c r="POD40" s="96"/>
      <c r="POE40" s="96"/>
      <c r="POF40" s="96"/>
      <c r="POG40" s="96"/>
      <c r="POH40" s="97"/>
      <c r="POI40" s="98"/>
      <c r="POJ40" s="98"/>
      <c r="POK40" s="96"/>
      <c r="POL40" s="96"/>
      <c r="POM40" s="96"/>
      <c r="PON40" s="96"/>
      <c r="POO40" s="96"/>
      <c r="POP40" s="96"/>
      <c r="POQ40" s="96"/>
      <c r="POR40" s="96"/>
      <c r="POS40" s="96"/>
      <c r="POT40" s="96"/>
      <c r="POU40" s="96"/>
      <c r="POV40" s="96"/>
      <c r="POW40" s="96"/>
      <c r="POX40" s="96"/>
      <c r="POY40" s="96"/>
      <c r="POZ40" s="96"/>
      <c r="PPA40" s="96"/>
      <c r="PPB40" s="96"/>
      <c r="PPC40" s="96"/>
      <c r="PPD40" s="96"/>
      <c r="PPE40" s="96"/>
      <c r="PPF40" s="97"/>
      <c r="PPG40" s="98"/>
      <c r="PPH40" s="98"/>
      <c r="PPI40" s="96"/>
      <c r="PPJ40" s="96"/>
      <c r="PPK40" s="96"/>
      <c r="PPL40" s="96"/>
      <c r="PPM40" s="96"/>
      <c r="PPN40" s="96"/>
      <c r="PPO40" s="96"/>
      <c r="PPP40" s="96"/>
      <c r="PPQ40" s="96"/>
      <c r="PPR40" s="96"/>
      <c r="PPS40" s="96"/>
      <c r="PPT40" s="96"/>
      <c r="PPU40" s="96"/>
      <c r="PPV40" s="96"/>
      <c r="PPW40" s="96"/>
      <c r="PPX40" s="96"/>
      <c r="PPY40" s="96"/>
      <c r="PPZ40" s="96"/>
      <c r="PQA40" s="96"/>
      <c r="PQB40" s="96"/>
      <c r="PQC40" s="96"/>
      <c r="PQD40" s="97"/>
      <c r="PQE40" s="98"/>
      <c r="PQF40" s="98"/>
      <c r="PQG40" s="96"/>
      <c r="PQH40" s="96"/>
      <c r="PQI40" s="96"/>
      <c r="PQJ40" s="96"/>
      <c r="PQK40" s="96"/>
      <c r="PQL40" s="96"/>
      <c r="PQM40" s="96"/>
      <c r="PQN40" s="96"/>
      <c r="PQO40" s="96"/>
      <c r="PQP40" s="96"/>
      <c r="PQQ40" s="96"/>
      <c r="PQR40" s="96"/>
      <c r="PQS40" s="96"/>
      <c r="PQT40" s="96"/>
      <c r="PQU40" s="96"/>
      <c r="PQV40" s="96"/>
      <c r="PQW40" s="96"/>
      <c r="PQX40" s="96"/>
      <c r="PQY40" s="96"/>
      <c r="PQZ40" s="96"/>
      <c r="PRA40" s="96"/>
      <c r="PRB40" s="97"/>
      <c r="PRC40" s="98"/>
      <c r="PRD40" s="98"/>
      <c r="PRE40" s="96"/>
      <c r="PRF40" s="96"/>
      <c r="PRG40" s="96"/>
      <c r="PRH40" s="96"/>
      <c r="PRI40" s="96"/>
      <c r="PRJ40" s="96"/>
      <c r="PRK40" s="96"/>
      <c r="PRL40" s="96"/>
      <c r="PRM40" s="96"/>
      <c r="PRN40" s="96"/>
      <c r="PRO40" s="96"/>
      <c r="PRP40" s="96"/>
      <c r="PRQ40" s="96"/>
      <c r="PRR40" s="96"/>
      <c r="PRS40" s="96"/>
      <c r="PRT40" s="96"/>
      <c r="PRU40" s="96"/>
      <c r="PRV40" s="96"/>
      <c r="PRW40" s="96"/>
      <c r="PRX40" s="96"/>
      <c r="PRY40" s="96"/>
      <c r="PRZ40" s="97"/>
      <c r="PSA40" s="98"/>
      <c r="PSB40" s="98"/>
      <c r="PSC40" s="96"/>
      <c r="PSD40" s="96"/>
      <c r="PSE40" s="96"/>
      <c r="PSF40" s="96"/>
      <c r="PSG40" s="96"/>
      <c r="PSH40" s="96"/>
      <c r="PSI40" s="96"/>
      <c r="PSJ40" s="96"/>
      <c r="PSK40" s="96"/>
      <c r="PSL40" s="96"/>
      <c r="PSM40" s="96"/>
      <c r="PSN40" s="96"/>
      <c r="PSO40" s="96"/>
      <c r="PSP40" s="96"/>
      <c r="PSQ40" s="96"/>
      <c r="PSR40" s="96"/>
      <c r="PSS40" s="96"/>
      <c r="PST40" s="96"/>
      <c r="PSU40" s="96"/>
      <c r="PSV40" s="96"/>
      <c r="PSW40" s="96"/>
      <c r="PSX40" s="97"/>
      <c r="PSY40" s="98"/>
      <c r="PSZ40" s="98"/>
      <c r="PTA40" s="96"/>
      <c r="PTB40" s="96"/>
      <c r="PTC40" s="96"/>
      <c r="PTD40" s="96"/>
      <c r="PTE40" s="96"/>
      <c r="PTF40" s="96"/>
      <c r="PTG40" s="96"/>
      <c r="PTH40" s="96"/>
      <c r="PTI40" s="96"/>
      <c r="PTJ40" s="96"/>
      <c r="PTK40" s="96"/>
      <c r="PTL40" s="96"/>
      <c r="PTM40" s="96"/>
      <c r="PTN40" s="96"/>
      <c r="PTO40" s="96"/>
      <c r="PTP40" s="96"/>
      <c r="PTQ40" s="96"/>
      <c r="PTR40" s="96"/>
      <c r="PTS40" s="96"/>
      <c r="PTT40" s="96"/>
      <c r="PTU40" s="96"/>
      <c r="PTV40" s="97"/>
      <c r="PTW40" s="98"/>
      <c r="PTX40" s="98"/>
      <c r="PTY40" s="96"/>
      <c r="PTZ40" s="96"/>
      <c r="PUA40" s="96"/>
      <c r="PUB40" s="96"/>
      <c r="PUC40" s="96"/>
      <c r="PUD40" s="96"/>
      <c r="PUE40" s="96"/>
      <c r="PUF40" s="96"/>
      <c r="PUG40" s="96"/>
      <c r="PUH40" s="96"/>
      <c r="PUI40" s="96"/>
      <c r="PUJ40" s="96"/>
      <c r="PUK40" s="96"/>
      <c r="PUL40" s="96"/>
      <c r="PUM40" s="96"/>
      <c r="PUN40" s="96"/>
      <c r="PUO40" s="96"/>
      <c r="PUP40" s="96"/>
      <c r="PUQ40" s="96"/>
      <c r="PUR40" s="96"/>
      <c r="PUS40" s="96"/>
      <c r="PUT40" s="97"/>
      <c r="PUU40" s="98"/>
      <c r="PUV40" s="98"/>
      <c r="PUW40" s="96"/>
      <c r="PUX40" s="96"/>
      <c r="PUY40" s="96"/>
      <c r="PUZ40" s="96"/>
      <c r="PVA40" s="96"/>
      <c r="PVB40" s="96"/>
      <c r="PVC40" s="96"/>
      <c r="PVD40" s="96"/>
      <c r="PVE40" s="96"/>
      <c r="PVF40" s="96"/>
      <c r="PVG40" s="96"/>
      <c r="PVH40" s="96"/>
      <c r="PVI40" s="96"/>
      <c r="PVJ40" s="96"/>
      <c r="PVK40" s="96"/>
      <c r="PVL40" s="96"/>
      <c r="PVM40" s="96"/>
      <c r="PVN40" s="96"/>
      <c r="PVO40" s="96"/>
      <c r="PVP40" s="96"/>
      <c r="PVQ40" s="96"/>
      <c r="PVR40" s="97"/>
      <c r="PVS40" s="98"/>
      <c r="PVT40" s="98"/>
      <c r="PVU40" s="96"/>
      <c r="PVV40" s="96"/>
      <c r="PVW40" s="96"/>
      <c r="PVX40" s="96"/>
      <c r="PVY40" s="96"/>
      <c r="PVZ40" s="96"/>
      <c r="PWA40" s="96"/>
      <c r="PWB40" s="96"/>
      <c r="PWC40" s="96"/>
      <c r="PWD40" s="96"/>
      <c r="PWE40" s="96"/>
      <c r="PWF40" s="96"/>
      <c r="PWG40" s="96"/>
      <c r="PWH40" s="96"/>
      <c r="PWI40" s="96"/>
      <c r="PWJ40" s="96"/>
      <c r="PWK40" s="96"/>
      <c r="PWL40" s="96"/>
      <c r="PWM40" s="96"/>
      <c r="PWN40" s="96"/>
      <c r="PWO40" s="96"/>
      <c r="PWP40" s="97"/>
      <c r="PWQ40" s="98"/>
      <c r="PWR40" s="98"/>
      <c r="PWS40" s="96"/>
      <c r="PWT40" s="96"/>
      <c r="PWU40" s="96"/>
      <c r="PWV40" s="96"/>
      <c r="PWW40" s="96"/>
      <c r="PWX40" s="96"/>
      <c r="PWY40" s="96"/>
      <c r="PWZ40" s="96"/>
      <c r="PXA40" s="96"/>
      <c r="PXB40" s="96"/>
      <c r="PXC40" s="96"/>
      <c r="PXD40" s="96"/>
      <c r="PXE40" s="96"/>
      <c r="PXF40" s="96"/>
      <c r="PXG40" s="96"/>
      <c r="PXH40" s="96"/>
      <c r="PXI40" s="96"/>
      <c r="PXJ40" s="96"/>
      <c r="PXK40" s="96"/>
      <c r="PXL40" s="96"/>
      <c r="PXM40" s="96"/>
      <c r="PXN40" s="97"/>
      <c r="PXO40" s="98"/>
      <c r="PXP40" s="98"/>
      <c r="PXQ40" s="96"/>
      <c r="PXR40" s="96"/>
      <c r="PXS40" s="96"/>
      <c r="PXT40" s="96"/>
      <c r="PXU40" s="96"/>
      <c r="PXV40" s="96"/>
      <c r="PXW40" s="96"/>
      <c r="PXX40" s="96"/>
      <c r="PXY40" s="96"/>
      <c r="PXZ40" s="96"/>
      <c r="PYA40" s="96"/>
      <c r="PYB40" s="96"/>
      <c r="PYC40" s="96"/>
      <c r="PYD40" s="96"/>
      <c r="PYE40" s="96"/>
      <c r="PYF40" s="96"/>
      <c r="PYG40" s="96"/>
      <c r="PYH40" s="96"/>
      <c r="PYI40" s="96"/>
      <c r="PYJ40" s="96"/>
      <c r="PYK40" s="96"/>
      <c r="PYL40" s="97"/>
      <c r="PYM40" s="98"/>
      <c r="PYN40" s="98"/>
      <c r="PYO40" s="96"/>
      <c r="PYP40" s="96"/>
      <c r="PYQ40" s="96"/>
      <c r="PYR40" s="96"/>
      <c r="PYS40" s="96"/>
      <c r="PYT40" s="96"/>
      <c r="PYU40" s="96"/>
      <c r="PYV40" s="96"/>
      <c r="PYW40" s="96"/>
      <c r="PYX40" s="96"/>
      <c r="PYY40" s="96"/>
      <c r="PYZ40" s="96"/>
      <c r="PZA40" s="96"/>
      <c r="PZB40" s="96"/>
      <c r="PZC40" s="96"/>
      <c r="PZD40" s="96"/>
      <c r="PZE40" s="96"/>
      <c r="PZF40" s="96"/>
      <c r="PZG40" s="96"/>
      <c r="PZH40" s="96"/>
      <c r="PZI40" s="96"/>
      <c r="PZJ40" s="97"/>
      <c r="PZK40" s="98"/>
      <c r="PZL40" s="98"/>
      <c r="PZM40" s="96"/>
      <c r="PZN40" s="96"/>
      <c r="PZO40" s="96"/>
      <c r="PZP40" s="96"/>
      <c r="PZQ40" s="96"/>
      <c r="PZR40" s="96"/>
      <c r="PZS40" s="96"/>
      <c r="PZT40" s="96"/>
      <c r="PZU40" s="96"/>
      <c r="PZV40" s="96"/>
      <c r="PZW40" s="96"/>
      <c r="PZX40" s="96"/>
      <c r="PZY40" s="96"/>
      <c r="PZZ40" s="96"/>
      <c r="QAA40" s="96"/>
      <c r="QAB40" s="96"/>
      <c r="QAC40" s="96"/>
      <c r="QAD40" s="96"/>
      <c r="QAE40" s="96"/>
      <c r="QAF40" s="96"/>
      <c r="QAG40" s="96"/>
      <c r="QAH40" s="97"/>
      <c r="QAI40" s="98"/>
      <c r="QAJ40" s="98"/>
      <c r="QAK40" s="96"/>
      <c r="QAL40" s="96"/>
      <c r="QAM40" s="96"/>
      <c r="QAN40" s="96"/>
      <c r="QAO40" s="96"/>
      <c r="QAP40" s="96"/>
      <c r="QAQ40" s="96"/>
      <c r="QAR40" s="96"/>
      <c r="QAS40" s="96"/>
      <c r="QAT40" s="96"/>
      <c r="QAU40" s="96"/>
      <c r="QAV40" s="96"/>
      <c r="QAW40" s="96"/>
      <c r="QAX40" s="96"/>
      <c r="QAY40" s="96"/>
      <c r="QAZ40" s="96"/>
      <c r="QBA40" s="96"/>
      <c r="QBB40" s="96"/>
      <c r="QBC40" s="96"/>
      <c r="QBD40" s="96"/>
      <c r="QBE40" s="96"/>
      <c r="QBF40" s="97"/>
      <c r="QBG40" s="98"/>
      <c r="QBH40" s="98"/>
      <c r="QBI40" s="96"/>
      <c r="QBJ40" s="96"/>
      <c r="QBK40" s="96"/>
      <c r="QBL40" s="96"/>
      <c r="QBM40" s="96"/>
      <c r="QBN40" s="96"/>
      <c r="QBO40" s="96"/>
      <c r="QBP40" s="96"/>
      <c r="QBQ40" s="96"/>
      <c r="QBR40" s="96"/>
      <c r="QBS40" s="96"/>
      <c r="QBT40" s="96"/>
      <c r="QBU40" s="96"/>
      <c r="QBV40" s="96"/>
      <c r="QBW40" s="96"/>
      <c r="QBX40" s="96"/>
      <c r="QBY40" s="96"/>
      <c r="QBZ40" s="96"/>
      <c r="QCA40" s="96"/>
      <c r="QCB40" s="96"/>
      <c r="QCC40" s="96"/>
      <c r="QCD40" s="97"/>
      <c r="QCE40" s="98"/>
      <c r="QCF40" s="98"/>
      <c r="QCG40" s="96"/>
      <c r="QCH40" s="96"/>
      <c r="QCI40" s="96"/>
      <c r="QCJ40" s="96"/>
      <c r="QCK40" s="96"/>
      <c r="QCL40" s="96"/>
      <c r="QCM40" s="96"/>
      <c r="QCN40" s="96"/>
      <c r="QCO40" s="96"/>
      <c r="QCP40" s="96"/>
      <c r="QCQ40" s="96"/>
      <c r="QCR40" s="96"/>
      <c r="QCS40" s="96"/>
      <c r="QCT40" s="96"/>
      <c r="QCU40" s="96"/>
      <c r="QCV40" s="96"/>
      <c r="QCW40" s="96"/>
      <c r="QCX40" s="96"/>
      <c r="QCY40" s="96"/>
      <c r="QCZ40" s="96"/>
      <c r="QDA40" s="96"/>
      <c r="QDB40" s="97"/>
      <c r="QDC40" s="98"/>
      <c r="QDD40" s="98"/>
      <c r="QDE40" s="96"/>
      <c r="QDF40" s="96"/>
      <c r="QDG40" s="96"/>
      <c r="QDH40" s="96"/>
      <c r="QDI40" s="96"/>
      <c r="QDJ40" s="96"/>
      <c r="QDK40" s="96"/>
      <c r="QDL40" s="96"/>
      <c r="QDM40" s="96"/>
      <c r="QDN40" s="96"/>
      <c r="QDO40" s="96"/>
      <c r="QDP40" s="96"/>
      <c r="QDQ40" s="96"/>
      <c r="QDR40" s="96"/>
      <c r="QDS40" s="96"/>
      <c r="QDT40" s="96"/>
      <c r="QDU40" s="96"/>
      <c r="QDV40" s="96"/>
      <c r="QDW40" s="96"/>
      <c r="QDX40" s="96"/>
      <c r="QDY40" s="96"/>
      <c r="QDZ40" s="97"/>
      <c r="QEA40" s="98"/>
      <c r="QEB40" s="98"/>
      <c r="QEC40" s="96"/>
      <c r="QED40" s="96"/>
      <c r="QEE40" s="96"/>
      <c r="QEF40" s="96"/>
      <c r="QEG40" s="96"/>
      <c r="QEH40" s="96"/>
      <c r="QEI40" s="96"/>
      <c r="QEJ40" s="96"/>
      <c r="QEK40" s="96"/>
      <c r="QEL40" s="96"/>
      <c r="QEM40" s="96"/>
      <c r="QEN40" s="96"/>
      <c r="QEO40" s="96"/>
      <c r="QEP40" s="96"/>
      <c r="QEQ40" s="96"/>
      <c r="QER40" s="96"/>
      <c r="QES40" s="96"/>
      <c r="QET40" s="96"/>
      <c r="QEU40" s="96"/>
      <c r="QEV40" s="96"/>
      <c r="QEW40" s="96"/>
      <c r="QEX40" s="97"/>
      <c r="QEY40" s="98"/>
      <c r="QEZ40" s="98"/>
      <c r="QFA40" s="96"/>
      <c r="QFB40" s="96"/>
      <c r="QFC40" s="96"/>
      <c r="QFD40" s="96"/>
      <c r="QFE40" s="96"/>
      <c r="QFF40" s="96"/>
      <c r="QFG40" s="96"/>
      <c r="QFH40" s="96"/>
      <c r="QFI40" s="96"/>
      <c r="QFJ40" s="96"/>
      <c r="QFK40" s="96"/>
      <c r="QFL40" s="96"/>
      <c r="QFM40" s="96"/>
      <c r="QFN40" s="96"/>
      <c r="QFO40" s="96"/>
      <c r="QFP40" s="96"/>
      <c r="QFQ40" s="96"/>
      <c r="QFR40" s="96"/>
      <c r="QFS40" s="96"/>
      <c r="QFT40" s="96"/>
      <c r="QFU40" s="96"/>
      <c r="QFV40" s="97"/>
      <c r="QFW40" s="98"/>
      <c r="QFX40" s="98"/>
      <c r="QFY40" s="96"/>
      <c r="QFZ40" s="96"/>
      <c r="QGA40" s="96"/>
      <c r="QGB40" s="96"/>
      <c r="QGC40" s="96"/>
      <c r="QGD40" s="96"/>
      <c r="QGE40" s="96"/>
      <c r="QGF40" s="96"/>
      <c r="QGG40" s="96"/>
      <c r="QGH40" s="96"/>
      <c r="QGI40" s="96"/>
      <c r="QGJ40" s="96"/>
      <c r="QGK40" s="96"/>
      <c r="QGL40" s="96"/>
      <c r="QGM40" s="96"/>
      <c r="QGN40" s="96"/>
      <c r="QGO40" s="96"/>
      <c r="QGP40" s="96"/>
      <c r="QGQ40" s="96"/>
      <c r="QGR40" s="96"/>
      <c r="QGS40" s="96"/>
      <c r="QGT40" s="97"/>
      <c r="QGU40" s="98"/>
      <c r="QGV40" s="98"/>
      <c r="QGW40" s="96"/>
      <c r="QGX40" s="96"/>
      <c r="QGY40" s="96"/>
      <c r="QGZ40" s="96"/>
      <c r="QHA40" s="96"/>
      <c r="QHB40" s="96"/>
      <c r="QHC40" s="96"/>
      <c r="QHD40" s="96"/>
      <c r="QHE40" s="96"/>
      <c r="QHF40" s="96"/>
      <c r="QHG40" s="96"/>
      <c r="QHH40" s="96"/>
      <c r="QHI40" s="96"/>
      <c r="QHJ40" s="96"/>
      <c r="QHK40" s="96"/>
      <c r="QHL40" s="96"/>
      <c r="QHM40" s="96"/>
      <c r="QHN40" s="96"/>
      <c r="QHO40" s="96"/>
      <c r="QHP40" s="96"/>
      <c r="QHQ40" s="96"/>
      <c r="QHR40" s="97"/>
      <c r="QHS40" s="98"/>
      <c r="QHT40" s="98"/>
      <c r="QHU40" s="96"/>
      <c r="QHV40" s="96"/>
      <c r="QHW40" s="96"/>
      <c r="QHX40" s="96"/>
      <c r="QHY40" s="96"/>
      <c r="QHZ40" s="96"/>
      <c r="QIA40" s="96"/>
      <c r="QIB40" s="96"/>
      <c r="QIC40" s="96"/>
      <c r="QID40" s="96"/>
      <c r="QIE40" s="96"/>
      <c r="QIF40" s="96"/>
      <c r="QIG40" s="96"/>
      <c r="QIH40" s="96"/>
      <c r="QII40" s="96"/>
      <c r="QIJ40" s="96"/>
      <c r="QIK40" s="96"/>
      <c r="QIL40" s="96"/>
      <c r="QIM40" s="96"/>
      <c r="QIN40" s="96"/>
      <c r="QIO40" s="96"/>
      <c r="QIP40" s="97"/>
      <c r="QIQ40" s="98"/>
      <c r="QIR40" s="98"/>
      <c r="QIS40" s="96"/>
      <c r="QIT40" s="96"/>
      <c r="QIU40" s="96"/>
      <c r="QIV40" s="96"/>
      <c r="QIW40" s="96"/>
      <c r="QIX40" s="96"/>
      <c r="QIY40" s="96"/>
      <c r="QIZ40" s="96"/>
      <c r="QJA40" s="96"/>
      <c r="QJB40" s="96"/>
      <c r="QJC40" s="96"/>
      <c r="QJD40" s="96"/>
      <c r="QJE40" s="96"/>
      <c r="QJF40" s="96"/>
      <c r="QJG40" s="96"/>
      <c r="QJH40" s="96"/>
      <c r="QJI40" s="96"/>
      <c r="QJJ40" s="96"/>
      <c r="QJK40" s="96"/>
      <c r="QJL40" s="96"/>
      <c r="QJM40" s="96"/>
      <c r="QJN40" s="97"/>
      <c r="QJO40" s="98"/>
      <c r="QJP40" s="98"/>
      <c r="QJQ40" s="96"/>
      <c r="QJR40" s="96"/>
      <c r="QJS40" s="96"/>
      <c r="QJT40" s="96"/>
      <c r="QJU40" s="96"/>
      <c r="QJV40" s="96"/>
      <c r="QJW40" s="96"/>
      <c r="QJX40" s="96"/>
      <c r="QJY40" s="96"/>
      <c r="QJZ40" s="96"/>
      <c r="QKA40" s="96"/>
      <c r="QKB40" s="96"/>
      <c r="QKC40" s="96"/>
      <c r="QKD40" s="96"/>
      <c r="QKE40" s="96"/>
      <c r="QKF40" s="96"/>
      <c r="QKG40" s="96"/>
      <c r="QKH40" s="96"/>
      <c r="QKI40" s="96"/>
      <c r="QKJ40" s="96"/>
      <c r="QKK40" s="96"/>
      <c r="QKL40" s="97"/>
      <c r="QKM40" s="98"/>
      <c r="QKN40" s="98"/>
      <c r="QKO40" s="96"/>
      <c r="QKP40" s="96"/>
      <c r="QKQ40" s="96"/>
      <c r="QKR40" s="96"/>
      <c r="QKS40" s="96"/>
      <c r="QKT40" s="96"/>
      <c r="QKU40" s="96"/>
      <c r="QKV40" s="96"/>
      <c r="QKW40" s="96"/>
      <c r="QKX40" s="96"/>
      <c r="QKY40" s="96"/>
      <c r="QKZ40" s="96"/>
      <c r="QLA40" s="96"/>
      <c r="QLB40" s="96"/>
      <c r="QLC40" s="96"/>
      <c r="QLD40" s="96"/>
      <c r="QLE40" s="96"/>
      <c r="QLF40" s="96"/>
      <c r="QLG40" s="96"/>
      <c r="QLH40" s="96"/>
      <c r="QLI40" s="96"/>
      <c r="QLJ40" s="97"/>
      <c r="QLK40" s="98"/>
      <c r="QLL40" s="98"/>
      <c r="QLM40" s="96"/>
      <c r="QLN40" s="96"/>
      <c r="QLO40" s="96"/>
      <c r="QLP40" s="96"/>
      <c r="QLQ40" s="96"/>
      <c r="QLR40" s="96"/>
      <c r="QLS40" s="96"/>
      <c r="QLT40" s="96"/>
      <c r="QLU40" s="96"/>
      <c r="QLV40" s="96"/>
      <c r="QLW40" s="96"/>
      <c r="QLX40" s="96"/>
      <c r="QLY40" s="96"/>
      <c r="QLZ40" s="96"/>
      <c r="QMA40" s="96"/>
      <c r="QMB40" s="96"/>
      <c r="QMC40" s="96"/>
      <c r="QMD40" s="96"/>
      <c r="QME40" s="96"/>
      <c r="QMF40" s="96"/>
      <c r="QMG40" s="96"/>
      <c r="QMH40" s="97"/>
      <c r="QMI40" s="98"/>
      <c r="QMJ40" s="98"/>
      <c r="QMK40" s="96"/>
      <c r="QML40" s="96"/>
      <c r="QMM40" s="96"/>
      <c r="QMN40" s="96"/>
      <c r="QMO40" s="96"/>
      <c r="QMP40" s="96"/>
      <c r="QMQ40" s="96"/>
      <c r="QMR40" s="96"/>
      <c r="QMS40" s="96"/>
      <c r="QMT40" s="96"/>
      <c r="QMU40" s="96"/>
      <c r="QMV40" s="96"/>
      <c r="QMW40" s="96"/>
      <c r="QMX40" s="96"/>
      <c r="QMY40" s="96"/>
      <c r="QMZ40" s="96"/>
      <c r="QNA40" s="96"/>
      <c r="QNB40" s="96"/>
      <c r="QNC40" s="96"/>
      <c r="QND40" s="96"/>
      <c r="QNE40" s="96"/>
      <c r="QNF40" s="97"/>
      <c r="QNG40" s="98"/>
      <c r="QNH40" s="98"/>
      <c r="QNI40" s="96"/>
      <c r="QNJ40" s="96"/>
      <c r="QNK40" s="96"/>
      <c r="QNL40" s="96"/>
      <c r="QNM40" s="96"/>
      <c r="QNN40" s="96"/>
      <c r="QNO40" s="96"/>
      <c r="QNP40" s="96"/>
      <c r="QNQ40" s="96"/>
      <c r="QNR40" s="96"/>
      <c r="QNS40" s="96"/>
      <c r="QNT40" s="96"/>
      <c r="QNU40" s="96"/>
      <c r="QNV40" s="96"/>
      <c r="QNW40" s="96"/>
      <c r="QNX40" s="96"/>
      <c r="QNY40" s="96"/>
      <c r="QNZ40" s="96"/>
      <c r="QOA40" s="96"/>
      <c r="QOB40" s="96"/>
      <c r="QOC40" s="96"/>
      <c r="QOD40" s="97"/>
      <c r="QOE40" s="98"/>
      <c r="QOF40" s="98"/>
      <c r="QOG40" s="96"/>
      <c r="QOH40" s="96"/>
      <c r="QOI40" s="96"/>
      <c r="QOJ40" s="96"/>
      <c r="QOK40" s="96"/>
      <c r="QOL40" s="96"/>
      <c r="QOM40" s="96"/>
      <c r="QON40" s="96"/>
      <c r="QOO40" s="96"/>
      <c r="QOP40" s="96"/>
      <c r="QOQ40" s="96"/>
      <c r="QOR40" s="96"/>
      <c r="QOS40" s="96"/>
      <c r="QOT40" s="96"/>
      <c r="QOU40" s="96"/>
      <c r="QOV40" s="96"/>
      <c r="QOW40" s="96"/>
      <c r="QOX40" s="96"/>
      <c r="QOY40" s="96"/>
      <c r="QOZ40" s="96"/>
      <c r="QPA40" s="96"/>
      <c r="QPB40" s="97"/>
      <c r="QPC40" s="98"/>
      <c r="QPD40" s="98"/>
      <c r="QPE40" s="96"/>
      <c r="QPF40" s="96"/>
      <c r="QPG40" s="96"/>
      <c r="QPH40" s="96"/>
      <c r="QPI40" s="96"/>
      <c r="QPJ40" s="96"/>
      <c r="QPK40" s="96"/>
      <c r="QPL40" s="96"/>
      <c r="QPM40" s="96"/>
      <c r="QPN40" s="96"/>
      <c r="QPO40" s="96"/>
      <c r="QPP40" s="96"/>
      <c r="QPQ40" s="96"/>
      <c r="QPR40" s="96"/>
      <c r="QPS40" s="96"/>
      <c r="QPT40" s="96"/>
      <c r="QPU40" s="96"/>
      <c r="QPV40" s="96"/>
      <c r="QPW40" s="96"/>
      <c r="QPX40" s="96"/>
      <c r="QPY40" s="96"/>
      <c r="QPZ40" s="97"/>
      <c r="QQA40" s="98"/>
      <c r="QQB40" s="98"/>
      <c r="QQC40" s="96"/>
      <c r="QQD40" s="96"/>
      <c r="QQE40" s="96"/>
      <c r="QQF40" s="96"/>
      <c r="QQG40" s="96"/>
      <c r="QQH40" s="96"/>
      <c r="QQI40" s="96"/>
      <c r="QQJ40" s="96"/>
      <c r="QQK40" s="96"/>
      <c r="QQL40" s="96"/>
      <c r="QQM40" s="96"/>
      <c r="QQN40" s="96"/>
      <c r="QQO40" s="96"/>
      <c r="QQP40" s="96"/>
      <c r="QQQ40" s="96"/>
      <c r="QQR40" s="96"/>
      <c r="QQS40" s="96"/>
      <c r="QQT40" s="96"/>
      <c r="QQU40" s="96"/>
      <c r="QQV40" s="96"/>
      <c r="QQW40" s="96"/>
      <c r="QQX40" s="97"/>
      <c r="QQY40" s="98"/>
      <c r="QQZ40" s="98"/>
      <c r="QRA40" s="96"/>
      <c r="QRB40" s="96"/>
      <c r="QRC40" s="96"/>
      <c r="QRD40" s="96"/>
      <c r="QRE40" s="96"/>
      <c r="QRF40" s="96"/>
      <c r="QRG40" s="96"/>
      <c r="QRH40" s="96"/>
      <c r="QRI40" s="96"/>
      <c r="QRJ40" s="96"/>
      <c r="QRK40" s="96"/>
      <c r="QRL40" s="96"/>
      <c r="QRM40" s="96"/>
      <c r="QRN40" s="96"/>
      <c r="QRO40" s="96"/>
      <c r="QRP40" s="96"/>
      <c r="QRQ40" s="96"/>
      <c r="QRR40" s="96"/>
      <c r="QRS40" s="96"/>
      <c r="QRT40" s="96"/>
      <c r="QRU40" s="96"/>
      <c r="QRV40" s="97"/>
      <c r="QRW40" s="98"/>
      <c r="QRX40" s="98"/>
      <c r="QRY40" s="96"/>
      <c r="QRZ40" s="96"/>
      <c r="QSA40" s="96"/>
      <c r="QSB40" s="96"/>
      <c r="QSC40" s="96"/>
      <c r="QSD40" s="96"/>
      <c r="QSE40" s="96"/>
      <c r="QSF40" s="96"/>
      <c r="QSG40" s="96"/>
      <c r="QSH40" s="96"/>
      <c r="QSI40" s="96"/>
      <c r="QSJ40" s="96"/>
      <c r="QSK40" s="96"/>
      <c r="QSL40" s="96"/>
      <c r="QSM40" s="96"/>
      <c r="QSN40" s="96"/>
      <c r="QSO40" s="96"/>
      <c r="QSP40" s="96"/>
      <c r="QSQ40" s="96"/>
      <c r="QSR40" s="96"/>
      <c r="QSS40" s="96"/>
      <c r="QST40" s="97"/>
      <c r="QSU40" s="98"/>
      <c r="QSV40" s="98"/>
      <c r="QSW40" s="96"/>
      <c r="QSX40" s="96"/>
      <c r="QSY40" s="96"/>
      <c r="QSZ40" s="96"/>
      <c r="QTA40" s="96"/>
      <c r="QTB40" s="96"/>
      <c r="QTC40" s="96"/>
      <c r="QTD40" s="96"/>
      <c r="QTE40" s="96"/>
      <c r="QTF40" s="96"/>
      <c r="QTG40" s="96"/>
      <c r="QTH40" s="96"/>
      <c r="QTI40" s="96"/>
      <c r="QTJ40" s="96"/>
      <c r="QTK40" s="96"/>
      <c r="QTL40" s="96"/>
      <c r="QTM40" s="96"/>
      <c r="QTN40" s="96"/>
      <c r="QTO40" s="96"/>
      <c r="QTP40" s="96"/>
      <c r="QTQ40" s="96"/>
      <c r="QTR40" s="97"/>
      <c r="QTS40" s="98"/>
      <c r="QTT40" s="98"/>
      <c r="QTU40" s="96"/>
      <c r="QTV40" s="96"/>
      <c r="QTW40" s="96"/>
      <c r="QTX40" s="96"/>
      <c r="QTY40" s="96"/>
      <c r="QTZ40" s="96"/>
      <c r="QUA40" s="96"/>
      <c r="QUB40" s="96"/>
      <c r="QUC40" s="96"/>
      <c r="QUD40" s="96"/>
      <c r="QUE40" s="96"/>
      <c r="QUF40" s="96"/>
      <c r="QUG40" s="96"/>
      <c r="QUH40" s="96"/>
      <c r="QUI40" s="96"/>
      <c r="QUJ40" s="96"/>
      <c r="QUK40" s="96"/>
      <c r="QUL40" s="96"/>
      <c r="QUM40" s="96"/>
      <c r="QUN40" s="96"/>
      <c r="QUO40" s="96"/>
      <c r="QUP40" s="97"/>
      <c r="QUQ40" s="98"/>
      <c r="QUR40" s="98"/>
      <c r="QUS40" s="96"/>
      <c r="QUT40" s="96"/>
      <c r="QUU40" s="96"/>
      <c r="QUV40" s="96"/>
      <c r="QUW40" s="96"/>
      <c r="QUX40" s="96"/>
      <c r="QUY40" s="96"/>
      <c r="QUZ40" s="96"/>
      <c r="QVA40" s="96"/>
      <c r="QVB40" s="96"/>
      <c r="QVC40" s="96"/>
      <c r="QVD40" s="96"/>
      <c r="QVE40" s="96"/>
      <c r="QVF40" s="96"/>
      <c r="QVG40" s="96"/>
      <c r="QVH40" s="96"/>
      <c r="QVI40" s="96"/>
      <c r="QVJ40" s="96"/>
      <c r="QVK40" s="96"/>
      <c r="QVL40" s="96"/>
      <c r="QVM40" s="96"/>
      <c r="QVN40" s="97"/>
      <c r="QVO40" s="98"/>
      <c r="QVP40" s="98"/>
      <c r="QVQ40" s="96"/>
      <c r="QVR40" s="96"/>
      <c r="QVS40" s="96"/>
      <c r="QVT40" s="96"/>
      <c r="QVU40" s="96"/>
      <c r="QVV40" s="96"/>
      <c r="QVW40" s="96"/>
      <c r="QVX40" s="96"/>
      <c r="QVY40" s="96"/>
      <c r="QVZ40" s="96"/>
      <c r="QWA40" s="96"/>
      <c r="QWB40" s="96"/>
      <c r="QWC40" s="96"/>
      <c r="QWD40" s="96"/>
      <c r="QWE40" s="96"/>
      <c r="QWF40" s="96"/>
      <c r="QWG40" s="96"/>
      <c r="QWH40" s="96"/>
      <c r="QWI40" s="96"/>
      <c r="QWJ40" s="96"/>
      <c r="QWK40" s="96"/>
      <c r="QWL40" s="97"/>
      <c r="QWM40" s="98"/>
      <c r="QWN40" s="98"/>
      <c r="QWO40" s="96"/>
      <c r="QWP40" s="96"/>
      <c r="QWQ40" s="96"/>
      <c r="QWR40" s="96"/>
      <c r="QWS40" s="96"/>
      <c r="QWT40" s="96"/>
      <c r="QWU40" s="96"/>
      <c r="QWV40" s="96"/>
      <c r="QWW40" s="96"/>
      <c r="QWX40" s="96"/>
      <c r="QWY40" s="96"/>
      <c r="QWZ40" s="96"/>
      <c r="QXA40" s="96"/>
      <c r="QXB40" s="96"/>
      <c r="QXC40" s="96"/>
      <c r="QXD40" s="96"/>
      <c r="QXE40" s="96"/>
      <c r="QXF40" s="96"/>
      <c r="QXG40" s="96"/>
      <c r="QXH40" s="96"/>
      <c r="QXI40" s="96"/>
      <c r="QXJ40" s="97"/>
      <c r="QXK40" s="98"/>
      <c r="QXL40" s="98"/>
      <c r="QXM40" s="96"/>
      <c r="QXN40" s="96"/>
      <c r="QXO40" s="96"/>
      <c r="QXP40" s="96"/>
      <c r="QXQ40" s="96"/>
      <c r="QXR40" s="96"/>
      <c r="QXS40" s="96"/>
      <c r="QXT40" s="96"/>
      <c r="QXU40" s="96"/>
      <c r="QXV40" s="96"/>
      <c r="QXW40" s="96"/>
      <c r="QXX40" s="96"/>
      <c r="QXY40" s="96"/>
      <c r="QXZ40" s="96"/>
      <c r="QYA40" s="96"/>
      <c r="QYB40" s="96"/>
      <c r="QYC40" s="96"/>
      <c r="QYD40" s="96"/>
      <c r="QYE40" s="96"/>
      <c r="QYF40" s="96"/>
      <c r="QYG40" s="96"/>
      <c r="QYH40" s="97"/>
      <c r="QYI40" s="98"/>
      <c r="QYJ40" s="98"/>
      <c r="QYK40" s="96"/>
      <c r="QYL40" s="96"/>
      <c r="QYM40" s="96"/>
      <c r="QYN40" s="96"/>
      <c r="QYO40" s="96"/>
      <c r="QYP40" s="96"/>
      <c r="QYQ40" s="96"/>
      <c r="QYR40" s="96"/>
      <c r="QYS40" s="96"/>
      <c r="QYT40" s="96"/>
      <c r="QYU40" s="96"/>
      <c r="QYV40" s="96"/>
      <c r="QYW40" s="96"/>
      <c r="QYX40" s="96"/>
      <c r="QYY40" s="96"/>
      <c r="QYZ40" s="96"/>
      <c r="QZA40" s="96"/>
      <c r="QZB40" s="96"/>
      <c r="QZC40" s="96"/>
      <c r="QZD40" s="96"/>
      <c r="QZE40" s="96"/>
      <c r="QZF40" s="97"/>
      <c r="QZG40" s="98"/>
      <c r="QZH40" s="98"/>
      <c r="QZI40" s="96"/>
      <c r="QZJ40" s="96"/>
      <c r="QZK40" s="96"/>
      <c r="QZL40" s="96"/>
      <c r="QZM40" s="96"/>
      <c r="QZN40" s="96"/>
      <c r="QZO40" s="96"/>
      <c r="QZP40" s="96"/>
      <c r="QZQ40" s="96"/>
      <c r="QZR40" s="96"/>
      <c r="QZS40" s="96"/>
      <c r="QZT40" s="96"/>
      <c r="QZU40" s="96"/>
      <c r="QZV40" s="96"/>
      <c r="QZW40" s="96"/>
      <c r="QZX40" s="96"/>
      <c r="QZY40" s="96"/>
      <c r="QZZ40" s="96"/>
      <c r="RAA40" s="96"/>
      <c r="RAB40" s="96"/>
      <c r="RAC40" s="96"/>
      <c r="RAD40" s="97"/>
      <c r="RAE40" s="98"/>
      <c r="RAF40" s="98"/>
      <c r="RAG40" s="96"/>
      <c r="RAH40" s="96"/>
      <c r="RAI40" s="96"/>
      <c r="RAJ40" s="96"/>
      <c r="RAK40" s="96"/>
      <c r="RAL40" s="96"/>
      <c r="RAM40" s="96"/>
      <c r="RAN40" s="96"/>
      <c r="RAO40" s="96"/>
      <c r="RAP40" s="96"/>
      <c r="RAQ40" s="96"/>
      <c r="RAR40" s="96"/>
      <c r="RAS40" s="96"/>
      <c r="RAT40" s="96"/>
      <c r="RAU40" s="96"/>
      <c r="RAV40" s="96"/>
      <c r="RAW40" s="96"/>
      <c r="RAX40" s="96"/>
      <c r="RAY40" s="96"/>
      <c r="RAZ40" s="96"/>
      <c r="RBA40" s="96"/>
      <c r="RBB40" s="97"/>
      <c r="RBC40" s="98"/>
      <c r="RBD40" s="98"/>
      <c r="RBE40" s="96"/>
      <c r="RBF40" s="96"/>
      <c r="RBG40" s="96"/>
      <c r="RBH40" s="96"/>
      <c r="RBI40" s="96"/>
      <c r="RBJ40" s="96"/>
      <c r="RBK40" s="96"/>
      <c r="RBL40" s="96"/>
      <c r="RBM40" s="96"/>
      <c r="RBN40" s="96"/>
      <c r="RBO40" s="96"/>
      <c r="RBP40" s="96"/>
      <c r="RBQ40" s="96"/>
      <c r="RBR40" s="96"/>
      <c r="RBS40" s="96"/>
      <c r="RBT40" s="96"/>
      <c r="RBU40" s="96"/>
      <c r="RBV40" s="96"/>
      <c r="RBW40" s="96"/>
      <c r="RBX40" s="96"/>
      <c r="RBY40" s="96"/>
      <c r="RBZ40" s="97"/>
      <c r="RCA40" s="98"/>
      <c r="RCB40" s="98"/>
      <c r="RCC40" s="96"/>
      <c r="RCD40" s="96"/>
      <c r="RCE40" s="96"/>
      <c r="RCF40" s="96"/>
      <c r="RCG40" s="96"/>
      <c r="RCH40" s="96"/>
      <c r="RCI40" s="96"/>
      <c r="RCJ40" s="96"/>
      <c r="RCK40" s="96"/>
      <c r="RCL40" s="96"/>
      <c r="RCM40" s="96"/>
      <c r="RCN40" s="96"/>
      <c r="RCO40" s="96"/>
      <c r="RCP40" s="96"/>
      <c r="RCQ40" s="96"/>
      <c r="RCR40" s="96"/>
      <c r="RCS40" s="96"/>
      <c r="RCT40" s="96"/>
      <c r="RCU40" s="96"/>
      <c r="RCV40" s="96"/>
      <c r="RCW40" s="96"/>
      <c r="RCX40" s="97"/>
      <c r="RCY40" s="98"/>
      <c r="RCZ40" s="98"/>
      <c r="RDA40" s="96"/>
      <c r="RDB40" s="96"/>
      <c r="RDC40" s="96"/>
      <c r="RDD40" s="96"/>
      <c r="RDE40" s="96"/>
      <c r="RDF40" s="96"/>
      <c r="RDG40" s="96"/>
      <c r="RDH40" s="96"/>
      <c r="RDI40" s="96"/>
      <c r="RDJ40" s="96"/>
      <c r="RDK40" s="96"/>
      <c r="RDL40" s="96"/>
      <c r="RDM40" s="96"/>
      <c r="RDN40" s="96"/>
      <c r="RDO40" s="96"/>
      <c r="RDP40" s="96"/>
      <c r="RDQ40" s="96"/>
      <c r="RDR40" s="96"/>
      <c r="RDS40" s="96"/>
      <c r="RDT40" s="96"/>
      <c r="RDU40" s="96"/>
      <c r="RDV40" s="97"/>
      <c r="RDW40" s="98"/>
      <c r="RDX40" s="98"/>
      <c r="RDY40" s="96"/>
      <c r="RDZ40" s="96"/>
      <c r="REA40" s="96"/>
      <c r="REB40" s="96"/>
      <c r="REC40" s="96"/>
      <c r="RED40" s="96"/>
      <c r="REE40" s="96"/>
      <c r="REF40" s="96"/>
      <c r="REG40" s="96"/>
      <c r="REH40" s="96"/>
      <c r="REI40" s="96"/>
      <c r="REJ40" s="96"/>
      <c r="REK40" s="96"/>
      <c r="REL40" s="96"/>
      <c r="REM40" s="96"/>
      <c r="REN40" s="96"/>
      <c r="REO40" s="96"/>
      <c r="REP40" s="96"/>
      <c r="REQ40" s="96"/>
      <c r="RER40" s="96"/>
      <c r="RES40" s="96"/>
      <c r="RET40" s="97"/>
      <c r="REU40" s="98"/>
      <c r="REV40" s="98"/>
      <c r="REW40" s="96"/>
      <c r="REX40" s="96"/>
      <c r="REY40" s="96"/>
      <c r="REZ40" s="96"/>
      <c r="RFA40" s="96"/>
      <c r="RFB40" s="96"/>
      <c r="RFC40" s="96"/>
      <c r="RFD40" s="96"/>
      <c r="RFE40" s="96"/>
      <c r="RFF40" s="96"/>
      <c r="RFG40" s="96"/>
      <c r="RFH40" s="96"/>
      <c r="RFI40" s="96"/>
      <c r="RFJ40" s="96"/>
      <c r="RFK40" s="96"/>
      <c r="RFL40" s="96"/>
      <c r="RFM40" s="96"/>
      <c r="RFN40" s="96"/>
      <c r="RFO40" s="96"/>
      <c r="RFP40" s="96"/>
      <c r="RFQ40" s="96"/>
      <c r="RFR40" s="97"/>
      <c r="RFS40" s="98"/>
      <c r="RFT40" s="98"/>
      <c r="RFU40" s="96"/>
      <c r="RFV40" s="96"/>
      <c r="RFW40" s="96"/>
      <c r="RFX40" s="96"/>
      <c r="RFY40" s="96"/>
      <c r="RFZ40" s="96"/>
      <c r="RGA40" s="96"/>
      <c r="RGB40" s="96"/>
      <c r="RGC40" s="96"/>
      <c r="RGD40" s="96"/>
      <c r="RGE40" s="96"/>
      <c r="RGF40" s="96"/>
      <c r="RGG40" s="96"/>
      <c r="RGH40" s="96"/>
      <c r="RGI40" s="96"/>
      <c r="RGJ40" s="96"/>
      <c r="RGK40" s="96"/>
      <c r="RGL40" s="96"/>
      <c r="RGM40" s="96"/>
      <c r="RGN40" s="96"/>
      <c r="RGO40" s="96"/>
      <c r="RGP40" s="97"/>
      <c r="RGQ40" s="98"/>
      <c r="RGR40" s="98"/>
      <c r="RGS40" s="96"/>
      <c r="RGT40" s="96"/>
      <c r="RGU40" s="96"/>
      <c r="RGV40" s="96"/>
      <c r="RGW40" s="96"/>
      <c r="RGX40" s="96"/>
      <c r="RGY40" s="96"/>
      <c r="RGZ40" s="96"/>
      <c r="RHA40" s="96"/>
      <c r="RHB40" s="96"/>
      <c r="RHC40" s="96"/>
      <c r="RHD40" s="96"/>
      <c r="RHE40" s="96"/>
      <c r="RHF40" s="96"/>
      <c r="RHG40" s="96"/>
      <c r="RHH40" s="96"/>
      <c r="RHI40" s="96"/>
      <c r="RHJ40" s="96"/>
      <c r="RHK40" s="96"/>
      <c r="RHL40" s="96"/>
      <c r="RHM40" s="96"/>
      <c r="RHN40" s="97"/>
      <c r="RHO40" s="98"/>
      <c r="RHP40" s="98"/>
      <c r="RHQ40" s="96"/>
      <c r="RHR40" s="96"/>
      <c r="RHS40" s="96"/>
      <c r="RHT40" s="96"/>
      <c r="RHU40" s="96"/>
      <c r="RHV40" s="96"/>
      <c r="RHW40" s="96"/>
      <c r="RHX40" s="96"/>
      <c r="RHY40" s="96"/>
      <c r="RHZ40" s="96"/>
      <c r="RIA40" s="96"/>
      <c r="RIB40" s="96"/>
      <c r="RIC40" s="96"/>
      <c r="RID40" s="96"/>
      <c r="RIE40" s="96"/>
      <c r="RIF40" s="96"/>
      <c r="RIG40" s="96"/>
      <c r="RIH40" s="96"/>
      <c r="RII40" s="96"/>
      <c r="RIJ40" s="96"/>
      <c r="RIK40" s="96"/>
      <c r="RIL40" s="97"/>
      <c r="RIM40" s="98"/>
      <c r="RIN40" s="98"/>
      <c r="RIO40" s="96"/>
      <c r="RIP40" s="96"/>
      <c r="RIQ40" s="96"/>
      <c r="RIR40" s="96"/>
      <c r="RIS40" s="96"/>
      <c r="RIT40" s="96"/>
      <c r="RIU40" s="96"/>
      <c r="RIV40" s="96"/>
      <c r="RIW40" s="96"/>
      <c r="RIX40" s="96"/>
      <c r="RIY40" s="96"/>
      <c r="RIZ40" s="96"/>
      <c r="RJA40" s="96"/>
      <c r="RJB40" s="96"/>
      <c r="RJC40" s="96"/>
      <c r="RJD40" s="96"/>
      <c r="RJE40" s="96"/>
      <c r="RJF40" s="96"/>
      <c r="RJG40" s="96"/>
      <c r="RJH40" s="96"/>
      <c r="RJI40" s="96"/>
      <c r="RJJ40" s="97"/>
      <c r="RJK40" s="98"/>
      <c r="RJL40" s="98"/>
      <c r="RJM40" s="96"/>
      <c r="RJN40" s="96"/>
      <c r="RJO40" s="96"/>
      <c r="RJP40" s="96"/>
      <c r="RJQ40" s="96"/>
      <c r="RJR40" s="96"/>
      <c r="RJS40" s="96"/>
      <c r="RJT40" s="96"/>
      <c r="RJU40" s="96"/>
      <c r="RJV40" s="96"/>
      <c r="RJW40" s="96"/>
      <c r="RJX40" s="96"/>
      <c r="RJY40" s="96"/>
      <c r="RJZ40" s="96"/>
      <c r="RKA40" s="96"/>
      <c r="RKB40" s="96"/>
      <c r="RKC40" s="96"/>
      <c r="RKD40" s="96"/>
      <c r="RKE40" s="96"/>
      <c r="RKF40" s="96"/>
      <c r="RKG40" s="96"/>
      <c r="RKH40" s="97"/>
      <c r="RKI40" s="98"/>
      <c r="RKJ40" s="98"/>
      <c r="RKK40" s="96"/>
      <c r="RKL40" s="96"/>
      <c r="RKM40" s="96"/>
      <c r="RKN40" s="96"/>
      <c r="RKO40" s="96"/>
      <c r="RKP40" s="96"/>
      <c r="RKQ40" s="96"/>
      <c r="RKR40" s="96"/>
      <c r="RKS40" s="96"/>
      <c r="RKT40" s="96"/>
      <c r="RKU40" s="96"/>
      <c r="RKV40" s="96"/>
      <c r="RKW40" s="96"/>
      <c r="RKX40" s="96"/>
      <c r="RKY40" s="96"/>
      <c r="RKZ40" s="96"/>
      <c r="RLA40" s="96"/>
      <c r="RLB40" s="96"/>
      <c r="RLC40" s="96"/>
      <c r="RLD40" s="96"/>
      <c r="RLE40" s="96"/>
      <c r="RLF40" s="97"/>
      <c r="RLG40" s="98"/>
      <c r="RLH40" s="98"/>
      <c r="RLI40" s="96"/>
      <c r="RLJ40" s="96"/>
      <c r="RLK40" s="96"/>
      <c r="RLL40" s="96"/>
      <c r="RLM40" s="96"/>
      <c r="RLN40" s="96"/>
      <c r="RLO40" s="96"/>
      <c r="RLP40" s="96"/>
      <c r="RLQ40" s="96"/>
      <c r="RLR40" s="96"/>
      <c r="RLS40" s="96"/>
      <c r="RLT40" s="96"/>
      <c r="RLU40" s="96"/>
      <c r="RLV40" s="96"/>
      <c r="RLW40" s="96"/>
      <c r="RLX40" s="96"/>
      <c r="RLY40" s="96"/>
      <c r="RLZ40" s="96"/>
      <c r="RMA40" s="96"/>
      <c r="RMB40" s="96"/>
      <c r="RMC40" s="96"/>
      <c r="RMD40" s="97"/>
      <c r="RME40" s="98"/>
      <c r="RMF40" s="98"/>
      <c r="RMG40" s="96"/>
      <c r="RMH40" s="96"/>
      <c r="RMI40" s="96"/>
      <c r="RMJ40" s="96"/>
      <c r="RMK40" s="96"/>
      <c r="RML40" s="96"/>
      <c r="RMM40" s="96"/>
      <c r="RMN40" s="96"/>
      <c r="RMO40" s="96"/>
      <c r="RMP40" s="96"/>
      <c r="RMQ40" s="96"/>
      <c r="RMR40" s="96"/>
      <c r="RMS40" s="96"/>
      <c r="RMT40" s="96"/>
      <c r="RMU40" s="96"/>
      <c r="RMV40" s="96"/>
      <c r="RMW40" s="96"/>
      <c r="RMX40" s="96"/>
      <c r="RMY40" s="96"/>
      <c r="RMZ40" s="96"/>
      <c r="RNA40" s="96"/>
      <c r="RNB40" s="97"/>
      <c r="RNC40" s="98"/>
      <c r="RND40" s="98"/>
      <c r="RNE40" s="96"/>
      <c r="RNF40" s="96"/>
      <c r="RNG40" s="96"/>
      <c r="RNH40" s="96"/>
      <c r="RNI40" s="96"/>
      <c r="RNJ40" s="96"/>
      <c r="RNK40" s="96"/>
      <c r="RNL40" s="96"/>
      <c r="RNM40" s="96"/>
      <c r="RNN40" s="96"/>
      <c r="RNO40" s="96"/>
      <c r="RNP40" s="96"/>
      <c r="RNQ40" s="96"/>
      <c r="RNR40" s="96"/>
      <c r="RNS40" s="96"/>
      <c r="RNT40" s="96"/>
      <c r="RNU40" s="96"/>
      <c r="RNV40" s="96"/>
      <c r="RNW40" s="96"/>
      <c r="RNX40" s="96"/>
      <c r="RNY40" s="96"/>
      <c r="RNZ40" s="97"/>
      <c r="ROA40" s="98"/>
      <c r="ROB40" s="98"/>
      <c r="ROC40" s="96"/>
      <c r="ROD40" s="96"/>
      <c r="ROE40" s="96"/>
      <c r="ROF40" s="96"/>
      <c r="ROG40" s="96"/>
      <c r="ROH40" s="96"/>
      <c r="ROI40" s="96"/>
      <c r="ROJ40" s="96"/>
      <c r="ROK40" s="96"/>
      <c r="ROL40" s="96"/>
      <c r="ROM40" s="96"/>
      <c r="RON40" s="96"/>
      <c r="ROO40" s="96"/>
      <c r="ROP40" s="96"/>
      <c r="ROQ40" s="96"/>
      <c r="ROR40" s="96"/>
      <c r="ROS40" s="96"/>
      <c r="ROT40" s="96"/>
      <c r="ROU40" s="96"/>
      <c r="ROV40" s="96"/>
      <c r="ROW40" s="96"/>
      <c r="ROX40" s="97"/>
      <c r="ROY40" s="98"/>
      <c r="ROZ40" s="98"/>
      <c r="RPA40" s="96"/>
      <c r="RPB40" s="96"/>
      <c r="RPC40" s="96"/>
      <c r="RPD40" s="96"/>
      <c r="RPE40" s="96"/>
      <c r="RPF40" s="96"/>
      <c r="RPG40" s="96"/>
      <c r="RPH40" s="96"/>
      <c r="RPI40" s="96"/>
      <c r="RPJ40" s="96"/>
      <c r="RPK40" s="96"/>
      <c r="RPL40" s="96"/>
      <c r="RPM40" s="96"/>
      <c r="RPN40" s="96"/>
      <c r="RPO40" s="96"/>
      <c r="RPP40" s="96"/>
      <c r="RPQ40" s="96"/>
      <c r="RPR40" s="96"/>
      <c r="RPS40" s="96"/>
      <c r="RPT40" s="96"/>
      <c r="RPU40" s="96"/>
      <c r="RPV40" s="97"/>
      <c r="RPW40" s="98"/>
      <c r="RPX40" s="98"/>
      <c r="RPY40" s="96"/>
      <c r="RPZ40" s="96"/>
      <c r="RQA40" s="96"/>
      <c r="RQB40" s="96"/>
      <c r="RQC40" s="96"/>
      <c r="RQD40" s="96"/>
      <c r="RQE40" s="96"/>
      <c r="RQF40" s="96"/>
      <c r="RQG40" s="96"/>
      <c r="RQH40" s="96"/>
      <c r="RQI40" s="96"/>
      <c r="RQJ40" s="96"/>
      <c r="RQK40" s="96"/>
      <c r="RQL40" s="96"/>
      <c r="RQM40" s="96"/>
      <c r="RQN40" s="96"/>
      <c r="RQO40" s="96"/>
      <c r="RQP40" s="96"/>
      <c r="RQQ40" s="96"/>
      <c r="RQR40" s="96"/>
      <c r="RQS40" s="96"/>
      <c r="RQT40" s="97"/>
      <c r="RQU40" s="98"/>
      <c r="RQV40" s="98"/>
      <c r="RQW40" s="96"/>
      <c r="RQX40" s="96"/>
      <c r="RQY40" s="96"/>
      <c r="RQZ40" s="96"/>
      <c r="RRA40" s="96"/>
      <c r="RRB40" s="96"/>
      <c r="RRC40" s="96"/>
      <c r="RRD40" s="96"/>
      <c r="RRE40" s="96"/>
      <c r="RRF40" s="96"/>
      <c r="RRG40" s="96"/>
      <c r="RRH40" s="96"/>
      <c r="RRI40" s="96"/>
      <c r="RRJ40" s="96"/>
      <c r="RRK40" s="96"/>
      <c r="RRL40" s="96"/>
      <c r="RRM40" s="96"/>
      <c r="RRN40" s="96"/>
      <c r="RRO40" s="96"/>
      <c r="RRP40" s="96"/>
      <c r="RRQ40" s="96"/>
      <c r="RRR40" s="97"/>
      <c r="RRS40" s="98"/>
      <c r="RRT40" s="98"/>
      <c r="RRU40" s="96"/>
      <c r="RRV40" s="96"/>
      <c r="RRW40" s="96"/>
      <c r="RRX40" s="96"/>
      <c r="RRY40" s="96"/>
      <c r="RRZ40" s="96"/>
      <c r="RSA40" s="96"/>
      <c r="RSB40" s="96"/>
      <c r="RSC40" s="96"/>
      <c r="RSD40" s="96"/>
      <c r="RSE40" s="96"/>
      <c r="RSF40" s="96"/>
      <c r="RSG40" s="96"/>
      <c r="RSH40" s="96"/>
      <c r="RSI40" s="96"/>
      <c r="RSJ40" s="96"/>
      <c r="RSK40" s="96"/>
      <c r="RSL40" s="96"/>
      <c r="RSM40" s="96"/>
      <c r="RSN40" s="96"/>
      <c r="RSO40" s="96"/>
      <c r="RSP40" s="97"/>
      <c r="RSQ40" s="98"/>
      <c r="RSR40" s="98"/>
      <c r="RSS40" s="96"/>
      <c r="RST40" s="96"/>
      <c r="RSU40" s="96"/>
      <c r="RSV40" s="96"/>
      <c r="RSW40" s="96"/>
      <c r="RSX40" s="96"/>
      <c r="RSY40" s="96"/>
      <c r="RSZ40" s="96"/>
      <c r="RTA40" s="96"/>
      <c r="RTB40" s="96"/>
      <c r="RTC40" s="96"/>
      <c r="RTD40" s="96"/>
      <c r="RTE40" s="96"/>
      <c r="RTF40" s="96"/>
      <c r="RTG40" s="96"/>
      <c r="RTH40" s="96"/>
      <c r="RTI40" s="96"/>
      <c r="RTJ40" s="96"/>
      <c r="RTK40" s="96"/>
      <c r="RTL40" s="96"/>
      <c r="RTM40" s="96"/>
      <c r="RTN40" s="97"/>
      <c r="RTO40" s="98"/>
      <c r="RTP40" s="98"/>
      <c r="RTQ40" s="96"/>
      <c r="RTR40" s="96"/>
      <c r="RTS40" s="96"/>
      <c r="RTT40" s="96"/>
      <c r="RTU40" s="96"/>
      <c r="RTV40" s="96"/>
      <c r="RTW40" s="96"/>
      <c r="RTX40" s="96"/>
      <c r="RTY40" s="96"/>
      <c r="RTZ40" s="96"/>
      <c r="RUA40" s="96"/>
      <c r="RUB40" s="96"/>
      <c r="RUC40" s="96"/>
      <c r="RUD40" s="96"/>
      <c r="RUE40" s="96"/>
      <c r="RUF40" s="96"/>
      <c r="RUG40" s="96"/>
      <c r="RUH40" s="96"/>
      <c r="RUI40" s="96"/>
      <c r="RUJ40" s="96"/>
      <c r="RUK40" s="96"/>
      <c r="RUL40" s="97"/>
      <c r="RUM40" s="98"/>
      <c r="RUN40" s="98"/>
      <c r="RUO40" s="96"/>
      <c r="RUP40" s="96"/>
      <c r="RUQ40" s="96"/>
      <c r="RUR40" s="96"/>
      <c r="RUS40" s="96"/>
      <c r="RUT40" s="96"/>
      <c r="RUU40" s="96"/>
      <c r="RUV40" s="96"/>
      <c r="RUW40" s="96"/>
      <c r="RUX40" s="96"/>
      <c r="RUY40" s="96"/>
      <c r="RUZ40" s="96"/>
      <c r="RVA40" s="96"/>
      <c r="RVB40" s="96"/>
      <c r="RVC40" s="96"/>
      <c r="RVD40" s="96"/>
      <c r="RVE40" s="96"/>
      <c r="RVF40" s="96"/>
      <c r="RVG40" s="96"/>
      <c r="RVH40" s="96"/>
      <c r="RVI40" s="96"/>
      <c r="RVJ40" s="97"/>
      <c r="RVK40" s="98"/>
      <c r="RVL40" s="98"/>
      <c r="RVM40" s="96"/>
      <c r="RVN40" s="96"/>
      <c r="RVO40" s="96"/>
      <c r="RVP40" s="96"/>
      <c r="RVQ40" s="96"/>
      <c r="RVR40" s="96"/>
      <c r="RVS40" s="96"/>
      <c r="RVT40" s="96"/>
      <c r="RVU40" s="96"/>
      <c r="RVV40" s="96"/>
      <c r="RVW40" s="96"/>
      <c r="RVX40" s="96"/>
      <c r="RVY40" s="96"/>
      <c r="RVZ40" s="96"/>
      <c r="RWA40" s="96"/>
      <c r="RWB40" s="96"/>
      <c r="RWC40" s="96"/>
      <c r="RWD40" s="96"/>
      <c r="RWE40" s="96"/>
      <c r="RWF40" s="96"/>
      <c r="RWG40" s="96"/>
      <c r="RWH40" s="97"/>
      <c r="RWI40" s="98"/>
      <c r="RWJ40" s="98"/>
      <c r="RWK40" s="96"/>
      <c r="RWL40" s="96"/>
      <c r="RWM40" s="96"/>
      <c r="RWN40" s="96"/>
      <c r="RWO40" s="96"/>
      <c r="RWP40" s="96"/>
      <c r="RWQ40" s="96"/>
      <c r="RWR40" s="96"/>
      <c r="RWS40" s="96"/>
      <c r="RWT40" s="96"/>
      <c r="RWU40" s="96"/>
      <c r="RWV40" s="96"/>
      <c r="RWW40" s="96"/>
      <c r="RWX40" s="96"/>
      <c r="RWY40" s="96"/>
      <c r="RWZ40" s="96"/>
      <c r="RXA40" s="96"/>
      <c r="RXB40" s="96"/>
      <c r="RXC40" s="96"/>
      <c r="RXD40" s="96"/>
      <c r="RXE40" s="96"/>
      <c r="RXF40" s="97"/>
      <c r="RXG40" s="98"/>
      <c r="RXH40" s="98"/>
      <c r="RXI40" s="96"/>
      <c r="RXJ40" s="96"/>
      <c r="RXK40" s="96"/>
      <c r="RXL40" s="96"/>
      <c r="RXM40" s="96"/>
      <c r="RXN40" s="96"/>
      <c r="RXO40" s="96"/>
      <c r="RXP40" s="96"/>
      <c r="RXQ40" s="96"/>
      <c r="RXR40" s="96"/>
      <c r="RXS40" s="96"/>
      <c r="RXT40" s="96"/>
      <c r="RXU40" s="96"/>
      <c r="RXV40" s="96"/>
      <c r="RXW40" s="96"/>
      <c r="RXX40" s="96"/>
      <c r="RXY40" s="96"/>
      <c r="RXZ40" s="96"/>
      <c r="RYA40" s="96"/>
      <c r="RYB40" s="96"/>
      <c r="RYC40" s="96"/>
      <c r="RYD40" s="97"/>
      <c r="RYE40" s="98"/>
      <c r="RYF40" s="98"/>
      <c r="RYG40" s="96"/>
      <c r="RYH40" s="96"/>
      <c r="RYI40" s="96"/>
      <c r="RYJ40" s="96"/>
      <c r="RYK40" s="96"/>
      <c r="RYL40" s="96"/>
      <c r="RYM40" s="96"/>
      <c r="RYN40" s="96"/>
      <c r="RYO40" s="96"/>
      <c r="RYP40" s="96"/>
      <c r="RYQ40" s="96"/>
      <c r="RYR40" s="96"/>
      <c r="RYS40" s="96"/>
      <c r="RYT40" s="96"/>
      <c r="RYU40" s="96"/>
      <c r="RYV40" s="96"/>
      <c r="RYW40" s="96"/>
      <c r="RYX40" s="96"/>
      <c r="RYY40" s="96"/>
      <c r="RYZ40" s="96"/>
      <c r="RZA40" s="96"/>
      <c r="RZB40" s="97"/>
      <c r="RZC40" s="98"/>
      <c r="RZD40" s="98"/>
      <c r="RZE40" s="96"/>
      <c r="RZF40" s="96"/>
      <c r="RZG40" s="96"/>
      <c r="RZH40" s="96"/>
      <c r="RZI40" s="96"/>
      <c r="RZJ40" s="96"/>
      <c r="RZK40" s="96"/>
      <c r="RZL40" s="96"/>
      <c r="RZM40" s="96"/>
      <c r="RZN40" s="96"/>
      <c r="RZO40" s="96"/>
      <c r="RZP40" s="96"/>
      <c r="RZQ40" s="96"/>
      <c r="RZR40" s="96"/>
      <c r="RZS40" s="96"/>
      <c r="RZT40" s="96"/>
      <c r="RZU40" s="96"/>
      <c r="RZV40" s="96"/>
      <c r="RZW40" s="96"/>
      <c r="RZX40" s="96"/>
      <c r="RZY40" s="96"/>
      <c r="RZZ40" s="97"/>
      <c r="SAA40" s="98"/>
      <c r="SAB40" s="98"/>
      <c r="SAC40" s="96"/>
      <c r="SAD40" s="96"/>
      <c r="SAE40" s="96"/>
      <c r="SAF40" s="96"/>
      <c r="SAG40" s="96"/>
      <c r="SAH40" s="96"/>
      <c r="SAI40" s="96"/>
      <c r="SAJ40" s="96"/>
      <c r="SAK40" s="96"/>
      <c r="SAL40" s="96"/>
      <c r="SAM40" s="96"/>
      <c r="SAN40" s="96"/>
      <c r="SAO40" s="96"/>
      <c r="SAP40" s="96"/>
      <c r="SAQ40" s="96"/>
      <c r="SAR40" s="96"/>
      <c r="SAS40" s="96"/>
      <c r="SAT40" s="96"/>
      <c r="SAU40" s="96"/>
      <c r="SAV40" s="96"/>
      <c r="SAW40" s="96"/>
      <c r="SAX40" s="97"/>
      <c r="SAY40" s="98"/>
      <c r="SAZ40" s="98"/>
      <c r="SBA40" s="96"/>
      <c r="SBB40" s="96"/>
      <c r="SBC40" s="96"/>
      <c r="SBD40" s="96"/>
      <c r="SBE40" s="96"/>
      <c r="SBF40" s="96"/>
      <c r="SBG40" s="96"/>
      <c r="SBH40" s="96"/>
      <c r="SBI40" s="96"/>
      <c r="SBJ40" s="96"/>
      <c r="SBK40" s="96"/>
      <c r="SBL40" s="96"/>
      <c r="SBM40" s="96"/>
      <c r="SBN40" s="96"/>
      <c r="SBO40" s="96"/>
      <c r="SBP40" s="96"/>
      <c r="SBQ40" s="96"/>
      <c r="SBR40" s="96"/>
      <c r="SBS40" s="96"/>
      <c r="SBT40" s="96"/>
      <c r="SBU40" s="96"/>
      <c r="SBV40" s="97"/>
      <c r="SBW40" s="98"/>
      <c r="SBX40" s="98"/>
      <c r="SBY40" s="96"/>
      <c r="SBZ40" s="96"/>
      <c r="SCA40" s="96"/>
      <c r="SCB40" s="96"/>
      <c r="SCC40" s="96"/>
      <c r="SCD40" s="96"/>
      <c r="SCE40" s="96"/>
      <c r="SCF40" s="96"/>
      <c r="SCG40" s="96"/>
      <c r="SCH40" s="96"/>
      <c r="SCI40" s="96"/>
      <c r="SCJ40" s="96"/>
      <c r="SCK40" s="96"/>
      <c r="SCL40" s="96"/>
      <c r="SCM40" s="96"/>
      <c r="SCN40" s="96"/>
      <c r="SCO40" s="96"/>
      <c r="SCP40" s="96"/>
      <c r="SCQ40" s="96"/>
      <c r="SCR40" s="96"/>
      <c r="SCS40" s="96"/>
      <c r="SCT40" s="97"/>
      <c r="SCU40" s="98"/>
      <c r="SCV40" s="98"/>
      <c r="SCW40" s="96"/>
      <c r="SCX40" s="96"/>
      <c r="SCY40" s="96"/>
      <c r="SCZ40" s="96"/>
      <c r="SDA40" s="96"/>
      <c r="SDB40" s="96"/>
      <c r="SDC40" s="96"/>
      <c r="SDD40" s="96"/>
      <c r="SDE40" s="96"/>
      <c r="SDF40" s="96"/>
      <c r="SDG40" s="96"/>
      <c r="SDH40" s="96"/>
      <c r="SDI40" s="96"/>
      <c r="SDJ40" s="96"/>
      <c r="SDK40" s="96"/>
      <c r="SDL40" s="96"/>
      <c r="SDM40" s="96"/>
      <c r="SDN40" s="96"/>
      <c r="SDO40" s="96"/>
      <c r="SDP40" s="96"/>
      <c r="SDQ40" s="96"/>
      <c r="SDR40" s="97"/>
      <c r="SDS40" s="98"/>
      <c r="SDT40" s="98"/>
      <c r="SDU40" s="96"/>
      <c r="SDV40" s="96"/>
      <c r="SDW40" s="96"/>
      <c r="SDX40" s="96"/>
      <c r="SDY40" s="96"/>
      <c r="SDZ40" s="96"/>
      <c r="SEA40" s="96"/>
      <c r="SEB40" s="96"/>
      <c r="SEC40" s="96"/>
      <c r="SED40" s="96"/>
      <c r="SEE40" s="96"/>
      <c r="SEF40" s="96"/>
      <c r="SEG40" s="96"/>
      <c r="SEH40" s="96"/>
      <c r="SEI40" s="96"/>
      <c r="SEJ40" s="96"/>
      <c r="SEK40" s="96"/>
      <c r="SEL40" s="96"/>
      <c r="SEM40" s="96"/>
      <c r="SEN40" s="96"/>
      <c r="SEO40" s="96"/>
      <c r="SEP40" s="97"/>
      <c r="SEQ40" s="98"/>
      <c r="SER40" s="98"/>
      <c r="SES40" s="96"/>
      <c r="SET40" s="96"/>
      <c r="SEU40" s="96"/>
      <c r="SEV40" s="96"/>
      <c r="SEW40" s="96"/>
      <c r="SEX40" s="96"/>
      <c r="SEY40" s="96"/>
      <c r="SEZ40" s="96"/>
      <c r="SFA40" s="96"/>
      <c r="SFB40" s="96"/>
      <c r="SFC40" s="96"/>
      <c r="SFD40" s="96"/>
      <c r="SFE40" s="96"/>
      <c r="SFF40" s="96"/>
      <c r="SFG40" s="96"/>
      <c r="SFH40" s="96"/>
      <c r="SFI40" s="96"/>
      <c r="SFJ40" s="96"/>
      <c r="SFK40" s="96"/>
      <c r="SFL40" s="96"/>
      <c r="SFM40" s="96"/>
      <c r="SFN40" s="97"/>
      <c r="SFO40" s="98"/>
      <c r="SFP40" s="98"/>
      <c r="SFQ40" s="96"/>
      <c r="SFR40" s="96"/>
      <c r="SFS40" s="96"/>
      <c r="SFT40" s="96"/>
      <c r="SFU40" s="96"/>
      <c r="SFV40" s="96"/>
      <c r="SFW40" s="96"/>
      <c r="SFX40" s="96"/>
      <c r="SFY40" s="96"/>
      <c r="SFZ40" s="96"/>
      <c r="SGA40" s="96"/>
      <c r="SGB40" s="96"/>
      <c r="SGC40" s="96"/>
      <c r="SGD40" s="96"/>
      <c r="SGE40" s="96"/>
      <c r="SGF40" s="96"/>
      <c r="SGG40" s="96"/>
      <c r="SGH40" s="96"/>
      <c r="SGI40" s="96"/>
      <c r="SGJ40" s="96"/>
      <c r="SGK40" s="96"/>
      <c r="SGL40" s="97"/>
      <c r="SGM40" s="98"/>
      <c r="SGN40" s="98"/>
      <c r="SGO40" s="96"/>
      <c r="SGP40" s="96"/>
      <c r="SGQ40" s="96"/>
      <c r="SGR40" s="96"/>
      <c r="SGS40" s="96"/>
      <c r="SGT40" s="96"/>
      <c r="SGU40" s="96"/>
      <c r="SGV40" s="96"/>
      <c r="SGW40" s="96"/>
      <c r="SGX40" s="96"/>
      <c r="SGY40" s="96"/>
      <c r="SGZ40" s="96"/>
      <c r="SHA40" s="96"/>
      <c r="SHB40" s="96"/>
      <c r="SHC40" s="96"/>
      <c r="SHD40" s="96"/>
      <c r="SHE40" s="96"/>
      <c r="SHF40" s="96"/>
      <c r="SHG40" s="96"/>
      <c r="SHH40" s="96"/>
      <c r="SHI40" s="96"/>
      <c r="SHJ40" s="97"/>
      <c r="SHK40" s="98"/>
      <c r="SHL40" s="98"/>
      <c r="SHM40" s="96"/>
      <c r="SHN40" s="96"/>
      <c r="SHO40" s="96"/>
      <c r="SHP40" s="96"/>
      <c r="SHQ40" s="96"/>
      <c r="SHR40" s="96"/>
      <c r="SHS40" s="96"/>
      <c r="SHT40" s="96"/>
      <c r="SHU40" s="96"/>
      <c r="SHV40" s="96"/>
      <c r="SHW40" s="96"/>
      <c r="SHX40" s="96"/>
      <c r="SHY40" s="96"/>
      <c r="SHZ40" s="96"/>
      <c r="SIA40" s="96"/>
      <c r="SIB40" s="96"/>
      <c r="SIC40" s="96"/>
      <c r="SID40" s="96"/>
      <c r="SIE40" s="96"/>
      <c r="SIF40" s="96"/>
      <c r="SIG40" s="96"/>
      <c r="SIH40" s="97"/>
      <c r="SII40" s="98"/>
      <c r="SIJ40" s="98"/>
      <c r="SIK40" s="96"/>
      <c r="SIL40" s="96"/>
      <c r="SIM40" s="96"/>
      <c r="SIN40" s="96"/>
      <c r="SIO40" s="96"/>
      <c r="SIP40" s="96"/>
      <c r="SIQ40" s="96"/>
      <c r="SIR40" s="96"/>
      <c r="SIS40" s="96"/>
      <c r="SIT40" s="96"/>
      <c r="SIU40" s="96"/>
      <c r="SIV40" s="96"/>
      <c r="SIW40" s="96"/>
      <c r="SIX40" s="96"/>
      <c r="SIY40" s="96"/>
      <c r="SIZ40" s="96"/>
      <c r="SJA40" s="96"/>
      <c r="SJB40" s="96"/>
      <c r="SJC40" s="96"/>
      <c r="SJD40" s="96"/>
      <c r="SJE40" s="96"/>
      <c r="SJF40" s="97"/>
      <c r="SJG40" s="98"/>
      <c r="SJH40" s="98"/>
      <c r="SJI40" s="96"/>
      <c r="SJJ40" s="96"/>
      <c r="SJK40" s="96"/>
      <c r="SJL40" s="96"/>
      <c r="SJM40" s="96"/>
      <c r="SJN40" s="96"/>
      <c r="SJO40" s="96"/>
      <c r="SJP40" s="96"/>
      <c r="SJQ40" s="96"/>
      <c r="SJR40" s="96"/>
      <c r="SJS40" s="96"/>
      <c r="SJT40" s="96"/>
      <c r="SJU40" s="96"/>
      <c r="SJV40" s="96"/>
      <c r="SJW40" s="96"/>
      <c r="SJX40" s="96"/>
      <c r="SJY40" s="96"/>
      <c r="SJZ40" s="96"/>
      <c r="SKA40" s="96"/>
      <c r="SKB40" s="96"/>
      <c r="SKC40" s="96"/>
      <c r="SKD40" s="97"/>
      <c r="SKE40" s="98"/>
      <c r="SKF40" s="98"/>
      <c r="SKG40" s="96"/>
      <c r="SKH40" s="96"/>
      <c r="SKI40" s="96"/>
      <c r="SKJ40" s="96"/>
      <c r="SKK40" s="96"/>
      <c r="SKL40" s="96"/>
      <c r="SKM40" s="96"/>
      <c r="SKN40" s="96"/>
      <c r="SKO40" s="96"/>
      <c r="SKP40" s="96"/>
      <c r="SKQ40" s="96"/>
      <c r="SKR40" s="96"/>
      <c r="SKS40" s="96"/>
      <c r="SKT40" s="96"/>
      <c r="SKU40" s="96"/>
      <c r="SKV40" s="96"/>
      <c r="SKW40" s="96"/>
      <c r="SKX40" s="96"/>
      <c r="SKY40" s="96"/>
      <c r="SKZ40" s="96"/>
      <c r="SLA40" s="96"/>
      <c r="SLB40" s="97"/>
      <c r="SLC40" s="98"/>
      <c r="SLD40" s="98"/>
      <c r="SLE40" s="96"/>
      <c r="SLF40" s="96"/>
      <c r="SLG40" s="96"/>
      <c r="SLH40" s="96"/>
      <c r="SLI40" s="96"/>
      <c r="SLJ40" s="96"/>
      <c r="SLK40" s="96"/>
      <c r="SLL40" s="96"/>
      <c r="SLM40" s="96"/>
      <c r="SLN40" s="96"/>
      <c r="SLO40" s="96"/>
      <c r="SLP40" s="96"/>
      <c r="SLQ40" s="96"/>
      <c r="SLR40" s="96"/>
      <c r="SLS40" s="96"/>
      <c r="SLT40" s="96"/>
      <c r="SLU40" s="96"/>
      <c r="SLV40" s="96"/>
      <c r="SLW40" s="96"/>
      <c r="SLX40" s="96"/>
      <c r="SLY40" s="96"/>
      <c r="SLZ40" s="97"/>
      <c r="SMA40" s="98"/>
      <c r="SMB40" s="98"/>
      <c r="SMC40" s="96"/>
      <c r="SMD40" s="96"/>
      <c r="SME40" s="96"/>
      <c r="SMF40" s="96"/>
      <c r="SMG40" s="96"/>
      <c r="SMH40" s="96"/>
      <c r="SMI40" s="96"/>
      <c r="SMJ40" s="96"/>
      <c r="SMK40" s="96"/>
      <c r="SML40" s="96"/>
      <c r="SMM40" s="96"/>
      <c r="SMN40" s="96"/>
      <c r="SMO40" s="96"/>
      <c r="SMP40" s="96"/>
      <c r="SMQ40" s="96"/>
      <c r="SMR40" s="96"/>
      <c r="SMS40" s="96"/>
      <c r="SMT40" s="96"/>
      <c r="SMU40" s="96"/>
      <c r="SMV40" s="96"/>
      <c r="SMW40" s="96"/>
      <c r="SMX40" s="97"/>
      <c r="SMY40" s="98"/>
      <c r="SMZ40" s="98"/>
      <c r="SNA40" s="96"/>
      <c r="SNB40" s="96"/>
      <c r="SNC40" s="96"/>
      <c r="SND40" s="96"/>
      <c r="SNE40" s="96"/>
      <c r="SNF40" s="96"/>
      <c r="SNG40" s="96"/>
      <c r="SNH40" s="96"/>
      <c r="SNI40" s="96"/>
      <c r="SNJ40" s="96"/>
      <c r="SNK40" s="96"/>
      <c r="SNL40" s="96"/>
      <c r="SNM40" s="96"/>
      <c r="SNN40" s="96"/>
      <c r="SNO40" s="96"/>
      <c r="SNP40" s="96"/>
      <c r="SNQ40" s="96"/>
      <c r="SNR40" s="96"/>
      <c r="SNS40" s="96"/>
      <c r="SNT40" s="96"/>
      <c r="SNU40" s="96"/>
      <c r="SNV40" s="97"/>
      <c r="SNW40" s="98"/>
      <c r="SNX40" s="98"/>
      <c r="SNY40" s="96"/>
      <c r="SNZ40" s="96"/>
      <c r="SOA40" s="96"/>
      <c r="SOB40" s="96"/>
      <c r="SOC40" s="96"/>
      <c r="SOD40" s="96"/>
      <c r="SOE40" s="96"/>
      <c r="SOF40" s="96"/>
      <c r="SOG40" s="96"/>
      <c r="SOH40" s="96"/>
      <c r="SOI40" s="96"/>
      <c r="SOJ40" s="96"/>
      <c r="SOK40" s="96"/>
      <c r="SOL40" s="96"/>
      <c r="SOM40" s="96"/>
      <c r="SON40" s="96"/>
      <c r="SOO40" s="96"/>
      <c r="SOP40" s="96"/>
      <c r="SOQ40" s="96"/>
      <c r="SOR40" s="96"/>
      <c r="SOS40" s="96"/>
      <c r="SOT40" s="97"/>
      <c r="SOU40" s="98"/>
      <c r="SOV40" s="98"/>
      <c r="SOW40" s="96"/>
      <c r="SOX40" s="96"/>
      <c r="SOY40" s="96"/>
      <c r="SOZ40" s="96"/>
      <c r="SPA40" s="96"/>
      <c r="SPB40" s="96"/>
      <c r="SPC40" s="96"/>
      <c r="SPD40" s="96"/>
      <c r="SPE40" s="96"/>
      <c r="SPF40" s="96"/>
      <c r="SPG40" s="96"/>
      <c r="SPH40" s="96"/>
      <c r="SPI40" s="96"/>
      <c r="SPJ40" s="96"/>
      <c r="SPK40" s="96"/>
      <c r="SPL40" s="96"/>
      <c r="SPM40" s="96"/>
      <c r="SPN40" s="96"/>
      <c r="SPO40" s="96"/>
      <c r="SPP40" s="96"/>
      <c r="SPQ40" s="96"/>
      <c r="SPR40" s="97"/>
      <c r="SPS40" s="98"/>
      <c r="SPT40" s="98"/>
      <c r="SPU40" s="96"/>
      <c r="SPV40" s="96"/>
      <c r="SPW40" s="96"/>
      <c r="SPX40" s="96"/>
      <c r="SPY40" s="96"/>
      <c r="SPZ40" s="96"/>
      <c r="SQA40" s="96"/>
      <c r="SQB40" s="96"/>
      <c r="SQC40" s="96"/>
      <c r="SQD40" s="96"/>
      <c r="SQE40" s="96"/>
      <c r="SQF40" s="96"/>
      <c r="SQG40" s="96"/>
      <c r="SQH40" s="96"/>
      <c r="SQI40" s="96"/>
      <c r="SQJ40" s="96"/>
      <c r="SQK40" s="96"/>
      <c r="SQL40" s="96"/>
      <c r="SQM40" s="96"/>
      <c r="SQN40" s="96"/>
      <c r="SQO40" s="96"/>
      <c r="SQP40" s="97"/>
      <c r="SQQ40" s="98"/>
      <c r="SQR40" s="98"/>
      <c r="SQS40" s="96"/>
      <c r="SQT40" s="96"/>
      <c r="SQU40" s="96"/>
      <c r="SQV40" s="96"/>
      <c r="SQW40" s="96"/>
      <c r="SQX40" s="96"/>
      <c r="SQY40" s="96"/>
      <c r="SQZ40" s="96"/>
      <c r="SRA40" s="96"/>
      <c r="SRB40" s="96"/>
      <c r="SRC40" s="96"/>
      <c r="SRD40" s="96"/>
      <c r="SRE40" s="96"/>
      <c r="SRF40" s="96"/>
      <c r="SRG40" s="96"/>
      <c r="SRH40" s="96"/>
      <c r="SRI40" s="96"/>
      <c r="SRJ40" s="96"/>
      <c r="SRK40" s="96"/>
      <c r="SRL40" s="96"/>
      <c r="SRM40" s="96"/>
      <c r="SRN40" s="97"/>
      <c r="SRO40" s="98"/>
      <c r="SRP40" s="98"/>
      <c r="SRQ40" s="96"/>
      <c r="SRR40" s="96"/>
      <c r="SRS40" s="96"/>
      <c r="SRT40" s="96"/>
      <c r="SRU40" s="96"/>
      <c r="SRV40" s="96"/>
      <c r="SRW40" s="96"/>
      <c r="SRX40" s="96"/>
      <c r="SRY40" s="96"/>
      <c r="SRZ40" s="96"/>
      <c r="SSA40" s="96"/>
      <c r="SSB40" s="96"/>
      <c r="SSC40" s="96"/>
      <c r="SSD40" s="96"/>
      <c r="SSE40" s="96"/>
      <c r="SSF40" s="96"/>
      <c r="SSG40" s="96"/>
      <c r="SSH40" s="96"/>
      <c r="SSI40" s="96"/>
      <c r="SSJ40" s="96"/>
      <c r="SSK40" s="96"/>
      <c r="SSL40" s="97"/>
      <c r="SSM40" s="98"/>
      <c r="SSN40" s="98"/>
      <c r="SSO40" s="96"/>
      <c r="SSP40" s="96"/>
      <c r="SSQ40" s="96"/>
      <c r="SSR40" s="96"/>
      <c r="SSS40" s="96"/>
      <c r="SST40" s="96"/>
      <c r="SSU40" s="96"/>
      <c r="SSV40" s="96"/>
      <c r="SSW40" s="96"/>
      <c r="SSX40" s="96"/>
      <c r="SSY40" s="96"/>
      <c r="SSZ40" s="96"/>
      <c r="STA40" s="96"/>
      <c r="STB40" s="96"/>
      <c r="STC40" s="96"/>
      <c r="STD40" s="96"/>
      <c r="STE40" s="96"/>
      <c r="STF40" s="96"/>
      <c r="STG40" s="96"/>
      <c r="STH40" s="96"/>
      <c r="STI40" s="96"/>
      <c r="STJ40" s="97"/>
      <c r="STK40" s="98"/>
      <c r="STL40" s="98"/>
      <c r="STM40" s="96"/>
      <c r="STN40" s="96"/>
      <c r="STO40" s="96"/>
      <c r="STP40" s="96"/>
      <c r="STQ40" s="96"/>
      <c r="STR40" s="96"/>
      <c r="STS40" s="96"/>
      <c r="STT40" s="96"/>
      <c r="STU40" s="96"/>
      <c r="STV40" s="96"/>
      <c r="STW40" s="96"/>
      <c r="STX40" s="96"/>
      <c r="STY40" s="96"/>
      <c r="STZ40" s="96"/>
      <c r="SUA40" s="96"/>
      <c r="SUB40" s="96"/>
      <c r="SUC40" s="96"/>
      <c r="SUD40" s="96"/>
      <c r="SUE40" s="96"/>
      <c r="SUF40" s="96"/>
      <c r="SUG40" s="96"/>
      <c r="SUH40" s="97"/>
      <c r="SUI40" s="98"/>
      <c r="SUJ40" s="98"/>
      <c r="SUK40" s="96"/>
      <c r="SUL40" s="96"/>
      <c r="SUM40" s="96"/>
      <c r="SUN40" s="96"/>
      <c r="SUO40" s="96"/>
      <c r="SUP40" s="96"/>
      <c r="SUQ40" s="96"/>
      <c r="SUR40" s="96"/>
      <c r="SUS40" s="96"/>
      <c r="SUT40" s="96"/>
      <c r="SUU40" s="96"/>
      <c r="SUV40" s="96"/>
      <c r="SUW40" s="96"/>
      <c r="SUX40" s="96"/>
      <c r="SUY40" s="96"/>
      <c r="SUZ40" s="96"/>
      <c r="SVA40" s="96"/>
      <c r="SVB40" s="96"/>
      <c r="SVC40" s="96"/>
      <c r="SVD40" s="96"/>
      <c r="SVE40" s="96"/>
      <c r="SVF40" s="97"/>
      <c r="SVG40" s="98"/>
      <c r="SVH40" s="98"/>
      <c r="SVI40" s="96"/>
      <c r="SVJ40" s="96"/>
      <c r="SVK40" s="96"/>
      <c r="SVL40" s="96"/>
      <c r="SVM40" s="96"/>
      <c r="SVN40" s="96"/>
      <c r="SVO40" s="96"/>
      <c r="SVP40" s="96"/>
      <c r="SVQ40" s="96"/>
      <c r="SVR40" s="96"/>
      <c r="SVS40" s="96"/>
      <c r="SVT40" s="96"/>
      <c r="SVU40" s="96"/>
      <c r="SVV40" s="96"/>
      <c r="SVW40" s="96"/>
      <c r="SVX40" s="96"/>
      <c r="SVY40" s="96"/>
      <c r="SVZ40" s="96"/>
      <c r="SWA40" s="96"/>
      <c r="SWB40" s="96"/>
      <c r="SWC40" s="96"/>
      <c r="SWD40" s="97"/>
      <c r="SWE40" s="98"/>
      <c r="SWF40" s="98"/>
      <c r="SWG40" s="96"/>
      <c r="SWH40" s="96"/>
      <c r="SWI40" s="96"/>
      <c r="SWJ40" s="96"/>
      <c r="SWK40" s="96"/>
      <c r="SWL40" s="96"/>
      <c r="SWM40" s="96"/>
      <c r="SWN40" s="96"/>
      <c r="SWO40" s="96"/>
      <c r="SWP40" s="96"/>
      <c r="SWQ40" s="96"/>
      <c r="SWR40" s="96"/>
      <c r="SWS40" s="96"/>
      <c r="SWT40" s="96"/>
      <c r="SWU40" s="96"/>
      <c r="SWV40" s="96"/>
      <c r="SWW40" s="96"/>
      <c r="SWX40" s="96"/>
      <c r="SWY40" s="96"/>
      <c r="SWZ40" s="96"/>
      <c r="SXA40" s="96"/>
      <c r="SXB40" s="97"/>
      <c r="SXC40" s="98"/>
      <c r="SXD40" s="98"/>
      <c r="SXE40" s="96"/>
      <c r="SXF40" s="96"/>
      <c r="SXG40" s="96"/>
      <c r="SXH40" s="96"/>
      <c r="SXI40" s="96"/>
      <c r="SXJ40" s="96"/>
      <c r="SXK40" s="96"/>
      <c r="SXL40" s="96"/>
      <c r="SXM40" s="96"/>
      <c r="SXN40" s="96"/>
      <c r="SXO40" s="96"/>
      <c r="SXP40" s="96"/>
      <c r="SXQ40" s="96"/>
      <c r="SXR40" s="96"/>
      <c r="SXS40" s="96"/>
      <c r="SXT40" s="96"/>
      <c r="SXU40" s="96"/>
      <c r="SXV40" s="96"/>
      <c r="SXW40" s="96"/>
      <c r="SXX40" s="96"/>
      <c r="SXY40" s="96"/>
      <c r="SXZ40" s="97"/>
      <c r="SYA40" s="98"/>
      <c r="SYB40" s="98"/>
      <c r="SYC40" s="96"/>
      <c r="SYD40" s="96"/>
      <c r="SYE40" s="96"/>
      <c r="SYF40" s="96"/>
      <c r="SYG40" s="96"/>
      <c r="SYH40" s="96"/>
      <c r="SYI40" s="96"/>
      <c r="SYJ40" s="96"/>
      <c r="SYK40" s="96"/>
      <c r="SYL40" s="96"/>
      <c r="SYM40" s="96"/>
      <c r="SYN40" s="96"/>
      <c r="SYO40" s="96"/>
      <c r="SYP40" s="96"/>
      <c r="SYQ40" s="96"/>
      <c r="SYR40" s="96"/>
      <c r="SYS40" s="96"/>
      <c r="SYT40" s="96"/>
      <c r="SYU40" s="96"/>
      <c r="SYV40" s="96"/>
      <c r="SYW40" s="96"/>
      <c r="SYX40" s="97"/>
      <c r="SYY40" s="98"/>
      <c r="SYZ40" s="98"/>
      <c r="SZA40" s="96"/>
      <c r="SZB40" s="96"/>
      <c r="SZC40" s="96"/>
      <c r="SZD40" s="96"/>
      <c r="SZE40" s="96"/>
      <c r="SZF40" s="96"/>
      <c r="SZG40" s="96"/>
      <c r="SZH40" s="96"/>
      <c r="SZI40" s="96"/>
      <c r="SZJ40" s="96"/>
      <c r="SZK40" s="96"/>
      <c r="SZL40" s="96"/>
      <c r="SZM40" s="96"/>
      <c r="SZN40" s="96"/>
      <c r="SZO40" s="96"/>
      <c r="SZP40" s="96"/>
      <c r="SZQ40" s="96"/>
      <c r="SZR40" s="96"/>
      <c r="SZS40" s="96"/>
      <c r="SZT40" s="96"/>
      <c r="SZU40" s="96"/>
      <c r="SZV40" s="97"/>
      <c r="SZW40" s="98"/>
      <c r="SZX40" s="98"/>
      <c r="SZY40" s="96"/>
      <c r="SZZ40" s="96"/>
      <c r="TAA40" s="96"/>
      <c r="TAB40" s="96"/>
      <c r="TAC40" s="96"/>
      <c r="TAD40" s="96"/>
      <c r="TAE40" s="96"/>
      <c r="TAF40" s="96"/>
      <c r="TAG40" s="96"/>
      <c r="TAH40" s="96"/>
      <c r="TAI40" s="96"/>
      <c r="TAJ40" s="96"/>
      <c r="TAK40" s="96"/>
      <c r="TAL40" s="96"/>
      <c r="TAM40" s="96"/>
      <c r="TAN40" s="96"/>
      <c r="TAO40" s="96"/>
      <c r="TAP40" s="96"/>
      <c r="TAQ40" s="96"/>
      <c r="TAR40" s="96"/>
      <c r="TAS40" s="96"/>
      <c r="TAT40" s="97"/>
      <c r="TAU40" s="98"/>
      <c r="TAV40" s="98"/>
      <c r="TAW40" s="96"/>
      <c r="TAX40" s="96"/>
      <c r="TAY40" s="96"/>
      <c r="TAZ40" s="96"/>
      <c r="TBA40" s="96"/>
      <c r="TBB40" s="96"/>
      <c r="TBC40" s="96"/>
      <c r="TBD40" s="96"/>
      <c r="TBE40" s="96"/>
      <c r="TBF40" s="96"/>
      <c r="TBG40" s="96"/>
      <c r="TBH40" s="96"/>
      <c r="TBI40" s="96"/>
      <c r="TBJ40" s="96"/>
      <c r="TBK40" s="96"/>
      <c r="TBL40" s="96"/>
      <c r="TBM40" s="96"/>
      <c r="TBN40" s="96"/>
      <c r="TBO40" s="96"/>
      <c r="TBP40" s="96"/>
      <c r="TBQ40" s="96"/>
      <c r="TBR40" s="97"/>
      <c r="TBS40" s="98"/>
      <c r="TBT40" s="98"/>
      <c r="TBU40" s="96"/>
      <c r="TBV40" s="96"/>
      <c r="TBW40" s="96"/>
      <c r="TBX40" s="96"/>
      <c r="TBY40" s="96"/>
      <c r="TBZ40" s="96"/>
      <c r="TCA40" s="96"/>
      <c r="TCB40" s="96"/>
      <c r="TCC40" s="96"/>
      <c r="TCD40" s="96"/>
      <c r="TCE40" s="96"/>
      <c r="TCF40" s="96"/>
      <c r="TCG40" s="96"/>
      <c r="TCH40" s="96"/>
      <c r="TCI40" s="96"/>
      <c r="TCJ40" s="96"/>
      <c r="TCK40" s="96"/>
      <c r="TCL40" s="96"/>
      <c r="TCM40" s="96"/>
      <c r="TCN40" s="96"/>
      <c r="TCO40" s="96"/>
      <c r="TCP40" s="97"/>
      <c r="TCQ40" s="98"/>
      <c r="TCR40" s="98"/>
      <c r="TCS40" s="96"/>
      <c r="TCT40" s="96"/>
      <c r="TCU40" s="96"/>
      <c r="TCV40" s="96"/>
      <c r="TCW40" s="96"/>
      <c r="TCX40" s="96"/>
      <c r="TCY40" s="96"/>
      <c r="TCZ40" s="96"/>
      <c r="TDA40" s="96"/>
      <c r="TDB40" s="96"/>
      <c r="TDC40" s="96"/>
      <c r="TDD40" s="96"/>
      <c r="TDE40" s="96"/>
      <c r="TDF40" s="96"/>
      <c r="TDG40" s="96"/>
      <c r="TDH40" s="96"/>
      <c r="TDI40" s="96"/>
      <c r="TDJ40" s="96"/>
      <c r="TDK40" s="96"/>
      <c r="TDL40" s="96"/>
      <c r="TDM40" s="96"/>
      <c r="TDN40" s="97"/>
      <c r="TDO40" s="98"/>
      <c r="TDP40" s="98"/>
      <c r="TDQ40" s="96"/>
      <c r="TDR40" s="96"/>
      <c r="TDS40" s="96"/>
      <c r="TDT40" s="96"/>
      <c r="TDU40" s="96"/>
      <c r="TDV40" s="96"/>
      <c r="TDW40" s="96"/>
      <c r="TDX40" s="96"/>
      <c r="TDY40" s="96"/>
      <c r="TDZ40" s="96"/>
      <c r="TEA40" s="96"/>
      <c r="TEB40" s="96"/>
      <c r="TEC40" s="96"/>
      <c r="TED40" s="96"/>
      <c r="TEE40" s="96"/>
      <c r="TEF40" s="96"/>
      <c r="TEG40" s="96"/>
      <c r="TEH40" s="96"/>
      <c r="TEI40" s="96"/>
      <c r="TEJ40" s="96"/>
      <c r="TEK40" s="96"/>
      <c r="TEL40" s="97"/>
      <c r="TEM40" s="98"/>
      <c r="TEN40" s="98"/>
      <c r="TEO40" s="96"/>
      <c r="TEP40" s="96"/>
      <c r="TEQ40" s="96"/>
      <c r="TER40" s="96"/>
      <c r="TES40" s="96"/>
      <c r="TET40" s="96"/>
      <c r="TEU40" s="96"/>
      <c r="TEV40" s="96"/>
      <c r="TEW40" s="96"/>
      <c r="TEX40" s="96"/>
      <c r="TEY40" s="96"/>
      <c r="TEZ40" s="96"/>
      <c r="TFA40" s="96"/>
      <c r="TFB40" s="96"/>
      <c r="TFC40" s="96"/>
      <c r="TFD40" s="96"/>
      <c r="TFE40" s="96"/>
      <c r="TFF40" s="96"/>
      <c r="TFG40" s="96"/>
      <c r="TFH40" s="96"/>
      <c r="TFI40" s="96"/>
      <c r="TFJ40" s="97"/>
      <c r="TFK40" s="98"/>
      <c r="TFL40" s="98"/>
      <c r="TFM40" s="96"/>
      <c r="TFN40" s="96"/>
      <c r="TFO40" s="96"/>
      <c r="TFP40" s="96"/>
      <c r="TFQ40" s="96"/>
      <c r="TFR40" s="96"/>
      <c r="TFS40" s="96"/>
      <c r="TFT40" s="96"/>
      <c r="TFU40" s="96"/>
      <c r="TFV40" s="96"/>
      <c r="TFW40" s="96"/>
      <c r="TFX40" s="96"/>
      <c r="TFY40" s="96"/>
      <c r="TFZ40" s="96"/>
      <c r="TGA40" s="96"/>
      <c r="TGB40" s="96"/>
      <c r="TGC40" s="96"/>
      <c r="TGD40" s="96"/>
      <c r="TGE40" s="96"/>
      <c r="TGF40" s="96"/>
      <c r="TGG40" s="96"/>
      <c r="TGH40" s="97"/>
      <c r="TGI40" s="98"/>
      <c r="TGJ40" s="98"/>
      <c r="TGK40" s="96"/>
      <c r="TGL40" s="96"/>
      <c r="TGM40" s="96"/>
      <c r="TGN40" s="96"/>
      <c r="TGO40" s="96"/>
      <c r="TGP40" s="96"/>
      <c r="TGQ40" s="96"/>
      <c r="TGR40" s="96"/>
      <c r="TGS40" s="96"/>
      <c r="TGT40" s="96"/>
      <c r="TGU40" s="96"/>
      <c r="TGV40" s="96"/>
      <c r="TGW40" s="96"/>
      <c r="TGX40" s="96"/>
      <c r="TGY40" s="96"/>
      <c r="TGZ40" s="96"/>
      <c r="THA40" s="96"/>
      <c r="THB40" s="96"/>
      <c r="THC40" s="96"/>
      <c r="THD40" s="96"/>
      <c r="THE40" s="96"/>
      <c r="THF40" s="97"/>
      <c r="THG40" s="98"/>
      <c r="THH40" s="98"/>
      <c r="THI40" s="96"/>
      <c r="THJ40" s="96"/>
      <c r="THK40" s="96"/>
      <c r="THL40" s="96"/>
      <c r="THM40" s="96"/>
      <c r="THN40" s="96"/>
      <c r="THO40" s="96"/>
      <c r="THP40" s="96"/>
      <c r="THQ40" s="96"/>
      <c r="THR40" s="96"/>
      <c r="THS40" s="96"/>
      <c r="THT40" s="96"/>
      <c r="THU40" s="96"/>
      <c r="THV40" s="96"/>
      <c r="THW40" s="96"/>
      <c r="THX40" s="96"/>
      <c r="THY40" s="96"/>
      <c r="THZ40" s="96"/>
      <c r="TIA40" s="96"/>
      <c r="TIB40" s="96"/>
      <c r="TIC40" s="96"/>
      <c r="TID40" s="97"/>
      <c r="TIE40" s="98"/>
      <c r="TIF40" s="98"/>
      <c r="TIG40" s="96"/>
      <c r="TIH40" s="96"/>
      <c r="TII40" s="96"/>
      <c r="TIJ40" s="96"/>
      <c r="TIK40" s="96"/>
      <c r="TIL40" s="96"/>
      <c r="TIM40" s="96"/>
      <c r="TIN40" s="96"/>
      <c r="TIO40" s="96"/>
      <c r="TIP40" s="96"/>
      <c r="TIQ40" s="96"/>
      <c r="TIR40" s="96"/>
      <c r="TIS40" s="96"/>
      <c r="TIT40" s="96"/>
      <c r="TIU40" s="96"/>
      <c r="TIV40" s="96"/>
      <c r="TIW40" s="96"/>
      <c r="TIX40" s="96"/>
      <c r="TIY40" s="96"/>
      <c r="TIZ40" s="96"/>
      <c r="TJA40" s="96"/>
      <c r="TJB40" s="97"/>
      <c r="TJC40" s="98"/>
      <c r="TJD40" s="98"/>
      <c r="TJE40" s="96"/>
      <c r="TJF40" s="96"/>
      <c r="TJG40" s="96"/>
      <c r="TJH40" s="96"/>
      <c r="TJI40" s="96"/>
      <c r="TJJ40" s="96"/>
      <c r="TJK40" s="96"/>
      <c r="TJL40" s="96"/>
      <c r="TJM40" s="96"/>
      <c r="TJN40" s="96"/>
      <c r="TJO40" s="96"/>
      <c r="TJP40" s="96"/>
      <c r="TJQ40" s="96"/>
      <c r="TJR40" s="96"/>
      <c r="TJS40" s="96"/>
      <c r="TJT40" s="96"/>
      <c r="TJU40" s="96"/>
      <c r="TJV40" s="96"/>
      <c r="TJW40" s="96"/>
      <c r="TJX40" s="96"/>
      <c r="TJY40" s="96"/>
      <c r="TJZ40" s="97"/>
      <c r="TKA40" s="98"/>
      <c r="TKB40" s="98"/>
      <c r="TKC40" s="96"/>
      <c r="TKD40" s="96"/>
      <c r="TKE40" s="96"/>
      <c r="TKF40" s="96"/>
      <c r="TKG40" s="96"/>
      <c r="TKH40" s="96"/>
      <c r="TKI40" s="96"/>
      <c r="TKJ40" s="96"/>
      <c r="TKK40" s="96"/>
      <c r="TKL40" s="96"/>
      <c r="TKM40" s="96"/>
      <c r="TKN40" s="96"/>
      <c r="TKO40" s="96"/>
      <c r="TKP40" s="96"/>
      <c r="TKQ40" s="96"/>
      <c r="TKR40" s="96"/>
      <c r="TKS40" s="96"/>
      <c r="TKT40" s="96"/>
      <c r="TKU40" s="96"/>
      <c r="TKV40" s="96"/>
      <c r="TKW40" s="96"/>
      <c r="TKX40" s="97"/>
      <c r="TKY40" s="98"/>
      <c r="TKZ40" s="98"/>
      <c r="TLA40" s="96"/>
      <c r="TLB40" s="96"/>
      <c r="TLC40" s="96"/>
      <c r="TLD40" s="96"/>
      <c r="TLE40" s="96"/>
      <c r="TLF40" s="96"/>
      <c r="TLG40" s="96"/>
      <c r="TLH40" s="96"/>
      <c r="TLI40" s="96"/>
      <c r="TLJ40" s="96"/>
      <c r="TLK40" s="96"/>
      <c r="TLL40" s="96"/>
      <c r="TLM40" s="96"/>
      <c r="TLN40" s="96"/>
      <c r="TLO40" s="96"/>
      <c r="TLP40" s="96"/>
      <c r="TLQ40" s="96"/>
      <c r="TLR40" s="96"/>
      <c r="TLS40" s="96"/>
      <c r="TLT40" s="96"/>
      <c r="TLU40" s="96"/>
      <c r="TLV40" s="97"/>
      <c r="TLW40" s="98"/>
      <c r="TLX40" s="98"/>
      <c r="TLY40" s="96"/>
      <c r="TLZ40" s="96"/>
      <c r="TMA40" s="96"/>
      <c r="TMB40" s="96"/>
      <c r="TMC40" s="96"/>
      <c r="TMD40" s="96"/>
      <c r="TME40" s="96"/>
      <c r="TMF40" s="96"/>
      <c r="TMG40" s="96"/>
      <c r="TMH40" s="96"/>
      <c r="TMI40" s="96"/>
      <c r="TMJ40" s="96"/>
      <c r="TMK40" s="96"/>
      <c r="TML40" s="96"/>
      <c r="TMM40" s="96"/>
      <c r="TMN40" s="96"/>
      <c r="TMO40" s="96"/>
      <c r="TMP40" s="96"/>
      <c r="TMQ40" s="96"/>
      <c r="TMR40" s="96"/>
      <c r="TMS40" s="96"/>
      <c r="TMT40" s="97"/>
      <c r="TMU40" s="98"/>
      <c r="TMV40" s="98"/>
      <c r="TMW40" s="96"/>
      <c r="TMX40" s="96"/>
      <c r="TMY40" s="96"/>
      <c r="TMZ40" s="96"/>
      <c r="TNA40" s="96"/>
      <c r="TNB40" s="96"/>
      <c r="TNC40" s="96"/>
      <c r="TND40" s="96"/>
      <c r="TNE40" s="96"/>
      <c r="TNF40" s="96"/>
      <c r="TNG40" s="96"/>
      <c r="TNH40" s="96"/>
      <c r="TNI40" s="96"/>
      <c r="TNJ40" s="96"/>
      <c r="TNK40" s="96"/>
      <c r="TNL40" s="96"/>
      <c r="TNM40" s="96"/>
      <c r="TNN40" s="96"/>
      <c r="TNO40" s="96"/>
      <c r="TNP40" s="96"/>
      <c r="TNQ40" s="96"/>
      <c r="TNR40" s="97"/>
      <c r="TNS40" s="98"/>
      <c r="TNT40" s="98"/>
      <c r="TNU40" s="96"/>
      <c r="TNV40" s="96"/>
      <c r="TNW40" s="96"/>
      <c r="TNX40" s="96"/>
      <c r="TNY40" s="96"/>
      <c r="TNZ40" s="96"/>
      <c r="TOA40" s="96"/>
      <c r="TOB40" s="96"/>
      <c r="TOC40" s="96"/>
      <c r="TOD40" s="96"/>
      <c r="TOE40" s="96"/>
      <c r="TOF40" s="96"/>
      <c r="TOG40" s="96"/>
      <c r="TOH40" s="96"/>
      <c r="TOI40" s="96"/>
      <c r="TOJ40" s="96"/>
      <c r="TOK40" s="96"/>
      <c r="TOL40" s="96"/>
      <c r="TOM40" s="96"/>
      <c r="TON40" s="96"/>
      <c r="TOO40" s="96"/>
      <c r="TOP40" s="97"/>
      <c r="TOQ40" s="98"/>
      <c r="TOR40" s="98"/>
      <c r="TOS40" s="96"/>
      <c r="TOT40" s="96"/>
      <c r="TOU40" s="96"/>
      <c r="TOV40" s="96"/>
      <c r="TOW40" s="96"/>
      <c r="TOX40" s="96"/>
      <c r="TOY40" s="96"/>
      <c r="TOZ40" s="96"/>
      <c r="TPA40" s="96"/>
      <c r="TPB40" s="96"/>
      <c r="TPC40" s="96"/>
      <c r="TPD40" s="96"/>
      <c r="TPE40" s="96"/>
      <c r="TPF40" s="96"/>
      <c r="TPG40" s="96"/>
      <c r="TPH40" s="96"/>
      <c r="TPI40" s="96"/>
      <c r="TPJ40" s="96"/>
      <c r="TPK40" s="96"/>
      <c r="TPL40" s="96"/>
      <c r="TPM40" s="96"/>
      <c r="TPN40" s="97"/>
      <c r="TPO40" s="98"/>
      <c r="TPP40" s="98"/>
      <c r="TPQ40" s="96"/>
      <c r="TPR40" s="96"/>
      <c r="TPS40" s="96"/>
      <c r="TPT40" s="96"/>
      <c r="TPU40" s="96"/>
      <c r="TPV40" s="96"/>
      <c r="TPW40" s="96"/>
      <c r="TPX40" s="96"/>
      <c r="TPY40" s="96"/>
      <c r="TPZ40" s="96"/>
      <c r="TQA40" s="96"/>
      <c r="TQB40" s="96"/>
      <c r="TQC40" s="96"/>
      <c r="TQD40" s="96"/>
      <c r="TQE40" s="96"/>
      <c r="TQF40" s="96"/>
      <c r="TQG40" s="96"/>
      <c r="TQH40" s="96"/>
      <c r="TQI40" s="96"/>
      <c r="TQJ40" s="96"/>
      <c r="TQK40" s="96"/>
      <c r="TQL40" s="97"/>
      <c r="TQM40" s="98"/>
      <c r="TQN40" s="98"/>
      <c r="TQO40" s="96"/>
      <c r="TQP40" s="96"/>
      <c r="TQQ40" s="96"/>
      <c r="TQR40" s="96"/>
      <c r="TQS40" s="96"/>
      <c r="TQT40" s="96"/>
      <c r="TQU40" s="96"/>
      <c r="TQV40" s="96"/>
      <c r="TQW40" s="96"/>
      <c r="TQX40" s="96"/>
      <c r="TQY40" s="96"/>
      <c r="TQZ40" s="96"/>
      <c r="TRA40" s="96"/>
      <c r="TRB40" s="96"/>
      <c r="TRC40" s="96"/>
      <c r="TRD40" s="96"/>
      <c r="TRE40" s="96"/>
      <c r="TRF40" s="96"/>
      <c r="TRG40" s="96"/>
      <c r="TRH40" s="96"/>
      <c r="TRI40" s="96"/>
      <c r="TRJ40" s="97"/>
      <c r="TRK40" s="98"/>
      <c r="TRL40" s="98"/>
      <c r="TRM40" s="96"/>
      <c r="TRN40" s="96"/>
      <c r="TRO40" s="96"/>
      <c r="TRP40" s="96"/>
      <c r="TRQ40" s="96"/>
      <c r="TRR40" s="96"/>
      <c r="TRS40" s="96"/>
      <c r="TRT40" s="96"/>
      <c r="TRU40" s="96"/>
      <c r="TRV40" s="96"/>
      <c r="TRW40" s="96"/>
      <c r="TRX40" s="96"/>
      <c r="TRY40" s="96"/>
      <c r="TRZ40" s="96"/>
      <c r="TSA40" s="96"/>
      <c r="TSB40" s="96"/>
      <c r="TSC40" s="96"/>
      <c r="TSD40" s="96"/>
      <c r="TSE40" s="96"/>
      <c r="TSF40" s="96"/>
      <c r="TSG40" s="96"/>
      <c r="TSH40" s="97"/>
      <c r="TSI40" s="98"/>
      <c r="TSJ40" s="98"/>
      <c r="TSK40" s="96"/>
      <c r="TSL40" s="96"/>
      <c r="TSM40" s="96"/>
      <c r="TSN40" s="96"/>
      <c r="TSO40" s="96"/>
      <c r="TSP40" s="96"/>
      <c r="TSQ40" s="96"/>
      <c r="TSR40" s="96"/>
      <c r="TSS40" s="96"/>
      <c r="TST40" s="96"/>
      <c r="TSU40" s="96"/>
      <c r="TSV40" s="96"/>
      <c r="TSW40" s="96"/>
      <c r="TSX40" s="96"/>
      <c r="TSY40" s="96"/>
      <c r="TSZ40" s="96"/>
      <c r="TTA40" s="96"/>
      <c r="TTB40" s="96"/>
      <c r="TTC40" s="96"/>
      <c r="TTD40" s="96"/>
      <c r="TTE40" s="96"/>
      <c r="TTF40" s="97"/>
      <c r="TTG40" s="98"/>
      <c r="TTH40" s="98"/>
      <c r="TTI40" s="96"/>
      <c r="TTJ40" s="96"/>
      <c r="TTK40" s="96"/>
      <c r="TTL40" s="96"/>
      <c r="TTM40" s="96"/>
      <c r="TTN40" s="96"/>
      <c r="TTO40" s="96"/>
      <c r="TTP40" s="96"/>
      <c r="TTQ40" s="96"/>
      <c r="TTR40" s="96"/>
      <c r="TTS40" s="96"/>
      <c r="TTT40" s="96"/>
      <c r="TTU40" s="96"/>
      <c r="TTV40" s="96"/>
      <c r="TTW40" s="96"/>
      <c r="TTX40" s="96"/>
      <c r="TTY40" s="96"/>
      <c r="TTZ40" s="96"/>
      <c r="TUA40" s="96"/>
      <c r="TUB40" s="96"/>
      <c r="TUC40" s="96"/>
      <c r="TUD40" s="97"/>
      <c r="TUE40" s="98"/>
      <c r="TUF40" s="98"/>
      <c r="TUG40" s="96"/>
      <c r="TUH40" s="96"/>
      <c r="TUI40" s="96"/>
      <c r="TUJ40" s="96"/>
      <c r="TUK40" s="96"/>
      <c r="TUL40" s="96"/>
      <c r="TUM40" s="96"/>
      <c r="TUN40" s="96"/>
      <c r="TUO40" s="96"/>
      <c r="TUP40" s="96"/>
      <c r="TUQ40" s="96"/>
      <c r="TUR40" s="96"/>
      <c r="TUS40" s="96"/>
      <c r="TUT40" s="96"/>
      <c r="TUU40" s="96"/>
      <c r="TUV40" s="96"/>
      <c r="TUW40" s="96"/>
      <c r="TUX40" s="96"/>
      <c r="TUY40" s="96"/>
      <c r="TUZ40" s="96"/>
      <c r="TVA40" s="96"/>
      <c r="TVB40" s="97"/>
      <c r="TVC40" s="98"/>
      <c r="TVD40" s="98"/>
      <c r="TVE40" s="96"/>
      <c r="TVF40" s="96"/>
      <c r="TVG40" s="96"/>
      <c r="TVH40" s="96"/>
      <c r="TVI40" s="96"/>
      <c r="TVJ40" s="96"/>
      <c r="TVK40" s="96"/>
      <c r="TVL40" s="96"/>
      <c r="TVM40" s="96"/>
      <c r="TVN40" s="96"/>
      <c r="TVO40" s="96"/>
      <c r="TVP40" s="96"/>
      <c r="TVQ40" s="96"/>
      <c r="TVR40" s="96"/>
      <c r="TVS40" s="96"/>
      <c r="TVT40" s="96"/>
      <c r="TVU40" s="96"/>
      <c r="TVV40" s="96"/>
      <c r="TVW40" s="96"/>
      <c r="TVX40" s="96"/>
      <c r="TVY40" s="96"/>
      <c r="TVZ40" s="97"/>
      <c r="TWA40" s="98"/>
      <c r="TWB40" s="98"/>
      <c r="TWC40" s="96"/>
      <c r="TWD40" s="96"/>
      <c r="TWE40" s="96"/>
      <c r="TWF40" s="96"/>
      <c r="TWG40" s="96"/>
      <c r="TWH40" s="96"/>
      <c r="TWI40" s="96"/>
      <c r="TWJ40" s="96"/>
      <c r="TWK40" s="96"/>
      <c r="TWL40" s="96"/>
      <c r="TWM40" s="96"/>
      <c r="TWN40" s="96"/>
      <c r="TWO40" s="96"/>
      <c r="TWP40" s="96"/>
      <c r="TWQ40" s="96"/>
      <c r="TWR40" s="96"/>
      <c r="TWS40" s="96"/>
      <c r="TWT40" s="96"/>
      <c r="TWU40" s="96"/>
      <c r="TWV40" s="96"/>
      <c r="TWW40" s="96"/>
      <c r="TWX40" s="97"/>
      <c r="TWY40" s="98"/>
      <c r="TWZ40" s="98"/>
      <c r="TXA40" s="96"/>
      <c r="TXB40" s="96"/>
      <c r="TXC40" s="96"/>
      <c r="TXD40" s="96"/>
      <c r="TXE40" s="96"/>
      <c r="TXF40" s="96"/>
      <c r="TXG40" s="96"/>
      <c r="TXH40" s="96"/>
      <c r="TXI40" s="96"/>
      <c r="TXJ40" s="96"/>
      <c r="TXK40" s="96"/>
      <c r="TXL40" s="96"/>
      <c r="TXM40" s="96"/>
      <c r="TXN40" s="96"/>
      <c r="TXO40" s="96"/>
      <c r="TXP40" s="96"/>
      <c r="TXQ40" s="96"/>
      <c r="TXR40" s="96"/>
      <c r="TXS40" s="96"/>
      <c r="TXT40" s="96"/>
      <c r="TXU40" s="96"/>
      <c r="TXV40" s="97"/>
      <c r="TXW40" s="98"/>
      <c r="TXX40" s="98"/>
      <c r="TXY40" s="96"/>
      <c r="TXZ40" s="96"/>
      <c r="TYA40" s="96"/>
      <c r="TYB40" s="96"/>
      <c r="TYC40" s="96"/>
      <c r="TYD40" s="96"/>
      <c r="TYE40" s="96"/>
      <c r="TYF40" s="96"/>
      <c r="TYG40" s="96"/>
      <c r="TYH40" s="96"/>
      <c r="TYI40" s="96"/>
      <c r="TYJ40" s="96"/>
      <c r="TYK40" s="96"/>
      <c r="TYL40" s="96"/>
      <c r="TYM40" s="96"/>
      <c r="TYN40" s="96"/>
      <c r="TYO40" s="96"/>
      <c r="TYP40" s="96"/>
      <c r="TYQ40" s="96"/>
      <c r="TYR40" s="96"/>
      <c r="TYS40" s="96"/>
      <c r="TYT40" s="97"/>
      <c r="TYU40" s="98"/>
      <c r="TYV40" s="98"/>
      <c r="TYW40" s="96"/>
      <c r="TYX40" s="96"/>
      <c r="TYY40" s="96"/>
      <c r="TYZ40" s="96"/>
      <c r="TZA40" s="96"/>
      <c r="TZB40" s="96"/>
      <c r="TZC40" s="96"/>
      <c r="TZD40" s="96"/>
      <c r="TZE40" s="96"/>
      <c r="TZF40" s="96"/>
      <c r="TZG40" s="96"/>
      <c r="TZH40" s="96"/>
      <c r="TZI40" s="96"/>
      <c r="TZJ40" s="96"/>
      <c r="TZK40" s="96"/>
      <c r="TZL40" s="96"/>
      <c r="TZM40" s="96"/>
      <c r="TZN40" s="96"/>
      <c r="TZO40" s="96"/>
      <c r="TZP40" s="96"/>
      <c r="TZQ40" s="96"/>
      <c r="TZR40" s="97"/>
      <c r="TZS40" s="98"/>
      <c r="TZT40" s="98"/>
      <c r="TZU40" s="96"/>
      <c r="TZV40" s="96"/>
      <c r="TZW40" s="96"/>
      <c r="TZX40" s="96"/>
      <c r="TZY40" s="96"/>
      <c r="TZZ40" s="96"/>
      <c r="UAA40" s="96"/>
      <c r="UAB40" s="96"/>
      <c r="UAC40" s="96"/>
      <c r="UAD40" s="96"/>
      <c r="UAE40" s="96"/>
      <c r="UAF40" s="96"/>
      <c r="UAG40" s="96"/>
      <c r="UAH40" s="96"/>
      <c r="UAI40" s="96"/>
      <c r="UAJ40" s="96"/>
      <c r="UAK40" s="96"/>
      <c r="UAL40" s="96"/>
      <c r="UAM40" s="96"/>
      <c r="UAN40" s="96"/>
      <c r="UAO40" s="96"/>
      <c r="UAP40" s="97"/>
      <c r="UAQ40" s="98"/>
      <c r="UAR40" s="98"/>
      <c r="UAS40" s="96"/>
      <c r="UAT40" s="96"/>
      <c r="UAU40" s="96"/>
      <c r="UAV40" s="96"/>
      <c r="UAW40" s="96"/>
      <c r="UAX40" s="96"/>
      <c r="UAY40" s="96"/>
      <c r="UAZ40" s="96"/>
      <c r="UBA40" s="96"/>
      <c r="UBB40" s="96"/>
      <c r="UBC40" s="96"/>
      <c r="UBD40" s="96"/>
      <c r="UBE40" s="96"/>
      <c r="UBF40" s="96"/>
      <c r="UBG40" s="96"/>
      <c r="UBH40" s="96"/>
      <c r="UBI40" s="96"/>
      <c r="UBJ40" s="96"/>
      <c r="UBK40" s="96"/>
      <c r="UBL40" s="96"/>
      <c r="UBM40" s="96"/>
      <c r="UBN40" s="97"/>
      <c r="UBO40" s="98"/>
      <c r="UBP40" s="98"/>
      <c r="UBQ40" s="96"/>
      <c r="UBR40" s="96"/>
      <c r="UBS40" s="96"/>
      <c r="UBT40" s="96"/>
      <c r="UBU40" s="96"/>
      <c r="UBV40" s="96"/>
      <c r="UBW40" s="96"/>
      <c r="UBX40" s="96"/>
      <c r="UBY40" s="96"/>
      <c r="UBZ40" s="96"/>
      <c r="UCA40" s="96"/>
      <c r="UCB40" s="96"/>
      <c r="UCC40" s="96"/>
      <c r="UCD40" s="96"/>
      <c r="UCE40" s="96"/>
      <c r="UCF40" s="96"/>
      <c r="UCG40" s="96"/>
      <c r="UCH40" s="96"/>
      <c r="UCI40" s="96"/>
      <c r="UCJ40" s="96"/>
      <c r="UCK40" s="96"/>
      <c r="UCL40" s="97"/>
      <c r="UCM40" s="98"/>
      <c r="UCN40" s="98"/>
      <c r="UCO40" s="96"/>
      <c r="UCP40" s="96"/>
      <c r="UCQ40" s="96"/>
      <c r="UCR40" s="96"/>
      <c r="UCS40" s="96"/>
      <c r="UCT40" s="96"/>
      <c r="UCU40" s="96"/>
      <c r="UCV40" s="96"/>
      <c r="UCW40" s="96"/>
      <c r="UCX40" s="96"/>
      <c r="UCY40" s="96"/>
      <c r="UCZ40" s="96"/>
      <c r="UDA40" s="96"/>
      <c r="UDB40" s="96"/>
      <c r="UDC40" s="96"/>
      <c r="UDD40" s="96"/>
      <c r="UDE40" s="96"/>
      <c r="UDF40" s="96"/>
      <c r="UDG40" s="96"/>
      <c r="UDH40" s="96"/>
      <c r="UDI40" s="96"/>
      <c r="UDJ40" s="97"/>
      <c r="UDK40" s="98"/>
      <c r="UDL40" s="98"/>
      <c r="UDM40" s="96"/>
      <c r="UDN40" s="96"/>
      <c r="UDO40" s="96"/>
      <c r="UDP40" s="96"/>
      <c r="UDQ40" s="96"/>
      <c r="UDR40" s="96"/>
      <c r="UDS40" s="96"/>
      <c r="UDT40" s="96"/>
      <c r="UDU40" s="96"/>
      <c r="UDV40" s="96"/>
      <c r="UDW40" s="96"/>
      <c r="UDX40" s="96"/>
      <c r="UDY40" s="96"/>
      <c r="UDZ40" s="96"/>
      <c r="UEA40" s="96"/>
      <c r="UEB40" s="96"/>
      <c r="UEC40" s="96"/>
      <c r="UED40" s="96"/>
      <c r="UEE40" s="96"/>
      <c r="UEF40" s="96"/>
      <c r="UEG40" s="96"/>
      <c r="UEH40" s="97"/>
      <c r="UEI40" s="98"/>
      <c r="UEJ40" s="98"/>
      <c r="UEK40" s="96"/>
      <c r="UEL40" s="96"/>
      <c r="UEM40" s="96"/>
      <c r="UEN40" s="96"/>
      <c r="UEO40" s="96"/>
      <c r="UEP40" s="96"/>
      <c r="UEQ40" s="96"/>
      <c r="UER40" s="96"/>
      <c r="UES40" s="96"/>
      <c r="UET40" s="96"/>
      <c r="UEU40" s="96"/>
      <c r="UEV40" s="96"/>
      <c r="UEW40" s="96"/>
      <c r="UEX40" s="96"/>
      <c r="UEY40" s="96"/>
      <c r="UEZ40" s="96"/>
      <c r="UFA40" s="96"/>
      <c r="UFB40" s="96"/>
      <c r="UFC40" s="96"/>
      <c r="UFD40" s="96"/>
      <c r="UFE40" s="96"/>
      <c r="UFF40" s="97"/>
      <c r="UFG40" s="98"/>
      <c r="UFH40" s="98"/>
      <c r="UFI40" s="96"/>
      <c r="UFJ40" s="96"/>
      <c r="UFK40" s="96"/>
      <c r="UFL40" s="96"/>
      <c r="UFM40" s="96"/>
      <c r="UFN40" s="96"/>
      <c r="UFO40" s="96"/>
      <c r="UFP40" s="96"/>
      <c r="UFQ40" s="96"/>
      <c r="UFR40" s="96"/>
      <c r="UFS40" s="96"/>
      <c r="UFT40" s="96"/>
      <c r="UFU40" s="96"/>
      <c r="UFV40" s="96"/>
      <c r="UFW40" s="96"/>
      <c r="UFX40" s="96"/>
      <c r="UFY40" s="96"/>
      <c r="UFZ40" s="96"/>
      <c r="UGA40" s="96"/>
      <c r="UGB40" s="96"/>
      <c r="UGC40" s="96"/>
      <c r="UGD40" s="97"/>
      <c r="UGE40" s="98"/>
      <c r="UGF40" s="98"/>
      <c r="UGG40" s="96"/>
      <c r="UGH40" s="96"/>
      <c r="UGI40" s="96"/>
      <c r="UGJ40" s="96"/>
      <c r="UGK40" s="96"/>
      <c r="UGL40" s="96"/>
      <c r="UGM40" s="96"/>
      <c r="UGN40" s="96"/>
      <c r="UGO40" s="96"/>
      <c r="UGP40" s="96"/>
      <c r="UGQ40" s="96"/>
      <c r="UGR40" s="96"/>
      <c r="UGS40" s="96"/>
      <c r="UGT40" s="96"/>
      <c r="UGU40" s="96"/>
      <c r="UGV40" s="96"/>
      <c r="UGW40" s="96"/>
      <c r="UGX40" s="96"/>
      <c r="UGY40" s="96"/>
      <c r="UGZ40" s="96"/>
      <c r="UHA40" s="96"/>
      <c r="UHB40" s="97"/>
      <c r="UHC40" s="98"/>
      <c r="UHD40" s="98"/>
      <c r="UHE40" s="96"/>
      <c r="UHF40" s="96"/>
      <c r="UHG40" s="96"/>
      <c r="UHH40" s="96"/>
      <c r="UHI40" s="96"/>
      <c r="UHJ40" s="96"/>
      <c r="UHK40" s="96"/>
      <c r="UHL40" s="96"/>
      <c r="UHM40" s="96"/>
      <c r="UHN40" s="96"/>
      <c r="UHO40" s="96"/>
      <c r="UHP40" s="96"/>
      <c r="UHQ40" s="96"/>
      <c r="UHR40" s="96"/>
      <c r="UHS40" s="96"/>
      <c r="UHT40" s="96"/>
      <c r="UHU40" s="96"/>
      <c r="UHV40" s="96"/>
      <c r="UHW40" s="96"/>
      <c r="UHX40" s="96"/>
      <c r="UHY40" s="96"/>
      <c r="UHZ40" s="97"/>
      <c r="UIA40" s="98"/>
      <c r="UIB40" s="98"/>
      <c r="UIC40" s="96"/>
      <c r="UID40" s="96"/>
      <c r="UIE40" s="96"/>
      <c r="UIF40" s="96"/>
      <c r="UIG40" s="96"/>
      <c r="UIH40" s="96"/>
      <c r="UII40" s="96"/>
      <c r="UIJ40" s="96"/>
      <c r="UIK40" s="96"/>
      <c r="UIL40" s="96"/>
      <c r="UIM40" s="96"/>
      <c r="UIN40" s="96"/>
      <c r="UIO40" s="96"/>
      <c r="UIP40" s="96"/>
      <c r="UIQ40" s="96"/>
      <c r="UIR40" s="96"/>
      <c r="UIS40" s="96"/>
      <c r="UIT40" s="96"/>
      <c r="UIU40" s="96"/>
      <c r="UIV40" s="96"/>
      <c r="UIW40" s="96"/>
      <c r="UIX40" s="97"/>
      <c r="UIY40" s="98"/>
      <c r="UIZ40" s="98"/>
      <c r="UJA40" s="96"/>
      <c r="UJB40" s="96"/>
      <c r="UJC40" s="96"/>
      <c r="UJD40" s="96"/>
      <c r="UJE40" s="96"/>
      <c r="UJF40" s="96"/>
      <c r="UJG40" s="96"/>
      <c r="UJH40" s="96"/>
      <c r="UJI40" s="96"/>
      <c r="UJJ40" s="96"/>
      <c r="UJK40" s="96"/>
      <c r="UJL40" s="96"/>
      <c r="UJM40" s="96"/>
      <c r="UJN40" s="96"/>
      <c r="UJO40" s="96"/>
      <c r="UJP40" s="96"/>
      <c r="UJQ40" s="96"/>
      <c r="UJR40" s="96"/>
      <c r="UJS40" s="96"/>
      <c r="UJT40" s="96"/>
      <c r="UJU40" s="96"/>
      <c r="UJV40" s="97"/>
      <c r="UJW40" s="98"/>
      <c r="UJX40" s="98"/>
      <c r="UJY40" s="96"/>
      <c r="UJZ40" s="96"/>
      <c r="UKA40" s="96"/>
      <c r="UKB40" s="96"/>
      <c r="UKC40" s="96"/>
      <c r="UKD40" s="96"/>
      <c r="UKE40" s="96"/>
      <c r="UKF40" s="96"/>
      <c r="UKG40" s="96"/>
      <c r="UKH40" s="96"/>
      <c r="UKI40" s="96"/>
      <c r="UKJ40" s="96"/>
      <c r="UKK40" s="96"/>
      <c r="UKL40" s="96"/>
      <c r="UKM40" s="96"/>
      <c r="UKN40" s="96"/>
      <c r="UKO40" s="96"/>
      <c r="UKP40" s="96"/>
      <c r="UKQ40" s="96"/>
      <c r="UKR40" s="96"/>
      <c r="UKS40" s="96"/>
      <c r="UKT40" s="97"/>
      <c r="UKU40" s="98"/>
      <c r="UKV40" s="98"/>
      <c r="UKW40" s="96"/>
      <c r="UKX40" s="96"/>
      <c r="UKY40" s="96"/>
      <c r="UKZ40" s="96"/>
      <c r="ULA40" s="96"/>
      <c r="ULB40" s="96"/>
      <c r="ULC40" s="96"/>
      <c r="ULD40" s="96"/>
      <c r="ULE40" s="96"/>
      <c r="ULF40" s="96"/>
      <c r="ULG40" s="96"/>
      <c r="ULH40" s="96"/>
      <c r="ULI40" s="96"/>
      <c r="ULJ40" s="96"/>
      <c r="ULK40" s="96"/>
      <c r="ULL40" s="96"/>
      <c r="ULM40" s="96"/>
      <c r="ULN40" s="96"/>
      <c r="ULO40" s="96"/>
      <c r="ULP40" s="96"/>
      <c r="ULQ40" s="96"/>
      <c r="ULR40" s="97"/>
      <c r="ULS40" s="98"/>
      <c r="ULT40" s="98"/>
      <c r="ULU40" s="96"/>
      <c r="ULV40" s="96"/>
      <c r="ULW40" s="96"/>
      <c r="ULX40" s="96"/>
      <c r="ULY40" s="96"/>
      <c r="ULZ40" s="96"/>
      <c r="UMA40" s="96"/>
      <c r="UMB40" s="96"/>
      <c r="UMC40" s="96"/>
      <c r="UMD40" s="96"/>
      <c r="UME40" s="96"/>
      <c r="UMF40" s="96"/>
      <c r="UMG40" s="96"/>
      <c r="UMH40" s="96"/>
      <c r="UMI40" s="96"/>
      <c r="UMJ40" s="96"/>
      <c r="UMK40" s="96"/>
      <c r="UML40" s="96"/>
      <c r="UMM40" s="96"/>
      <c r="UMN40" s="96"/>
      <c r="UMO40" s="96"/>
      <c r="UMP40" s="97"/>
      <c r="UMQ40" s="98"/>
      <c r="UMR40" s="98"/>
      <c r="UMS40" s="96"/>
      <c r="UMT40" s="96"/>
      <c r="UMU40" s="96"/>
      <c r="UMV40" s="96"/>
      <c r="UMW40" s="96"/>
      <c r="UMX40" s="96"/>
      <c r="UMY40" s="96"/>
      <c r="UMZ40" s="96"/>
      <c r="UNA40" s="96"/>
      <c r="UNB40" s="96"/>
      <c r="UNC40" s="96"/>
      <c r="UND40" s="96"/>
      <c r="UNE40" s="96"/>
      <c r="UNF40" s="96"/>
      <c r="UNG40" s="96"/>
      <c r="UNH40" s="96"/>
      <c r="UNI40" s="96"/>
      <c r="UNJ40" s="96"/>
      <c r="UNK40" s="96"/>
      <c r="UNL40" s="96"/>
      <c r="UNM40" s="96"/>
      <c r="UNN40" s="97"/>
      <c r="UNO40" s="98"/>
      <c r="UNP40" s="98"/>
      <c r="UNQ40" s="96"/>
      <c r="UNR40" s="96"/>
      <c r="UNS40" s="96"/>
      <c r="UNT40" s="96"/>
      <c r="UNU40" s="96"/>
      <c r="UNV40" s="96"/>
      <c r="UNW40" s="96"/>
      <c r="UNX40" s="96"/>
      <c r="UNY40" s="96"/>
      <c r="UNZ40" s="96"/>
      <c r="UOA40" s="96"/>
      <c r="UOB40" s="96"/>
      <c r="UOC40" s="96"/>
      <c r="UOD40" s="96"/>
      <c r="UOE40" s="96"/>
      <c r="UOF40" s="96"/>
      <c r="UOG40" s="96"/>
      <c r="UOH40" s="96"/>
      <c r="UOI40" s="96"/>
      <c r="UOJ40" s="96"/>
      <c r="UOK40" s="96"/>
      <c r="UOL40" s="97"/>
      <c r="UOM40" s="98"/>
      <c r="UON40" s="98"/>
      <c r="UOO40" s="96"/>
      <c r="UOP40" s="96"/>
      <c r="UOQ40" s="96"/>
      <c r="UOR40" s="96"/>
      <c r="UOS40" s="96"/>
      <c r="UOT40" s="96"/>
      <c r="UOU40" s="96"/>
      <c r="UOV40" s="96"/>
      <c r="UOW40" s="96"/>
      <c r="UOX40" s="96"/>
      <c r="UOY40" s="96"/>
      <c r="UOZ40" s="96"/>
      <c r="UPA40" s="96"/>
      <c r="UPB40" s="96"/>
      <c r="UPC40" s="96"/>
      <c r="UPD40" s="96"/>
      <c r="UPE40" s="96"/>
      <c r="UPF40" s="96"/>
      <c r="UPG40" s="96"/>
      <c r="UPH40" s="96"/>
      <c r="UPI40" s="96"/>
      <c r="UPJ40" s="97"/>
      <c r="UPK40" s="98"/>
      <c r="UPL40" s="98"/>
      <c r="UPM40" s="96"/>
      <c r="UPN40" s="96"/>
      <c r="UPO40" s="96"/>
      <c r="UPP40" s="96"/>
      <c r="UPQ40" s="96"/>
      <c r="UPR40" s="96"/>
      <c r="UPS40" s="96"/>
      <c r="UPT40" s="96"/>
      <c r="UPU40" s="96"/>
      <c r="UPV40" s="96"/>
      <c r="UPW40" s="96"/>
      <c r="UPX40" s="96"/>
      <c r="UPY40" s="96"/>
      <c r="UPZ40" s="96"/>
      <c r="UQA40" s="96"/>
      <c r="UQB40" s="96"/>
      <c r="UQC40" s="96"/>
      <c r="UQD40" s="96"/>
      <c r="UQE40" s="96"/>
      <c r="UQF40" s="96"/>
      <c r="UQG40" s="96"/>
      <c r="UQH40" s="97"/>
      <c r="UQI40" s="98"/>
      <c r="UQJ40" s="98"/>
      <c r="UQK40" s="96"/>
      <c r="UQL40" s="96"/>
      <c r="UQM40" s="96"/>
      <c r="UQN40" s="96"/>
      <c r="UQO40" s="96"/>
      <c r="UQP40" s="96"/>
      <c r="UQQ40" s="96"/>
      <c r="UQR40" s="96"/>
      <c r="UQS40" s="96"/>
      <c r="UQT40" s="96"/>
      <c r="UQU40" s="96"/>
      <c r="UQV40" s="96"/>
      <c r="UQW40" s="96"/>
      <c r="UQX40" s="96"/>
      <c r="UQY40" s="96"/>
      <c r="UQZ40" s="96"/>
      <c r="URA40" s="96"/>
      <c r="URB40" s="96"/>
      <c r="URC40" s="96"/>
      <c r="URD40" s="96"/>
      <c r="URE40" s="96"/>
      <c r="URF40" s="97"/>
      <c r="URG40" s="98"/>
      <c r="URH40" s="98"/>
      <c r="URI40" s="96"/>
      <c r="URJ40" s="96"/>
      <c r="URK40" s="96"/>
      <c r="URL40" s="96"/>
      <c r="URM40" s="96"/>
      <c r="URN40" s="96"/>
      <c r="URO40" s="96"/>
      <c r="URP40" s="96"/>
      <c r="URQ40" s="96"/>
      <c r="URR40" s="96"/>
      <c r="URS40" s="96"/>
      <c r="URT40" s="96"/>
      <c r="URU40" s="96"/>
      <c r="URV40" s="96"/>
      <c r="URW40" s="96"/>
      <c r="URX40" s="96"/>
      <c r="URY40" s="96"/>
      <c r="URZ40" s="96"/>
      <c r="USA40" s="96"/>
      <c r="USB40" s="96"/>
      <c r="USC40" s="96"/>
      <c r="USD40" s="97"/>
      <c r="USE40" s="98"/>
      <c r="USF40" s="98"/>
      <c r="USG40" s="96"/>
      <c r="USH40" s="96"/>
      <c r="USI40" s="96"/>
      <c r="USJ40" s="96"/>
      <c r="USK40" s="96"/>
      <c r="USL40" s="96"/>
      <c r="USM40" s="96"/>
      <c r="USN40" s="96"/>
      <c r="USO40" s="96"/>
      <c r="USP40" s="96"/>
      <c r="USQ40" s="96"/>
      <c r="USR40" s="96"/>
      <c r="USS40" s="96"/>
      <c r="UST40" s="96"/>
      <c r="USU40" s="96"/>
      <c r="USV40" s="96"/>
      <c r="USW40" s="96"/>
      <c r="USX40" s="96"/>
      <c r="USY40" s="96"/>
      <c r="USZ40" s="96"/>
      <c r="UTA40" s="96"/>
      <c r="UTB40" s="97"/>
      <c r="UTC40" s="98"/>
      <c r="UTD40" s="98"/>
      <c r="UTE40" s="96"/>
      <c r="UTF40" s="96"/>
      <c r="UTG40" s="96"/>
      <c r="UTH40" s="96"/>
      <c r="UTI40" s="96"/>
      <c r="UTJ40" s="96"/>
      <c r="UTK40" s="96"/>
      <c r="UTL40" s="96"/>
      <c r="UTM40" s="96"/>
      <c r="UTN40" s="96"/>
      <c r="UTO40" s="96"/>
      <c r="UTP40" s="96"/>
      <c r="UTQ40" s="96"/>
      <c r="UTR40" s="96"/>
      <c r="UTS40" s="96"/>
      <c r="UTT40" s="96"/>
      <c r="UTU40" s="96"/>
      <c r="UTV40" s="96"/>
      <c r="UTW40" s="96"/>
      <c r="UTX40" s="96"/>
      <c r="UTY40" s="96"/>
      <c r="UTZ40" s="97"/>
      <c r="UUA40" s="98"/>
      <c r="UUB40" s="98"/>
      <c r="UUC40" s="96"/>
      <c r="UUD40" s="96"/>
      <c r="UUE40" s="96"/>
      <c r="UUF40" s="96"/>
      <c r="UUG40" s="96"/>
      <c r="UUH40" s="96"/>
      <c r="UUI40" s="96"/>
      <c r="UUJ40" s="96"/>
      <c r="UUK40" s="96"/>
      <c r="UUL40" s="96"/>
      <c r="UUM40" s="96"/>
      <c r="UUN40" s="96"/>
      <c r="UUO40" s="96"/>
      <c r="UUP40" s="96"/>
      <c r="UUQ40" s="96"/>
      <c r="UUR40" s="96"/>
      <c r="UUS40" s="96"/>
      <c r="UUT40" s="96"/>
      <c r="UUU40" s="96"/>
      <c r="UUV40" s="96"/>
      <c r="UUW40" s="96"/>
      <c r="UUX40" s="97"/>
      <c r="UUY40" s="98"/>
      <c r="UUZ40" s="98"/>
      <c r="UVA40" s="96"/>
      <c r="UVB40" s="96"/>
      <c r="UVC40" s="96"/>
      <c r="UVD40" s="96"/>
      <c r="UVE40" s="96"/>
      <c r="UVF40" s="96"/>
      <c r="UVG40" s="96"/>
      <c r="UVH40" s="96"/>
      <c r="UVI40" s="96"/>
      <c r="UVJ40" s="96"/>
      <c r="UVK40" s="96"/>
      <c r="UVL40" s="96"/>
      <c r="UVM40" s="96"/>
      <c r="UVN40" s="96"/>
      <c r="UVO40" s="96"/>
      <c r="UVP40" s="96"/>
      <c r="UVQ40" s="96"/>
      <c r="UVR40" s="96"/>
      <c r="UVS40" s="96"/>
      <c r="UVT40" s="96"/>
      <c r="UVU40" s="96"/>
      <c r="UVV40" s="97"/>
      <c r="UVW40" s="98"/>
      <c r="UVX40" s="98"/>
      <c r="UVY40" s="96"/>
      <c r="UVZ40" s="96"/>
      <c r="UWA40" s="96"/>
      <c r="UWB40" s="96"/>
      <c r="UWC40" s="96"/>
      <c r="UWD40" s="96"/>
      <c r="UWE40" s="96"/>
      <c r="UWF40" s="96"/>
      <c r="UWG40" s="96"/>
      <c r="UWH40" s="96"/>
      <c r="UWI40" s="96"/>
      <c r="UWJ40" s="96"/>
      <c r="UWK40" s="96"/>
      <c r="UWL40" s="96"/>
      <c r="UWM40" s="96"/>
      <c r="UWN40" s="96"/>
      <c r="UWO40" s="96"/>
      <c r="UWP40" s="96"/>
      <c r="UWQ40" s="96"/>
      <c r="UWR40" s="96"/>
      <c r="UWS40" s="96"/>
      <c r="UWT40" s="97"/>
      <c r="UWU40" s="98"/>
      <c r="UWV40" s="98"/>
      <c r="UWW40" s="96"/>
      <c r="UWX40" s="96"/>
      <c r="UWY40" s="96"/>
      <c r="UWZ40" s="96"/>
      <c r="UXA40" s="96"/>
      <c r="UXB40" s="96"/>
      <c r="UXC40" s="96"/>
      <c r="UXD40" s="96"/>
      <c r="UXE40" s="96"/>
      <c r="UXF40" s="96"/>
      <c r="UXG40" s="96"/>
      <c r="UXH40" s="96"/>
      <c r="UXI40" s="96"/>
      <c r="UXJ40" s="96"/>
      <c r="UXK40" s="96"/>
      <c r="UXL40" s="96"/>
      <c r="UXM40" s="96"/>
      <c r="UXN40" s="96"/>
      <c r="UXO40" s="96"/>
      <c r="UXP40" s="96"/>
      <c r="UXQ40" s="96"/>
      <c r="UXR40" s="97"/>
      <c r="UXS40" s="98"/>
      <c r="UXT40" s="98"/>
      <c r="UXU40" s="96"/>
      <c r="UXV40" s="96"/>
      <c r="UXW40" s="96"/>
      <c r="UXX40" s="96"/>
      <c r="UXY40" s="96"/>
      <c r="UXZ40" s="96"/>
      <c r="UYA40" s="96"/>
      <c r="UYB40" s="96"/>
      <c r="UYC40" s="96"/>
      <c r="UYD40" s="96"/>
      <c r="UYE40" s="96"/>
      <c r="UYF40" s="96"/>
      <c r="UYG40" s="96"/>
      <c r="UYH40" s="96"/>
      <c r="UYI40" s="96"/>
      <c r="UYJ40" s="96"/>
      <c r="UYK40" s="96"/>
      <c r="UYL40" s="96"/>
      <c r="UYM40" s="96"/>
      <c r="UYN40" s="96"/>
      <c r="UYO40" s="96"/>
      <c r="UYP40" s="97"/>
      <c r="UYQ40" s="98"/>
      <c r="UYR40" s="98"/>
      <c r="UYS40" s="96"/>
      <c r="UYT40" s="96"/>
      <c r="UYU40" s="96"/>
      <c r="UYV40" s="96"/>
      <c r="UYW40" s="96"/>
      <c r="UYX40" s="96"/>
      <c r="UYY40" s="96"/>
      <c r="UYZ40" s="96"/>
      <c r="UZA40" s="96"/>
      <c r="UZB40" s="96"/>
      <c r="UZC40" s="96"/>
      <c r="UZD40" s="96"/>
      <c r="UZE40" s="96"/>
      <c r="UZF40" s="96"/>
      <c r="UZG40" s="96"/>
      <c r="UZH40" s="96"/>
      <c r="UZI40" s="96"/>
      <c r="UZJ40" s="96"/>
      <c r="UZK40" s="96"/>
      <c r="UZL40" s="96"/>
      <c r="UZM40" s="96"/>
      <c r="UZN40" s="97"/>
      <c r="UZO40" s="98"/>
      <c r="UZP40" s="98"/>
      <c r="UZQ40" s="96"/>
      <c r="UZR40" s="96"/>
      <c r="UZS40" s="96"/>
      <c r="UZT40" s="96"/>
      <c r="UZU40" s="96"/>
      <c r="UZV40" s="96"/>
      <c r="UZW40" s="96"/>
      <c r="UZX40" s="96"/>
      <c r="UZY40" s="96"/>
      <c r="UZZ40" s="96"/>
      <c r="VAA40" s="96"/>
      <c r="VAB40" s="96"/>
      <c r="VAC40" s="96"/>
      <c r="VAD40" s="96"/>
      <c r="VAE40" s="96"/>
      <c r="VAF40" s="96"/>
      <c r="VAG40" s="96"/>
      <c r="VAH40" s="96"/>
      <c r="VAI40" s="96"/>
      <c r="VAJ40" s="96"/>
      <c r="VAK40" s="96"/>
      <c r="VAL40" s="97"/>
      <c r="VAM40" s="98"/>
      <c r="VAN40" s="98"/>
      <c r="VAO40" s="96"/>
      <c r="VAP40" s="96"/>
      <c r="VAQ40" s="96"/>
      <c r="VAR40" s="96"/>
      <c r="VAS40" s="96"/>
      <c r="VAT40" s="96"/>
      <c r="VAU40" s="96"/>
      <c r="VAV40" s="96"/>
      <c r="VAW40" s="96"/>
      <c r="VAX40" s="96"/>
      <c r="VAY40" s="96"/>
      <c r="VAZ40" s="96"/>
      <c r="VBA40" s="96"/>
      <c r="VBB40" s="96"/>
      <c r="VBC40" s="96"/>
      <c r="VBD40" s="96"/>
      <c r="VBE40" s="96"/>
      <c r="VBF40" s="96"/>
      <c r="VBG40" s="96"/>
      <c r="VBH40" s="96"/>
      <c r="VBI40" s="96"/>
      <c r="VBJ40" s="97"/>
      <c r="VBK40" s="98"/>
      <c r="VBL40" s="98"/>
      <c r="VBM40" s="96"/>
      <c r="VBN40" s="96"/>
      <c r="VBO40" s="96"/>
      <c r="VBP40" s="96"/>
      <c r="VBQ40" s="96"/>
      <c r="VBR40" s="96"/>
      <c r="VBS40" s="96"/>
      <c r="VBT40" s="96"/>
      <c r="VBU40" s="96"/>
      <c r="VBV40" s="96"/>
      <c r="VBW40" s="96"/>
      <c r="VBX40" s="96"/>
      <c r="VBY40" s="96"/>
      <c r="VBZ40" s="96"/>
      <c r="VCA40" s="96"/>
      <c r="VCB40" s="96"/>
      <c r="VCC40" s="96"/>
      <c r="VCD40" s="96"/>
      <c r="VCE40" s="96"/>
      <c r="VCF40" s="96"/>
      <c r="VCG40" s="96"/>
      <c r="VCH40" s="97"/>
      <c r="VCI40" s="98"/>
      <c r="VCJ40" s="98"/>
      <c r="VCK40" s="96"/>
      <c r="VCL40" s="96"/>
      <c r="VCM40" s="96"/>
      <c r="VCN40" s="96"/>
      <c r="VCO40" s="96"/>
      <c r="VCP40" s="96"/>
      <c r="VCQ40" s="96"/>
      <c r="VCR40" s="96"/>
      <c r="VCS40" s="96"/>
      <c r="VCT40" s="96"/>
      <c r="VCU40" s="96"/>
      <c r="VCV40" s="96"/>
      <c r="VCW40" s="96"/>
      <c r="VCX40" s="96"/>
      <c r="VCY40" s="96"/>
      <c r="VCZ40" s="96"/>
      <c r="VDA40" s="96"/>
      <c r="VDB40" s="96"/>
      <c r="VDC40" s="96"/>
      <c r="VDD40" s="96"/>
      <c r="VDE40" s="96"/>
      <c r="VDF40" s="97"/>
      <c r="VDG40" s="98"/>
      <c r="VDH40" s="98"/>
      <c r="VDI40" s="96"/>
      <c r="VDJ40" s="96"/>
      <c r="VDK40" s="96"/>
      <c r="VDL40" s="96"/>
      <c r="VDM40" s="96"/>
      <c r="VDN40" s="96"/>
      <c r="VDO40" s="96"/>
      <c r="VDP40" s="96"/>
      <c r="VDQ40" s="96"/>
      <c r="VDR40" s="96"/>
      <c r="VDS40" s="96"/>
      <c r="VDT40" s="96"/>
      <c r="VDU40" s="96"/>
      <c r="VDV40" s="96"/>
      <c r="VDW40" s="96"/>
      <c r="VDX40" s="96"/>
      <c r="VDY40" s="96"/>
      <c r="VDZ40" s="96"/>
      <c r="VEA40" s="96"/>
      <c r="VEB40" s="96"/>
      <c r="VEC40" s="96"/>
      <c r="VED40" s="97"/>
      <c r="VEE40" s="98"/>
      <c r="VEF40" s="98"/>
      <c r="VEG40" s="96"/>
      <c r="VEH40" s="96"/>
      <c r="VEI40" s="96"/>
      <c r="VEJ40" s="96"/>
      <c r="VEK40" s="96"/>
      <c r="VEL40" s="96"/>
      <c r="VEM40" s="96"/>
      <c r="VEN40" s="96"/>
      <c r="VEO40" s="96"/>
      <c r="VEP40" s="96"/>
      <c r="VEQ40" s="96"/>
      <c r="VER40" s="96"/>
      <c r="VES40" s="96"/>
      <c r="VET40" s="96"/>
      <c r="VEU40" s="96"/>
      <c r="VEV40" s="96"/>
      <c r="VEW40" s="96"/>
      <c r="VEX40" s="96"/>
      <c r="VEY40" s="96"/>
      <c r="VEZ40" s="96"/>
      <c r="VFA40" s="96"/>
      <c r="VFB40" s="97"/>
      <c r="VFC40" s="98"/>
      <c r="VFD40" s="98"/>
      <c r="VFE40" s="96"/>
      <c r="VFF40" s="96"/>
      <c r="VFG40" s="96"/>
      <c r="VFH40" s="96"/>
      <c r="VFI40" s="96"/>
      <c r="VFJ40" s="96"/>
      <c r="VFK40" s="96"/>
      <c r="VFL40" s="96"/>
      <c r="VFM40" s="96"/>
      <c r="VFN40" s="96"/>
      <c r="VFO40" s="96"/>
      <c r="VFP40" s="96"/>
      <c r="VFQ40" s="96"/>
      <c r="VFR40" s="96"/>
      <c r="VFS40" s="96"/>
      <c r="VFT40" s="96"/>
      <c r="VFU40" s="96"/>
      <c r="VFV40" s="96"/>
      <c r="VFW40" s="96"/>
      <c r="VFX40" s="96"/>
      <c r="VFY40" s="96"/>
      <c r="VFZ40" s="97"/>
      <c r="VGA40" s="98"/>
      <c r="VGB40" s="98"/>
      <c r="VGC40" s="96"/>
      <c r="VGD40" s="96"/>
      <c r="VGE40" s="96"/>
      <c r="VGF40" s="96"/>
      <c r="VGG40" s="96"/>
      <c r="VGH40" s="96"/>
      <c r="VGI40" s="96"/>
      <c r="VGJ40" s="96"/>
      <c r="VGK40" s="96"/>
      <c r="VGL40" s="96"/>
      <c r="VGM40" s="96"/>
      <c r="VGN40" s="96"/>
      <c r="VGO40" s="96"/>
      <c r="VGP40" s="96"/>
      <c r="VGQ40" s="96"/>
      <c r="VGR40" s="96"/>
      <c r="VGS40" s="96"/>
      <c r="VGT40" s="96"/>
      <c r="VGU40" s="96"/>
      <c r="VGV40" s="96"/>
      <c r="VGW40" s="96"/>
      <c r="VGX40" s="97"/>
      <c r="VGY40" s="98"/>
      <c r="VGZ40" s="98"/>
      <c r="VHA40" s="96"/>
      <c r="VHB40" s="96"/>
      <c r="VHC40" s="96"/>
      <c r="VHD40" s="96"/>
      <c r="VHE40" s="96"/>
      <c r="VHF40" s="96"/>
      <c r="VHG40" s="96"/>
      <c r="VHH40" s="96"/>
      <c r="VHI40" s="96"/>
      <c r="VHJ40" s="96"/>
      <c r="VHK40" s="96"/>
      <c r="VHL40" s="96"/>
      <c r="VHM40" s="96"/>
      <c r="VHN40" s="96"/>
      <c r="VHO40" s="96"/>
      <c r="VHP40" s="96"/>
      <c r="VHQ40" s="96"/>
      <c r="VHR40" s="96"/>
      <c r="VHS40" s="96"/>
      <c r="VHT40" s="96"/>
      <c r="VHU40" s="96"/>
      <c r="VHV40" s="97"/>
      <c r="VHW40" s="98"/>
      <c r="VHX40" s="98"/>
      <c r="VHY40" s="96"/>
      <c r="VHZ40" s="96"/>
      <c r="VIA40" s="96"/>
      <c r="VIB40" s="96"/>
      <c r="VIC40" s="96"/>
      <c r="VID40" s="96"/>
      <c r="VIE40" s="96"/>
      <c r="VIF40" s="96"/>
      <c r="VIG40" s="96"/>
      <c r="VIH40" s="96"/>
      <c r="VII40" s="96"/>
      <c r="VIJ40" s="96"/>
      <c r="VIK40" s="96"/>
      <c r="VIL40" s="96"/>
      <c r="VIM40" s="96"/>
      <c r="VIN40" s="96"/>
      <c r="VIO40" s="96"/>
      <c r="VIP40" s="96"/>
      <c r="VIQ40" s="96"/>
      <c r="VIR40" s="96"/>
      <c r="VIS40" s="96"/>
      <c r="VIT40" s="97"/>
      <c r="VIU40" s="98"/>
      <c r="VIV40" s="98"/>
      <c r="VIW40" s="96"/>
      <c r="VIX40" s="96"/>
      <c r="VIY40" s="96"/>
      <c r="VIZ40" s="96"/>
      <c r="VJA40" s="96"/>
      <c r="VJB40" s="96"/>
      <c r="VJC40" s="96"/>
      <c r="VJD40" s="96"/>
      <c r="VJE40" s="96"/>
      <c r="VJF40" s="96"/>
      <c r="VJG40" s="96"/>
      <c r="VJH40" s="96"/>
      <c r="VJI40" s="96"/>
      <c r="VJJ40" s="96"/>
      <c r="VJK40" s="96"/>
      <c r="VJL40" s="96"/>
      <c r="VJM40" s="96"/>
      <c r="VJN40" s="96"/>
      <c r="VJO40" s="96"/>
      <c r="VJP40" s="96"/>
      <c r="VJQ40" s="96"/>
      <c r="VJR40" s="97"/>
      <c r="VJS40" s="98"/>
      <c r="VJT40" s="98"/>
      <c r="VJU40" s="96"/>
      <c r="VJV40" s="96"/>
      <c r="VJW40" s="96"/>
      <c r="VJX40" s="96"/>
      <c r="VJY40" s="96"/>
      <c r="VJZ40" s="96"/>
      <c r="VKA40" s="96"/>
      <c r="VKB40" s="96"/>
      <c r="VKC40" s="96"/>
      <c r="VKD40" s="96"/>
      <c r="VKE40" s="96"/>
      <c r="VKF40" s="96"/>
      <c r="VKG40" s="96"/>
      <c r="VKH40" s="96"/>
      <c r="VKI40" s="96"/>
      <c r="VKJ40" s="96"/>
      <c r="VKK40" s="96"/>
      <c r="VKL40" s="96"/>
      <c r="VKM40" s="96"/>
      <c r="VKN40" s="96"/>
      <c r="VKO40" s="96"/>
      <c r="VKP40" s="97"/>
      <c r="VKQ40" s="98"/>
      <c r="VKR40" s="98"/>
      <c r="VKS40" s="96"/>
      <c r="VKT40" s="96"/>
      <c r="VKU40" s="96"/>
      <c r="VKV40" s="96"/>
      <c r="VKW40" s="96"/>
      <c r="VKX40" s="96"/>
      <c r="VKY40" s="96"/>
      <c r="VKZ40" s="96"/>
      <c r="VLA40" s="96"/>
      <c r="VLB40" s="96"/>
      <c r="VLC40" s="96"/>
      <c r="VLD40" s="96"/>
      <c r="VLE40" s="96"/>
      <c r="VLF40" s="96"/>
      <c r="VLG40" s="96"/>
      <c r="VLH40" s="96"/>
      <c r="VLI40" s="96"/>
      <c r="VLJ40" s="96"/>
      <c r="VLK40" s="96"/>
      <c r="VLL40" s="96"/>
      <c r="VLM40" s="96"/>
      <c r="VLN40" s="97"/>
      <c r="VLO40" s="98"/>
      <c r="VLP40" s="98"/>
      <c r="VLQ40" s="96"/>
      <c r="VLR40" s="96"/>
      <c r="VLS40" s="96"/>
      <c r="VLT40" s="96"/>
      <c r="VLU40" s="96"/>
      <c r="VLV40" s="96"/>
      <c r="VLW40" s="96"/>
      <c r="VLX40" s="96"/>
      <c r="VLY40" s="96"/>
      <c r="VLZ40" s="96"/>
      <c r="VMA40" s="96"/>
      <c r="VMB40" s="96"/>
      <c r="VMC40" s="96"/>
      <c r="VMD40" s="96"/>
      <c r="VME40" s="96"/>
      <c r="VMF40" s="96"/>
      <c r="VMG40" s="96"/>
      <c r="VMH40" s="96"/>
      <c r="VMI40" s="96"/>
      <c r="VMJ40" s="96"/>
      <c r="VMK40" s="96"/>
      <c r="VML40" s="97"/>
      <c r="VMM40" s="98"/>
      <c r="VMN40" s="98"/>
      <c r="VMO40" s="96"/>
      <c r="VMP40" s="96"/>
      <c r="VMQ40" s="96"/>
      <c r="VMR40" s="96"/>
      <c r="VMS40" s="96"/>
      <c r="VMT40" s="96"/>
      <c r="VMU40" s="96"/>
      <c r="VMV40" s="96"/>
      <c r="VMW40" s="96"/>
      <c r="VMX40" s="96"/>
      <c r="VMY40" s="96"/>
      <c r="VMZ40" s="96"/>
      <c r="VNA40" s="96"/>
      <c r="VNB40" s="96"/>
      <c r="VNC40" s="96"/>
      <c r="VND40" s="96"/>
      <c r="VNE40" s="96"/>
      <c r="VNF40" s="96"/>
      <c r="VNG40" s="96"/>
      <c r="VNH40" s="96"/>
      <c r="VNI40" s="96"/>
      <c r="VNJ40" s="97"/>
      <c r="VNK40" s="98"/>
      <c r="VNL40" s="98"/>
      <c r="VNM40" s="96"/>
      <c r="VNN40" s="96"/>
      <c r="VNO40" s="96"/>
      <c r="VNP40" s="96"/>
      <c r="VNQ40" s="96"/>
      <c r="VNR40" s="96"/>
      <c r="VNS40" s="96"/>
      <c r="VNT40" s="96"/>
      <c r="VNU40" s="96"/>
      <c r="VNV40" s="96"/>
      <c r="VNW40" s="96"/>
      <c r="VNX40" s="96"/>
      <c r="VNY40" s="96"/>
      <c r="VNZ40" s="96"/>
      <c r="VOA40" s="96"/>
      <c r="VOB40" s="96"/>
      <c r="VOC40" s="96"/>
      <c r="VOD40" s="96"/>
      <c r="VOE40" s="96"/>
      <c r="VOF40" s="96"/>
      <c r="VOG40" s="96"/>
      <c r="VOH40" s="97"/>
      <c r="VOI40" s="98"/>
      <c r="VOJ40" s="98"/>
      <c r="VOK40" s="96"/>
      <c r="VOL40" s="96"/>
      <c r="VOM40" s="96"/>
      <c r="VON40" s="96"/>
      <c r="VOO40" s="96"/>
      <c r="VOP40" s="96"/>
      <c r="VOQ40" s="96"/>
      <c r="VOR40" s="96"/>
      <c r="VOS40" s="96"/>
      <c r="VOT40" s="96"/>
      <c r="VOU40" s="96"/>
      <c r="VOV40" s="96"/>
      <c r="VOW40" s="96"/>
      <c r="VOX40" s="96"/>
      <c r="VOY40" s="96"/>
      <c r="VOZ40" s="96"/>
      <c r="VPA40" s="96"/>
      <c r="VPB40" s="96"/>
      <c r="VPC40" s="96"/>
      <c r="VPD40" s="96"/>
      <c r="VPE40" s="96"/>
      <c r="VPF40" s="97"/>
      <c r="VPG40" s="98"/>
      <c r="VPH40" s="98"/>
      <c r="VPI40" s="96"/>
      <c r="VPJ40" s="96"/>
      <c r="VPK40" s="96"/>
      <c r="VPL40" s="96"/>
      <c r="VPM40" s="96"/>
      <c r="VPN40" s="96"/>
      <c r="VPO40" s="96"/>
      <c r="VPP40" s="96"/>
      <c r="VPQ40" s="96"/>
      <c r="VPR40" s="96"/>
      <c r="VPS40" s="96"/>
      <c r="VPT40" s="96"/>
      <c r="VPU40" s="96"/>
      <c r="VPV40" s="96"/>
      <c r="VPW40" s="96"/>
      <c r="VPX40" s="96"/>
      <c r="VPY40" s="96"/>
      <c r="VPZ40" s="96"/>
      <c r="VQA40" s="96"/>
      <c r="VQB40" s="96"/>
      <c r="VQC40" s="96"/>
      <c r="VQD40" s="97"/>
      <c r="VQE40" s="98"/>
      <c r="VQF40" s="98"/>
      <c r="VQG40" s="96"/>
      <c r="VQH40" s="96"/>
      <c r="VQI40" s="96"/>
      <c r="VQJ40" s="96"/>
      <c r="VQK40" s="96"/>
      <c r="VQL40" s="96"/>
      <c r="VQM40" s="96"/>
      <c r="VQN40" s="96"/>
      <c r="VQO40" s="96"/>
      <c r="VQP40" s="96"/>
      <c r="VQQ40" s="96"/>
      <c r="VQR40" s="96"/>
      <c r="VQS40" s="96"/>
      <c r="VQT40" s="96"/>
      <c r="VQU40" s="96"/>
      <c r="VQV40" s="96"/>
      <c r="VQW40" s="96"/>
      <c r="VQX40" s="96"/>
      <c r="VQY40" s="96"/>
      <c r="VQZ40" s="96"/>
      <c r="VRA40" s="96"/>
      <c r="VRB40" s="97"/>
      <c r="VRC40" s="98"/>
      <c r="VRD40" s="98"/>
      <c r="VRE40" s="96"/>
      <c r="VRF40" s="96"/>
      <c r="VRG40" s="96"/>
      <c r="VRH40" s="96"/>
      <c r="VRI40" s="96"/>
      <c r="VRJ40" s="96"/>
      <c r="VRK40" s="96"/>
      <c r="VRL40" s="96"/>
      <c r="VRM40" s="96"/>
      <c r="VRN40" s="96"/>
      <c r="VRO40" s="96"/>
      <c r="VRP40" s="96"/>
      <c r="VRQ40" s="96"/>
      <c r="VRR40" s="96"/>
      <c r="VRS40" s="96"/>
      <c r="VRT40" s="96"/>
      <c r="VRU40" s="96"/>
      <c r="VRV40" s="96"/>
      <c r="VRW40" s="96"/>
      <c r="VRX40" s="96"/>
      <c r="VRY40" s="96"/>
      <c r="VRZ40" s="97"/>
      <c r="VSA40" s="98"/>
      <c r="VSB40" s="98"/>
      <c r="VSC40" s="96"/>
      <c r="VSD40" s="96"/>
      <c r="VSE40" s="96"/>
      <c r="VSF40" s="96"/>
      <c r="VSG40" s="96"/>
      <c r="VSH40" s="96"/>
      <c r="VSI40" s="96"/>
      <c r="VSJ40" s="96"/>
      <c r="VSK40" s="96"/>
      <c r="VSL40" s="96"/>
      <c r="VSM40" s="96"/>
      <c r="VSN40" s="96"/>
      <c r="VSO40" s="96"/>
      <c r="VSP40" s="96"/>
      <c r="VSQ40" s="96"/>
      <c r="VSR40" s="96"/>
      <c r="VSS40" s="96"/>
      <c r="VST40" s="96"/>
      <c r="VSU40" s="96"/>
      <c r="VSV40" s="96"/>
      <c r="VSW40" s="96"/>
      <c r="VSX40" s="97"/>
      <c r="VSY40" s="98"/>
      <c r="VSZ40" s="98"/>
      <c r="VTA40" s="96"/>
      <c r="VTB40" s="96"/>
      <c r="VTC40" s="96"/>
      <c r="VTD40" s="96"/>
      <c r="VTE40" s="96"/>
      <c r="VTF40" s="96"/>
      <c r="VTG40" s="96"/>
      <c r="VTH40" s="96"/>
      <c r="VTI40" s="96"/>
      <c r="VTJ40" s="96"/>
      <c r="VTK40" s="96"/>
      <c r="VTL40" s="96"/>
      <c r="VTM40" s="96"/>
      <c r="VTN40" s="96"/>
      <c r="VTO40" s="96"/>
      <c r="VTP40" s="96"/>
      <c r="VTQ40" s="96"/>
      <c r="VTR40" s="96"/>
      <c r="VTS40" s="96"/>
      <c r="VTT40" s="96"/>
      <c r="VTU40" s="96"/>
      <c r="VTV40" s="97"/>
      <c r="VTW40" s="98"/>
      <c r="VTX40" s="98"/>
      <c r="VTY40" s="96"/>
      <c r="VTZ40" s="96"/>
      <c r="VUA40" s="96"/>
      <c r="VUB40" s="96"/>
      <c r="VUC40" s="96"/>
      <c r="VUD40" s="96"/>
      <c r="VUE40" s="96"/>
      <c r="VUF40" s="96"/>
      <c r="VUG40" s="96"/>
      <c r="VUH40" s="96"/>
      <c r="VUI40" s="96"/>
      <c r="VUJ40" s="96"/>
      <c r="VUK40" s="96"/>
      <c r="VUL40" s="96"/>
      <c r="VUM40" s="96"/>
      <c r="VUN40" s="96"/>
      <c r="VUO40" s="96"/>
      <c r="VUP40" s="96"/>
      <c r="VUQ40" s="96"/>
      <c r="VUR40" s="96"/>
      <c r="VUS40" s="96"/>
      <c r="VUT40" s="97"/>
      <c r="VUU40" s="98"/>
      <c r="VUV40" s="98"/>
      <c r="VUW40" s="96"/>
      <c r="VUX40" s="96"/>
      <c r="VUY40" s="96"/>
      <c r="VUZ40" s="96"/>
      <c r="VVA40" s="96"/>
      <c r="VVB40" s="96"/>
      <c r="VVC40" s="96"/>
      <c r="VVD40" s="96"/>
      <c r="VVE40" s="96"/>
      <c r="VVF40" s="96"/>
      <c r="VVG40" s="96"/>
      <c r="VVH40" s="96"/>
      <c r="VVI40" s="96"/>
      <c r="VVJ40" s="96"/>
      <c r="VVK40" s="96"/>
      <c r="VVL40" s="96"/>
      <c r="VVM40" s="96"/>
      <c r="VVN40" s="96"/>
      <c r="VVO40" s="96"/>
      <c r="VVP40" s="96"/>
      <c r="VVQ40" s="96"/>
      <c r="VVR40" s="97"/>
      <c r="VVS40" s="98"/>
      <c r="VVT40" s="98"/>
      <c r="VVU40" s="96"/>
      <c r="VVV40" s="96"/>
      <c r="VVW40" s="96"/>
      <c r="VVX40" s="96"/>
      <c r="VVY40" s="96"/>
      <c r="VVZ40" s="96"/>
      <c r="VWA40" s="96"/>
      <c r="VWB40" s="96"/>
      <c r="VWC40" s="96"/>
      <c r="VWD40" s="96"/>
      <c r="VWE40" s="96"/>
      <c r="VWF40" s="96"/>
      <c r="VWG40" s="96"/>
      <c r="VWH40" s="96"/>
      <c r="VWI40" s="96"/>
      <c r="VWJ40" s="96"/>
      <c r="VWK40" s="96"/>
      <c r="VWL40" s="96"/>
      <c r="VWM40" s="96"/>
      <c r="VWN40" s="96"/>
      <c r="VWO40" s="96"/>
      <c r="VWP40" s="97"/>
      <c r="VWQ40" s="98"/>
      <c r="VWR40" s="98"/>
      <c r="VWS40" s="96"/>
      <c r="VWT40" s="96"/>
      <c r="VWU40" s="96"/>
      <c r="VWV40" s="96"/>
      <c r="VWW40" s="96"/>
      <c r="VWX40" s="96"/>
      <c r="VWY40" s="96"/>
      <c r="VWZ40" s="96"/>
      <c r="VXA40" s="96"/>
      <c r="VXB40" s="96"/>
      <c r="VXC40" s="96"/>
      <c r="VXD40" s="96"/>
      <c r="VXE40" s="96"/>
      <c r="VXF40" s="96"/>
      <c r="VXG40" s="96"/>
      <c r="VXH40" s="96"/>
      <c r="VXI40" s="96"/>
      <c r="VXJ40" s="96"/>
      <c r="VXK40" s="96"/>
      <c r="VXL40" s="96"/>
      <c r="VXM40" s="96"/>
      <c r="VXN40" s="97"/>
      <c r="VXO40" s="98"/>
      <c r="VXP40" s="98"/>
      <c r="VXQ40" s="96"/>
      <c r="VXR40" s="96"/>
      <c r="VXS40" s="96"/>
      <c r="VXT40" s="96"/>
      <c r="VXU40" s="96"/>
      <c r="VXV40" s="96"/>
      <c r="VXW40" s="96"/>
      <c r="VXX40" s="96"/>
      <c r="VXY40" s="96"/>
      <c r="VXZ40" s="96"/>
      <c r="VYA40" s="96"/>
      <c r="VYB40" s="96"/>
      <c r="VYC40" s="96"/>
      <c r="VYD40" s="96"/>
      <c r="VYE40" s="96"/>
      <c r="VYF40" s="96"/>
      <c r="VYG40" s="96"/>
      <c r="VYH40" s="96"/>
      <c r="VYI40" s="96"/>
      <c r="VYJ40" s="96"/>
      <c r="VYK40" s="96"/>
      <c r="VYL40" s="97"/>
      <c r="VYM40" s="98"/>
      <c r="VYN40" s="98"/>
      <c r="VYO40" s="96"/>
      <c r="VYP40" s="96"/>
      <c r="VYQ40" s="96"/>
      <c r="VYR40" s="96"/>
      <c r="VYS40" s="96"/>
      <c r="VYT40" s="96"/>
      <c r="VYU40" s="96"/>
      <c r="VYV40" s="96"/>
      <c r="VYW40" s="96"/>
      <c r="VYX40" s="96"/>
      <c r="VYY40" s="96"/>
      <c r="VYZ40" s="96"/>
      <c r="VZA40" s="96"/>
      <c r="VZB40" s="96"/>
      <c r="VZC40" s="96"/>
      <c r="VZD40" s="96"/>
      <c r="VZE40" s="96"/>
      <c r="VZF40" s="96"/>
      <c r="VZG40" s="96"/>
      <c r="VZH40" s="96"/>
      <c r="VZI40" s="96"/>
      <c r="VZJ40" s="97"/>
      <c r="VZK40" s="98"/>
      <c r="VZL40" s="98"/>
      <c r="VZM40" s="96"/>
      <c r="VZN40" s="96"/>
      <c r="VZO40" s="96"/>
      <c r="VZP40" s="96"/>
      <c r="VZQ40" s="96"/>
      <c r="VZR40" s="96"/>
      <c r="VZS40" s="96"/>
      <c r="VZT40" s="96"/>
      <c r="VZU40" s="96"/>
      <c r="VZV40" s="96"/>
      <c r="VZW40" s="96"/>
      <c r="VZX40" s="96"/>
      <c r="VZY40" s="96"/>
      <c r="VZZ40" s="96"/>
      <c r="WAA40" s="96"/>
      <c r="WAB40" s="96"/>
      <c r="WAC40" s="96"/>
      <c r="WAD40" s="96"/>
      <c r="WAE40" s="96"/>
      <c r="WAF40" s="96"/>
      <c r="WAG40" s="96"/>
      <c r="WAH40" s="97"/>
      <c r="WAI40" s="98"/>
      <c r="WAJ40" s="98"/>
      <c r="WAK40" s="96"/>
      <c r="WAL40" s="96"/>
      <c r="WAM40" s="96"/>
      <c r="WAN40" s="96"/>
      <c r="WAO40" s="96"/>
      <c r="WAP40" s="96"/>
      <c r="WAQ40" s="96"/>
      <c r="WAR40" s="96"/>
      <c r="WAS40" s="96"/>
      <c r="WAT40" s="96"/>
      <c r="WAU40" s="96"/>
      <c r="WAV40" s="96"/>
      <c r="WAW40" s="96"/>
      <c r="WAX40" s="96"/>
      <c r="WAY40" s="96"/>
      <c r="WAZ40" s="96"/>
      <c r="WBA40" s="96"/>
      <c r="WBB40" s="96"/>
      <c r="WBC40" s="96"/>
      <c r="WBD40" s="96"/>
      <c r="WBE40" s="96"/>
      <c r="WBF40" s="97"/>
      <c r="WBG40" s="98"/>
      <c r="WBH40" s="98"/>
      <c r="WBI40" s="96"/>
      <c r="WBJ40" s="96"/>
      <c r="WBK40" s="96"/>
      <c r="WBL40" s="96"/>
      <c r="WBM40" s="96"/>
      <c r="WBN40" s="96"/>
      <c r="WBO40" s="96"/>
      <c r="WBP40" s="96"/>
      <c r="WBQ40" s="96"/>
      <c r="WBR40" s="96"/>
      <c r="WBS40" s="96"/>
      <c r="WBT40" s="96"/>
      <c r="WBU40" s="96"/>
      <c r="WBV40" s="96"/>
      <c r="WBW40" s="96"/>
      <c r="WBX40" s="96"/>
      <c r="WBY40" s="96"/>
      <c r="WBZ40" s="96"/>
      <c r="WCA40" s="96"/>
      <c r="WCB40" s="96"/>
      <c r="WCC40" s="96"/>
      <c r="WCD40" s="97"/>
      <c r="WCE40" s="98"/>
      <c r="WCF40" s="98"/>
      <c r="WCG40" s="96"/>
      <c r="WCH40" s="96"/>
      <c r="WCI40" s="96"/>
      <c r="WCJ40" s="96"/>
      <c r="WCK40" s="96"/>
      <c r="WCL40" s="96"/>
      <c r="WCM40" s="96"/>
      <c r="WCN40" s="96"/>
      <c r="WCO40" s="96"/>
      <c r="WCP40" s="96"/>
      <c r="WCQ40" s="96"/>
      <c r="WCR40" s="96"/>
      <c r="WCS40" s="96"/>
      <c r="WCT40" s="96"/>
      <c r="WCU40" s="96"/>
      <c r="WCV40" s="96"/>
      <c r="WCW40" s="96"/>
      <c r="WCX40" s="96"/>
      <c r="WCY40" s="96"/>
      <c r="WCZ40" s="96"/>
      <c r="WDA40" s="96"/>
      <c r="WDB40" s="97"/>
      <c r="WDC40" s="98"/>
      <c r="WDD40" s="98"/>
      <c r="WDE40" s="96"/>
      <c r="WDF40" s="96"/>
      <c r="WDG40" s="96"/>
      <c r="WDH40" s="96"/>
      <c r="WDI40" s="96"/>
      <c r="WDJ40" s="96"/>
      <c r="WDK40" s="96"/>
      <c r="WDL40" s="96"/>
      <c r="WDM40" s="96"/>
      <c r="WDN40" s="96"/>
      <c r="WDO40" s="96"/>
      <c r="WDP40" s="96"/>
      <c r="WDQ40" s="96"/>
      <c r="WDR40" s="96"/>
      <c r="WDS40" s="96"/>
      <c r="WDT40" s="96"/>
      <c r="WDU40" s="96"/>
      <c r="WDV40" s="96"/>
      <c r="WDW40" s="96"/>
      <c r="WDX40" s="96"/>
      <c r="WDY40" s="96"/>
      <c r="WDZ40" s="97"/>
      <c r="WEA40" s="98"/>
      <c r="WEB40" s="98"/>
      <c r="WEC40" s="96"/>
      <c r="WED40" s="96"/>
      <c r="WEE40" s="96"/>
      <c r="WEF40" s="96"/>
      <c r="WEG40" s="96"/>
      <c r="WEH40" s="96"/>
      <c r="WEI40" s="96"/>
      <c r="WEJ40" s="96"/>
      <c r="WEK40" s="96"/>
      <c r="WEL40" s="96"/>
      <c r="WEM40" s="96"/>
      <c r="WEN40" s="96"/>
      <c r="WEO40" s="96"/>
      <c r="WEP40" s="96"/>
      <c r="WEQ40" s="96"/>
      <c r="WER40" s="96"/>
      <c r="WES40" s="96"/>
      <c r="WET40" s="96"/>
      <c r="WEU40" s="96"/>
      <c r="WEV40" s="96"/>
      <c r="WEW40" s="96"/>
      <c r="WEX40" s="97"/>
      <c r="WEY40" s="98"/>
      <c r="WEZ40" s="98"/>
      <c r="WFA40" s="96"/>
      <c r="WFB40" s="96"/>
      <c r="WFC40" s="96"/>
      <c r="WFD40" s="96"/>
      <c r="WFE40" s="96"/>
      <c r="WFF40" s="96"/>
      <c r="WFG40" s="96"/>
      <c r="WFH40" s="96"/>
      <c r="WFI40" s="96"/>
      <c r="WFJ40" s="96"/>
      <c r="WFK40" s="96"/>
      <c r="WFL40" s="96"/>
      <c r="WFM40" s="96"/>
      <c r="WFN40" s="96"/>
      <c r="WFO40" s="96"/>
      <c r="WFP40" s="96"/>
      <c r="WFQ40" s="96"/>
      <c r="WFR40" s="96"/>
      <c r="WFS40" s="96"/>
      <c r="WFT40" s="96"/>
      <c r="WFU40" s="96"/>
      <c r="WFV40" s="97"/>
      <c r="WFW40" s="98"/>
      <c r="WFX40" s="98"/>
      <c r="WFY40" s="96"/>
      <c r="WFZ40" s="96"/>
      <c r="WGA40" s="96"/>
      <c r="WGB40" s="96"/>
      <c r="WGC40" s="96"/>
      <c r="WGD40" s="96"/>
      <c r="WGE40" s="96"/>
      <c r="WGF40" s="96"/>
      <c r="WGG40" s="96"/>
      <c r="WGH40" s="96"/>
      <c r="WGI40" s="96"/>
      <c r="WGJ40" s="96"/>
      <c r="WGK40" s="96"/>
      <c r="WGL40" s="96"/>
      <c r="WGM40" s="96"/>
      <c r="WGN40" s="96"/>
      <c r="WGO40" s="96"/>
      <c r="WGP40" s="96"/>
      <c r="WGQ40" s="96"/>
      <c r="WGR40" s="96"/>
      <c r="WGS40" s="96"/>
      <c r="WGT40" s="97"/>
      <c r="WGU40" s="98"/>
      <c r="WGV40" s="98"/>
      <c r="WGW40" s="96"/>
      <c r="WGX40" s="96"/>
      <c r="WGY40" s="96"/>
      <c r="WGZ40" s="96"/>
      <c r="WHA40" s="96"/>
      <c r="WHB40" s="96"/>
      <c r="WHC40" s="96"/>
      <c r="WHD40" s="96"/>
      <c r="WHE40" s="96"/>
      <c r="WHF40" s="96"/>
      <c r="WHG40" s="96"/>
      <c r="WHH40" s="96"/>
      <c r="WHI40" s="96"/>
      <c r="WHJ40" s="96"/>
      <c r="WHK40" s="96"/>
      <c r="WHL40" s="96"/>
      <c r="WHM40" s="96"/>
      <c r="WHN40" s="96"/>
      <c r="WHO40" s="96"/>
      <c r="WHP40" s="96"/>
      <c r="WHQ40" s="96"/>
      <c r="WHR40" s="97"/>
      <c r="WHS40" s="98"/>
      <c r="WHT40" s="98"/>
      <c r="WHU40" s="96"/>
      <c r="WHV40" s="96"/>
      <c r="WHW40" s="96"/>
      <c r="WHX40" s="96"/>
      <c r="WHY40" s="96"/>
      <c r="WHZ40" s="96"/>
      <c r="WIA40" s="96"/>
      <c r="WIB40" s="96"/>
      <c r="WIC40" s="96"/>
      <c r="WID40" s="96"/>
      <c r="WIE40" s="96"/>
      <c r="WIF40" s="96"/>
      <c r="WIG40" s="96"/>
      <c r="WIH40" s="96"/>
      <c r="WII40" s="96"/>
      <c r="WIJ40" s="96"/>
      <c r="WIK40" s="96"/>
      <c r="WIL40" s="96"/>
      <c r="WIM40" s="96"/>
      <c r="WIN40" s="96"/>
      <c r="WIO40" s="96"/>
      <c r="WIP40" s="97"/>
      <c r="WIQ40" s="98"/>
      <c r="WIR40" s="98"/>
      <c r="WIS40" s="96"/>
      <c r="WIT40" s="96"/>
      <c r="WIU40" s="96"/>
      <c r="WIV40" s="96"/>
      <c r="WIW40" s="96"/>
      <c r="WIX40" s="96"/>
      <c r="WIY40" s="96"/>
      <c r="WIZ40" s="96"/>
      <c r="WJA40" s="96"/>
      <c r="WJB40" s="96"/>
      <c r="WJC40" s="96"/>
      <c r="WJD40" s="96"/>
      <c r="WJE40" s="96"/>
      <c r="WJF40" s="96"/>
      <c r="WJG40" s="96"/>
      <c r="WJH40" s="96"/>
      <c r="WJI40" s="96"/>
      <c r="WJJ40" s="96"/>
      <c r="WJK40" s="96"/>
      <c r="WJL40" s="96"/>
      <c r="WJM40" s="96"/>
      <c r="WJN40" s="97"/>
      <c r="WJO40" s="98"/>
      <c r="WJP40" s="98"/>
      <c r="WJQ40" s="96"/>
      <c r="WJR40" s="96"/>
      <c r="WJS40" s="96"/>
      <c r="WJT40" s="96"/>
      <c r="WJU40" s="96"/>
      <c r="WJV40" s="96"/>
      <c r="WJW40" s="96"/>
      <c r="WJX40" s="96"/>
      <c r="WJY40" s="96"/>
      <c r="WJZ40" s="96"/>
      <c r="WKA40" s="96"/>
      <c r="WKB40" s="96"/>
      <c r="WKC40" s="96"/>
      <c r="WKD40" s="96"/>
      <c r="WKE40" s="96"/>
      <c r="WKF40" s="96"/>
      <c r="WKG40" s="96"/>
      <c r="WKH40" s="96"/>
      <c r="WKI40" s="96"/>
      <c r="WKJ40" s="96"/>
      <c r="WKK40" s="96"/>
      <c r="WKL40" s="97"/>
      <c r="WKM40" s="98"/>
      <c r="WKN40" s="98"/>
      <c r="WKO40" s="96"/>
      <c r="WKP40" s="96"/>
      <c r="WKQ40" s="96"/>
      <c r="WKR40" s="96"/>
      <c r="WKS40" s="96"/>
      <c r="WKT40" s="96"/>
      <c r="WKU40" s="96"/>
      <c r="WKV40" s="96"/>
      <c r="WKW40" s="96"/>
      <c r="WKX40" s="96"/>
      <c r="WKY40" s="96"/>
      <c r="WKZ40" s="96"/>
      <c r="WLA40" s="96"/>
      <c r="WLB40" s="96"/>
      <c r="WLC40" s="96"/>
      <c r="WLD40" s="96"/>
      <c r="WLE40" s="96"/>
      <c r="WLF40" s="96"/>
      <c r="WLG40" s="96"/>
      <c r="WLH40" s="96"/>
      <c r="WLI40" s="96"/>
      <c r="WLJ40" s="97"/>
      <c r="WLK40" s="98"/>
      <c r="WLL40" s="98"/>
      <c r="WLM40" s="96"/>
      <c r="WLN40" s="96"/>
      <c r="WLO40" s="96"/>
      <c r="WLP40" s="96"/>
      <c r="WLQ40" s="96"/>
      <c r="WLR40" s="96"/>
      <c r="WLS40" s="96"/>
      <c r="WLT40" s="96"/>
      <c r="WLU40" s="96"/>
      <c r="WLV40" s="96"/>
      <c r="WLW40" s="96"/>
      <c r="WLX40" s="96"/>
      <c r="WLY40" s="96"/>
      <c r="WLZ40" s="96"/>
      <c r="WMA40" s="96"/>
      <c r="WMB40" s="96"/>
      <c r="WMC40" s="96"/>
      <c r="WMD40" s="96"/>
      <c r="WME40" s="96"/>
      <c r="WMF40" s="96"/>
      <c r="WMG40" s="96"/>
      <c r="WMH40" s="97"/>
      <c r="WMI40" s="98"/>
      <c r="WMJ40" s="98"/>
      <c r="WMK40" s="96"/>
      <c r="WML40" s="96"/>
      <c r="WMM40" s="96"/>
      <c r="WMN40" s="96"/>
      <c r="WMO40" s="96"/>
      <c r="WMP40" s="96"/>
      <c r="WMQ40" s="96"/>
      <c r="WMR40" s="96"/>
      <c r="WMS40" s="96"/>
      <c r="WMT40" s="96"/>
      <c r="WMU40" s="96"/>
      <c r="WMV40" s="96"/>
      <c r="WMW40" s="96"/>
      <c r="WMX40" s="96"/>
      <c r="WMY40" s="96"/>
      <c r="WMZ40" s="96"/>
      <c r="WNA40" s="96"/>
      <c r="WNB40" s="96"/>
      <c r="WNC40" s="96"/>
      <c r="WND40" s="96"/>
      <c r="WNE40" s="96"/>
      <c r="WNF40" s="97"/>
      <c r="WNG40" s="98"/>
      <c r="WNH40" s="98"/>
      <c r="WNI40" s="96"/>
      <c r="WNJ40" s="96"/>
      <c r="WNK40" s="96"/>
      <c r="WNL40" s="96"/>
      <c r="WNM40" s="96"/>
      <c r="WNN40" s="96"/>
      <c r="WNO40" s="96"/>
      <c r="WNP40" s="96"/>
      <c r="WNQ40" s="96"/>
      <c r="WNR40" s="96"/>
      <c r="WNS40" s="96"/>
      <c r="WNT40" s="96"/>
      <c r="WNU40" s="96"/>
      <c r="WNV40" s="96"/>
      <c r="WNW40" s="96"/>
      <c r="WNX40" s="96"/>
      <c r="WNY40" s="96"/>
      <c r="WNZ40" s="96"/>
      <c r="WOA40" s="96"/>
      <c r="WOB40" s="96"/>
      <c r="WOC40" s="96"/>
      <c r="WOD40" s="97"/>
      <c r="WOE40" s="98"/>
      <c r="WOF40" s="98"/>
      <c r="WOG40" s="96"/>
      <c r="WOH40" s="96"/>
      <c r="WOI40" s="96"/>
      <c r="WOJ40" s="96"/>
      <c r="WOK40" s="96"/>
      <c r="WOL40" s="96"/>
      <c r="WOM40" s="96"/>
      <c r="WON40" s="96"/>
      <c r="WOO40" s="96"/>
      <c r="WOP40" s="96"/>
      <c r="WOQ40" s="96"/>
      <c r="WOR40" s="96"/>
      <c r="WOS40" s="96"/>
      <c r="WOT40" s="96"/>
      <c r="WOU40" s="96"/>
      <c r="WOV40" s="96"/>
      <c r="WOW40" s="96"/>
      <c r="WOX40" s="96"/>
      <c r="WOY40" s="96"/>
      <c r="WOZ40" s="96"/>
      <c r="WPA40" s="96"/>
      <c r="WPB40" s="97"/>
      <c r="WPC40" s="98"/>
      <c r="WPD40" s="98"/>
      <c r="WPE40" s="96"/>
      <c r="WPF40" s="96"/>
      <c r="WPG40" s="96"/>
      <c r="WPH40" s="96"/>
      <c r="WPI40" s="96"/>
      <c r="WPJ40" s="96"/>
      <c r="WPK40" s="96"/>
      <c r="WPL40" s="96"/>
      <c r="WPM40" s="96"/>
      <c r="WPN40" s="96"/>
      <c r="WPO40" s="96"/>
      <c r="WPP40" s="96"/>
      <c r="WPQ40" s="96"/>
      <c r="WPR40" s="96"/>
      <c r="WPS40" s="96"/>
      <c r="WPT40" s="96"/>
      <c r="WPU40" s="96"/>
      <c r="WPV40" s="96"/>
      <c r="WPW40" s="96"/>
      <c r="WPX40" s="96"/>
      <c r="WPY40" s="96"/>
      <c r="WPZ40" s="97"/>
      <c r="WQA40" s="98"/>
      <c r="WQB40" s="98"/>
      <c r="WQC40" s="96"/>
      <c r="WQD40" s="96"/>
      <c r="WQE40" s="96"/>
      <c r="WQF40" s="96"/>
      <c r="WQG40" s="96"/>
      <c r="WQH40" s="96"/>
      <c r="WQI40" s="96"/>
      <c r="WQJ40" s="96"/>
      <c r="WQK40" s="96"/>
      <c r="WQL40" s="96"/>
      <c r="WQM40" s="96"/>
      <c r="WQN40" s="96"/>
      <c r="WQO40" s="96"/>
      <c r="WQP40" s="96"/>
      <c r="WQQ40" s="96"/>
      <c r="WQR40" s="96"/>
      <c r="WQS40" s="96"/>
      <c r="WQT40" s="96"/>
      <c r="WQU40" s="96"/>
      <c r="WQV40" s="96"/>
      <c r="WQW40" s="96"/>
      <c r="WQX40" s="97"/>
      <c r="WQY40" s="98"/>
      <c r="WQZ40" s="98"/>
      <c r="WRA40" s="96"/>
      <c r="WRB40" s="96"/>
      <c r="WRC40" s="96"/>
      <c r="WRD40" s="96"/>
      <c r="WRE40" s="96"/>
      <c r="WRF40" s="96"/>
      <c r="WRG40" s="96"/>
      <c r="WRH40" s="96"/>
      <c r="WRI40" s="96"/>
      <c r="WRJ40" s="96"/>
      <c r="WRK40" s="96"/>
      <c r="WRL40" s="96"/>
      <c r="WRM40" s="96"/>
      <c r="WRN40" s="96"/>
      <c r="WRO40" s="96"/>
      <c r="WRP40" s="96"/>
      <c r="WRQ40" s="96"/>
      <c r="WRR40" s="96"/>
      <c r="WRS40" s="96"/>
      <c r="WRT40" s="96"/>
      <c r="WRU40" s="96"/>
      <c r="WRV40" s="97"/>
      <c r="WRW40" s="98"/>
      <c r="WRX40" s="98"/>
      <c r="WRY40" s="96"/>
      <c r="WRZ40" s="96"/>
      <c r="WSA40" s="96"/>
      <c r="WSB40" s="96"/>
      <c r="WSC40" s="96"/>
      <c r="WSD40" s="96"/>
      <c r="WSE40" s="96"/>
      <c r="WSF40" s="96"/>
      <c r="WSG40" s="96"/>
      <c r="WSH40" s="96"/>
      <c r="WSI40" s="96"/>
      <c r="WSJ40" s="96"/>
      <c r="WSK40" s="96"/>
      <c r="WSL40" s="96"/>
      <c r="WSM40" s="96"/>
      <c r="WSN40" s="96"/>
      <c r="WSO40" s="96"/>
      <c r="WSP40" s="96"/>
      <c r="WSQ40" s="96"/>
      <c r="WSR40" s="96"/>
      <c r="WSS40" s="96"/>
      <c r="WST40" s="97"/>
      <c r="WSU40" s="98"/>
      <c r="WSV40" s="98"/>
      <c r="WSW40" s="96"/>
      <c r="WSX40" s="96"/>
      <c r="WSY40" s="96"/>
      <c r="WSZ40" s="96"/>
      <c r="WTA40" s="96"/>
      <c r="WTB40" s="96"/>
      <c r="WTC40" s="96"/>
      <c r="WTD40" s="96"/>
      <c r="WTE40" s="96"/>
      <c r="WTF40" s="96"/>
      <c r="WTG40" s="96"/>
      <c r="WTH40" s="96"/>
      <c r="WTI40" s="96"/>
      <c r="WTJ40" s="96"/>
      <c r="WTK40" s="96"/>
      <c r="WTL40" s="96"/>
      <c r="WTM40" s="96"/>
      <c r="WTN40" s="96"/>
      <c r="WTO40" s="96"/>
      <c r="WTP40" s="96"/>
      <c r="WTQ40" s="96"/>
      <c r="WTR40" s="97"/>
      <c r="WTS40" s="98"/>
      <c r="WTT40" s="98"/>
      <c r="WTU40" s="96"/>
      <c r="WTV40" s="96"/>
      <c r="WTW40" s="96"/>
      <c r="WTX40" s="96"/>
      <c r="WTY40" s="96"/>
      <c r="WTZ40" s="96"/>
      <c r="WUA40" s="96"/>
      <c r="WUB40" s="96"/>
      <c r="WUC40" s="96"/>
      <c r="WUD40" s="96"/>
      <c r="WUE40" s="96"/>
      <c r="WUF40" s="96"/>
      <c r="WUG40" s="96"/>
      <c r="WUH40" s="96"/>
      <c r="WUI40" s="96"/>
      <c r="WUJ40" s="96"/>
      <c r="WUK40" s="96"/>
      <c r="WUL40" s="96"/>
      <c r="WUM40" s="96"/>
      <c r="WUN40" s="96"/>
      <c r="WUO40" s="96"/>
      <c r="WUP40" s="97"/>
      <c r="WUQ40" s="98"/>
      <c r="WUR40" s="98"/>
      <c r="WUS40" s="96"/>
      <c r="WUT40" s="96"/>
      <c r="WUU40" s="96"/>
      <c r="WUV40" s="96"/>
      <c r="WUW40" s="96"/>
      <c r="WUX40" s="96"/>
      <c r="WUY40" s="96"/>
      <c r="WUZ40" s="96"/>
      <c r="WVA40" s="96"/>
      <c r="WVB40" s="96"/>
      <c r="WVC40" s="96"/>
      <c r="WVD40" s="96"/>
      <c r="WVE40" s="96"/>
      <c r="WVF40" s="96"/>
      <c r="WVG40" s="96"/>
      <c r="WVH40" s="96"/>
      <c r="WVI40" s="96"/>
      <c r="WVJ40" s="96"/>
      <c r="WVK40" s="96"/>
      <c r="WVL40" s="96"/>
      <c r="WVM40" s="96"/>
      <c r="WVN40" s="97"/>
      <c r="WVO40" s="98"/>
      <c r="WVP40" s="98"/>
      <c r="WVQ40" s="96"/>
      <c r="WVR40" s="96"/>
      <c r="WVS40" s="96"/>
      <c r="WVT40" s="96"/>
      <c r="WVU40" s="96"/>
      <c r="WVV40" s="96"/>
      <c r="WVW40" s="96"/>
      <c r="WVX40" s="96"/>
      <c r="WVY40" s="96"/>
      <c r="WVZ40" s="96"/>
      <c r="WWA40" s="96"/>
      <c r="WWB40" s="96"/>
      <c r="WWC40" s="96"/>
      <c r="WWD40" s="96"/>
      <c r="WWE40" s="96"/>
      <c r="WWF40" s="96"/>
      <c r="WWG40" s="96"/>
      <c r="WWH40" s="96"/>
      <c r="WWI40" s="96"/>
      <c r="WWJ40" s="96"/>
      <c r="WWK40" s="96"/>
      <c r="WWL40" s="97"/>
      <c r="WWM40" s="98"/>
      <c r="WWN40" s="98"/>
      <c r="WWO40" s="96"/>
      <c r="WWP40" s="96"/>
      <c r="WWQ40" s="96"/>
      <c r="WWR40" s="96"/>
      <c r="WWS40" s="96"/>
      <c r="WWT40" s="96"/>
      <c r="WWU40" s="96"/>
      <c r="WWV40" s="96"/>
      <c r="WWW40" s="96"/>
      <c r="WWX40" s="96"/>
      <c r="WWY40" s="96"/>
      <c r="WWZ40" s="96"/>
      <c r="WXA40" s="96"/>
      <c r="WXB40" s="96"/>
      <c r="WXC40" s="96"/>
      <c r="WXD40" s="96"/>
      <c r="WXE40" s="96"/>
      <c r="WXF40" s="96"/>
      <c r="WXG40" s="96"/>
      <c r="WXH40" s="96"/>
      <c r="WXI40" s="96"/>
      <c r="WXJ40" s="97"/>
      <c r="WXK40" s="98"/>
      <c r="WXL40" s="98"/>
      <c r="WXM40" s="96"/>
      <c r="WXN40" s="96"/>
      <c r="WXO40" s="96"/>
      <c r="WXP40" s="96"/>
      <c r="WXQ40" s="96"/>
      <c r="WXR40" s="96"/>
      <c r="WXS40" s="96"/>
      <c r="WXT40" s="96"/>
      <c r="WXU40" s="96"/>
      <c r="WXV40" s="96"/>
      <c r="WXW40" s="96"/>
      <c r="WXX40" s="96"/>
      <c r="WXY40" s="96"/>
      <c r="WXZ40" s="96"/>
      <c r="WYA40" s="96"/>
      <c r="WYB40" s="96"/>
      <c r="WYC40" s="96"/>
      <c r="WYD40" s="96"/>
      <c r="WYE40" s="96"/>
      <c r="WYF40" s="96"/>
      <c r="WYG40" s="96"/>
      <c r="WYH40" s="97"/>
      <c r="WYI40" s="98"/>
      <c r="WYJ40" s="98"/>
      <c r="WYK40" s="96"/>
      <c r="WYL40" s="96"/>
      <c r="WYM40" s="96"/>
      <c r="WYN40" s="96"/>
      <c r="WYO40" s="96"/>
      <c r="WYP40" s="96"/>
      <c r="WYQ40" s="96"/>
      <c r="WYR40" s="96"/>
      <c r="WYS40" s="96"/>
      <c r="WYT40" s="96"/>
      <c r="WYU40" s="96"/>
      <c r="WYV40" s="96"/>
      <c r="WYW40" s="96"/>
      <c r="WYX40" s="96"/>
      <c r="WYY40" s="96"/>
      <c r="WYZ40" s="96"/>
      <c r="WZA40" s="96"/>
      <c r="WZB40" s="96"/>
      <c r="WZC40" s="96"/>
      <c r="WZD40" s="96"/>
      <c r="WZE40" s="96"/>
      <c r="WZF40" s="97"/>
      <c r="WZG40" s="98"/>
      <c r="WZH40" s="98"/>
      <c r="WZI40" s="96"/>
      <c r="WZJ40" s="96"/>
      <c r="WZK40" s="96"/>
      <c r="WZL40" s="96"/>
      <c r="WZM40" s="96"/>
      <c r="WZN40" s="96"/>
      <c r="WZO40" s="96"/>
      <c r="WZP40" s="96"/>
      <c r="WZQ40" s="96"/>
      <c r="WZR40" s="96"/>
      <c r="WZS40" s="96"/>
      <c r="WZT40" s="96"/>
      <c r="WZU40" s="96"/>
      <c r="WZV40" s="96"/>
      <c r="WZW40" s="96"/>
      <c r="WZX40" s="96"/>
      <c r="WZY40" s="96"/>
      <c r="WZZ40" s="96"/>
      <c r="XAA40" s="96"/>
      <c r="XAB40" s="96"/>
      <c r="XAC40" s="96"/>
      <c r="XAD40" s="97"/>
      <c r="XAE40" s="98"/>
      <c r="XAF40" s="98"/>
      <c r="XAG40" s="96"/>
      <c r="XAH40" s="96"/>
      <c r="XAI40" s="96"/>
      <c r="XAJ40" s="96"/>
      <c r="XAK40" s="96"/>
      <c r="XAL40" s="96"/>
      <c r="XAM40" s="96"/>
      <c r="XAN40" s="96"/>
      <c r="XAO40" s="96"/>
      <c r="XAP40" s="96"/>
      <c r="XAQ40" s="96"/>
      <c r="XAR40" s="96"/>
      <c r="XAS40" s="96"/>
      <c r="XAT40" s="96"/>
      <c r="XAU40" s="96"/>
      <c r="XAV40" s="96"/>
      <c r="XAW40" s="96"/>
      <c r="XAX40" s="96"/>
      <c r="XAY40" s="96"/>
      <c r="XAZ40" s="96"/>
      <c r="XBA40" s="96"/>
      <c r="XBB40" s="97"/>
      <c r="XBC40" s="98"/>
      <c r="XBD40" s="98"/>
      <c r="XBE40" s="96"/>
      <c r="XBF40" s="96"/>
      <c r="XBG40" s="96"/>
      <c r="XBH40" s="96"/>
      <c r="XBI40" s="96"/>
      <c r="XBJ40" s="96"/>
      <c r="XBK40" s="96"/>
      <c r="XBL40" s="96"/>
      <c r="XBM40" s="96"/>
      <c r="XBN40" s="96"/>
      <c r="XBO40" s="96"/>
      <c r="XBP40" s="96"/>
      <c r="XBQ40" s="96"/>
      <c r="XBR40" s="96"/>
      <c r="XBS40" s="96"/>
      <c r="XBT40" s="96"/>
      <c r="XBU40" s="96"/>
      <c r="XBV40" s="96"/>
      <c r="XBW40" s="96"/>
      <c r="XBX40" s="96"/>
      <c r="XBY40" s="96"/>
      <c r="XBZ40" s="97"/>
      <c r="XCA40" s="98"/>
      <c r="XCB40" s="98"/>
      <c r="XCC40" s="96"/>
      <c r="XCD40" s="96"/>
      <c r="XCE40" s="96"/>
      <c r="XCF40" s="96"/>
      <c r="XCG40" s="96"/>
      <c r="XCH40" s="96"/>
      <c r="XCI40" s="96"/>
      <c r="XCJ40" s="96"/>
      <c r="XCK40" s="96"/>
      <c r="XCL40" s="96"/>
      <c r="XCM40" s="96"/>
      <c r="XCN40" s="96"/>
      <c r="XCO40" s="96"/>
      <c r="XCP40" s="96"/>
      <c r="XCQ40" s="96"/>
      <c r="XCR40" s="96"/>
      <c r="XCS40" s="96"/>
      <c r="XCT40" s="96"/>
      <c r="XCU40" s="96"/>
      <c r="XCV40" s="96"/>
      <c r="XCW40" s="96"/>
      <c r="XCX40" s="97"/>
      <c r="XCY40" s="98"/>
      <c r="XCZ40" s="98"/>
      <c r="XDA40" s="96"/>
      <c r="XDB40" s="96"/>
      <c r="XDC40" s="96"/>
      <c r="XDD40" s="96"/>
      <c r="XDE40" s="96"/>
      <c r="XDF40" s="96"/>
      <c r="XDG40" s="96"/>
      <c r="XDH40" s="96"/>
      <c r="XDI40" s="96"/>
      <c r="XDJ40" s="96"/>
      <c r="XDK40" s="96"/>
      <c r="XDL40" s="96"/>
      <c r="XDM40" s="96"/>
      <c r="XDN40" s="96"/>
      <c r="XDO40" s="96"/>
      <c r="XDP40" s="96"/>
      <c r="XDQ40" s="96"/>
      <c r="XDR40" s="96"/>
      <c r="XDS40" s="96"/>
      <c r="XDT40" s="96"/>
      <c r="XDU40" s="96"/>
      <c r="XDV40" s="97"/>
      <c r="XDW40" s="98"/>
      <c r="XDX40" s="98"/>
      <c r="XDY40" s="96"/>
      <c r="XDZ40" s="96"/>
      <c r="XEA40" s="96"/>
      <c r="XEB40" s="96"/>
      <c r="XEC40" s="96"/>
      <c r="XED40" s="96"/>
      <c r="XEE40" s="96"/>
      <c r="XEF40" s="96"/>
      <c r="XEG40" s="96"/>
      <c r="XEH40" s="96"/>
      <c r="XEI40" s="96"/>
      <c r="XEJ40" s="96"/>
      <c r="XEK40" s="96"/>
      <c r="XEL40" s="96"/>
      <c r="XEM40" s="96"/>
      <c r="XEN40" s="96"/>
      <c r="XEO40" s="96"/>
      <c r="XEP40" s="96"/>
      <c r="XEQ40" s="96"/>
      <c r="XER40" s="96"/>
      <c r="XES40" s="96"/>
      <c r="XET40" s="97"/>
      <c r="XEU40" s="98"/>
      <c r="XEV40" s="98"/>
      <c r="XEW40" s="96"/>
      <c r="XEX40" s="96"/>
      <c r="XEY40" s="96"/>
      <c r="XEZ40" s="96"/>
      <c r="XFA40" s="96"/>
      <c r="XFB40" s="96"/>
      <c r="XFC40" s="96"/>
      <c r="XFD40" s="96"/>
    </row>
    <row r="41" spans="1:16384" s="99" customFormat="1" ht="10.5" x14ac:dyDescent="0.15">
      <c r="A41" s="83" t="s">
        <v>110</v>
      </c>
      <c r="B41" s="108" t="str">
        <f>+VLOOKUP(A41,Clases!$A$1:$B$7,2,FALSE)</f>
        <v>Ramos Administrativos</v>
      </c>
      <c r="C41" s="84">
        <v>101</v>
      </c>
      <c r="D41" s="84">
        <v>1</v>
      </c>
      <c r="E41" s="92" t="s">
        <v>100</v>
      </c>
      <c r="F41" s="93"/>
      <c r="G41" s="93"/>
      <c r="H41" s="93"/>
      <c r="I41" s="93"/>
      <c r="J41" s="93"/>
      <c r="K41" s="93">
        <v>257.5</v>
      </c>
      <c r="L41" s="93">
        <v>128.5</v>
      </c>
      <c r="M41" s="93">
        <v>284.39999999999998</v>
      </c>
      <c r="N41" s="93">
        <v>1248.5999999999999</v>
      </c>
      <c r="O41" s="93">
        <v>2587.1999999999998</v>
      </c>
      <c r="P41" s="93">
        <v>2761.7</v>
      </c>
      <c r="Q41" s="93">
        <v>6328.5</v>
      </c>
      <c r="R41" s="93">
        <v>4972.8999999999996</v>
      </c>
      <c r="S41" s="93">
        <v>5657.6</v>
      </c>
      <c r="T41" s="93">
        <v>8099.4</v>
      </c>
      <c r="U41" s="93"/>
      <c r="V41" s="93"/>
      <c r="W41" s="93"/>
      <c r="X41" s="93"/>
      <c r="Y41" s="93"/>
      <c r="Z41" s="93"/>
      <c r="AA41" s="94"/>
      <c r="AB41" s="95"/>
      <c r="AC41" s="95"/>
      <c r="AD41" s="95"/>
      <c r="AE41" s="95" t="str">
        <f>+IFERROR(VLOOKUP($E41,'2002'!$B:$D,3,FALSE),"")</f>
        <v/>
      </c>
      <c r="AF41" s="95" t="str">
        <f>+IFERROR(VLOOKUP($E41,'2003'!$B:$D,3,FALSE),"")</f>
        <v/>
      </c>
      <c r="AG41" s="95" t="str">
        <f>+IFERROR(VLOOKUP($E41,'2004'!$B:$D,3,FALSE),"")</f>
        <v/>
      </c>
      <c r="AH41" s="95" t="str">
        <f>+IFERROR(VLOOKUP($E41,'2005-15 corrientes'!$B$2:$W$50,2,FALSE),"")</f>
        <v/>
      </c>
      <c r="AI41" s="95" t="str">
        <f>+IFERROR(VLOOKUP($E41,'2005-15 corrientes'!$B$2:$W$50,4,FALSE),"")</f>
        <v/>
      </c>
      <c r="AJ41" s="95" t="str">
        <f>+IFERROR(VLOOKUP($E41,'2005-15 corrientes'!$B$2:$W$50,6,FALSE),"")</f>
        <v/>
      </c>
      <c r="AK41" s="95" t="str">
        <f>+IFERROR(VLOOKUP($E41,'2005-15 corrientes'!$B$2:$W$50,8,FALSE),"")</f>
        <v/>
      </c>
      <c r="AL41" s="95" t="str">
        <f>+IFERROR(VLOOKUP($E41,'2005-15 corrientes'!$B$2:$W$50,10,FALSE),"")</f>
        <v/>
      </c>
      <c r="AM41" s="95" t="str">
        <f>+IFERROR(VLOOKUP($E41,'2005-15 corrientes'!$B$2:$W$50,12,FALSE),"")</f>
        <v/>
      </c>
      <c r="AN41" s="95" t="str">
        <f>+IFERROR(VLOOKUP($E41,'2005-15 corrientes'!$B$2:$W$50,14,FALSE),"")</f>
        <v/>
      </c>
      <c r="AO41" s="95" t="str">
        <f>+IFERROR(VLOOKUP($E41,'2005-15 corrientes'!$B$2:$W$50,16,FALSE),"")</f>
        <v/>
      </c>
      <c r="AP41" s="95" t="str">
        <f>+IFERROR(VLOOKUP($E41,'2005-15 corrientes'!$B$2:$W$50,18,FALSE),"")</f>
        <v/>
      </c>
      <c r="AQ41" s="95" t="str">
        <f>+IFERROR(VLOOKUP($E41,'2005-15 corrientes'!$B$2:$W$50,20,FALSE),"")</f>
        <v/>
      </c>
      <c r="AR41" s="95" t="str">
        <f>+IFERROR(VLOOKUP($E41,'2005-15 corrientes'!$B$2:$W$50,22,FALSE),"")</f>
        <v/>
      </c>
      <c r="AS41" s="96"/>
      <c r="AT41" s="96"/>
      <c r="AU41" s="96"/>
      <c r="AV41" s="96"/>
      <c r="AW41" s="96"/>
      <c r="AX41" s="96"/>
      <c r="AY41" s="96"/>
      <c r="AZ41" s="96"/>
      <c r="BA41" s="96"/>
      <c r="BB41" s="97"/>
      <c r="BC41" s="98"/>
      <c r="BD41" s="98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7"/>
      <c r="CA41" s="98"/>
      <c r="CB41" s="98"/>
      <c r="CC41" s="96"/>
      <c r="CD41" s="96"/>
      <c r="CE41" s="96"/>
      <c r="CF41" s="96"/>
      <c r="CG41" s="96"/>
      <c r="CH41" s="96"/>
      <c r="CI41" s="96"/>
      <c r="CJ41" s="96"/>
      <c r="CK41" s="96"/>
      <c r="CL41" s="96"/>
      <c r="CM41" s="96"/>
      <c r="CN41" s="96"/>
      <c r="CO41" s="96"/>
      <c r="CP41" s="96"/>
      <c r="CQ41" s="96"/>
      <c r="CR41" s="96"/>
      <c r="CS41" s="96"/>
      <c r="CT41" s="96"/>
      <c r="CU41" s="96"/>
      <c r="CV41" s="96"/>
      <c r="CW41" s="96"/>
      <c r="CX41" s="97"/>
      <c r="CY41" s="98"/>
      <c r="CZ41" s="98"/>
      <c r="DA41" s="96"/>
      <c r="DB41" s="96"/>
      <c r="DC41" s="96"/>
      <c r="DD41" s="96"/>
      <c r="DE41" s="96"/>
      <c r="DF41" s="96"/>
      <c r="DG41" s="96"/>
      <c r="DH41" s="96"/>
      <c r="DI41" s="96"/>
      <c r="DJ41" s="96"/>
      <c r="DK41" s="96"/>
      <c r="DL41" s="96"/>
      <c r="DM41" s="96"/>
      <c r="DN41" s="96"/>
      <c r="DO41" s="96"/>
      <c r="DP41" s="96"/>
      <c r="DQ41" s="96"/>
      <c r="DR41" s="96"/>
      <c r="DS41" s="96"/>
      <c r="DT41" s="96"/>
      <c r="DU41" s="96"/>
      <c r="DV41" s="97"/>
      <c r="DW41" s="98"/>
      <c r="DX41" s="98"/>
      <c r="DY41" s="96"/>
      <c r="DZ41" s="96"/>
      <c r="EA41" s="96"/>
      <c r="EB41" s="96"/>
      <c r="EC41" s="96"/>
      <c r="ED41" s="96"/>
      <c r="EE41" s="96"/>
      <c r="EF41" s="96"/>
      <c r="EG41" s="96"/>
      <c r="EH41" s="96"/>
      <c r="EI41" s="96"/>
      <c r="EJ41" s="96"/>
      <c r="EK41" s="96"/>
      <c r="EL41" s="96"/>
      <c r="EM41" s="96"/>
      <c r="EN41" s="96"/>
      <c r="EO41" s="96"/>
      <c r="EP41" s="96"/>
      <c r="EQ41" s="96"/>
      <c r="ER41" s="96"/>
      <c r="ES41" s="96"/>
      <c r="ET41" s="97"/>
      <c r="EU41" s="98"/>
      <c r="EV41" s="98"/>
      <c r="EW41" s="96"/>
      <c r="EX41" s="96"/>
      <c r="EY41" s="96"/>
      <c r="EZ41" s="96"/>
      <c r="FA41" s="96"/>
      <c r="FB41" s="96"/>
      <c r="FC41" s="96"/>
      <c r="FD41" s="96"/>
      <c r="FE41" s="96"/>
      <c r="FF41" s="96"/>
      <c r="FG41" s="96"/>
      <c r="FH41" s="96"/>
      <c r="FI41" s="96"/>
      <c r="FJ41" s="96"/>
      <c r="FK41" s="96"/>
      <c r="FL41" s="96"/>
      <c r="FM41" s="96"/>
      <c r="FN41" s="96"/>
      <c r="FO41" s="96"/>
      <c r="FP41" s="96"/>
      <c r="FQ41" s="96"/>
      <c r="FR41" s="97"/>
      <c r="FS41" s="98"/>
      <c r="FT41" s="98"/>
      <c r="FU41" s="96"/>
      <c r="FV41" s="96"/>
      <c r="FW41" s="96"/>
      <c r="FX41" s="96"/>
      <c r="FY41" s="96"/>
      <c r="FZ41" s="96"/>
      <c r="GA41" s="96"/>
      <c r="GB41" s="96"/>
      <c r="GC41" s="96"/>
      <c r="GD41" s="96"/>
      <c r="GE41" s="96"/>
      <c r="GF41" s="96"/>
      <c r="GG41" s="96"/>
      <c r="GH41" s="96"/>
      <c r="GI41" s="96"/>
      <c r="GJ41" s="96"/>
      <c r="GK41" s="96"/>
      <c r="GL41" s="96"/>
      <c r="GM41" s="96"/>
      <c r="GN41" s="96"/>
      <c r="GO41" s="96"/>
      <c r="GP41" s="97"/>
      <c r="GQ41" s="98"/>
      <c r="GR41" s="98"/>
      <c r="GS41" s="96"/>
      <c r="GT41" s="96"/>
      <c r="GU41" s="96"/>
      <c r="GV41" s="96"/>
      <c r="GW41" s="96"/>
      <c r="GX41" s="96"/>
      <c r="GY41" s="96"/>
      <c r="GZ41" s="96"/>
      <c r="HA41" s="96"/>
      <c r="HB41" s="96"/>
      <c r="HC41" s="96"/>
      <c r="HD41" s="96"/>
      <c r="HE41" s="96"/>
      <c r="HF41" s="96"/>
      <c r="HG41" s="96"/>
      <c r="HH41" s="96"/>
      <c r="HI41" s="96"/>
      <c r="HJ41" s="96"/>
      <c r="HK41" s="96"/>
      <c r="HL41" s="96"/>
      <c r="HM41" s="96"/>
      <c r="HN41" s="97"/>
      <c r="HO41" s="98"/>
      <c r="HP41" s="98"/>
      <c r="HQ41" s="96"/>
      <c r="HR41" s="96"/>
      <c r="HS41" s="96"/>
      <c r="HT41" s="96"/>
      <c r="HU41" s="96"/>
      <c r="HV41" s="96"/>
      <c r="HW41" s="96"/>
      <c r="HX41" s="96"/>
      <c r="HY41" s="96"/>
      <c r="HZ41" s="96"/>
      <c r="IA41" s="96"/>
      <c r="IB41" s="96"/>
      <c r="IC41" s="96"/>
      <c r="ID41" s="96"/>
      <c r="IE41" s="96"/>
      <c r="IF41" s="96"/>
      <c r="IG41" s="96"/>
      <c r="IH41" s="96"/>
      <c r="II41" s="96"/>
      <c r="IJ41" s="96"/>
      <c r="IK41" s="96"/>
      <c r="IL41" s="97"/>
      <c r="IM41" s="98"/>
      <c r="IN41" s="98"/>
      <c r="IO41" s="96"/>
      <c r="IP41" s="96"/>
      <c r="IQ41" s="96"/>
      <c r="IR41" s="96"/>
      <c r="IS41" s="96"/>
      <c r="IT41" s="96"/>
      <c r="IU41" s="96"/>
      <c r="IV41" s="96"/>
      <c r="IW41" s="96"/>
      <c r="IX41" s="96"/>
      <c r="IY41" s="96"/>
      <c r="IZ41" s="96"/>
      <c r="JA41" s="96"/>
      <c r="JB41" s="96"/>
      <c r="JC41" s="96"/>
      <c r="JD41" s="96"/>
      <c r="JE41" s="96"/>
      <c r="JF41" s="96"/>
      <c r="JG41" s="96"/>
      <c r="JH41" s="96"/>
      <c r="JI41" s="96"/>
      <c r="JJ41" s="97"/>
      <c r="JK41" s="98"/>
      <c r="JL41" s="98"/>
      <c r="JM41" s="96"/>
      <c r="JN41" s="96"/>
      <c r="JO41" s="96"/>
      <c r="JP41" s="96"/>
      <c r="JQ41" s="96"/>
      <c r="JR41" s="96"/>
      <c r="JS41" s="96"/>
      <c r="JT41" s="96"/>
      <c r="JU41" s="96"/>
      <c r="JV41" s="96"/>
      <c r="JW41" s="96"/>
      <c r="JX41" s="96"/>
      <c r="JY41" s="96"/>
      <c r="JZ41" s="96"/>
      <c r="KA41" s="96"/>
      <c r="KB41" s="96"/>
      <c r="KC41" s="96"/>
      <c r="KD41" s="96"/>
      <c r="KE41" s="96"/>
      <c r="KF41" s="96"/>
      <c r="KG41" s="96"/>
      <c r="KH41" s="97"/>
      <c r="KI41" s="98"/>
      <c r="KJ41" s="98"/>
      <c r="KK41" s="96"/>
      <c r="KL41" s="96"/>
      <c r="KM41" s="96"/>
      <c r="KN41" s="96"/>
      <c r="KO41" s="96"/>
      <c r="KP41" s="96"/>
      <c r="KQ41" s="96"/>
      <c r="KR41" s="96"/>
      <c r="KS41" s="96"/>
      <c r="KT41" s="96"/>
      <c r="KU41" s="96"/>
      <c r="KV41" s="96"/>
      <c r="KW41" s="96"/>
      <c r="KX41" s="96"/>
      <c r="KY41" s="96"/>
      <c r="KZ41" s="96"/>
      <c r="LA41" s="96"/>
      <c r="LB41" s="96"/>
      <c r="LC41" s="96"/>
      <c r="LD41" s="96"/>
      <c r="LE41" s="96"/>
      <c r="LF41" s="97"/>
      <c r="LG41" s="98"/>
      <c r="LH41" s="98"/>
      <c r="LI41" s="96"/>
      <c r="LJ41" s="96"/>
      <c r="LK41" s="96"/>
      <c r="LL41" s="96"/>
      <c r="LM41" s="96"/>
      <c r="LN41" s="96"/>
      <c r="LO41" s="96"/>
      <c r="LP41" s="96"/>
      <c r="LQ41" s="96"/>
      <c r="LR41" s="96"/>
      <c r="LS41" s="96"/>
      <c r="LT41" s="96"/>
      <c r="LU41" s="96"/>
      <c r="LV41" s="96"/>
      <c r="LW41" s="96"/>
      <c r="LX41" s="96"/>
      <c r="LY41" s="96"/>
      <c r="LZ41" s="96"/>
      <c r="MA41" s="96"/>
      <c r="MB41" s="96"/>
      <c r="MC41" s="96"/>
      <c r="MD41" s="97"/>
      <c r="ME41" s="98"/>
      <c r="MF41" s="98"/>
      <c r="MG41" s="96"/>
      <c r="MH41" s="96"/>
      <c r="MI41" s="96"/>
      <c r="MJ41" s="96"/>
      <c r="MK41" s="96"/>
      <c r="ML41" s="96"/>
      <c r="MM41" s="96"/>
      <c r="MN41" s="96"/>
      <c r="MO41" s="96"/>
      <c r="MP41" s="96"/>
      <c r="MQ41" s="96"/>
      <c r="MR41" s="96"/>
      <c r="MS41" s="96"/>
      <c r="MT41" s="96"/>
      <c r="MU41" s="96"/>
      <c r="MV41" s="96"/>
      <c r="MW41" s="96"/>
      <c r="MX41" s="96"/>
      <c r="MY41" s="96"/>
      <c r="MZ41" s="96"/>
      <c r="NA41" s="96"/>
      <c r="NB41" s="97"/>
      <c r="NC41" s="98"/>
      <c r="ND41" s="98"/>
      <c r="NE41" s="96"/>
      <c r="NF41" s="96"/>
      <c r="NG41" s="96"/>
      <c r="NH41" s="96"/>
      <c r="NI41" s="96"/>
      <c r="NJ41" s="96"/>
      <c r="NK41" s="96"/>
      <c r="NL41" s="96"/>
      <c r="NM41" s="96"/>
      <c r="NN41" s="96"/>
      <c r="NO41" s="96"/>
      <c r="NP41" s="96"/>
      <c r="NQ41" s="96"/>
      <c r="NR41" s="96"/>
      <c r="NS41" s="96"/>
      <c r="NT41" s="96"/>
      <c r="NU41" s="96"/>
      <c r="NV41" s="96"/>
      <c r="NW41" s="96"/>
      <c r="NX41" s="96"/>
      <c r="NY41" s="96"/>
      <c r="NZ41" s="97"/>
      <c r="OA41" s="98"/>
      <c r="OB41" s="98"/>
      <c r="OC41" s="96"/>
      <c r="OD41" s="96"/>
      <c r="OE41" s="96"/>
      <c r="OF41" s="96"/>
      <c r="OG41" s="96"/>
      <c r="OH41" s="96"/>
      <c r="OI41" s="96"/>
      <c r="OJ41" s="96"/>
      <c r="OK41" s="96"/>
      <c r="OL41" s="96"/>
      <c r="OM41" s="96"/>
      <c r="ON41" s="96"/>
      <c r="OO41" s="96"/>
      <c r="OP41" s="96"/>
      <c r="OQ41" s="96"/>
      <c r="OR41" s="96"/>
      <c r="OS41" s="96"/>
      <c r="OT41" s="96"/>
      <c r="OU41" s="96"/>
      <c r="OV41" s="96"/>
      <c r="OW41" s="96"/>
      <c r="OX41" s="97"/>
      <c r="OY41" s="98"/>
      <c r="OZ41" s="98"/>
      <c r="PA41" s="96"/>
      <c r="PB41" s="96"/>
      <c r="PC41" s="96"/>
      <c r="PD41" s="96"/>
      <c r="PE41" s="96"/>
      <c r="PF41" s="96"/>
      <c r="PG41" s="96"/>
      <c r="PH41" s="96"/>
      <c r="PI41" s="96"/>
      <c r="PJ41" s="96"/>
      <c r="PK41" s="96"/>
      <c r="PL41" s="96"/>
      <c r="PM41" s="96"/>
      <c r="PN41" s="96"/>
      <c r="PO41" s="96"/>
      <c r="PP41" s="96"/>
      <c r="PQ41" s="96"/>
      <c r="PR41" s="96"/>
      <c r="PS41" s="96"/>
      <c r="PT41" s="96"/>
      <c r="PU41" s="96"/>
      <c r="PV41" s="97"/>
      <c r="PW41" s="98"/>
      <c r="PX41" s="98"/>
      <c r="PY41" s="96"/>
      <c r="PZ41" s="96"/>
      <c r="QA41" s="96"/>
      <c r="QB41" s="96"/>
      <c r="QC41" s="96"/>
      <c r="QD41" s="96"/>
      <c r="QE41" s="96"/>
      <c r="QF41" s="96"/>
      <c r="QG41" s="96"/>
      <c r="QH41" s="96"/>
      <c r="QI41" s="96"/>
      <c r="QJ41" s="96"/>
      <c r="QK41" s="96"/>
      <c r="QL41" s="96"/>
      <c r="QM41" s="96"/>
      <c r="QN41" s="96"/>
      <c r="QO41" s="96"/>
      <c r="QP41" s="96"/>
      <c r="QQ41" s="96"/>
      <c r="QR41" s="96"/>
      <c r="QS41" s="96"/>
      <c r="QT41" s="97"/>
      <c r="QU41" s="98"/>
      <c r="QV41" s="98"/>
      <c r="QW41" s="96"/>
      <c r="QX41" s="96"/>
      <c r="QY41" s="96"/>
      <c r="QZ41" s="96"/>
      <c r="RA41" s="96"/>
      <c r="RB41" s="96"/>
      <c r="RC41" s="96"/>
      <c r="RD41" s="96"/>
      <c r="RE41" s="96"/>
      <c r="RF41" s="96"/>
      <c r="RG41" s="96"/>
      <c r="RH41" s="96"/>
      <c r="RI41" s="96"/>
      <c r="RJ41" s="96"/>
      <c r="RK41" s="96"/>
      <c r="RL41" s="96"/>
      <c r="RM41" s="96"/>
      <c r="RN41" s="96"/>
      <c r="RO41" s="96"/>
      <c r="RP41" s="96"/>
      <c r="RQ41" s="96"/>
      <c r="RR41" s="97"/>
      <c r="RS41" s="98"/>
      <c r="RT41" s="98"/>
      <c r="RU41" s="96"/>
      <c r="RV41" s="96"/>
      <c r="RW41" s="96"/>
      <c r="RX41" s="96"/>
      <c r="RY41" s="96"/>
      <c r="RZ41" s="96"/>
      <c r="SA41" s="96"/>
      <c r="SB41" s="96"/>
      <c r="SC41" s="96"/>
      <c r="SD41" s="96"/>
      <c r="SE41" s="96"/>
      <c r="SF41" s="96"/>
      <c r="SG41" s="96"/>
      <c r="SH41" s="96"/>
      <c r="SI41" s="96"/>
      <c r="SJ41" s="96"/>
      <c r="SK41" s="96"/>
      <c r="SL41" s="96"/>
      <c r="SM41" s="96"/>
      <c r="SN41" s="96"/>
      <c r="SO41" s="96"/>
      <c r="SP41" s="97"/>
      <c r="SQ41" s="98"/>
      <c r="SR41" s="98"/>
      <c r="SS41" s="96"/>
      <c r="ST41" s="96"/>
      <c r="SU41" s="96"/>
      <c r="SV41" s="96"/>
      <c r="SW41" s="96"/>
      <c r="SX41" s="96"/>
      <c r="SY41" s="96"/>
      <c r="SZ41" s="96"/>
      <c r="TA41" s="96"/>
      <c r="TB41" s="96"/>
      <c r="TC41" s="96"/>
      <c r="TD41" s="96"/>
      <c r="TE41" s="96"/>
      <c r="TF41" s="96"/>
      <c r="TG41" s="96"/>
      <c r="TH41" s="96"/>
      <c r="TI41" s="96"/>
      <c r="TJ41" s="96"/>
      <c r="TK41" s="96"/>
      <c r="TL41" s="96"/>
      <c r="TM41" s="96"/>
      <c r="TN41" s="97"/>
      <c r="TO41" s="98"/>
      <c r="TP41" s="98"/>
      <c r="TQ41" s="96"/>
      <c r="TR41" s="96"/>
      <c r="TS41" s="96"/>
      <c r="TT41" s="96"/>
      <c r="TU41" s="96"/>
      <c r="TV41" s="96"/>
      <c r="TW41" s="96"/>
      <c r="TX41" s="96"/>
      <c r="TY41" s="96"/>
      <c r="TZ41" s="96"/>
      <c r="UA41" s="96"/>
      <c r="UB41" s="96"/>
      <c r="UC41" s="96"/>
      <c r="UD41" s="96"/>
      <c r="UE41" s="96"/>
      <c r="UF41" s="96"/>
      <c r="UG41" s="96"/>
      <c r="UH41" s="96"/>
      <c r="UI41" s="96"/>
      <c r="UJ41" s="96"/>
      <c r="UK41" s="96"/>
      <c r="UL41" s="97"/>
      <c r="UM41" s="98"/>
      <c r="UN41" s="98"/>
      <c r="UO41" s="96"/>
      <c r="UP41" s="96"/>
      <c r="UQ41" s="96"/>
      <c r="UR41" s="96"/>
      <c r="US41" s="96"/>
      <c r="UT41" s="96"/>
      <c r="UU41" s="96"/>
      <c r="UV41" s="96"/>
      <c r="UW41" s="96"/>
      <c r="UX41" s="96"/>
      <c r="UY41" s="96"/>
      <c r="UZ41" s="96"/>
      <c r="VA41" s="96"/>
      <c r="VB41" s="96"/>
      <c r="VC41" s="96"/>
      <c r="VD41" s="96"/>
      <c r="VE41" s="96"/>
      <c r="VF41" s="96"/>
      <c r="VG41" s="96"/>
      <c r="VH41" s="96"/>
      <c r="VI41" s="96"/>
      <c r="VJ41" s="97"/>
      <c r="VK41" s="98"/>
      <c r="VL41" s="98"/>
      <c r="VM41" s="96"/>
      <c r="VN41" s="96"/>
      <c r="VO41" s="96"/>
      <c r="VP41" s="96"/>
      <c r="VQ41" s="96"/>
      <c r="VR41" s="96"/>
      <c r="VS41" s="96"/>
      <c r="VT41" s="96"/>
      <c r="VU41" s="96"/>
      <c r="VV41" s="96"/>
      <c r="VW41" s="96"/>
      <c r="VX41" s="96"/>
      <c r="VY41" s="96"/>
      <c r="VZ41" s="96"/>
      <c r="WA41" s="96"/>
      <c r="WB41" s="96"/>
      <c r="WC41" s="96"/>
      <c r="WD41" s="96"/>
      <c r="WE41" s="96"/>
      <c r="WF41" s="96"/>
      <c r="WG41" s="96"/>
      <c r="WH41" s="97"/>
      <c r="WI41" s="98"/>
      <c r="WJ41" s="98"/>
      <c r="WK41" s="96"/>
      <c r="WL41" s="96"/>
      <c r="WM41" s="96"/>
      <c r="WN41" s="96"/>
      <c r="WO41" s="96"/>
      <c r="WP41" s="96"/>
      <c r="WQ41" s="96"/>
      <c r="WR41" s="96"/>
      <c r="WS41" s="96"/>
      <c r="WT41" s="96"/>
      <c r="WU41" s="96"/>
      <c r="WV41" s="96"/>
      <c r="WW41" s="96"/>
      <c r="WX41" s="96"/>
      <c r="WY41" s="96"/>
      <c r="WZ41" s="96"/>
      <c r="XA41" s="96"/>
      <c r="XB41" s="96"/>
      <c r="XC41" s="96"/>
      <c r="XD41" s="96"/>
      <c r="XE41" s="96"/>
      <c r="XF41" s="97"/>
      <c r="XG41" s="98"/>
      <c r="XH41" s="98"/>
      <c r="XI41" s="96"/>
      <c r="XJ41" s="96"/>
      <c r="XK41" s="96"/>
      <c r="XL41" s="96"/>
      <c r="XM41" s="96"/>
      <c r="XN41" s="96"/>
      <c r="XO41" s="96"/>
      <c r="XP41" s="96"/>
      <c r="XQ41" s="96"/>
      <c r="XR41" s="96"/>
      <c r="XS41" s="96"/>
      <c r="XT41" s="96"/>
      <c r="XU41" s="96"/>
      <c r="XV41" s="96"/>
      <c r="XW41" s="96"/>
      <c r="XX41" s="96"/>
      <c r="XY41" s="96"/>
      <c r="XZ41" s="96"/>
      <c r="YA41" s="96"/>
      <c r="YB41" s="96"/>
      <c r="YC41" s="96"/>
      <c r="YD41" s="97"/>
      <c r="YE41" s="98"/>
      <c r="YF41" s="98"/>
      <c r="YG41" s="96"/>
      <c r="YH41" s="96"/>
      <c r="YI41" s="96"/>
      <c r="YJ41" s="96"/>
      <c r="YK41" s="96"/>
      <c r="YL41" s="96"/>
      <c r="YM41" s="96"/>
      <c r="YN41" s="96"/>
      <c r="YO41" s="96"/>
      <c r="YP41" s="96"/>
      <c r="YQ41" s="96"/>
      <c r="YR41" s="96"/>
      <c r="YS41" s="96"/>
      <c r="YT41" s="96"/>
      <c r="YU41" s="96"/>
      <c r="YV41" s="96"/>
      <c r="YW41" s="96"/>
      <c r="YX41" s="96"/>
      <c r="YY41" s="96"/>
      <c r="YZ41" s="96"/>
      <c r="ZA41" s="96"/>
      <c r="ZB41" s="97"/>
      <c r="ZC41" s="98"/>
      <c r="ZD41" s="98"/>
      <c r="ZE41" s="96"/>
      <c r="ZF41" s="96"/>
      <c r="ZG41" s="96"/>
      <c r="ZH41" s="96"/>
      <c r="ZI41" s="96"/>
      <c r="ZJ41" s="96"/>
      <c r="ZK41" s="96"/>
      <c r="ZL41" s="96"/>
      <c r="ZM41" s="96"/>
      <c r="ZN41" s="96"/>
      <c r="ZO41" s="96"/>
      <c r="ZP41" s="96"/>
      <c r="ZQ41" s="96"/>
      <c r="ZR41" s="96"/>
      <c r="ZS41" s="96"/>
      <c r="ZT41" s="96"/>
      <c r="ZU41" s="96"/>
      <c r="ZV41" s="96"/>
      <c r="ZW41" s="96"/>
      <c r="ZX41" s="96"/>
      <c r="ZY41" s="96"/>
      <c r="ZZ41" s="97"/>
      <c r="AAA41" s="98"/>
      <c r="AAB41" s="98"/>
      <c r="AAC41" s="96"/>
      <c r="AAD41" s="96"/>
      <c r="AAE41" s="96"/>
      <c r="AAF41" s="96"/>
      <c r="AAG41" s="96"/>
      <c r="AAH41" s="96"/>
      <c r="AAI41" s="96"/>
      <c r="AAJ41" s="96"/>
      <c r="AAK41" s="96"/>
      <c r="AAL41" s="96"/>
      <c r="AAM41" s="96"/>
      <c r="AAN41" s="96"/>
      <c r="AAO41" s="96"/>
      <c r="AAP41" s="96"/>
      <c r="AAQ41" s="96"/>
      <c r="AAR41" s="96"/>
      <c r="AAS41" s="96"/>
      <c r="AAT41" s="96"/>
      <c r="AAU41" s="96"/>
      <c r="AAV41" s="96"/>
      <c r="AAW41" s="96"/>
      <c r="AAX41" s="97"/>
      <c r="AAY41" s="98"/>
      <c r="AAZ41" s="98"/>
      <c r="ABA41" s="96"/>
      <c r="ABB41" s="96"/>
      <c r="ABC41" s="96"/>
      <c r="ABD41" s="96"/>
      <c r="ABE41" s="96"/>
      <c r="ABF41" s="96"/>
      <c r="ABG41" s="96"/>
      <c r="ABH41" s="96"/>
      <c r="ABI41" s="96"/>
      <c r="ABJ41" s="96"/>
      <c r="ABK41" s="96"/>
      <c r="ABL41" s="96"/>
      <c r="ABM41" s="96"/>
      <c r="ABN41" s="96"/>
      <c r="ABO41" s="96"/>
      <c r="ABP41" s="96"/>
      <c r="ABQ41" s="96"/>
      <c r="ABR41" s="96"/>
      <c r="ABS41" s="96"/>
      <c r="ABT41" s="96"/>
      <c r="ABU41" s="96"/>
      <c r="ABV41" s="97"/>
      <c r="ABW41" s="98"/>
      <c r="ABX41" s="98"/>
      <c r="ABY41" s="96"/>
      <c r="ABZ41" s="96"/>
      <c r="ACA41" s="96"/>
      <c r="ACB41" s="96"/>
      <c r="ACC41" s="96"/>
      <c r="ACD41" s="96"/>
      <c r="ACE41" s="96"/>
      <c r="ACF41" s="96"/>
      <c r="ACG41" s="96"/>
      <c r="ACH41" s="96"/>
      <c r="ACI41" s="96"/>
      <c r="ACJ41" s="96"/>
      <c r="ACK41" s="96"/>
      <c r="ACL41" s="96"/>
      <c r="ACM41" s="96"/>
      <c r="ACN41" s="96"/>
      <c r="ACO41" s="96"/>
      <c r="ACP41" s="96"/>
      <c r="ACQ41" s="96"/>
      <c r="ACR41" s="96"/>
      <c r="ACS41" s="96"/>
      <c r="ACT41" s="97"/>
      <c r="ACU41" s="98"/>
      <c r="ACV41" s="98"/>
      <c r="ACW41" s="96"/>
      <c r="ACX41" s="96"/>
      <c r="ACY41" s="96"/>
      <c r="ACZ41" s="96"/>
      <c r="ADA41" s="96"/>
      <c r="ADB41" s="96"/>
      <c r="ADC41" s="96"/>
      <c r="ADD41" s="96"/>
      <c r="ADE41" s="96"/>
      <c r="ADF41" s="96"/>
      <c r="ADG41" s="96"/>
      <c r="ADH41" s="96"/>
      <c r="ADI41" s="96"/>
      <c r="ADJ41" s="96"/>
      <c r="ADK41" s="96"/>
      <c r="ADL41" s="96"/>
      <c r="ADM41" s="96"/>
      <c r="ADN41" s="96"/>
      <c r="ADO41" s="96"/>
      <c r="ADP41" s="96"/>
      <c r="ADQ41" s="96"/>
      <c r="ADR41" s="97"/>
      <c r="ADS41" s="98"/>
      <c r="ADT41" s="98"/>
      <c r="ADU41" s="96"/>
      <c r="ADV41" s="96"/>
      <c r="ADW41" s="96"/>
      <c r="ADX41" s="96"/>
      <c r="ADY41" s="96"/>
      <c r="ADZ41" s="96"/>
      <c r="AEA41" s="96"/>
      <c r="AEB41" s="96"/>
      <c r="AEC41" s="96"/>
      <c r="AED41" s="96"/>
      <c r="AEE41" s="96"/>
      <c r="AEF41" s="96"/>
      <c r="AEG41" s="96"/>
      <c r="AEH41" s="96"/>
      <c r="AEI41" s="96"/>
      <c r="AEJ41" s="96"/>
      <c r="AEK41" s="96"/>
      <c r="AEL41" s="96"/>
      <c r="AEM41" s="96"/>
      <c r="AEN41" s="96"/>
      <c r="AEO41" s="96"/>
      <c r="AEP41" s="97"/>
      <c r="AEQ41" s="98"/>
      <c r="AER41" s="98"/>
      <c r="AES41" s="96"/>
      <c r="AET41" s="96"/>
      <c r="AEU41" s="96"/>
      <c r="AEV41" s="96"/>
      <c r="AEW41" s="96"/>
      <c r="AEX41" s="96"/>
      <c r="AEY41" s="96"/>
      <c r="AEZ41" s="96"/>
      <c r="AFA41" s="96"/>
      <c r="AFB41" s="96"/>
      <c r="AFC41" s="96"/>
      <c r="AFD41" s="96"/>
      <c r="AFE41" s="96"/>
      <c r="AFF41" s="96"/>
      <c r="AFG41" s="96"/>
      <c r="AFH41" s="96"/>
      <c r="AFI41" s="96"/>
      <c r="AFJ41" s="96"/>
      <c r="AFK41" s="96"/>
      <c r="AFL41" s="96"/>
      <c r="AFM41" s="96"/>
      <c r="AFN41" s="97"/>
      <c r="AFO41" s="98"/>
      <c r="AFP41" s="98"/>
      <c r="AFQ41" s="96"/>
      <c r="AFR41" s="96"/>
      <c r="AFS41" s="96"/>
      <c r="AFT41" s="96"/>
      <c r="AFU41" s="96"/>
      <c r="AFV41" s="96"/>
      <c r="AFW41" s="96"/>
      <c r="AFX41" s="96"/>
      <c r="AFY41" s="96"/>
      <c r="AFZ41" s="96"/>
      <c r="AGA41" s="96"/>
      <c r="AGB41" s="96"/>
      <c r="AGC41" s="96"/>
      <c r="AGD41" s="96"/>
      <c r="AGE41" s="96"/>
      <c r="AGF41" s="96"/>
      <c r="AGG41" s="96"/>
      <c r="AGH41" s="96"/>
      <c r="AGI41" s="96"/>
      <c r="AGJ41" s="96"/>
      <c r="AGK41" s="96"/>
      <c r="AGL41" s="97"/>
      <c r="AGM41" s="98"/>
      <c r="AGN41" s="98"/>
      <c r="AGO41" s="96"/>
      <c r="AGP41" s="96"/>
      <c r="AGQ41" s="96"/>
      <c r="AGR41" s="96"/>
      <c r="AGS41" s="96"/>
      <c r="AGT41" s="96"/>
      <c r="AGU41" s="96"/>
      <c r="AGV41" s="96"/>
      <c r="AGW41" s="96"/>
      <c r="AGX41" s="96"/>
      <c r="AGY41" s="96"/>
      <c r="AGZ41" s="96"/>
      <c r="AHA41" s="96"/>
      <c r="AHB41" s="96"/>
      <c r="AHC41" s="96"/>
      <c r="AHD41" s="96"/>
      <c r="AHE41" s="96"/>
      <c r="AHF41" s="96"/>
      <c r="AHG41" s="96"/>
      <c r="AHH41" s="96"/>
      <c r="AHI41" s="96"/>
      <c r="AHJ41" s="97"/>
      <c r="AHK41" s="98"/>
      <c r="AHL41" s="98"/>
      <c r="AHM41" s="96"/>
      <c r="AHN41" s="96"/>
      <c r="AHO41" s="96"/>
      <c r="AHP41" s="96"/>
      <c r="AHQ41" s="96"/>
      <c r="AHR41" s="96"/>
      <c r="AHS41" s="96"/>
      <c r="AHT41" s="96"/>
      <c r="AHU41" s="96"/>
      <c r="AHV41" s="96"/>
      <c r="AHW41" s="96"/>
      <c r="AHX41" s="96"/>
      <c r="AHY41" s="96"/>
      <c r="AHZ41" s="96"/>
      <c r="AIA41" s="96"/>
      <c r="AIB41" s="96"/>
      <c r="AIC41" s="96"/>
      <c r="AID41" s="96"/>
      <c r="AIE41" s="96"/>
      <c r="AIF41" s="96"/>
      <c r="AIG41" s="96"/>
      <c r="AIH41" s="97"/>
      <c r="AII41" s="98"/>
      <c r="AIJ41" s="98"/>
      <c r="AIK41" s="96"/>
      <c r="AIL41" s="96"/>
      <c r="AIM41" s="96"/>
      <c r="AIN41" s="96"/>
      <c r="AIO41" s="96"/>
      <c r="AIP41" s="96"/>
      <c r="AIQ41" s="96"/>
      <c r="AIR41" s="96"/>
      <c r="AIS41" s="96"/>
      <c r="AIT41" s="96"/>
      <c r="AIU41" s="96"/>
      <c r="AIV41" s="96"/>
      <c r="AIW41" s="96"/>
      <c r="AIX41" s="96"/>
      <c r="AIY41" s="96"/>
      <c r="AIZ41" s="96"/>
      <c r="AJA41" s="96"/>
      <c r="AJB41" s="96"/>
      <c r="AJC41" s="96"/>
      <c r="AJD41" s="96"/>
      <c r="AJE41" s="96"/>
      <c r="AJF41" s="97"/>
      <c r="AJG41" s="98"/>
      <c r="AJH41" s="98"/>
      <c r="AJI41" s="96"/>
      <c r="AJJ41" s="96"/>
      <c r="AJK41" s="96"/>
      <c r="AJL41" s="96"/>
      <c r="AJM41" s="96"/>
      <c r="AJN41" s="96"/>
      <c r="AJO41" s="96"/>
      <c r="AJP41" s="96"/>
      <c r="AJQ41" s="96"/>
      <c r="AJR41" s="96"/>
      <c r="AJS41" s="96"/>
      <c r="AJT41" s="96"/>
      <c r="AJU41" s="96"/>
      <c r="AJV41" s="96"/>
      <c r="AJW41" s="96"/>
      <c r="AJX41" s="96"/>
      <c r="AJY41" s="96"/>
      <c r="AJZ41" s="96"/>
      <c r="AKA41" s="96"/>
      <c r="AKB41" s="96"/>
      <c r="AKC41" s="96"/>
      <c r="AKD41" s="97"/>
      <c r="AKE41" s="98"/>
      <c r="AKF41" s="98"/>
      <c r="AKG41" s="96"/>
      <c r="AKH41" s="96"/>
      <c r="AKI41" s="96"/>
      <c r="AKJ41" s="96"/>
      <c r="AKK41" s="96"/>
      <c r="AKL41" s="96"/>
      <c r="AKM41" s="96"/>
      <c r="AKN41" s="96"/>
      <c r="AKO41" s="96"/>
      <c r="AKP41" s="96"/>
      <c r="AKQ41" s="96"/>
      <c r="AKR41" s="96"/>
      <c r="AKS41" s="96"/>
      <c r="AKT41" s="96"/>
      <c r="AKU41" s="96"/>
      <c r="AKV41" s="96"/>
      <c r="AKW41" s="96"/>
      <c r="AKX41" s="96"/>
      <c r="AKY41" s="96"/>
      <c r="AKZ41" s="96"/>
      <c r="ALA41" s="96"/>
      <c r="ALB41" s="97"/>
      <c r="ALC41" s="98"/>
      <c r="ALD41" s="98"/>
      <c r="ALE41" s="96"/>
      <c r="ALF41" s="96"/>
      <c r="ALG41" s="96"/>
      <c r="ALH41" s="96"/>
      <c r="ALI41" s="96"/>
      <c r="ALJ41" s="96"/>
      <c r="ALK41" s="96"/>
      <c r="ALL41" s="96"/>
      <c r="ALM41" s="96"/>
      <c r="ALN41" s="96"/>
      <c r="ALO41" s="96"/>
      <c r="ALP41" s="96"/>
      <c r="ALQ41" s="96"/>
      <c r="ALR41" s="96"/>
      <c r="ALS41" s="96"/>
      <c r="ALT41" s="96"/>
      <c r="ALU41" s="96"/>
      <c r="ALV41" s="96"/>
      <c r="ALW41" s="96"/>
      <c r="ALX41" s="96"/>
      <c r="ALY41" s="96"/>
      <c r="ALZ41" s="97"/>
      <c r="AMA41" s="98"/>
      <c r="AMB41" s="98"/>
      <c r="AMC41" s="96"/>
      <c r="AMD41" s="96"/>
      <c r="AME41" s="96"/>
      <c r="AMF41" s="96"/>
      <c r="AMG41" s="96"/>
      <c r="AMH41" s="96"/>
      <c r="AMI41" s="96"/>
      <c r="AMJ41" s="96"/>
      <c r="AMK41" s="96"/>
      <c r="AML41" s="96"/>
      <c r="AMM41" s="96"/>
      <c r="AMN41" s="96"/>
      <c r="AMO41" s="96"/>
      <c r="AMP41" s="96"/>
      <c r="AMQ41" s="96"/>
      <c r="AMR41" s="96"/>
      <c r="AMS41" s="96"/>
      <c r="AMT41" s="96"/>
      <c r="AMU41" s="96"/>
      <c r="AMV41" s="96"/>
      <c r="AMW41" s="96"/>
      <c r="AMX41" s="97"/>
      <c r="AMY41" s="98"/>
      <c r="AMZ41" s="98"/>
      <c r="ANA41" s="96"/>
      <c r="ANB41" s="96"/>
      <c r="ANC41" s="96"/>
      <c r="AND41" s="96"/>
      <c r="ANE41" s="96"/>
      <c r="ANF41" s="96"/>
      <c r="ANG41" s="96"/>
      <c r="ANH41" s="96"/>
      <c r="ANI41" s="96"/>
      <c r="ANJ41" s="96"/>
      <c r="ANK41" s="96"/>
      <c r="ANL41" s="96"/>
      <c r="ANM41" s="96"/>
      <c r="ANN41" s="96"/>
      <c r="ANO41" s="96"/>
      <c r="ANP41" s="96"/>
      <c r="ANQ41" s="96"/>
      <c r="ANR41" s="96"/>
      <c r="ANS41" s="96"/>
      <c r="ANT41" s="96"/>
      <c r="ANU41" s="96"/>
      <c r="ANV41" s="97"/>
      <c r="ANW41" s="98"/>
      <c r="ANX41" s="98"/>
      <c r="ANY41" s="96"/>
      <c r="ANZ41" s="96"/>
      <c r="AOA41" s="96"/>
      <c r="AOB41" s="96"/>
      <c r="AOC41" s="96"/>
      <c r="AOD41" s="96"/>
      <c r="AOE41" s="96"/>
      <c r="AOF41" s="96"/>
      <c r="AOG41" s="96"/>
      <c r="AOH41" s="96"/>
      <c r="AOI41" s="96"/>
      <c r="AOJ41" s="96"/>
      <c r="AOK41" s="96"/>
      <c r="AOL41" s="96"/>
      <c r="AOM41" s="96"/>
      <c r="AON41" s="96"/>
      <c r="AOO41" s="96"/>
      <c r="AOP41" s="96"/>
      <c r="AOQ41" s="96"/>
      <c r="AOR41" s="96"/>
      <c r="AOS41" s="96"/>
      <c r="AOT41" s="97"/>
      <c r="AOU41" s="98"/>
      <c r="AOV41" s="98"/>
      <c r="AOW41" s="96"/>
      <c r="AOX41" s="96"/>
      <c r="AOY41" s="96"/>
      <c r="AOZ41" s="96"/>
      <c r="APA41" s="96"/>
      <c r="APB41" s="96"/>
      <c r="APC41" s="96"/>
      <c r="APD41" s="96"/>
      <c r="APE41" s="96"/>
      <c r="APF41" s="96"/>
      <c r="APG41" s="96"/>
      <c r="APH41" s="96"/>
      <c r="API41" s="96"/>
      <c r="APJ41" s="96"/>
      <c r="APK41" s="96"/>
      <c r="APL41" s="96"/>
      <c r="APM41" s="96"/>
      <c r="APN41" s="96"/>
      <c r="APO41" s="96"/>
      <c r="APP41" s="96"/>
      <c r="APQ41" s="96"/>
      <c r="APR41" s="97"/>
      <c r="APS41" s="98"/>
      <c r="APT41" s="98"/>
      <c r="APU41" s="96"/>
      <c r="APV41" s="96"/>
      <c r="APW41" s="96"/>
      <c r="APX41" s="96"/>
      <c r="APY41" s="96"/>
      <c r="APZ41" s="96"/>
      <c r="AQA41" s="96"/>
      <c r="AQB41" s="96"/>
      <c r="AQC41" s="96"/>
      <c r="AQD41" s="96"/>
      <c r="AQE41" s="96"/>
      <c r="AQF41" s="96"/>
      <c r="AQG41" s="96"/>
      <c r="AQH41" s="96"/>
      <c r="AQI41" s="96"/>
      <c r="AQJ41" s="96"/>
      <c r="AQK41" s="96"/>
      <c r="AQL41" s="96"/>
      <c r="AQM41" s="96"/>
      <c r="AQN41" s="96"/>
      <c r="AQO41" s="96"/>
      <c r="AQP41" s="97"/>
      <c r="AQQ41" s="98"/>
      <c r="AQR41" s="98"/>
      <c r="AQS41" s="96"/>
      <c r="AQT41" s="96"/>
      <c r="AQU41" s="96"/>
      <c r="AQV41" s="96"/>
      <c r="AQW41" s="96"/>
      <c r="AQX41" s="96"/>
      <c r="AQY41" s="96"/>
      <c r="AQZ41" s="96"/>
      <c r="ARA41" s="96"/>
      <c r="ARB41" s="96"/>
      <c r="ARC41" s="96"/>
      <c r="ARD41" s="96"/>
      <c r="ARE41" s="96"/>
      <c r="ARF41" s="96"/>
      <c r="ARG41" s="96"/>
      <c r="ARH41" s="96"/>
      <c r="ARI41" s="96"/>
      <c r="ARJ41" s="96"/>
      <c r="ARK41" s="96"/>
      <c r="ARL41" s="96"/>
      <c r="ARM41" s="96"/>
      <c r="ARN41" s="97"/>
      <c r="ARO41" s="98"/>
      <c r="ARP41" s="98"/>
      <c r="ARQ41" s="96"/>
      <c r="ARR41" s="96"/>
      <c r="ARS41" s="96"/>
      <c r="ART41" s="96"/>
      <c r="ARU41" s="96"/>
      <c r="ARV41" s="96"/>
      <c r="ARW41" s="96"/>
      <c r="ARX41" s="96"/>
      <c r="ARY41" s="96"/>
      <c r="ARZ41" s="96"/>
      <c r="ASA41" s="96"/>
      <c r="ASB41" s="96"/>
      <c r="ASC41" s="96"/>
      <c r="ASD41" s="96"/>
      <c r="ASE41" s="96"/>
      <c r="ASF41" s="96"/>
      <c r="ASG41" s="96"/>
      <c r="ASH41" s="96"/>
      <c r="ASI41" s="96"/>
      <c r="ASJ41" s="96"/>
      <c r="ASK41" s="96"/>
      <c r="ASL41" s="97"/>
      <c r="ASM41" s="98"/>
      <c r="ASN41" s="98"/>
      <c r="ASO41" s="96"/>
      <c r="ASP41" s="96"/>
      <c r="ASQ41" s="96"/>
      <c r="ASR41" s="96"/>
      <c r="ASS41" s="96"/>
      <c r="AST41" s="96"/>
      <c r="ASU41" s="96"/>
      <c r="ASV41" s="96"/>
      <c r="ASW41" s="96"/>
      <c r="ASX41" s="96"/>
      <c r="ASY41" s="96"/>
      <c r="ASZ41" s="96"/>
      <c r="ATA41" s="96"/>
      <c r="ATB41" s="96"/>
      <c r="ATC41" s="96"/>
      <c r="ATD41" s="96"/>
      <c r="ATE41" s="96"/>
      <c r="ATF41" s="96"/>
      <c r="ATG41" s="96"/>
      <c r="ATH41" s="96"/>
      <c r="ATI41" s="96"/>
      <c r="ATJ41" s="97"/>
      <c r="ATK41" s="98"/>
      <c r="ATL41" s="98"/>
      <c r="ATM41" s="96"/>
      <c r="ATN41" s="96"/>
      <c r="ATO41" s="96"/>
      <c r="ATP41" s="96"/>
      <c r="ATQ41" s="96"/>
      <c r="ATR41" s="96"/>
      <c r="ATS41" s="96"/>
      <c r="ATT41" s="96"/>
      <c r="ATU41" s="96"/>
      <c r="ATV41" s="96"/>
      <c r="ATW41" s="96"/>
      <c r="ATX41" s="96"/>
      <c r="ATY41" s="96"/>
      <c r="ATZ41" s="96"/>
      <c r="AUA41" s="96"/>
      <c r="AUB41" s="96"/>
      <c r="AUC41" s="96"/>
      <c r="AUD41" s="96"/>
      <c r="AUE41" s="96"/>
      <c r="AUF41" s="96"/>
      <c r="AUG41" s="96"/>
      <c r="AUH41" s="97"/>
      <c r="AUI41" s="98"/>
      <c r="AUJ41" s="98"/>
      <c r="AUK41" s="96"/>
      <c r="AUL41" s="96"/>
      <c r="AUM41" s="96"/>
      <c r="AUN41" s="96"/>
      <c r="AUO41" s="96"/>
      <c r="AUP41" s="96"/>
      <c r="AUQ41" s="96"/>
      <c r="AUR41" s="96"/>
      <c r="AUS41" s="96"/>
      <c r="AUT41" s="96"/>
      <c r="AUU41" s="96"/>
      <c r="AUV41" s="96"/>
      <c r="AUW41" s="96"/>
      <c r="AUX41" s="96"/>
      <c r="AUY41" s="96"/>
      <c r="AUZ41" s="96"/>
      <c r="AVA41" s="96"/>
      <c r="AVB41" s="96"/>
      <c r="AVC41" s="96"/>
      <c r="AVD41" s="96"/>
      <c r="AVE41" s="96"/>
      <c r="AVF41" s="97"/>
      <c r="AVG41" s="98"/>
      <c r="AVH41" s="98"/>
      <c r="AVI41" s="96"/>
      <c r="AVJ41" s="96"/>
      <c r="AVK41" s="96"/>
      <c r="AVL41" s="96"/>
      <c r="AVM41" s="96"/>
      <c r="AVN41" s="96"/>
      <c r="AVO41" s="96"/>
      <c r="AVP41" s="96"/>
      <c r="AVQ41" s="96"/>
      <c r="AVR41" s="96"/>
      <c r="AVS41" s="96"/>
      <c r="AVT41" s="96"/>
      <c r="AVU41" s="96"/>
      <c r="AVV41" s="96"/>
      <c r="AVW41" s="96"/>
      <c r="AVX41" s="96"/>
      <c r="AVY41" s="96"/>
      <c r="AVZ41" s="96"/>
      <c r="AWA41" s="96"/>
      <c r="AWB41" s="96"/>
      <c r="AWC41" s="96"/>
      <c r="AWD41" s="97"/>
      <c r="AWE41" s="98"/>
      <c r="AWF41" s="98"/>
      <c r="AWG41" s="96"/>
      <c r="AWH41" s="96"/>
      <c r="AWI41" s="96"/>
      <c r="AWJ41" s="96"/>
      <c r="AWK41" s="96"/>
      <c r="AWL41" s="96"/>
      <c r="AWM41" s="96"/>
      <c r="AWN41" s="96"/>
      <c r="AWO41" s="96"/>
      <c r="AWP41" s="96"/>
      <c r="AWQ41" s="96"/>
      <c r="AWR41" s="96"/>
      <c r="AWS41" s="96"/>
      <c r="AWT41" s="96"/>
      <c r="AWU41" s="96"/>
      <c r="AWV41" s="96"/>
      <c r="AWW41" s="96"/>
      <c r="AWX41" s="96"/>
      <c r="AWY41" s="96"/>
      <c r="AWZ41" s="96"/>
      <c r="AXA41" s="96"/>
      <c r="AXB41" s="97"/>
      <c r="AXC41" s="98"/>
      <c r="AXD41" s="98"/>
      <c r="AXE41" s="96"/>
      <c r="AXF41" s="96"/>
      <c r="AXG41" s="96"/>
      <c r="AXH41" s="96"/>
      <c r="AXI41" s="96"/>
      <c r="AXJ41" s="96"/>
      <c r="AXK41" s="96"/>
      <c r="AXL41" s="96"/>
      <c r="AXM41" s="96"/>
      <c r="AXN41" s="96"/>
      <c r="AXO41" s="96"/>
      <c r="AXP41" s="96"/>
      <c r="AXQ41" s="96"/>
      <c r="AXR41" s="96"/>
      <c r="AXS41" s="96"/>
      <c r="AXT41" s="96"/>
      <c r="AXU41" s="96"/>
      <c r="AXV41" s="96"/>
      <c r="AXW41" s="96"/>
      <c r="AXX41" s="96"/>
      <c r="AXY41" s="96"/>
      <c r="AXZ41" s="97"/>
      <c r="AYA41" s="98"/>
      <c r="AYB41" s="98"/>
      <c r="AYC41" s="96"/>
      <c r="AYD41" s="96"/>
      <c r="AYE41" s="96"/>
      <c r="AYF41" s="96"/>
      <c r="AYG41" s="96"/>
      <c r="AYH41" s="96"/>
      <c r="AYI41" s="96"/>
      <c r="AYJ41" s="96"/>
      <c r="AYK41" s="96"/>
      <c r="AYL41" s="96"/>
      <c r="AYM41" s="96"/>
      <c r="AYN41" s="96"/>
      <c r="AYO41" s="96"/>
      <c r="AYP41" s="96"/>
      <c r="AYQ41" s="96"/>
      <c r="AYR41" s="96"/>
      <c r="AYS41" s="96"/>
      <c r="AYT41" s="96"/>
      <c r="AYU41" s="96"/>
      <c r="AYV41" s="96"/>
      <c r="AYW41" s="96"/>
      <c r="AYX41" s="97"/>
      <c r="AYY41" s="98"/>
      <c r="AYZ41" s="98"/>
      <c r="AZA41" s="96"/>
      <c r="AZB41" s="96"/>
      <c r="AZC41" s="96"/>
      <c r="AZD41" s="96"/>
      <c r="AZE41" s="96"/>
      <c r="AZF41" s="96"/>
      <c r="AZG41" s="96"/>
      <c r="AZH41" s="96"/>
      <c r="AZI41" s="96"/>
      <c r="AZJ41" s="96"/>
      <c r="AZK41" s="96"/>
      <c r="AZL41" s="96"/>
      <c r="AZM41" s="96"/>
      <c r="AZN41" s="96"/>
      <c r="AZO41" s="96"/>
      <c r="AZP41" s="96"/>
      <c r="AZQ41" s="96"/>
      <c r="AZR41" s="96"/>
      <c r="AZS41" s="96"/>
      <c r="AZT41" s="96"/>
      <c r="AZU41" s="96"/>
      <c r="AZV41" s="97"/>
      <c r="AZW41" s="98"/>
      <c r="AZX41" s="98"/>
      <c r="AZY41" s="96"/>
      <c r="AZZ41" s="96"/>
      <c r="BAA41" s="96"/>
      <c r="BAB41" s="96"/>
      <c r="BAC41" s="96"/>
      <c r="BAD41" s="96"/>
      <c r="BAE41" s="96"/>
      <c r="BAF41" s="96"/>
      <c r="BAG41" s="96"/>
      <c r="BAH41" s="96"/>
      <c r="BAI41" s="96"/>
      <c r="BAJ41" s="96"/>
      <c r="BAK41" s="96"/>
      <c r="BAL41" s="96"/>
      <c r="BAM41" s="96"/>
      <c r="BAN41" s="96"/>
      <c r="BAO41" s="96"/>
      <c r="BAP41" s="96"/>
      <c r="BAQ41" s="96"/>
      <c r="BAR41" s="96"/>
      <c r="BAS41" s="96"/>
      <c r="BAT41" s="97"/>
      <c r="BAU41" s="98"/>
      <c r="BAV41" s="98"/>
      <c r="BAW41" s="96"/>
      <c r="BAX41" s="96"/>
      <c r="BAY41" s="96"/>
      <c r="BAZ41" s="96"/>
      <c r="BBA41" s="96"/>
      <c r="BBB41" s="96"/>
      <c r="BBC41" s="96"/>
      <c r="BBD41" s="96"/>
      <c r="BBE41" s="96"/>
      <c r="BBF41" s="96"/>
      <c r="BBG41" s="96"/>
      <c r="BBH41" s="96"/>
      <c r="BBI41" s="96"/>
      <c r="BBJ41" s="96"/>
      <c r="BBK41" s="96"/>
      <c r="BBL41" s="96"/>
      <c r="BBM41" s="96"/>
      <c r="BBN41" s="96"/>
      <c r="BBO41" s="96"/>
      <c r="BBP41" s="96"/>
      <c r="BBQ41" s="96"/>
      <c r="BBR41" s="97"/>
      <c r="BBS41" s="98"/>
      <c r="BBT41" s="98"/>
      <c r="BBU41" s="96"/>
      <c r="BBV41" s="96"/>
      <c r="BBW41" s="96"/>
      <c r="BBX41" s="96"/>
      <c r="BBY41" s="96"/>
      <c r="BBZ41" s="96"/>
      <c r="BCA41" s="96"/>
      <c r="BCB41" s="96"/>
      <c r="BCC41" s="96"/>
      <c r="BCD41" s="96"/>
      <c r="BCE41" s="96"/>
      <c r="BCF41" s="96"/>
      <c r="BCG41" s="96"/>
      <c r="BCH41" s="96"/>
      <c r="BCI41" s="96"/>
      <c r="BCJ41" s="96"/>
      <c r="BCK41" s="96"/>
      <c r="BCL41" s="96"/>
      <c r="BCM41" s="96"/>
      <c r="BCN41" s="96"/>
      <c r="BCO41" s="96"/>
      <c r="BCP41" s="97"/>
      <c r="BCQ41" s="98"/>
      <c r="BCR41" s="98"/>
      <c r="BCS41" s="96"/>
      <c r="BCT41" s="96"/>
      <c r="BCU41" s="96"/>
      <c r="BCV41" s="96"/>
      <c r="BCW41" s="96"/>
      <c r="BCX41" s="96"/>
      <c r="BCY41" s="96"/>
      <c r="BCZ41" s="96"/>
      <c r="BDA41" s="96"/>
      <c r="BDB41" s="96"/>
      <c r="BDC41" s="96"/>
      <c r="BDD41" s="96"/>
      <c r="BDE41" s="96"/>
      <c r="BDF41" s="96"/>
      <c r="BDG41" s="96"/>
      <c r="BDH41" s="96"/>
      <c r="BDI41" s="96"/>
      <c r="BDJ41" s="96"/>
      <c r="BDK41" s="96"/>
      <c r="BDL41" s="96"/>
      <c r="BDM41" s="96"/>
      <c r="BDN41" s="97"/>
      <c r="BDO41" s="98"/>
      <c r="BDP41" s="98"/>
      <c r="BDQ41" s="96"/>
      <c r="BDR41" s="96"/>
      <c r="BDS41" s="96"/>
      <c r="BDT41" s="96"/>
      <c r="BDU41" s="96"/>
      <c r="BDV41" s="96"/>
      <c r="BDW41" s="96"/>
      <c r="BDX41" s="96"/>
      <c r="BDY41" s="96"/>
      <c r="BDZ41" s="96"/>
      <c r="BEA41" s="96"/>
      <c r="BEB41" s="96"/>
      <c r="BEC41" s="96"/>
      <c r="BED41" s="96"/>
      <c r="BEE41" s="96"/>
      <c r="BEF41" s="96"/>
      <c r="BEG41" s="96"/>
      <c r="BEH41" s="96"/>
      <c r="BEI41" s="96"/>
      <c r="BEJ41" s="96"/>
      <c r="BEK41" s="96"/>
      <c r="BEL41" s="97"/>
      <c r="BEM41" s="98"/>
      <c r="BEN41" s="98"/>
      <c r="BEO41" s="96"/>
      <c r="BEP41" s="96"/>
      <c r="BEQ41" s="96"/>
      <c r="BER41" s="96"/>
      <c r="BES41" s="96"/>
      <c r="BET41" s="96"/>
      <c r="BEU41" s="96"/>
      <c r="BEV41" s="96"/>
      <c r="BEW41" s="96"/>
      <c r="BEX41" s="96"/>
      <c r="BEY41" s="96"/>
      <c r="BEZ41" s="96"/>
      <c r="BFA41" s="96"/>
      <c r="BFB41" s="96"/>
      <c r="BFC41" s="96"/>
      <c r="BFD41" s="96"/>
      <c r="BFE41" s="96"/>
      <c r="BFF41" s="96"/>
      <c r="BFG41" s="96"/>
      <c r="BFH41" s="96"/>
      <c r="BFI41" s="96"/>
      <c r="BFJ41" s="97"/>
      <c r="BFK41" s="98"/>
      <c r="BFL41" s="98"/>
      <c r="BFM41" s="96"/>
      <c r="BFN41" s="96"/>
      <c r="BFO41" s="96"/>
      <c r="BFP41" s="96"/>
      <c r="BFQ41" s="96"/>
      <c r="BFR41" s="96"/>
      <c r="BFS41" s="96"/>
      <c r="BFT41" s="96"/>
      <c r="BFU41" s="96"/>
      <c r="BFV41" s="96"/>
      <c r="BFW41" s="96"/>
      <c r="BFX41" s="96"/>
      <c r="BFY41" s="96"/>
      <c r="BFZ41" s="96"/>
      <c r="BGA41" s="96"/>
      <c r="BGB41" s="96"/>
      <c r="BGC41" s="96"/>
      <c r="BGD41" s="96"/>
      <c r="BGE41" s="96"/>
      <c r="BGF41" s="96"/>
      <c r="BGG41" s="96"/>
      <c r="BGH41" s="97"/>
      <c r="BGI41" s="98"/>
      <c r="BGJ41" s="98"/>
      <c r="BGK41" s="96"/>
      <c r="BGL41" s="96"/>
      <c r="BGM41" s="96"/>
      <c r="BGN41" s="96"/>
      <c r="BGO41" s="96"/>
      <c r="BGP41" s="96"/>
      <c r="BGQ41" s="96"/>
      <c r="BGR41" s="96"/>
      <c r="BGS41" s="96"/>
      <c r="BGT41" s="96"/>
      <c r="BGU41" s="96"/>
      <c r="BGV41" s="96"/>
      <c r="BGW41" s="96"/>
      <c r="BGX41" s="96"/>
      <c r="BGY41" s="96"/>
      <c r="BGZ41" s="96"/>
      <c r="BHA41" s="96"/>
      <c r="BHB41" s="96"/>
      <c r="BHC41" s="96"/>
      <c r="BHD41" s="96"/>
      <c r="BHE41" s="96"/>
      <c r="BHF41" s="97"/>
      <c r="BHG41" s="98"/>
      <c r="BHH41" s="98"/>
      <c r="BHI41" s="96"/>
      <c r="BHJ41" s="96"/>
      <c r="BHK41" s="96"/>
      <c r="BHL41" s="96"/>
      <c r="BHM41" s="96"/>
      <c r="BHN41" s="96"/>
      <c r="BHO41" s="96"/>
      <c r="BHP41" s="96"/>
      <c r="BHQ41" s="96"/>
      <c r="BHR41" s="96"/>
      <c r="BHS41" s="96"/>
      <c r="BHT41" s="96"/>
      <c r="BHU41" s="96"/>
      <c r="BHV41" s="96"/>
      <c r="BHW41" s="96"/>
      <c r="BHX41" s="96"/>
      <c r="BHY41" s="96"/>
      <c r="BHZ41" s="96"/>
      <c r="BIA41" s="96"/>
      <c r="BIB41" s="96"/>
      <c r="BIC41" s="96"/>
      <c r="BID41" s="97"/>
      <c r="BIE41" s="98"/>
      <c r="BIF41" s="98"/>
      <c r="BIG41" s="96"/>
      <c r="BIH41" s="96"/>
      <c r="BII41" s="96"/>
      <c r="BIJ41" s="96"/>
      <c r="BIK41" s="96"/>
      <c r="BIL41" s="96"/>
      <c r="BIM41" s="96"/>
      <c r="BIN41" s="96"/>
      <c r="BIO41" s="96"/>
      <c r="BIP41" s="96"/>
      <c r="BIQ41" s="96"/>
      <c r="BIR41" s="96"/>
      <c r="BIS41" s="96"/>
      <c r="BIT41" s="96"/>
      <c r="BIU41" s="96"/>
      <c r="BIV41" s="96"/>
      <c r="BIW41" s="96"/>
      <c r="BIX41" s="96"/>
      <c r="BIY41" s="96"/>
      <c r="BIZ41" s="96"/>
      <c r="BJA41" s="96"/>
      <c r="BJB41" s="97"/>
      <c r="BJC41" s="98"/>
      <c r="BJD41" s="98"/>
      <c r="BJE41" s="96"/>
      <c r="BJF41" s="96"/>
      <c r="BJG41" s="96"/>
      <c r="BJH41" s="96"/>
      <c r="BJI41" s="96"/>
      <c r="BJJ41" s="96"/>
      <c r="BJK41" s="96"/>
      <c r="BJL41" s="96"/>
      <c r="BJM41" s="96"/>
      <c r="BJN41" s="96"/>
      <c r="BJO41" s="96"/>
      <c r="BJP41" s="96"/>
      <c r="BJQ41" s="96"/>
      <c r="BJR41" s="96"/>
      <c r="BJS41" s="96"/>
      <c r="BJT41" s="96"/>
      <c r="BJU41" s="96"/>
      <c r="BJV41" s="96"/>
      <c r="BJW41" s="96"/>
      <c r="BJX41" s="96"/>
      <c r="BJY41" s="96"/>
      <c r="BJZ41" s="97"/>
      <c r="BKA41" s="98"/>
      <c r="BKB41" s="98"/>
      <c r="BKC41" s="96"/>
      <c r="BKD41" s="96"/>
      <c r="BKE41" s="96"/>
      <c r="BKF41" s="96"/>
      <c r="BKG41" s="96"/>
      <c r="BKH41" s="96"/>
      <c r="BKI41" s="96"/>
      <c r="BKJ41" s="96"/>
      <c r="BKK41" s="96"/>
      <c r="BKL41" s="96"/>
      <c r="BKM41" s="96"/>
      <c r="BKN41" s="96"/>
      <c r="BKO41" s="96"/>
      <c r="BKP41" s="96"/>
      <c r="BKQ41" s="96"/>
      <c r="BKR41" s="96"/>
      <c r="BKS41" s="96"/>
      <c r="BKT41" s="96"/>
      <c r="BKU41" s="96"/>
      <c r="BKV41" s="96"/>
      <c r="BKW41" s="96"/>
      <c r="BKX41" s="97"/>
      <c r="BKY41" s="98"/>
      <c r="BKZ41" s="98"/>
      <c r="BLA41" s="96"/>
      <c r="BLB41" s="96"/>
      <c r="BLC41" s="96"/>
      <c r="BLD41" s="96"/>
      <c r="BLE41" s="96"/>
      <c r="BLF41" s="96"/>
      <c r="BLG41" s="96"/>
      <c r="BLH41" s="96"/>
      <c r="BLI41" s="96"/>
      <c r="BLJ41" s="96"/>
      <c r="BLK41" s="96"/>
      <c r="BLL41" s="96"/>
      <c r="BLM41" s="96"/>
      <c r="BLN41" s="96"/>
      <c r="BLO41" s="96"/>
      <c r="BLP41" s="96"/>
      <c r="BLQ41" s="96"/>
      <c r="BLR41" s="96"/>
      <c r="BLS41" s="96"/>
      <c r="BLT41" s="96"/>
      <c r="BLU41" s="96"/>
      <c r="BLV41" s="97"/>
      <c r="BLW41" s="98"/>
      <c r="BLX41" s="98"/>
      <c r="BLY41" s="96"/>
      <c r="BLZ41" s="96"/>
      <c r="BMA41" s="96"/>
      <c r="BMB41" s="96"/>
      <c r="BMC41" s="96"/>
      <c r="BMD41" s="96"/>
      <c r="BME41" s="96"/>
      <c r="BMF41" s="96"/>
      <c r="BMG41" s="96"/>
      <c r="BMH41" s="96"/>
      <c r="BMI41" s="96"/>
      <c r="BMJ41" s="96"/>
      <c r="BMK41" s="96"/>
      <c r="BML41" s="96"/>
      <c r="BMM41" s="96"/>
      <c r="BMN41" s="96"/>
      <c r="BMO41" s="96"/>
      <c r="BMP41" s="96"/>
      <c r="BMQ41" s="96"/>
      <c r="BMR41" s="96"/>
      <c r="BMS41" s="96"/>
      <c r="BMT41" s="97"/>
      <c r="BMU41" s="98"/>
      <c r="BMV41" s="98"/>
      <c r="BMW41" s="96"/>
      <c r="BMX41" s="96"/>
      <c r="BMY41" s="96"/>
      <c r="BMZ41" s="96"/>
      <c r="BNA41" s="96"/>
      <c r="BNB41" s="96"/>
      <c r="BNC41" s="96"/>
      <c r="BND41" s="96"/>
      <c r="BNE41" s="96"/>
      <c r="BNF41" s="96"/>
      <c r="BNG41" s="96"/>
      <c r="BNH41" s="96"/>
      <c r="BNI41" s="96"/>
      <c r="BNJ41" s="96"/>
      <c r="BNK41" s="96"/>
      <c r="BNL41" s="96"/>
      <c r="BNM41" s="96"/>
      <c r="BNN41" s="96"/>
      <c r="BNO41" s="96"/>
      <c r="BNP41" s="96"/>
      <c r="BNQ41" s="96"/>
      <c r="BNR41" s="97"/>
      <c r="BNS41" s="98"/>
      <c r="BNT41" s="98"/>
      <c r="BNU41" s="96"/>
      <c r="BNV41" s="96"/>
      <c r="BNW41" s="96"/>
      <c r="BNX41" s="96"/>
      <c r="BNY41" s="96"/>
      <c r="BNZ41" s="96"/>
      <c r="BOA41" s="96"/>
      <c r="BOB41" s="96"/>
      <c r="BOC41" s="96"/>
      <c r="BOD41" s="96"/>
      <c r="BOE41" s="96"/>
      <c r="BOF41" s="96"/>
      <c r="BOG41" s="96"/>
      <c r="BOH41" s="96"/>
      <c r="BOI41" s="96"/>
      <c r="BOJ41" s="96"/>
      <c r="BOK41" s="96"/>
      <c r="BOL41" s="96"/>
      <c r="BOM41" s="96"/>
      <c r="BON41" s="96"/>
      <c r="BOO41" s="96"/>
      <c r="BOP41" s="97"/>
      <c r="BOQ41" s="98"/>
      <c r="BOR41" s="98"/>
      <c r="BOS41" s="96"/>
      <c r="BOT41" s="96"/>
      <c r="BOU41" s="96"/>
      <c r="BOV41" s="96"/>
      <c r="BOW41" s="96"/>
      <c r="BOX41" s="96"/>
      <c r="BOY41" s="96"/>
      <c r="BOZ41" s="96"/>
      <c r="BPA41" s="96"/>
      <c r="BPB41" s="96"/>
      <c r="BPC41" s="96"/>
      <c r="BPD41" s="96"/>
      <c r="BPE41" s="96"/>
      <c r="BPF41" s="96"/>
      <c r="BPG41" s="96"/>
      <c r="BPH41" s="96"/>
      <c r="BPI41" s="96"/>
      <c r="BPJ41" s="96"/>
      <c r="BPK41" s="96"/>
      <c r="BPL41" s="96"/>
      <c r="BPM41" s="96"/>
      <c r="BPN41" s="97"/>
      <c r="BPO41" s="98"/>
      <c r="BPP41" s="98"/>
      <c r="BPQ41" s="96"/>
      <c r="BPR41" s="96"/>
      <c r="BPS41" s="96"/>
      <c r="BPT41" s="96"/>
      <c r="BPU41" s="96"/>
      <c r="BPV41" s="96"/>
      <c r="BPW41" s="96"/>
      <c r="BPX41" s="96"/>
      <c r="BPY41" s="96"/>
      <c r="BPZ41" s="96"/>
      <c r="BQA41" s="96"/>
      <c r="BQB41" s="96"/>
      <c r="BQC41" s="96"/>
      <c r="BQD41" s="96"/>
      <c r="BQE41" s="96"/>
      <c r="BQF41" s="96"/>
      <c r="BQG41" s="96"/>
      <c r="BQH41" s="96"/>
      <c r="BQI41" s="96"/>
      <c r="BQJ41" s="96"/>
      <c r="BQK41" s="96"/>
      <c r="BQL41" s="97"/>
      <c r="BQM41" s="98"/>
      <c r="BQN41" s="98"/>
      <c r="BQO41" s="96"/>
      <c r="BQP41" s="96"/>
      <c r="BQQ41" s="96"/>
      <c r="BQR41" s="96"/>
      <c r="BQS41" s="96"/>
      <c r="BQT41" s="96"/>
      <c r="BQU41" s="96"/>
      <c r="BQV41" s="96"/>
      <c r="BQW41" s="96"/>
      <c r="BQX41" s="96"/>
      <c r="BQY41" s="96"/>
      <c r="BQZ41" s="96"/>
      <c r="BRA41" s="96"/>
      <c r="BRB41" s="96"/>
      <c r="BRC41" s="96"/>
      <c r="BRD41" s="96"/>
      <c r="BRE41" s="96"/>
      <c r="BRF41" s="96"/>
      <c r="BRG41" s="96"/>
      <c r="BRH41" s="96"/>
      <c r="BRI41" s="96"/>
      <c r="BRJ41" s="97"/>
      <c r="BRK41" s="98"/>
      <c r="BRL41" s="98"/>
      <c r="BRM41" s="96"/>
      <c r="BRN41" s="96"/>
      <c r="BRO41" s="96"/>
      <c r="BRP41" s="96"/>
      <c r="BRQ41" s="96"/>
      <c r="BRR41" s="96"/>
      <c r="BRS41" s="96"/>
      <c r="BRT41" s="96"/>
      <c r="BRU41" s="96"/>
      <c r="BRV41" s="96"/>
      <c r="BRW41" s="96"/>
      <c r="BRX41" s="96"/>
      <c r="BRY41" s="96"/>
      <c r="BRZ41" s="96"/>
      <c r="BSA41" s="96"/>
      <c r="BSB41" s="96"/>
      <c r="BSC41" s="96"/>
      <c r="BSD41" s="96"/>
      <c r="BSE41" s="96"/>
      <c r="BSF41" s="96"/>
      <c r="BSG41" s="96"/>
      <c r="BSH41" s="97"/>
      <c r="BSI41" s="98"/>
      <c r="BSJ41" s="98"/>
      <c r="BSK41" s="96"/>
      <c r="BSL41" s="96"/>
      <c r="BSM41" s="96"/>
      <c r="BSN41" s="96"/>
      <c r="BSO41" s="96"/>
      <c r="BSP41" s="96"/>
      <c r="BSQ41" s="96"/>
      <c r="BSR41" s="96"/>
      <c r="BSS41" s="96"/>
      <c r="BST41" s="96"/>
      <c r="BSU41" s="96"/>
      <c r="BSV41" s="96"/>
      <c r="BSW41" s="96"/>
      <c r="BSX41" s="96"/>
      <c r="BSY41" s="96"/>
      <c r="BSZ41" s="96"/>
      <c r="BTA41" s="96"/>
      <c r="BTB41" s="96"/>
      <c r="BTC41" s="96"/>
      <c r="BTD41" s="96"/>
      <c r="BTE41" s="96"/>
      <c r="BTF41" s="97"/>
      <c r="BTG41" s="98"/>
      <c r="BTH41" s="98"/>
      <c r="BTI41" s="96"/>
      <c r="BTJ41" s="96"/>
      <c r="BTK41" s="96"/>
      <c r="BTL41" s="96"/>
      <c r="BTM41" s="96"/>
      <c r="BTN41" s="96"/>
      <c r="BTO41" s="96"/>
      <c r="BTP41" s="96"/>
      <c r="BTQ41" s="96"/>
      <c r="BTR41" s="96"/>
      <c r="BTS41" s="96"/>
      <c r="BTT41" s="96"/>
      <c r="BTU41" s="96"/>
      <c r="BTV41" s="96"/>
      <c r="BTW41" s="96"/>
      <c r="BTX41" s="96"/>
      <c r="BTY41" s="96"/>
      <c r="BTZ41" s="96"/>
      <c r="BUA41" s="96"/>
      <c r="BUB41" s="96"/>
      <c r="BUC41" s="96"/>
      <c r="BUD41" s="97"/>
      <c r="BUE41" s="98"/>
      <c r="BUF41" s="98"/>
      <c r="BUG41" s="96"/>
      <c r="BUH41" s="96"/>
      <c r="BUI41" s="96"/>
      <c r="BUJ41" s="96"/>
      <c r="BUK41" s="96"/>
      <c r="BUL41" s="96"/>
      <c r="BUM41" s="96"/>
      <c r="BUN41" s="96"/>
      <c r="BUO41" s="96"/>
      <c r="BUP41" s="96"/>
      <c r="BUQ41" s="96"/>
      <c r="BUR41" s="96"/>
      <c r="BUS41" s="96"/>
      <c r="BUT41" s="96"/>
      <c r="BUU41" s="96"/>
      <c r="BUV41" s="96"/>
      <c r="BUW41" s="96"/>
      <c r="BUX41" s="96"/>
      <c r="BUY41" s="96"/>
      <c r="BUZ41" s="96"/>
      <c r="BVA41" s="96"/>
      <c r="BVB41" s="97"/>
      <c r="BVC41" s="98"/>
      <c r="BVD41" s="98"/>
      <c r="BVE41" s="96"/>
      <c r="BVF41" s="96"/>
      <c r="BVG41" s="96"/>
      <c r="BVH41" s="96"/>
      <c r="BVI41" s="96"/>
      <c r="BVJ41" s="96"/>
      <c r="BVK41" s="96"/>
      <c r="BVL41" s="96"/>
      <c r="BVM41" s="96"/>
      <c r="BVN41" s="96"/>
      <c r="BVO41" s="96"/>
      <c r="BVP41" s="96"/>
      <c r="BVQ41" s="96"/>
      <c r="BVR41" s="96"/>
      <c r="BVS41" s="96"/>
      <c r="BVT41" s="96"/>
      <c r="BVU41" s="96"/>
      <c r="BVV41" s="96"/>
      <c r="BVW41" s="96"/>
      <c r="BVX41" s="96"/>
      <c r="BVY41" s="96"/>
      <c r="BVZ41" s="97"/>
      <c r="BWA41" s="98"/>
      <c r="BWB41" s="98"/>
      <c r="BWC41" s="96"/>
      <c r="BWD41" s="96"/>
      <c r="BWE41" s="96"/>
      <c r="BWF41" s="96"/>
      <c r="BWG41" s="96"/>
      <c r="BWH41" s="96"/>
      <c r="BWI41" s="96"/>
      <c r="BWJ41" s="96"/>
      <c r="BWK41" s="96"/>
      <c r="BWL41" s="96"/>
      <c r="BWM41" s="96"/>
      <c r="BWN41" s="96"/>
      <c r="BWO41" s="96"/>
      <c r="BWP41" s="96"/>
      <c r="BWQ41" s="96"/>
      <c r="BWR41" s="96"/>
      <c r="BWS41" s="96"/>
      <c r="BWT41" s="96"/>
      <c r="BWU41" s="96"/>
      <c r="BWV41" s="96"/>
      <c r="BWW41" s="96"/>
      <c r="BWX41" s="97"/>
      <c r="BWY41" s="98"/>
      <c r="BWZ41" s="98"/>
      <c r="BXA41" s="96"/>
      <c r="BXB41" s="96"/>
      <c r="BXC41" s="96"/>
      <c r="BXD41" s="96"/>
      <c r="BXE41" s="96"/>
      <c r="BXF41" s="96"/>
      <c r="BXG41" s="96"/>
      <c r="BXH41" s="96"/>
      <c r="BXI41" s="96"/>
      <c r="BXJ41" s="96"/>
      <c r="BXK41" s="96"/>
      <c r="BXL41" s="96"/>
      <c r="BXM41" s="96"/>
      <c r="BXN41" s="96"/>
      <c r="BXO41" s="96"/>
      <c r="BXP41" s="96"/>
      <c r="BXQ41" s="96"/>
      <c r="BXR41" s="96"/>
      <c r="BXS41" s="96"/>
      <c r="BXT41" s="96"/>
      <c r="BXU41" s="96"/>
      <c r="BXV41" s="97"/>
      <c r="BXW41" s="98"/>
      <c r="BXX41" s="98"/>
      <c r="BXY41" s="96"/>
      <c r="BXZ41" s="96"/>
      <c r="BYA41" s="96"/>
      <c r="BYB41" s="96"/>
      <c r="BYC41" s="96"/>
      <c r="BYD41" s="96"/>
      <c r="BYE41" s="96"/>
      <c r="BYF41" s="96"/>
      <c r="BYG41" s="96"/>
      <c r="BYH41" s="96"/>
      <c r="BYI41" s="96"/>
      <c r="BYJ41" s="96"/>
      <c r="BYK41" s="96"/>
      <c r="BYL41" s="96"/>
      <c r="BYM41" s="96"/>
      <c r="BYN41" s="96"/>
      <c r="BYO41" s="96"/>
      <c r="BYP41" s="96"/>
      <c r="BYQ41" s="96"/>
      <c r="BYR41" s="96"/>
      <c r="BYS41" s="96"/>
      <c r="BYT41" s="97"/>
      <c r="BYU41" s="98"/>
      <c r="BYV41" s="98"/>
      <c r="BYW41" s="96"/>
      <c r="BYX41" s="96"/>
      <c r="BYY41" s="96"/>
      <c r="BYZ41" s="96"/>
      <c r="BZA41" s="96"/>
      <c r="BZB41" s="96"/>
      <c r="BZC41" s="96"/>
      <c r="BZD41" s="96"/>
      <c r="BZE41" s="96"/>
      <c r="BZF41" s="96"/>
      <c r="BZG41" s="96"/>
      <c r="BZH41" s="96"/>
      <c r="BZI41" s="96"/>
      <c r="BZJ41" s="96"/>
      <c r="BZK41" s="96"/>
      <c r="BZL41" s="96"/>
      <c r="BZM41" s="96"/>
      <c r="BZN41" s="96"/>
      <c r="BZO41" s="96"/>
      <c r="BZP41" s="96"/>
      <c r="BZQ41" s="96"/>
      <c r="BZR41" s="97"/>
      <c r="BZS41" s="98"/>
      <c r="BZT41" s="98"/>
      <c r="BZU41" s="96"/>
      <c r="BZV41" s="96"/>
      <c r="BZW41" s="96"/>
      <c r="BZX41" s="96"/>
      <c r="BZY41" s="96"/>
      <c r="BZZ41" s="96"/>
      <c r="CAA41" s="96"/>
      <c r="CAB41" s="96"/>
      <c r="CAC41" s="96"/>
      <c r="CAD41" s="96"/>
      <c r="CAE41" s="96"/>
      <c r="CAF41" s="96"/>
      <c r="CAG41" s="96"/>
      <c r="CAH41" s="96"/>
      <c r="CAI41" s="96"/>
      <c r="CAJ41" s="96"/>
      <c r="CAK41" s="96"/>
      <c r="CAL41" s="96"/>
      <c r="CAM41" s="96"/>
      <c r="CAN41" s="96"/>
      <c r="CAO41" s="96"/>
      <c r="CAP41" s="97"/>
      <c r="CAQ41" s="98"/>
      <c r="CAR41" s="98"/>
      <c r="CAS41" s="96"/>
      <c r="CAT41" s="96"/>
      <c r="CAU41" s="96"/>
      <c r="CAV41" s="96"/>
      <c r="CAW41" s="96"/>
      <c r="CAX41" s="96"/>
      <c r="CAY41" s="96"/>
      <c r="CAZ41" s="96"/>
      <c r="CBA41" s="96"/>
      <c r="CBB41" s="96"/>
      <c r="CBC41" s="96"/>
      <c r="CBD41" s="96"/>
      <c r="CBE41" s="96"/>
      <c r="CBF41" s="96"/>
      <c r="CBG41" s="96"/>
      <c r="CBH41" s="96"/>
      <c r="CBI41" s="96"/>
      <c r="CBJ41" s="96"/>
      <c r="CBK41" s="96"/>
      <c r="CBL41" s="96"/>
      <c r="CBM41" s="96"/>
      <c r="CBN41" s="97"/>
      <c r="CBO41" s="98"/>
      <c r="CBP41" s="98"/>
      <c r="CBQ41" s="96"/>
      <c r="CBR41" s="96"/>
      <c r="CBS41" s="96"/>
      <c r="CBT41" s="96"/>
      <c r="CBU41" s="96"/>
      <c r="CBV41" s="96"/>
      <c r="CBW41" s="96"/>
      <c r="CBX41" s="96"/>
      <c r="CBY41" s="96"/>
      <c r="CBZ41" s="96"/>
      <c r="CCA41" s="96"/>
      <c r="CCB41" s="96"/>
      <c r="CCC41" s="96"/>
      <c r="CCD41" s="96"/>
      <c r="CCE41" s="96"/>
      <c r="CCF41" s="96"/>
      <c r="CCG41" s="96"/>
      <c r="CCH41" s="96"/>
      <c r="CCI41" s="96"/>
      <c r="CCJ41" s="96"/>
      <c r="CCK41" s="96"/>
      <c r="CCL41" s="97"/>
      <c r="CCM41" s="98"/>
      <c r="CCN41" s="98"/>
      <c r="CCO41" s="96"/>
      <c r="CCP41" s="96"/>
      <c r="CCQ41" s="96"/>
      <c r="CCR41" s="96"/>
      <c r="CCS41" s="96"/>
      <c r="CCT41" s="96"/>
      <c r="CCU41" s="96"/>
      <c r="CCV41" s="96"/>
      <c r="CCW41" s="96"/>
      <c r="CCX41" s="96"/>
      <c r="CCY41" s="96"/>
      <c r="CCZ41" s="96"/>
      <c r="CDA41" s="96"/>
      <c r="CDB41" s="96"/>
      <c r="CDC41" s="96"/>
      <c r="CDD41" s="96"/>
      <c r="CDE41" s="96"/>
      <c r="CDF41" s="96"/>
      <c r="CDG41" s="96"/>
      <c r="CDH41" s="96"/>
      <c r="CDI41" s="96"/>
      <c r="CDJ41" s="97"/>
      <c r="CDK41" s="98"/>
      <c r="CDL41" s="98"/>
      <c r="CDM41" s="96"/>
      <c r="CDN41" s="96"/>
      <c r="CDO41" s="96"/>
      <c r="CDP41" s="96"/>
      <c r="CDQ41" s="96"/>
      <c r="CDR41" s="96"/>
      <c r="CDS41" s="96"/>
      <c r="CDT41" s="96"/>
      <c r="CDU41" s="96"/>
      <c r="CDV41" s="96"/>
      <c r="CDW41" s="96"/>
      <c r="CDX41" s="96"/>
      <c r="CDY41" s="96"/>
      <c r="CDZ41" s="96"/>
      <c r="CEA41" s="96"/>
      <c r="CEB41" s="96"/>
      <c r="CEC41" s="96"/>
      <c r="CED41" s="96"/>
      <c r="CEE41" s="96"/>
      <c r="CEF41" s="96"/>
      <c r="CEG41" s="96"/>
      <c r="CEH41" s="97"/>
      <c r="CEI41" s="98"/>
      <c r="CEJ41" s="98"/>
      <c r="CEK41" s="96"/>
      <c r="CEL41" s="96"/>
      <c r="CEM41" s="96"/>
      <c r="CEN41" s="96"/>
      <c r="CEO41" s="96"/>
      <c r="CEP41" s="96"/>
      <c r="CEQ41" s="96"/>
      <c r="CER41" s="96"/>
      <c r="CES41" s="96"/>
      <c r="CET41" s="96"/>
      <c r="CEU41" s="96"/>
      <c r="CEV41" s="96"/>
      <c r="CEW41" s="96"/>
      <c r="CEX41" s="96"/>
      <c r="CEY41" s="96"/>
      <c r="CEZ41" s="96"/>
      <c r="CFA41" s="96"/>
      <c r="CFB41" s="96"/>
      <c r="CFC41" s="96"/>
      <c r="CFD41" s="96"/>
      <c r="CFE41" s="96"/>
      <c r="CFF41" s="97"/>
      <c r="CFG41" s="98"/>
      <c r="CFH41" s="98"/>
      <c r="CFI41" s="96"/>
      <c r="CFJ41" s="96"/>
      <c r="CFK41" s="96"/>
      <c r="CFL41" s="96"/>
      <c r="CFM41" s="96"/>
      <c r="CFN41" s="96"/>
      <c r="CFO41" s="96"/>
      <c r="CFP41" s="96"/>
      <c r="CFQ41" s="96"/>
      <c r="CFR41" s="96"/>
      <c r="CFS41" s="96"/>
      <c r="CFT41" s="96"/>
      <c r="CFU41" s="96"/>
      <c r="CFV41" s="96"/>
      <c r="CFW41" s="96"/>
      <c r="CFX41" s="96"/>
      <c r="CFY41" s="96"/>
      <c r="CFZ41" s="96"/>
      <c r="CGA41" s="96"/>
      <c r="CGB41" s="96"/>
      <c r="CGC41" s="96"/>
      <c r="CGD41" s="97"/>
      <c r="CGE41" s="98"/>
      <c r="CGF41" s="98"/>
      <c r="CGG41" s="96"/>
      <c r="CGH41" s="96"/>
      <c r="CGI41" s="96"/>
      <c r="CGJ41" s="96"/>
      <c r="CGK41" s="96"/>
      <c r="CGL41" s="96"/>
      <c r="CGM41" s="96"/>
      <c r="CGN41" s="96"/>
      <c r="CGO41" s="96"/>
      <c r="CGP41" s="96"/>
      <c r="CGQ41" s="96"/>
      <c r="CGR41" s="96"/>
      <c r="CGS41" s="96"/>
      <c r="CGT41" s="96"/>
      <c r="CGU41" s="96"/>
      <c r="CGV41" s="96"/>
      <c r="CGW41" s="96"/>
      <c r="CGX41" s="96"/>
      <c r="CGY41" s="96"/>
      <c r="CGZ41" s="96"/>
      <c r="CHA41" s="96"/>
      <c r="CHB41" s="97"/>
      <c r="CHC41" s="98"/>
      <c r="CHD41" s="98"/>
      <c r="CHE41" s="96"/>
      <c r="CHF41" s="96"/>
      <c r="CHG41" s="96"/>
      <c r="CHH41" s="96"/>
      <c r="CHI41" s="96"/>
      <c r="CHJ41" s="96"/>
      <c r="CHK41" s="96"/>
      <c r="CHL41" s="96"/>
      <c r="CHM41" s="96"/>
      <c r="CHN41" s="96"/>
      <c r="CHO41" s="96"/>
      <c r="CHP41" s="96"/>
      <c r="CHQ41" s="96"/>
      <c r="CHR41" s="96"/>
      <c r="CHS41" s="96"/>
      <c r="CHT41" s="96"/>
      <c r="CHU41" s="96"/>
      <c r="CHV41" s="96"/>
      <c r="CHW41" s="96"/>
      <c r="CHX41" s="96"/>
      <c r="CHY41" s="96"/>
      <c r="CHZ41" s="97"/>
      <c r="CIA41" s="98"/>
      <c r="CIB41" s="98"/>
      <c r="CIC41" s="96"/>
      <c r="CID41" s="96"/>
      <c r="CIE41" s="96"/>
      <c r="CIF41" s="96"/>
      <c r="CIG41" s="96"/>
      <c r="CIH41" s="96"/>
      <c r="CII41" s="96"/>
      <c r="CIJ41" s="96"/>
      <c r="CIK41" s="96"/>
      <c r="CIL41" s="96"/>
      <c r="CIM41" s="96"/>
      <c r="CIN41" s="96"/>
      <c r="CIO41" s="96"/>
      <c r="CIP41" s="96"/>
      <c r="CIQ41" s="96"/>
      <c r="CIR41" s="96"/>
      <c r="CIS41" s="96"/>
      <c r="CIT41" s="96"/>
      <c r="CIU41" s="96"/>
      <c r="CIV41" s="96"/>
      <c r="CIW41" s="96"/>
      <c r="CIX41" s="97"/>
      <c r="CIY41" s="98"/>
      <c r="CIZ41" s="98"/>
      <c r="CJA41" s="96"/>
      <c r="CJB41" s="96"/>
      <c r="CJC41" s="96"/>
      <c r="CJD41" s="96"/>
      <c r="CJE41" s="96"/>
      <c r="CJF41" s="96"/>
      <c r="CJG41" s="96"/>
      <c r="CJH41" s="96"/>
      <c r="CJI41" s="96"/>
      <c r="CJJ41" s="96"/>
      <c r="CJK41" s="96"/>
      <c r="CJL41" s="96"/>
      <c r="CJM41" s="96"/>
      <c r="CJN41" s="96"/>
      <c r="CJO41" s="96"/>
      <c r="CJP41" s="96"/>
      <c r="CJQ41" s="96"/>
      <c r="CJR41" s="96"/>
      <c r="CJS41" s="96"/>
      <c r="CJT41" s="96"/>
      <c r="CJU41" s="96"/>
      <c r="CJV41" s="97"/>
      <c r="CJW41" s="98"/>
      <c r="CJX41" s="98"/>
      <c r="CJY41" s="96"/>
      <c r="CJZ41" s="96"/>
      <c r="CKA41" s="96"/>
      <c r="CKB41" s="96"/>
      <c r="CKC41" s="96"/>
      <c r="CKD41" s="96"/>
      <c r="CKE41" s="96"/>
      <c r="CKF41" s="96"/>
      <c r="CKG41" s="96"/>
      <c r="CKH41" s="96"/>
      <c r="CKI41" s="96"/>
      <c r="CKJ41" s="96"/>
      <c r="CKK41" s="96"/>
      <c r="CKL41" s="96"/>
      <c r="CKM41" s="96"/>
      <c r="CKN41" s="96"/>
      <c r="CKO41" s="96"/>
      <c r="CKP41" s="96"/>
      <c r="CKQ41" s="96"/>
      <c r="CKR41" s="96"/>
      <c r="CKS41" s="96"/>
      <c r="CKT41" s="97"/>
      <c r="CKU41" s="98"/>
      <c r="CKV41" s="98"/>
      <c r="CKW41" s="96"/>
      <c r="CKX41" s="96"/>
      <c r="CKY41" s="96"/>
      <c r="CKZ41" s="96"/>
      <c r="CLA41" s="96"/>
      <c r="CLB41" s="96"/>
      <c r="CLC41" s="96"/>
      <c r="CLD41" s="96"/>
      <c r="CLE41" s="96"/>
      <c r="CLF41" s="96"/>
      <c r="CLG41" s="96"/>
      <c r="CLH41" s="96"/>
      <c r="CLI41" s="96"/>
      <c r="CLJ41" s="96"/>
      <c r="CLK41" s="96"/>
      <c r="CLL41" s="96"/>
      <c r="CLM41" s="96"/>
      <c r="CLN41" s="96"/>
      <c r="CLO41" s="96"/>
      <c r="CLP41" s="96"/>
      <c r="CLQ41" s="96"/>
      <c r="CLR41" s="97"/>
      <c r="CLS41" s="98"/>
      <c r="CLT41" s="98"/>
      <c r="CLU41" s="96"/>
      <c r="CLV41" s="96"/>
      <c r="CLW41" s="96"/>
      <c r="CLX41" s="96"/>
      <c r="CLY41" s="96"/>
      <c r="CLZ41" s="96"/>
      <c r="CMA41" s="96"/>
      <c r="CMB41" s="96"/>
      <c r="CMC41" s="96"/>
      <c r="CMD41" s="96"/>
      <c r="CME41" s="96"/>
      <c r="CMF41" s="96"/>
      <c r="CMG41" s="96"/>
      <c r="CMH41" s="96"/>
      <c r="CMI41" s="96"/>
      <c r="CMJ41" s="96"/>
      <c r="CMK41" s="96"/>
      <c r="CML41" s="96"/>
      <c r="CMM41" s="96"/>
      <c r="CMN41" s="96"/>
      <c r="CMO41" s="96"/>
      <c r="CMP41" s="97"/>
      <c r="CMQ41" s="98"/>
      <c r="CMR41" s="98"/>
      <c r="CMS41" s="96"/>
      <c r="CMT41" s="96"/>
      <c r="CMU41" s="96"/>
      <c r="CMV41" s="96"/>
      <c r="CMW41" s="96"/>
      <c r="CMX41" s="96"/>
      <c r="CMY41" s="96"/>
      <c r="CMZ41" s="96"/>
      <c r="CNA41" s="96"/>
      <c r="CNB41" s="96"/>
      <c r="CNC41" s="96"/>
      <c r="CND41" s="96"/>
      <c r="CNE41" s="96"/>
      <c r="CNF41" s="96"/>
      <c r="CNG41" s="96"/>
      <c r="CNH41" s="96"/>
      <c r="CNI41" s="96"/>
      <c r="CNJ41" s="96"/>
      <c r="CNK41" s="96"/>
      <c r="CNL41" s="96"/>
      <c r="CNM41" s="96"/>
      <c r="CNN41" s="97"/>
      <c r="CNO41" s="98"/>
      <c r="CNP41" s="98"/>
      <c r="CNQ41" s="96"/>
      <c r="CNR41" s="96"/>
      <c r="CNS41" s="96"/>
      <c r="CNT41" s="96"/>
      <c r="CNU41" s="96"/>
      <c r="CNV41" s="96"/>
      <c r="CNW41" s="96"/>
      <c r="CNX41" s="96"/>
      <c r="CNY41" s="96"/>
      <c r="CNZ41" s="96"/>
      <c r="COA41" s="96"/>
      <c r="COB41" s="96"/>
      <c r="COC41" s="96"/>
      <c r="COD41" s="96"/>
      <c r="COE41" s="96"/>
      <c r="COF41" s="96"/>
      <c r="COG41" s="96"/>
      <c r="COH41" s="96"/>
      <c r="COI41" s="96"/>
      <c r="COJ41" s="96"/>
      <c r="COK41" s="96"/>
      <c r="COL41" s="97"/>
      <c r="COM41" s="98"/>
      <c r="CON41" s="98"/>
      <c r="COO41" s="96"/>
      <c r="COP41" s="96"/>
      <c r="COQ41" s="96"/>
      <c r="COR41" s="96"/>
      <c r="COS41" s="96"/>
      <c r="COT41" s="96"/>
      <c r="COU41" s="96"/>
      <c r="COV41" s="96"/>
      <c r="COW41" s="96"/>
      <c r="COX41" s="96"/>
      <c r="COY41" s="96"/>
      <c r="COZ41" s="96"/>
      <c r="CPA41" s="96"/>
      <c r="CPB41" s="96"/>
      <c r="CPC41" s="96"/>
      <c r="CPD41" s="96"/>
      <c r="CPE41" s="96"/>
      <c r="CPF41" s="96"/>
      <c r="CPG41" s="96"/>
      <c r="CPH41" s="96"/>
      <c r="CPI41" s="96"/>
      <c r="CPJ41" s="97"/>
      <c r="CPK41" s="98"/>
      <c r="CPL41" s="98"/>
      <c r="CPM41" s="96"/>
      <c r="CPN41" s="96"/>
      <c r="CPO41" s="96"/>
      <c r="CPP41" s="96"/>
      <c r="CPQ41" s="96"/>
      <c r="CPR41" s="96"/>
      <c r="CPS41" s="96"/>
      <c r="CPT41" s="96"/>
      <c r="CPU41" s="96"/>
      <c r="CPV41" s="96"/>
      <c r="CPW41" s="96"/>
      <c r="CPX41" s="96"/>
      <c r="CPY41" s="96"/>
      <c r="CPZ41" s="96"/>
      <c r="CQA41" s="96"/>
      <c r="CQB41" s="96"/>
      <c r="CQC41" s="96"/>
      <c r="CQD41" s="96"/>
      <c r="CQE41" s="96"/>
      <c r="CQF41" s="96"/>
      <c r="CQG41" s="96"/>
      <c r="CQH41" s="97"/>
      <c r="CQI41" s="98"/>
      <c r="CQJ41" s="98"/>
      <c r="CQK41" s="96"/>
      <c r="CQL41" s="96"/>
      <c r="CQM41" s="96"/>
      <c r="CQN41" s="96"/>
      <c r="CQO41" s="96"/>
      <c r="CQP41" s="96"/>
      <c r="CQQ41" s="96"/>
      <c r="CQR41" s="96"/>
      <c r="CQS41" s="96"/>
      <c r="CQT41" s="96"/>
      <c r="CQU41" s="96"/>
      <c r="CQV41" s="96"/>
      <c r="CQW41" s="96"/>
      <c r="CQX41" s="96"/>
      <c r="CQY41" s="96"/>
      <c r="CQZ41" s="96"/>
      <c r="CRA41" s="96"/>
      <c r="CRB41" s="96"/>
      <c r="CRC41" s="96"/>
      <c r="CRD41" s="96"/>
      <c r="CRE41" s="96"/>
      <c r="CRF41" s="97"/>
      <c r="CRG41" s="98"/>
      <c r="CRH41" s="98"/>
      <c r="CRI41" s="96"/>
      <c r="CRJ41" s="96"/>
      <c r="CRK41" s="96"/>
      <c r="CRL41" s="96"/>
      <c r="CRM41" s="96"/>
      <c r="CRN41" s="96"/>
      <c r="CRO41" s="96"/>
      <c r="CRP41" s="96"/>
      <c r="CRQ41" s="96"/>
      <c r="CRR41" s="96"/>
      <c r="CRS41" s="96"/>
      <c r="CRT41" s="96"/>
      <c r="CRU41" s="96"/>
      <c r="CRV41" s="96"/>
      <c r="CRW41" s="96"/>
      <c r="CRX41" s="96"/>
      <c r="CRY41" s="96"/>
      <c r="CRZ41" s="96"/>
      <c r="CSA41" s="96"/>
      <c r="CSB41" s="96"/>
      <c r="CSC41" s="96"/>
      <c r="CSD41" s="97"/>
      <c r="CSE41" s="98"/>
      <c r="CSF41" s="98"/>
      <c r="CSG41" s="96"/>
      <c r="CSH41" s="96"/>
      <c r="CSI41" s="96"/>
      <c r="CSJ41" s="96"/>
      <c r="CSK41" s="96"/>
      <c r="CSL41" s="96"/>
      <c r="CSM41" s="96"/>
      <c r="CSN41" s="96"/>
      <c r="CSO41" s="96"/>
      <c r="CSP41" s="96"/>
      <c r="CSQ41" s="96"/>
      <c r="CSR41" s="96"/>
      <c r="CSS41" s="96"/>
      <c r="CST41" s="96"/>
      <c r="CSU41" s="96"/>
      <c r="CSV41" s="96"/>
      <c r="CSW41" s="96"/>
      <c r="CSX41" s="96"/>
      <c r="CSY41" s="96"/>
      <c r="CSZ41" s="96"/>
      <c r="CTA41" s="96"/>
      <c r="CTB41" s="97"/>
      <c r="CTC41" s="98"/>
      <c r="CTD41" s="98"/>
      <c r="CTE41" s="96"/>
      <c r="CTF41" s="96"/>
      <c r="CTG41" s="96"/>
      <c r="CTH41" s="96"/>
      <c r="CTI41" s="96"/>
      <c r="CTJ41" s="96"/>
      <c r="CTK41" s="96"/>
      <c r="CTL41" s="96"/>
      <c r="CTM41" s="96"/>
      <c r="CTN41" s="96"/>
      <c r="CTO41" s="96"/>
      <c r="CTP41" s="96"/>
      <c r="CTQ41" s="96"/>
      <c r="CTR41" s="96"/>
      <c r="CTS41" s="96"/>
      <c r="CTT41" s="96"/>
      <c r="CTU41" s="96"/>
      <c r="CTV41" s="96"/>
      <c r="CTW41" s="96"/>
      <c r="CTX41" s="96"/>
      <c r="CTY41" s="96"/>
      <c r="CTZ41" s="97"/>
      <c r="CUA41" s="98"/>
      <c r="CUB41" s="98"/>
      <c r="CUC41" s="96"/>
      <c r="CUD41" s="96"/>
      <c r="CUE41" s="96"/>
      <c r="CUF41" s="96"/>
      <c r="CUG41" s="96"/>
      <c r="CUH41" s="96"/>
      <c r="CUI41" s="96"/>
      <c r="CUJ41" s="96"/>
      <c r="CUK41" s="96"/>
      <c r="CUL41" s="96"/>
      <c r="CUM41" s="96"/>
      <c r="CUN41" s="96"/>
      <c r="CUO41" s="96"/>
      <c r="CUP41" s="96"/>
      <c r="CUQ41" s="96"/>
      <c r="CUR41" s="96"/>
      <c r="CUS41" s="96"/>
      <c r="CUT41" s="96"/>
      <c r="CUU41" s="96"/>
      <c r="CUV41" s="96"/>
      <c r="CUW41" s="96"/>
      <c r="CUX41" s="97"/>
      <c r="CUY41" s="98"/>
      <c r="CUZ41" s="98"/>
      <c r="CVA41" s="96"/>
      <c r="CVB41" s="96"/>
      <c r="CVC41" s="96"/>
      <c r="CVD41" s="96"/>
      <c r="CVE41" s="96"/>
      <c r="CVF41" s="96"/>
      <c r="CVG41" s="96"/>
      <c r="CVH41" s="96"/>
      <c r="CVI41" s="96"/>
      <c r="CVJ41" s="96"/>
      <c r="CVK41" s="96"/>
      <c r="CVL41" s="96"/>
      <c r="CVM41" s="96"/>
      <c r="CVN41" s="96"/>
      <c r="CVO41" s="96"/>
      <c r="CVP41" s="96"/>
      <c r="CVQ41" s="96"/>
      <c r="CVR41" s="96"/>
      <c r="CVS41" s="96"/>
      <c r="CVT41" s="96"/>
      <c r="CVU41" s="96"/>
      <c r="CVV41" s="97"/>
      <c r="CVW41" s="98"/>
      <c r="CVX41" s="98"/>
      <c r="CVY41" s="96"/>
      <c r="CVZ41" s="96"/>
      <c r="CWA41" s="96"/>
      <c r="CWB41" s="96"/>
      <c r="CWC41" s="96"/>
      <c r="CWD41" s="96"/>
      <c r="CWE41" s="96"/>
      <c r="CWF41" s="96"/>
      <c r="CWG41" s="96"/>
      <c r="CWH41" s="96"/>
      <c r="CWI41" s="96"/>
      <c r="CWJ41" s="96"/>
      <c r="CWK41" s="96"/>
      <c r="CWL41" s="96"/>
      <c r="CWM41" s="96"/>
      <c r="CWN41" s="96"/>
      <c r="CWO41" s="96"/>
      <c r="CWP41" s="96"/>
      <c r="CWQ41" s="96"/>
      <c r="CWR41" s="96"/>
      <c r="CWS41" s="96"/>
      <c r="CWT41" s="97"/>
      <c r="CWU41" s="98"/>
      <c r="CWV41" s="98"/>
      <c r="CWW41" s="96"/>
      <c r="CWX41" s="96"/>
      <c r="CWY41" s="96"/>
      <c r="CWZ41" s="96"/>
      <c r="CXA41" s="96"/>
      <c r="CXB41" s="96"/>
      <c r="CXC41" s="96"/>
      <c r="CXD41" s="96"/>
      <c r="CXE41" s="96"/>
      <c r="CXF41" s="96"/>
      <c r="CXG41" s="96"/>
      <c r="CXH41" s="96"/>
      <c r="CXI41" s="96"/>
      <c r="CXJ41" s="96"/>
      <c r="CXK41" s="96"/>
      <c r="CXL41" s="96"/>
      <c r="CXM41" s="96"/>
      <c r="CXN41" s="96"/>
      <c r="CXO41" s="96"/>
      <c r="CXP41" s="96"/>
      <c r="CXQ41" s="96"/>
      <c r="CXR41" s="97"/>
      <c r="CXS41" s="98"/>
      <c r="CXT41" s="98"/>
      <c r="CXU41" s="96"/>
      <c r="CXV41" s="96"/>
      <c r="CXW41" s="96"/>
      <c r="CXX41" s="96"/>
      <c r="CXY41" s="96"/>
      <c r="CXZ41" s="96"/>
      <c r="CYA41" s="96"/>
      <c r="CYB41" s="96"/>
      <c r="CYC41" s="96"/>
      <c r="CYD41" s="96"/>
      <c r="CYE41" s="96"/>
      <c r="CYF41" s="96"/>
      <c r="CYG41" s="96"/>
      <c r="CYH41" s="96"/>
      <c r="CYI41" s="96"/>
      <c r="CYJ41" s="96"/>
      <c r="CYK41" s="96"/>
      <c r="CYL41" s="96"/>
      <c r="CYM41" s="96"/>
      <c r="CYN41" s="96"/>
      <c r="CYO41" s="96"/>
      <c r="CYP41" s="97"/>
      <c r="CYQ41" s="98"/>
      <c r="CYR41" s="98"/>
      <c r="CYS41" s="96"/>
      <c r="CYT41" s="96"/>
      <c r="CYU41" s="96"/>
      <c r="CYV41" s="96"/>
      <c r="CYW41" s="96"/>
      <c r="CYX41" s="96"/>
      <c r="CYY41" s="96"/>
      <c r="CYZ41" s="96"/>
      <c r="CZA41" s="96"/>
      <c r="CZB41" s="96"/>
      <c r="CZC41" s="96"/>
      <c r="CZD41" s="96"/>
      <c r="CZE41" s="96"/>
      <c r="CZF41" s="96"/>
      <c r="CZG41" s="96"/>
      <c r="CZH41" s="96"/>
      <c r="CZI41" s="96"/>
      <c r="CZJ41" s="96"/>
      <c r="CZK41" s="96"/>
      <c r="CZL41" s="96"/>
      <c r="CZM41" s="96"/>
      <c r="CZN41" s="97"/>
      <c r="CZO41" s="98"/>
      <c r="CZP41" s="98"/>
      <c r="CZQ41" s="96"/>
      <c r="CZR41" s="96"/>
      <c r="CZS41" s="96"/>
      <c r="CZT41" s="96"/>
      <c r="CZU41" s="96"/>
      <c r="CZV41" s="96"/>
      <c r="CZW41" s="96"/>
      <c r="CZX41" s="96"/>
      <c r="CZY41" s="96"/>
      <c r="CZZ41" s="96"/>
      <c r="DAA41" s="96"/>
      <c r="DAB41" s="96"/>
      <c r="DAC41" s="96"/>
      <c r="DAD41" s="96"/>
      <c r="DAE41" s="96"/>
      <c r="DAF41" s="96"/>
      <c r="DAG41" s="96"/>
      <c r="DAH41" s="96"/>
      <c r="DAI41" s="96"/>
      <c r="DAJ41" s="96"/>
      <c r="DAK41" s="96"/>
      <c r="DAL41" s="97"/>
      <c r="DAM41" s="98"/>
      <c r="DAN41" s="98"/>
      <c r="DAO41" s="96"/>
      <c r="DAP41" s="96"/>
      <c r="DAQ41" s="96"/>
      <c r="DAR41" s="96"/>
      <c r="DAS41" s="96"/>
      <c r="DAT41" s="96"/>
      <c r="DAU41" s="96"/>
      <c r="DAV41" s="96"/>
      <c r="DAW41" s="96"/>
      <c r="DAX41" s="96"/>
      <c r="DAY41" s="96"/>
      <c r="DAZ41" s="96"/>
      <c r="DBA41" s="96"/>
      <c r="DBB41" s="96"/>
      <c r="DBC41" s="96"/>
      <c r="DBD41" s="96"/>
      <c r="DBE41" s="96"/>
      <c r="DBF41" s="96"/>
      <c r="DBG41" s="96"/>
      <c r="DBH41" s="96"/>
      <c r="DBI41" s="96"/>
      <c r="DBJ41" s="97"/>
      <c r="DBK41" s="98"/>
      <c r="DBL41" s="98"/>
      <c r="DBM41" s="96"/>
      <c r="DBN41" s="96"/>
      <c r="DBO41" s="96"/>
      <c r="DBP41" s="96"/>
      <c r="DBQ41" s="96"/>
      <c r="DBR41" s="96"/>
      <c r="DBS41" s="96"/>
      <c r="DBT41" s="96"/>
      <c r="DBU41" s="96"/>
      <c r="DBV41" s="96"/>
      <c r="DBW41" s="96"/>
      <c r="DBX41" s="96"/>
      <c r="DBY41" s="96"/>
      <c r="DBZ41" s="96"/>
      <c r="DCA41" s="96"/>
      <c r="DCB41" s="96"/>
      <c r="DCC41" s="96"/>
      <c r="DCD41" s="96"/>
      <c r="DCE41" s="96"/>
      <c r="DCF41" s="96"/>
      <c r="DCG41" s="96"/>
      <c r="DCH41" s="97"/>
      <c r="DCI41" s="98"/>
      <c r="DCJ41" s="98"/>
      <c r="DCK41" s="96"/>
      <c r="DCL41" s="96"/>
      <c r="DCM41" s="96"/>
      <c r="DCN41" s="96"/>
      <c r="DCO41" s="96"/>
      <c r="DCP41" s="96"/>
      <c r="DCQ41" s="96"/>
      <c r="DCR41" s="96"/>
      <c r="DCS41" s="96"/>
      <c r="DCT41" s="96"/>
      <c r="DCU41" s="96"/>
      <c r="DCV41" s="96"/>
      <c r="DCW41" s="96"/>
      <c r="DCX41" s="96"/>
      <c r="DCY41" s="96"/>
      <c r="DCZ41" s="96"/>
      <c r="DDA41" s="96"/>
      <c r="DDB41" s="96"/>
      <c r="DDC41" s="96"/>
      <c r="DDD41" s="96"/>
      <c r="DDE41" s="96"/>
      <c r="DDF41" s="97"/>
      <c r="DDG41" s="98"/>
      <c r="DDH41" s="98"/>
      <c r="DDI41" s="96"/>
      <c r="DDJ41" s="96"/>
      <c r="DDK41" s="96"/>
      <c r="DDL41" s="96"/>
      <c r="DDM41" s="96"/>
      <c r="DDN41" s="96"/>
      <c r="DDO41" s="96"/>
      <c r="DDP41" s="96"/>
      <c r="DDQ41" s="96"/>
      <c r="DDR41" s="96"/>
      <c r="DDS41" s="96"/>
      <c r="DDT41" s="96"/>
      <c r="DDU41" s="96"/>
      <c r="DDV41" s="96"/>
      <c r="DDW41" s="96"/>
      <c r="DDX41" s="96"/>
      <c r="DDY41" s="96"/>
      <c r="DDZ41" s="96"/>
      <c r="DEA41" s="96"/>
      <c r="DEB41" s="96"/>
      <c r="DEC41" s="96"/>
      <c r="DED41" s="97"/>
      <c r="DEE41" s="98"/>
      <c r="DEF41" s="98"/>
      <c r="DEG41" s="96"/>
      <c r="DEH41" s="96"/>
      <c r="DEI41" s="96"/>
      <c r="DEJ41" s="96"/>
      <c r="DEK41" s="96"/>
      <c r="DEL41" s="96"/>
      <c r="DEM41" s="96"/>
      <c r="DEN41" s="96"/>
      <c r="DEO41" s="96"/>
      <c r="DEP41" s="96"/>
      <c r="DEQ41" s="96"/>
      <c r="DER41" s="96"/>
      <c r="DES41" s="96"/>
      <c r="DET41" s="96"/>
      <c r="DEU41" s="96"/>
      <c r="DEV41" s="96"/>
      <c r="DEW41" s="96"/>
      <c r="DEX41" s="96"/>
      <c r="DEY41" s="96"/>
      <c r="DEZ41" s="96"/>
      <c r="DFA41" s="96"/>
      <c r="DFB41" s="97"/>
      <c r="DFC41" s="98"/>
      <c r="DFD41" s="98"/>
      <c r="DFE41" s="96"/>
      <c r="DFF41" s="96"/>
      <c r="DFG41" s="96"/>
      <c r="DFH41" s="96"/>
      <c r="DFI41" s="96"/>
      <c r="DFJ41" s="96"/>
      <c r="DFK41" s="96"/>
      <c r="DFL41" s="96"/>
      <c r="DFM41" s="96"/>
      <c r="DFN41" s="96"/>
      <c r="DFO41" s="96"/>
      <c r="DFP41" s="96"/>
      <c r="DFQ41" s="96"/>
      <c r="DFR41" s="96"/>
      <c r="DFS41" s="96"/>
      <c r="DFT41" s="96"/>
      <c r="DFU41" s="96"/>
      <c r="DFV41" s="96"/>
      <c r="DFW41" s="96"/>
      <c r="DFX41" s="96"/>
      <c r="DFY41" s="96"/>
      <c r="DFZ41" s="97"/>
      <c r="DGA41" s="98"/>
      <c r="DGB41" s="98"/>
      <c r="DGC41" s="96"/>
      <c r="DGD41" s="96"/>
      <c r="DGE41" s="96"/>
      <c r="DGF41" s="96"/>
      <c r="DGG41" s="96"/>
      <c r="DGH41" s="96"/>
      <c r="DGI41" s="96"/>
      <c r="DGJ41" s="96"/>
      <c r="DGK41" s="96"/>
      <c r="DGL41" s="96"/>
      <c r="DGM41" s="96"/>
      <c r="DGN41" s="96"/>
      <c r="DGO41" s="96"/>
      <c r="DGP41" s="96"/>
      <c r="DGQ41" s="96"/>
      <c r="DGR41" s="96"/>
      <c r="DGS41" s="96"/>
      <c r="DGT41" s="96"/>
      <c r="DGU41" s="96"/>
      <c r="DGV41" s="96"/>
      <c r="DGW41" s="96"/>
      <c r="DGX41" s="97"/>
      <c r="DGY41" s="98"/>
      <c r="DGZ41" s="98"/>
      <c r="DHA41" s="96"/>
      <c r="DHB41" s="96"/>
      <c r="DHC41" s="96"/>
      <c r="DHD41" s="96"/>
      <c r="DHE41" s="96"/>
      <c r="DHF41" s="96"/>
      <c r="DHG41" s="96"/>
      <c r="DHH41" s="96"/>
      <c r="DHI41" s="96"/>
      <c r="DHJ41" s="96"/>
      <c r="DHK41" s="96"/>
      <c r="DHL41" s="96"/>
      <c r="DHM41" s="96"/>
      <c r="DHN41" s="96"/>
      <c r="DHO41" s="96"/>
      <c r="DHP41" s="96"/>
      <c r="DHQ41" s="96"/>
      <c r="DHR41" s="96"/>
      <c r="DHS41" s="96"/>
      <c r="DHT41" s="96"/>
      <c r="DHU41" s="96"/>
      <c r="DHV41" s="97"/>
      <c r="DHW41" s="98"/>
      <c r="DHX41" s="98"/>
      <c r="DHY41" s="96"/>
      <c r="DHZ41" s="96"/>
      <c r="DIA41" s="96"/>
      <c r="DIB41" s="96"/>
      <c r="DIC41" s="96"/>
      <c r="DID41" s="96"/>
      <c r="DIE41" s="96"/>
      <c r="DIF41" s="96"/>
      <c r="DIG41" s="96"/>
      <c r="DIH41" s="96"/>
      <c r="DII41" s="96"/>
      <c r="DIJ41" s="96"/>
      <c r="DIK41" s="96"/>
      <c r="DIL41" s="96"/>
      <c r="DIM41" s="96"/>
      <c r="DIN41" s="96"/>
      <c r="DIO41" s="96"/>
      <c r="DIP41" s="96"/>
      <c r="DIQ41" s="96"/>
      <c r="DIR41" s="96"/>
      <c r="DIS41" s="96"/>
      <c r="DIT41" s="97"/>
      <c r="DIU41" s="98"/>
      <c r="DIV41" s="98"/>
      <c r="DIW41" s="96"/>
      <c r="DIX41" s="96"/>
      <c r="DIY41" s="96"/>
      <c r="DIZ41" s="96"/>
      <c r="DJA41" s="96"/>
      <c r="DJB41" s="96"/>
      <c r="DJC41" s="96"/>
      <c r="DJD41" s="96"/>
      <c r="DJE41" s="96"/>
      <c r="DJF41" s="96"/>
      <c r="DJG41" s="96"/>
      <c r="DJH41" s="96"/>
      <c r="DJI41" s="96"/>
      <c r="DJJ41" s="96"/>
      <c r="DJK41" s="96"/>
      <c r="DJL41" s="96"/>
      <c r="DJM41" s="96"/>
      <c r="DJN41" s="96"/>
      <c r="DJO41" s="96"/>
      <c r="DJP41" s="96"/>
      <c r="DJQ41" s="96"/>
      <c r="DJR41" s="97"/>
      <c r="DJS41" s="98"/>
      <c r="DJT41" s="98"/>
      <c r="DJU41" s="96"/>
      <c r="DJV41" s="96"/>
      <c r="DJW41" s="96"/>
      <c r="DJX41" s="96"/>
      <c r="DJY41" s="96"/>
      <c r="DJZ41" s="96"/>
      <c r="DKA41" s="96"/>
      <c r="DKB41" s="96"/>
      <c r="DKC41" s="96"/>
      <c r="DKD41" s="96"/>
      <c r="DKE41" s="96"/>
      <c r="DKF41" s="96"/>
      <c r="DKG41" s="96"/>
      <c r="DKH41" s="96"/>
      <c r="DKI41" s="96"/>
      <c r="DKJ41" s="96"/>
      <c r="DKK41" s="96"/>
      <c r="DKL41" s="96"/>
      <c r="DKM41" s="96"/>
      <c r="DKN41" s="96"/>
      <c r="DKO41" s="96"/>
      <c r="DKP41" s="97"/>
      <c r="DKQ41" s="98"/>
      <c r="DKR41" s="98"/>
      <c r="DKS41" s="96"/>
      <c r="DKT41" s="96"/>
      <c r="DKU41" s="96"/>
      <c r="DKV41" s="96"/>
      <c r="DKW41" s="96"/>
      <c r="DKX41" s="96"/>
      <c r="DKY41" s="96"/>
      <c r="DKZ41" s="96"/>
      <c r="DLA41" s="96"/>
      <c r="DLB41" s="96"/>
      <c r="DLC41" s="96"/>
      <c r="DLD41" s="96"/>
      <c r="DLE41" s="96"/>
      <c r="DLF41" s="96"/>
      <c r="DLG41" s="96"/>
      <c r="DLH41" s="96"/>
      <c r="DLI41" s="96"/>
      <c r="DLJ41" s="96"/>
      <c r="DLK41" s="96"/>
      <c r="DLL41" s="96"/>
      <c r="DLM41" s="96"/>
      <c r="DLN41" s="97"/>
      <c r="DLO41" s="98"/>
      <c r="DLP41" s="98"/>
      <c r="DLQ41" s="96"/>
      <c r="DLR41" s="96"/>
      <c r="DLS41" s="96"/>
      <c r="DLT41" s="96"/>
      <c r="DLU41" s="96"/>
      <c r="DLV41" s="96"/>
      <c r="DLW41" s="96"/>
      <c r="DLX41" s="96"/>
      <c r="DLY41" s="96"/>
      <c r="DLZ41" s="96"/>
      <c r="DMA41" s="96"/>
      <c r="DMB41" s="96"/>
      <c r="DMC41" s="96"/>
      <c r="DMD41" s="96"/>
      <c r="DME41" s="96"/>
      <c r="DMF41" s="96"/>
      <c r="DMG41" s="96"/>
      <c r="DMH41" s="96"/>
      <c r="DMI41" s="96"/>
      <c r="DMJ41" s="96"/>
      <c r="DMK41" s="96"/>
      <c r="DML41" s="97"/>
      <c r="DMM41" s="98"/>
      <c r="DMN41" s="98"/>
      <c r="DMO41" s="96"/>
      <c r="DMP41" s="96"/>
      <c r="DMQ41" s="96"/>
      <c r="DMR41" s="96"/>
      <c r="DMS41" s="96"/>
      <c r="DMT41" s="96"/>
      <c r="DMU41" s="96"/>
      <c r="DMV41" s="96"/>
      <c r="DMW41" s="96"/>
      <c r="DMX41" s="96"/>
      <c r="DMY41" s="96"/>
      <c r="DMZ41" s="96"/>
      <c r="DNA41" s="96"/>
      <c r="DNB41" s="96"/>
      <c r="DNC41" s="96"/>
      <c r="DND41" s="96"/>
      <c r="DNE41" s="96"/>
      <c r="DNF41" s="96"/>
      <c r="DNG41" s="96"/>
      <c r="DNH41" s="96"/>
      <c r="DNI41" s="96"/>
      <c r="DNJ41" s="97"/>
      <c r="DNK41" s="98"/>
      <c r="DNL41" s="98"/>
      <c r="DNM41" s="96"/>
      <c r="DNN41" s="96"/>
      <c r="DNO41" s="96"/>
      <c r="DNP41" s="96"/>
      <c r="DNQ41" s="96"/>
      <c r="DNR41" s="96"/>
      <c r="DNS41" s="96"/>
      <c r="DNT41" s="96"/>
      <c r="DNU41" s="96"/>
      <c r="DNV41" s="96"/>
      <c r="DNW41" s="96"/>
      <c r="DNX41" s="96"/>
      <c r="DNY41" s="96"/>
      <c r="DNZ41" s="96"/>
      <c r="DOA41" s="96"/>
      <c r="DOB41" s="96"/>
      <c r="DOC41" s="96"/>
      <c r="DOD41" s="96"/>
      <c r="DOE41" s="96"/>
      <c r="DOF41" s="96"/>
      <c r="DOG41" s="96"/>
      <c r="DOH41" s="97"/>
      <c r="DOI41" s="98"/>
      <c r="DOJ41" s="98"/>
      <c r="DOK41" s="96"/>
      <c r="DOL41" s="96"/>
      <c r="DOM41" s="96"/>
      <c r="DON41" s="96"/>
      <c r="DOO41" s="96"/>
      <c r="DOP41" s="96"/>
      <c r="DOQ41" s="96"/>
      <c r="DOR41" s="96"/>
      <c r="DOS41" s="96"/>
      <c r="DOT41" s="96"/>
      <c r="DOU41" s="96"/>
      <c r="DOV41" s="96"/>
      <c r="DOW41" s="96"/>
      <c r="DOX41" s="96"/>
      <c r="DOY41" s="96"/>
      <c r="DOZ41" s="96"/>
      <c r="DPA41" s="96"/>
      <c r="DPB41" s="96"/>
      <c r="DPC41" s="96"/>
      <c r="DPD41" s="96"/>
      <c r="DPE41" s="96"/>
      <c r="DPF41" s="97"/>
      <c r="DPG41" s="98"/>
      <c r="DPH41" s="98"/>
      <c r="DPI41" s="96"/>
      <c r="DPJ41" s="96"/>
      <c r="DPK41" s="96"/>
      <c r="DPL41" s="96"/>
      <c r="DPM41" s="96"/>
      <c r="DPN41" s="96"/>
      <c r="DPO41" s="96"/>
      <c r="DPP41" s="96"/>
      <c r="DPQ41" s="96"/>
      <c r="DPR41" s="96"/>
      <c r="DPS41" s="96"/>
      <c r="DPT41" s="96"/>
      <c r="DPU41" s="96"/>
      <c r="DPV41" s="96"/>
      <c r="DPW41" s="96"/>
      <c r="DPX41" s="96"/>
      <c r="DPY41" s="96"/>
      <c r="DPZ41" s="96"/>
      <c r="DQA41" s="96"/>
      <c r="DQB41" s="96"/>
      <c r="DQC41" s="96"/>
      <c r="DQD41" s="97"/>
      <c r="DQE41" s="98"/>
      <c r="DQF41" s="98"/>
      <c r="DQG41" s="96"/>
      <c r="DQH41" s="96"/>
      <c r="DQI41" s="96"/>
      <c r="DQJ41" s="96"/>
      <c r="DQK41" s="96"/>
      <c r="DQL41" s="96"/>
      <c r="DQM41" s="96"/>
      <c r="DQN41" s="96"/>
      <c r="DQO41" s="96"/>
      <c r="DQP41" s="96"/>
      <c r="DQQ41" s="96"/>
      <c r="DQR41" s="96"/>
      <c r="DQS41" s="96"/>
      <c r="DQT41" s="96"/>
      <c r="DQU41" s="96"/>
      <c r="DQV41" s="96"/>
      <c r="DQW41" s="96"/>
      <c r="DQX41" s="96"/>
      <c r="DQY41" s="96"/>
      <c r="DQZ41" s="96"/>
      <c r="DRA41" s="96"/>
      <c r="DRB41" s="97"/>
      <c r="DRC41" s="98"/>
      <c r="DRD41" s="98"/>
      <c r="DRE41" s="96"/>
      <c r="DRF41" s="96"/>
      <c r="DRG41" s="96"/>
      <c r="DRH41" s="96"/>
      <c r="DRI41" s="96"/>
      <c r="DRJ41" s="96"/>
      <c r="DRK41" s="96"/>
      <c r="DRL41" s="96"/>
      <c r="DRM41" s="96"/>
      <c r="DRN41" s="96"/>
      <c r="DRO41" s="96"/>
      <c r="DRP41" s="96"/>
      <c r="DRQ41" s="96"/>
      <c r="DRR41" s="96"/>
      <c r="DRS41" s="96"/>
      <c r="DRT41" s="96"/>
      <c r="DRU41" s="96"/>
      <c r="DRV41" s="96"/>
      <c r="DRW41" s="96"/>
      <c r="DRX41" s="96"/>
      <c r="DRY41" s="96"/>
      <c r="DRZ41" s="97"/>
      <c r="DSA41" s="98"/>
      <c r="DSB41" s="98"/>
      <c r="DSC41" s="96"/>
      <c r="DSD41" s="96"/>
      <c r="DSE41" s="96"/>
      <c r="DSF41" s="96"/>
      <c r="DSG41" s="96"/>
      <c r="DSH41" s="96"/>
      <c r="DSI41" s="96"/>
      <c r="DSJ41" s="96"/>
      <c r="DSK41" s="96"/>
      <c r="DSL41" s="96"/>
      <c r="DSM41" s="96"/>
      <c r="DSN41" s="96"/>
      <c r="DSO41" s="96"/>
      <c r="DSP41" s="96"/>
      <c r="DSQ41" s="96"/>
      <c r="DSR41" s="96"/>
      <c r="DSS41" s="96"/>
      <c r="DST41" s="96"/>
      <c r="DSU41" s="96"/>
      <c r="DSV41" s="96"/>
      <c r="DSW41" s="96"/>
      <c r="DSX41" s="97"/>
      <c r="DSY41" s="98"/>
      <c r="DSZ41" s="98"/>
      <c r="DTA41" s="96"/>
      <c r="DTB41" s="96"/>
      <c r="DTC41" s="96"/>
      <c r="DTD41" s="96"/>
      <c r="DTE41" s="96"/>
      <c r="DTF41" s="96"/>
      <c r="DTG41" s="96"/>
      <c r="DTH41" s="96"/>
      <c r="DTI41" s="96"/>
      <c r="DTJ41" s="96"/>
      <c r="DTK41" s="96"/>
      <c r="DTL41" s="96"/>
      <c r="DTM41" s="96"/>
      <c r="DTN41" s="96"/>
      <c r="DTO41" s="96"/>
      <c r="DTP41" s="96"/>
      <c r="DTQ41" s="96"/>
      <c r="DTR41" s="96"/>
      <c r="DTS41" s="96"/>
      <c r="DTT41" s="96"/>
      <c r="DTU41" s="96"/>
      <c r="DTV41" s="97"/>
      <c r="DTW41" s="98"/>
      <c r="DTX41" s="98"/>
      <c r="DTY41" s="96"/>
      <c r="DTZ41" s="96"/>
      <c r="DUA41" s="96"/>
      <c r="DUB41" s="96"/>
      <c r="DUC41" s="96"/>
      <c r="DUD41" s="96"/>
      <c r="DUE41" s="96"/>
      <c r="DUF41" s="96"/>
      <c r="DUG41" s="96"/>
      <c r="DUH41" s="96"/>
      <c r="DUI41" s="96"/>
      <c r="DUJ41" s="96"/>
      <c r="DUK41" s="96"/>
      <c r="DUL41" s="96"/>
      <c r="DUM41" s="96"/>
      <c r="DUN41" s="96"/>
      <c r="DUO41" s="96"/>
      <c r="DUP41" s="96"/>
      <c r="DUQ41" s="96"/>
      <c r="DUR41" s="96"/>
      <c r="DUS41" s="96"/>
      <c r="DUT41" s="97"/>
      <c r="DUU41" s="98"/>
      <c r="DUV41" s="98"/>
      <c r="DUW41" s="96"/>
      <c r="DUX41" s="96"/>
      <c r="DUY41" s="96"/>
      <c r="DUZ41" s="96"/>
      <c r="DVA41" s="96"/>
      <c r="DVB41" s="96"/>
      <c r="DVC41" s="96"/>
      <c r="DVD41" s="96"/>
      <c r="DVE41" s="96"/>
      <c r="DVF41" s="96"/>
      <c r="DVG41" s="96"/>
      <c r="DVH41" s="96"/>
      <c r="DVI41" s="96"/>
      <c r="DVJ41" s="96"/>
      <c r="DVK41" s="96"/>
      <c r="DVL41" s="96"/>
      <c r="DVM41" s="96"/>
      <c r="DVN41" s="96"/>
      <c r="DVO41" s="96"/>
      <c r="DVP41" s="96"/>
      <c r="DVQ41" s="96"/>
      <c r="DVR41" s="97"/>
      <c r="DVS41" s="98"/>
      <c r="DVT41" s="98"/>
      <c r="DVU41" s="96"/>
      <c r="DVV41" s="96"/>
      <c r="DVW41" s="96"/>
      <c r="DVX41" s="96"/>
      <c r="DVY41" s="96"/>
      <c r="DVZ41" s="96"/>
      <c r="DWA41" s="96"/>
      <c r="DWB41" s="96"/>
      <c r="DWC41" s="96"/>
      <c r="DWD41" s="96"/>
      <c r="DWE41" s="96"/>
      <c r="DWF41" s="96"/>
      <c r="DWG41" s="96"/>
      <c r="DWH41" s="96"/>
      <c r="DWI41" s="96"/>
      <c r="DWJ41" s="96"/>
      <c r="DWK41" s="96"/>
      <c r="DWL41" s="96"/>
      <c r="DWM41" s="96"/>
      <c r="DWN41" s="96"/>
      <c r="DWO41" s="96"/>
      <c r="DWP41" s="97"/>
      <c r="DWQ41" s="98"/>
      <c r="DWR41" s="98"/>
      <c r="DWS41" s="96"/>
      <c r="DWT41" s="96"/>
      <c r="DWU41" s="96"/>
      <c r="DWV41" s="96"/>
      <c r="DWW41" s="96"/>
      <c r="DWX41" s="96"/>
      <c r="DWY41" s="96"/>
      <c r="DWZ41" s="96"/>
      <c r="DXA41" s="96"/>
      <c r="DXB41" s="96"/>
      <c r="DXC41" s="96"/>
      <c r="DXD41" s="96"/>
      <c r="DXE41" s="96"/>
      <c r="DXF41" s="96"/>
      <c r="DXG41" s="96"/>
      <c r="DXH41" s="96"/>
      <c r="DXI41" s="96"/>
      <c r="DXJ41" s="96"/>
      <c r="DXK41" s="96"/>
      <c r="DXL41" s="96"/>
      <c r="DXM41" s="96"/>
      <c r="DXN41" s="97"/>
      <c r="DXO41" s="98"/>
      <c r="DXP41" s="98"/>
      <c r="DXQ41" s="96"/>
      <c r="DXR41" s="96"/>
      <c r="DXS41" s="96"/>
      <c r="DXT41" s="96"/>
      <c r="DXU41" s="96"/>
      <c r="DXV41" s="96"/>
      <c r="DXW41" s="96"/>
      <c r="DXX41" s="96"/>
      <c r="DXY41" s="96"/>
      <c r="DXZ41" s="96"/>
      <c r="DYA41" s="96"/>
      <c r="DYB41" s="96"/>
      <c r="DYC41" s="96"/>
      <c r="DYD41" s="96"/>
      <c r="DYE41" s="96"/>
      <c r="DYF41" s="96"/>
      <c r="DYG41" s="96"/>
      <c r="DYH41" s="96"/>
      <c r="DYI41" s="96"/>
      <c r="DYJ41" s="96"/>
      <c r="DYK41" s="96"/>
      <c r="DYL41" s="97"/>
      <c r="DYM41" s="98"/>
      <c r="DYN41" s="98"/>
      <c r="DYO41" s="96"/>
      <c r="DYP41" s="96"/>
      <c r="DYQ41" s="96"/>
      <c r="DYR41" s="96"/>
      <c r="DYS41" s="96"/>
      <c r="DYT41" s="96"/>
      <c r="DYU41" s="96"/>
      <c r="DYV41" s="96"/>
      <c r="DYW41" s="96"/>
      <c r="DYX41" s="96"/>
      <c r="DYY41" s="96"/>
      <c r="DYZ41" s="96"/>
      <c r="DZA41" s="96"/>
      <c r="DZB41" s="96"/>
      <c r="DZC41" s="96"/>
      <c r="DZD41" s="96"/>
      <c r="DZE41" s="96"/>
      <c r="DZF41" s="96"/>
      <c r="DZG41" s="96"/>
      <c r="DZH41" s="96"/>
      <c r="DZI41" s="96"/>
      <c r="DZJ41" s="97"/>
      <c r="DZK41" s="98"/>
      <c r="DZL41" s="98"/>
      <c r="DZM41" s="96"/>
      <c r="DZN41" s="96"/>
      <c r="DZO41" s="96"/>
      <c r="DZP41" s="96"/>
      <c r="DZQ41" s="96"/>
      <c r="DZR41" s="96"/>
      <c r="DZS41" s="96"/>
      <c r="DZT41" s="96"/>
      <c r="DZU41" s="96"/>
      <c r="DZV41" s="96"/>
      <c r="DZW41" s="96"/>
      <c r="DZX41" s="96"/>
      <c r="DZY41" s="96"/>
      <c r="DZZ41" s="96"/>
      <c r="EAA41" s="96"/>
      <c r="EAB41" s="96"/>
      <c r="EAC41" s="96"/>
      <c r="EAD41" s="96"/>
      <c r="EAE41" s="96"/>
      <c r="EAF41" s="96"/>
      <c r="EAG41" s="96"/>
      <c r="EAH41" s="97"/>
      <c r="EAI41" s="98"/>
      <c r="EAJ41" s="98"/>
      <c r="EAK41" s="96"/>
      <c r="EAL41" s="96"/>
      <c r="EAM41" s="96"/>
      <c r="EAN41" s="96"/>
      <c r="EAO41" s="96"/>
      <c r="EAP41" s="96"/>
      <c r="EAQ41" s="96"/>
      <c r="EAR41" s="96"/>
      <c r="EAS41" s="96"/>
      <c r="EAT41" s="96"/>
      <c r="EAU41" s="96"/>
      <c r="EAV41" s="96"/>
      <c r="EAW41" s="96"/>
      <c r="EAX41" s="96"/>
      <c r="EAY41" s="96"/>
      <c r="EAZ41" s="96"/>
      <c r="EBA41" s="96"/>
      <c r="EBB41" s="96"/>
      <c r="EBC41" s="96"/>
      <c r="EBD41" s="96"/>
      <c r="EBE41" s="96"/>
      <c r="EBF41" s="97"/>
      <c r="EBG41" s="98"/>
      <c r="EBH41" s="98"/>
      <c r="EBI41" s="96"/>
      <c r="EBJ41" s="96"/>
      <c r="EBK41" s="96"/>
      <c r="EBL41" s="96"/>
      <c r="EBM41" s="96"/>
      <c r="EBN41" s="96"/>
      <c r="EBO41" s="96"/>
      <c r="EBP41" s="96"/>
      <c r="EBQ41" s="96"/>
      <c r="EBR41" s="96"/>
      <c r="EBS41" s="96"/>
      <c r="EBT41" s="96"/>
      <c r="EBU41" s="96"/>
      <c r="EBV41" s="96"/>
      <c r="EBW41" s="96"/>
      <c r="EBX41" s="96"/>
      <c r="EBY41" s="96"/>
      <c r="EBZ41" s="96"/>
      <c r="ECA41" s="96"/>
      <c r="ECB41" s="96"/>
      <c r="ECC41" s="96"/>
      <c r="ECD41" s="97"/>
      <c r="ECE41" s="98"/>
      <c r="ECF41" s="98"/>
      <c r="ECG41" s="96"/>
      <c r="ECH41" s="96"/>
      <c r="ECI41" s="96"/>
      <c r="ECJ41" s="96"/>
      <c r="ECK41" s="96"/>
      <c r="ECL41" s="96"/>
      <c r="ECM41" s="96"/>
      <c r="ECN41" s="96"/>
      <c r="ECO41" s="96"/>
      <c r="ECP41" s="96"/>
      <c r="ECQ41" s="96"/>
      <c r="ECR41" s="96"/>
      <c r="ECS41" s="96"/>
      <c r="ECT41" s="96"/>
      <c r="ECU41" s="96"/>
      <c r="ECV41" s="96"/>
      <c r="ECW41" s="96"/>
      <c r="ECX41" s="96"/>
      <c r="ECY41" s="96"/>
      <c r="ECZ41" s="96"/>
      <c r="EDA41" s="96"/>
      <c r="EDB41" s="97"/>
      <c r="EDC41" s="98"/>
      <c r="EDD41" s="98"/>
      <c r="EDE41" s="96"/>
      <c r="EDF41" s="96"/>
      <c r="EDG41" s="96"/>
      <c r="EDH41" s="96"/>
      <c r="EDI41" s="96"/>
      <c r="EDJ41" s="96"/>
      <c r="EDK41" s="96"/>
      <c r="EDL41" s="96"/>
      <c r="EDM41" s="96"/>
      <c r="EDN41" s="96"/>
      <c r="EDO41" s="96"/>
      <c r="EDP41" s="96"/>
      <c r="EDQ41" s="96"/>
      <c r="EDR41" s="96"/>
      <c r="EDS41" s="96"/>
      <c r="EDT41" s="96"/>
      <c r="EDU41" s="96"/>
      <c r="EDV41" s="96"/>
      <c r="EDW41" s="96"/>
      <c r="EDX41" s="96"/>
      <c r="EDY41" s="96"/>
      <c r="EDZ41" s="97"/>
      <c r="EEA41" s="98"/>
      <c r="EEB41" s="98"/>
      <c r="EEC41" s="96"/>
      <c r="EED41" s="96"/>
      <c r="EEE41" s="96"/>
      <c r="EEF41" s="96"/>
      <c r="EEG41" s="96"/>
      <c r="EEH41" s="96"/>
      <c r="EEI41" s="96"/>
      <c r="EEJ41" s="96"/>
      <c r="EEK41" s="96"/>
      <c r="EEL41" s="96"/>
      <c r="EEM41" s="96"/>
      <c r="EEN41" s="96"/>
      <c r="EEO41" s="96"/>
      <c r="EEP41" s="96"/>
      <c r="EEQ41" s="96"/>
      <c r="EER41" s="96"/>
      <c r="EES41" s="96"/>
      <c r="EET41" s="96"/>
      <c r="EEU41" s="96"/>
      <c r="EEV41" s="96"/>
      <c r="EEW41" s="96"/>
      <c r="EEX41" s="97"/>
      <c r="EEY41" s="98"/>
      <c r="EEZ41" s="98"/>
      <c r="EFA41" s="96"/>
      <c r="EFB41" s="96"/>
      <c r="EFC41" s="96"/>
      <c r="EFD41" s="96"/>
      <c r="EFE41" s="96"/>
      <c r="EFF41" s="96"/>
      <c r="EFG41" s="96"/>
      <c r="EFH41" s="96"/>
      <c r="EFI41" s="96"/>
      <c r="EFJ41" s="96"/>
      <c r="EFK41" s="96"/>
      <c r="EFL41" s="96"/>
      <c r="EFM41" s="96"/>
      <c r="EFN41" s="96"/>
      <c r="EFO41" s="96"/>
      <c r="EFP41" s="96"/>
      <c r="EFQ41" s="96"/>
      <c r="EFR41" s="96"/>
      <c r="EFS41" s="96"/>
      <c r="EFT41" s="96"/>
      <c r="EFU41" s="96"/>
      <c r="EFV41" s="97"/>
      <c r="EFW41" s="98"/>
      <c r="EFX41" s="98"/>
      <c r="EFY41" s="96"/>
      <c r="EFZ41" s="96"/>
      <c r="EGA41" s="96"/>
      <c r="EGB41" s="96"/>
      <c r="EGC41" s="96"/>
      <c r="EGD41" s="96"/>
      <c r="EGE41" s="96"/>
      <c r="EGF41" s="96"/>
      <c r="EGG41" s="96"/>
      <c r="EGH41" s="96"/>
      <c r="EGI41" s="96"/>
      <c r="EGJ41" s="96"/>
      <c r="EGK41" s="96"/>
      <c r="EGL41" s="96"/>
      <c r="EGM41" s="96"/>
      <c r="EGN41" s="96"/>
      <c r="EGO41" s="96"/>
      <c r="EGP41" s="96"/>
      <c r="EGQ41" s="96"/>
      <c r="EGR41" s="96"/>
      <c r="EGS41" s="96"/>
      <c r="EGT41" s="97"/>
      <c r="EGU41" s="98"/>
      <c r="EGV41" s="98"/>
      <c r="EGW41" s="96"/>
      <c r="EGX41" s="96"/>
      <c r="EGY41" s="96"/>
      <c r="EGZ41" s="96"/>
      <c r="EHA41" s="96"/>
      <c r="EHB41" s="96"/>
      <c r="EHC41" s="96"/>
      <c r="EHD41" s="96"/>
      <c r="EHE41" s="96"/>
      <c r="EHF41" s="96"/>
      <c r="EHG41" s="96"/>
      <c r="EHH41" s="96"/>
      <c r="EHI41" s="96"/>
      <c r="EHJ41" s="96"/>
      <c r="EHK41" s="96"/>
      <c r="EHL41" s="96"/>
      <c r="EHM41" s="96"/>
      <c r="EHN41" s="96"/>
      <c r="EHO41" s="96"/>
      <c r="EHP41" s="96"/>
      <c r="EHQ41" s="96"/>
      <c r="EHR41" s="97"/>
      <c r="EHS41" s="98"/>
      <c r="EHT41" s="98"/>
      <c r="EHU41" s="96"/>
      <c r="EHV41" s="96"/>
      <c r="EHW41" s="96"/>
      <c r="EHX41" s="96"/>
      <c r="EHY41" s="96"/>
      <c r="EHZ41" s="96"/>
      <c r="EIA41" s="96"/>
      <c r="EIB41" s="96"/>
      <c r="EIC41" s="96"/>
      <c r="EID41" s="96"/>
      <c r="EIE41" s="96"/>
      <c r="EIF41" s="96"/>
      <c r="EIG41" s="96"/>
      <c r="EIH41" s="96"/>
      <c r="EII41" s="96"/>
      <c r="EIJ41" s="96"/>
      <c r="EIK41" s="96"/>
      <c r="EIL41" s="96"/>
      <c r="EIM41" s="96"/>
      <c r="EIN41" s="96"/>
      <c r="EIO41" s="96"/>
      <c r="EIP41" s="97"/>
      <c r="EIQ41" s="98"/>
      <c r="EIR41" s="98"/>
      <c r="EIS41" s="96"/>
      <c r="EIT41" s="96"/>
      <c r="EIU41" s="96"/>
      <c r="EIV41" s="96"/>
      <c r="EIW41" s="96"/>
      <c r="EIX41" s="96"/>
      <c r="EIY41" s="96"/>
      <c r="EIZ41" s="96"/>
      <c r="EJA41" s="96"/>
      <c r="EJB41" s="96"/>
      <c r="EJC41" s="96"/>
      <c r="EJD41" s="96"/>
      <c r="EJE41" s="96"/>
      <c r="EJF41" s="96"/>
      <c r="EJG41" s="96"/>
      <c r="EJH41" s="96"/>
      <c r="EJI41" s="96"/>
      <c r="EJJ41" s="96"/>
      <c r="EJK41" s="96"/>
      <c r="EJL41" s="96"/>
      <c r="EJM41" s="96"/>
      <c r="EJN41" s="97"/>
      <c r="EJO41" s="98"/>
      <c r="EJP41" s="98"/>
      <c r="EJQ41" s="96"/>
      <c r="EJR41" s="96"/>
      <c r="EJS41" s="96"/>
      <c r="EJT41" s="96"/>
      <c r="EJU41" s="96"/>
      <c r="EJV41" s="96"/>
      <c r="EJW41" s="96"/>
      <c r="EJX41" s="96"/>
      <c r="EJY41" s="96"/>
      <c r="EJZ41" s="96"/>
      <c r="EKA41" s="96"/>
      <c r="EKB41" s="96"/>
      <c r="EKC41" s="96"/>
      <c r="EKD41" s="96"/>
      <c r="EKE41" s="96"/>
      <c r="EKF41" s="96"/>
      <c r="EKG41" s="96"/>
      <c r="EKH41" s="96"/>
      <c r="EKI41" s="96"/>
      <c r="EKJ41" s="96"/>
      <c r="EKK41" s="96"/>
      <c r="EKL41" s="97"/>
      <c r="EKM41" s="98"/>
      <c r="EKN41" s="98"/>
      <c r="EKO41" s="96"/>
      <c r="EKP41" s="96"/>
      <c r="EKQ41" s="96"/>
      <c r="EKR41" s="96"/>
      <c r="EKS41" s="96"/>
      <c r="EKT41" s="96"/>
      <c r="EKU41" s="96"/>
      <c r="EKV41" s="96"/>
      <c r="EKW41" s="96"/>
      <c r="EKX41" s="96"/>
      <c r="EKY41" s="96"/>
      <c r="EKZ41" s="96"/>
      <c r="ELA41" s="96"/>
      <c r="ELB41" s="96"/>
      <c r="ELC41" s="96"/>
      <c r="ELD41" s="96"/>
      <c r="ELE41" s="96"/>
      <c r="ELF41" s="96"/>
      <c r="ELG41" s="96"/>
      <c r="ELH41" s="96"/>
      <c r="ELI41" s="96"/>
      <c r="ELJ41" s="97"/>
      <c r="ELK41" s="98"/>
      <c r="ELL41" s="98"/>
      <c r="ELM41" s="96"/>
      <c r="ELN41" s="96"/>
      <c r="ELO41" s="96"/>
      <c r="ELP41" s="96"/>
      <c r="ELQ41" s="96"/>
      <c r="ELR41" s="96"/>
      <c r="ELS41" s="96"/>
      <c r="ELT41" s="96"/>
      <c r="ELU41" s="96"/>
      <c r="ELV41" s="96"/>
      <c r="ELW41" s="96"/>
      <c r="ELX41" s="96"/>
      <c r="ELY41" s="96"/>
      <c r="ELZ41" s="96"/>
      <c r="EMA41" s="96"/>
      <c r="EMB41" s="96"/>
      <c r="EMC41" s="96"/>
      <c r="EMD41" s="96"/>
      <c r="EME41" s="96"/>
      <c r="EMF41" s="96"/>
      <c r="EMG41" s="96"/>
      <c r="EMH41" s="97"/>
      <c r="EMI41" s="98"/>
      <c r="EMJ41" s="98"/>
      <c r="EMK41" s="96"/>
      <c r="EML41" s="96"/>
      <c r="EMM41" s="96"/>
      <c r="EMN41" s="96"/>
      <c r="EMO41" s="96"/>
      <c r="EMP41" s="96"/>
      <c r="EMQ41" s="96"/>
      <c r="EMR41" s="96"/>
      <c r="EMS41" s="96"/>
      <c r="EMT41" s="96"/>
      <c r="EMU41" s="96"/>
      <c r="EMV41" s="96"/>
      <c r="EMW41" s="96"/>
      <c r="EMX41" s="96"/>
      <c r="EMY41" s="96"/>
      <c r="EMZ41" s="96"/>
      <c r="ENA41" s="96"/>
      <c r="ENB41" s="96"/>
      <c r="ENC41" s="96"/>
      <c r="END41" s="96"/>
      <c r="ENE41" s="96"/>
      <c r="ENF41" s="97"/>
      <c r="ENG41" s="98"/>
      <c r="ENH41" s="98"/>
      <c r="ENI41" s="96"/>
      <c r="ENJ41" s="96"/>
      <c r="ENK41" s="96"/>
      <c r="ENL41" s="96"/>
      <c r="ENM41" s="96"/>
      <c r="ENN41" s="96"/>
      <c r="ENO41" s="96"/>
      <c r="ENP41" s="96"/>
      <c r="ENQ41" s="96"/>
      <c r="ENR41" s="96"/>
      <c r="ENS41" s="96"/>
      <c r="ENT41" s="96"/>
      <c r="ENU41" s="96"/>
      <c r="ENV41" s="96"/>
      <c r="ENW41" s="96"/>
      <c r="ENX41" s="96"/>
      <c r="ENY41" s="96"/>
      <c r="ENZ41" s="96"/>
      <c r="EOA41" s="96"/>
      <c r="EOB41" s="96"/>
      <c r="EOC41" s="96"/>
      <c r="EOD41" s="97"/>
      <c r="EOE41" s="98"/>
      <c r="EOF41" s="98"/>
      <c r="EOG41" s="96"/>
      <c r="EOH41" s="96"/>
      <c r="EOI41" s="96"/>
      <c r="EOJ41" s="96"/>
      <c r="EOK41" s="96"/>
      <c r="EOL41" s="96"/>
      <c r="EOM41" s="96"/>
      <c r="EON41" s="96"/>
      <c r="EOO41" s="96"/>
      <c r="EOP41" s="96"/>
      <c r="EOQ41" s="96"/>
      <c r="EOR41" s="96"/>
      <c r="EOS41" s="96"/>
      <c r="EOT41" s="96"/>
      <c r="EOU41" s="96"/>
      <c r="EOV41" s="96"/>
      <c r="EOW41" s="96"/>
      <c r="EOX41" s="96"/>
      <c r="EOY41" s="96"/>
      <c r="EOZ41" s="96"/>
      <c r="EPA41" s="96"/>
      <c r="EPB41" s="97"/>
      <c r="EPC41" s="98"/>
      <c r="EPD41" s="98"/>
      <c r="EPE41" s="96"/>
      <c r="EPF41" s="96"/>
      <c r="EPG41" s="96"/>
      <c r="EPH41" s="96"/>
      <c r="EPI41" s="96"/>
      <c r="EPJ41" s="96"/>
      <c r="EPK41" s="96"/>
      <c r="EPL41" s="96"/>
      <c r="EPM41" s="96"/>
      <c r="EPN41" s="96"/>
      <c r="EPO41" s="96"/>
      <c r="EPP41" s="96"/>
      <c r="EPQ41" s="96"/>
      <c r="EPR41" s="96"/>
      <c r="EPS41" s="96"/>
      <c r="EPT41" s="96"/>
      <c r="EPU41" s="96"/>
      <c r="EPV41" s="96"/>
      <c r="EPW41" s="96"/>
      <c r="EPX41" s="96"/>
      <c r="EPY41" s="96"/>
      <c r="EPZ41" s="97"/>
      <c r="EQA41" s="98"/>
      <c r="EQB41" s="98"/>
      <c r="EQC41" s="96"/>
      <c r="EQD41" s="96"/>
      <c r="EQE41" s="96"/>
      <c r="EQF41" s="96"/>
      <c r="EQG41" s="96"/>
      <c r="EQH41" s="96"/>
      <c r="EQI41" s="96"/>
      <c r="EQJ41" s="96"/>
      <c r="EQK41" s="96"/>
      <c r="EQL41" s="96"/>
      <c r="EQM41" s="96"/>
      <c r="EQN41" s="96"/>
      <c r="EQO41" s="96"/>
      <c r="EQP41" s="96"/>
      <c r="EQQ41" s="96"/>
      <c r="EQR41" s="96"/>
      <c r="EQS41" s="96"/>
      <c r="EQT41" s="96"/>
      <c r="EQU41" s="96"/>
      <c r="EQV41" s="96"/>
      <c r="EQW41" s="96"/>
      <c r="EQX41" s="97"/>
      <c r="EQY41" s="98"/>
      <c r="EQZ41" s="98"/>
      <c r="ERA41" s="96"/>
      <c r="ERB41" s="96"/>
      <c r="ERC41" s="96"/>
      <c r="ERD41" s="96"/>
      <c r="ERE41" s="96"/>
      <c r="ERF41" s="96"/>
      <c r="ERG41" s="96"/>
      <c r="ERH41" s="96"/>
      <c r="ERI41" s="96"/>
      <c r="ERJ41" s="96"/>
      <c r="ERK41" s="96"/>
      <c r="ERL41" s="96"/>
      <c r="ERM41" s="96"/>
      <c r="ERN41" s="96"/>
      <c r="ERO41" s="96"/>
      <c r="ERP41" s="96"/>
      <c r="ERQ41" s="96"/>
      <c r="ERR41" s="96"/>
      <c r="ERS41" s="96"/>
      <c r="ERT41" s="96"/>
      <c r="ERU41" s="96"/>
      <c r="ERV41" s="97"/>
      <c r="ERW41" s="98"/>
      <c r="ERX41" s="98"/>
      <c r="ERY41" s="96"/>
      <c r="ERZ41" s="96"/>
      <c r="ESA41" s="96"/>
      <c r="ESB41" s="96"/>
      <c r="ESC41" s="96"/>
      <c r="ESD41" s="96"/>
      <c r="ESE41" s="96"/>
      <c r="ESF41" s="96"/>
      <c r="ESG41" s="96"/>
      <c r="ESH41" s="96"/>
      <c r="ESI41" s="96"/>
      <c r="ESJ41" s="96"/>
      <c r="ESK41" s="96"/>
      <c r="ESL41" s="96"/>
      <c r="ESM41" s="96"/>
      <c r="ESN41" s="96"/>
      <c r="ESO41" s="96"/>
      <c r="ESP41" s="96"/>
      <c r="ESQ41" s="96"/>
      <c r="ESR41" s="96"/>
      <c r="ESS41" s="96"/>
      <c r="EST41" s="97"/>
      <c r="ESU41" s="98"/>
      <c r="ESV41" s="98"/>
      <c r="ESW41" s="96"/>
      <c r="ESX41" s="96"/>
      <c r="ESY41" s="96"/>
      <c r="ESZ41" s="96"/>
      <c r="ETA41" s="96"/>
      <c r="ETB41" s="96"/>
      <c r="ETC41" s="96"/>
      <c r="ETD41" s="96"/>
      <c r="ETE41" s="96"/>
      <c r="ETF41" s="96"/>
      <c r="ETG41" s="96"/>
      <c r="ETH41" s="96"/>
      <c r="ETI41" s="96"/>
      <c r="ETJ41" s="96"/>
      <c r="ETK41" s="96"/>
      <c r="ETL41" s="96"/>
      <c r="ETM41" s="96"/>
      <c r="ETN41" s="96"/>
      <c r="ETO41" s="96"/>
      <c r="ETP41" s="96"/>
      <c r="ETQ41" s="96"/>
      <c r="ETR41" s="97"/>
      <c r="ETS41" s="98"/>
      <c r="ETT41" s="98"/>
      <c r="ETU41" s="96"/>
      <c r="ETV41" s="96"/>
      <c r="ETW41" s="96"/>
      <c r="ETX41" s="96"/>
      <c r="ETY41" s="96"/>
      <c r="ETZ41" s="96"/>
      <c r="EUA41" s="96"/>
      <c r="EUB41" s="96"/>
      <c r="EUC41" s="96"/>
      <c r="EUD41" s="96"/>
      <c r="EUE41" s="96"/>
      <c r="EUF41" s="96"/>
      <c r="EUG41" s="96"/>
      <c r="EUH41" s="96"/>
      <c r="EUI41" s="96"/>
      <c r="EUJ41" s="96"/>
      <c r="EUK41" s="96"/>
      <c r="EUL41" s="96"/>
      <c r="EUM41" s="96"/>
      <c r="EUN41" s="96"/>
      <c r="EUO41" s="96"/>
      <c r="EUP41" s="97"/>
      <c r="EUQ41" s="98"/>
      <c r="EUR41" s="98"/>
      <c r="EUS41" s="96"/>
      <c r="EUT41" s="96"/>
      <c r="EUU41" s="96"/>
      <c r="EUV41" s="96"/>
      <c r="EUW41" s="96"/>
      <c r="EUX41" s="96"/>
      <c r="EUY41" s="96"/>
      <c r="EUZ41" s="96"/>
      <c r="EVA41" s="96"/>
      <c r="EVB41" s="96"/>
      <c r="EVC41" s="96"/>
      <c r="EVD41" s="96"/>
      <c r="EVE41" s="96"/>
      <c r="EVF41" s="96"/>
      <c r="EVG41" s="96"/>
      <c r="EVH41" s="96"/>
      <c r="EVI41" s="96"/>
      <c r="EVJ41" s="96"/>
      <c r="EVK41" s="96"/>
      <c r="EVL41" s="96"/>
      <c r="EVM41" s="96"/>
      <c r="EVN41" s="97"/>
      <c r="EVO41" s="98"/>
      <c r="EVP41" s="98"/>
      <c r="EVQ41" s="96"/>
      <c r="EVR41" s="96"/>
      <c r="EVS41" s="96"/>
      <c r="EVT41" s="96"/>
      <c r="EVU41" s="96"/>
      <c r="EVV41" s="96"/>
      <c r="EVW41" s="96"/>
      <c r="EVX41" s="96"/>
      <c r="EVY41" s="96"/>
      <c r="EVZ41" s="96"/>
      <c r="EWA41" s="96"/>
      <c r="EWB41" s="96"/>
      <c r="EWC41" s="96"/>
      <c r="EWD41" s="96"/>
      <c r="EWE41" s="96"/>
      <c r="EWF41" s="96"/>
      <c r="EWG41" s="96"/>
      <c r="EWH41" s="96"/>
      <c r="EWI41" s="96"/>
      <c r="EWJ41" s="96"/>
      <c r="EWK41" s="96"/>
      <c r="EWL41" s="97"/>
      <c r="EWM41" s="98"/>
      <c r="EWN41" s="98"/>
      <c r="EWO41" s="96"/>
      <c r="EWP41" s="96"/>
      <c r="EWQ41" s="96"/>
      <c r="EWR41" s="96"/>
      <c r="EWS41" s="96"/>
      <c r="EWT41" s="96"/>
      <c r="EWU41" s="96"/>
      <c r="EWV41" s="96"/>
      <c r="EWW41" s="96"/>
      <c r="EWX41" s="96"/>
      <c r="EWY41" s="96"/>
      <c r="EWZ41" s="96"/>
      <c r="EXA41" s="96"/>
      <c r="EXB41" s="96"/>
      <c r="EXC41" s="96"/>
      <c r="EXD41" s="96"/>
      <c r="EXE41" s="96"/>
      <c r="EXF41" s="96"/>
      <c r="EXG41" s="96"/>
      <c r="EXH41" s="96"/>
      <c r="EXI41" s="96"/>
      <c r="EXJ41" s="97"/>
      <c r="EXK41" s="98"/>
      <c r="EXL41" s="98"/>
      <c r="EXM41" s="96"/>
      <c r="EXN41" s="96"/>
      <c r="EXO41" s="96"/>
      <c r="EXP41" s="96"/>
      <c r="EXQ41" s="96"/>
      <c r="EXR41" s="96"/>
      <c r="EXS41" s="96"/>
      <c r="EXT41" s="96"/>
      <c r="EXU41" s="96"/>
      <c r="EXV41" s="96"/>
      <c r="EXW41" s="96"/>
      <c r="EXX41" s="96"/>
      <c r="EXY41" s="96"/>
      <c r="EXZ41" s="96"/>
      <c r="EYA41" s="96"/>
      <c r="EYB41" s="96"/>
      <c r="EYC41" s="96"/>
      <c r="EYD41" s="96"/>
      <c r="EYE41" s="96"/>
      <c r="EYF41" s="96"/>
      <c r="EYG41" s="96"/>
      <c r="EYH41" s="97"/>
      <c r="EYI41" s="98"/>
      <c r="EYJ41" s="98"/>
      <c r="EYK41" s="96"/>
      <c r="EYL41" s="96"/>
      <c r="EYM41" s="96"/>
      <c r="EYN41" s="96"/>
      <c r="EYO41" s="96"/>
      <c r="EYP41" s="96"/>
      <c r="EYQ41" s="96"/>
      <c r="EYR41" s="96"/>
      <c r="EYS41" s="96"/>
      <c r="EYT41" s="96"/>
      <c r="EYU41" s="96"/>
      <c r="EYV41" s="96"/>
      <c r="EYW41" s="96"/>
      <c r="EYX41" s="96"/>
      <c r="EYY41" s="96"/>
      <c r="EYZ41" s="96"/>
      <c r="EZA41" s="96"/>
      <c r="EZB41" s="96"/>
      <c r="EZC41" s="96"/>
      <c r="EZD41" s="96"/>
      <c r="EZE41" s="96"/>
      <c r="EZF41" s="97"/>
      <c r="EZG41" s="98"/>
      <c r="EZH41" s="98"/>
      <c r="EZI41" s="96"/>
      <c r="EZJ41" s="96"/>
      <c r="EZK41" s="96"/>
      <c r="EZL41" s="96"/>
      <c r="EZM41" s="96"/>
      <c r="EZN41" s="96"/>
      <c r="EZO41" s="96"/>
      <c r="EZP41" s="96"/>
      <c r="EZQ41" s="96"/>
      <c r="EZR41" s="96"/>
      <c r="EZS41" s="96"/>
      <c r="EZT41" s="96"/>
      <c r="EZU41" s="96"/>
      <c r="EZV41" s="96"/>
      <c r="EZW41" s="96"/>
      <c r="EZX41" s="96"/>
      <c r="EZY41" s="96"/>
      <c r="EZZ41" s="96"/>
      <c r="FAA41" s="96"/>
      <c r="FAB41" s="96"/>
      <c r="FAC41" s="96"/>
      <c r="FAD41" s="97"/>
      <c r="FAE41" s="98"/>
      <c r="FAF41" s="98"/>
      <c r="FAG41" s="96"/>
      <c r="FAH41" s="96"/>
      <c r="FAI41" s="96"/>
      <c r="FAJ41" s="96"/>
      <c r="FAK41" s="96"/>
      <c r="FAL41" s="96"/>
      <c r="FAM41" s="96"/>
      <c r="FAN41" s="96"/>
      <c r="FAO41" s="96"/>
      <c r="FAP41" s="96"/>
      <c r="FAQ41" s="96"/>
      <c r="FAR41" s="96"/>
      <c r="FAS41" s="96"/>
      <c r="FAT41" s="96"/>
      <c r="FAU41" s="96"/>
      <c r="FAV41" s="96"/>
      <c r="FAW41" s="96"/>
      <c r="FAX41" s="96"/>
      <c r="FAY41" s="96"/>
      <c r="FAZ41" s="96"/>
      <c r="FBA41" s="96"/>
      <c r="FBB41" s="97"/>
      <c r="FBC41" s="98"/>
      <c r="FBD41" s="98"/>
      <c r="FBE41" s="96"/>
      <c r="FBF41" s="96"/>
      <c r="FBG41" s="96"/>
      <c r="FBH41" s="96"/>
      <c r="FBI41" s="96"/>
      <c r="FBJ41" s="96"/>
      <c r="FBK41" s="96"/>
      <c r="FBL41" s="96"/>
      <c r="FBM41" s="96"/>
      <c r="FBN41" s="96"/>
      <c r="FBO41" s="96"/>
      <c r="FBP41" s="96"/>
      <c r="FBQ41" s="96"/>
      <c r="FBR41" s="96"/>
      <c r="FBS41" s="96"/>
      <c r="FBT41" s="96"/>
      <c r="FBU41" s="96"/>
      <c r="FBV41" s="96"/>
      <c r="FBW41" s="96"/>
      <c r="FBX41" s="96"/>
      <c r="FBY41" s="96"/>
      <c r="FBZ41" s="97"/>
      <c r="FCA41" s="98"/>
      <c r="FCB41" s="98"/>
      <c r="FCC41" s="96"/>
      <c r="FCD41" s="96"/>
      <c r="FCE41" s="96"/>
      <c r="FCF41" s="96"/>
      <c r="FCG41" s="96"/>
      <c r="FCH41" s="96"/>
      <c r="FCI41" s="96"/>
      <c r="FCJ41" s="96"/>
      <c r="FCK41" s="96"/>
      <c r="FCL41" s="96"/>
      <c r="FCM41" s="96"/>
      <c r="FCN41" s="96"/>
      <c r="FCO41" s="96"/>
      <c r="FCP41" s="96"/>
      <c r="FCQ41" s="96"/>
      <c r="FCR41" s="96"/>
      <c r="FCS41" s="96"/>
      <c r="FCT41" s="96"/>
      <c r="FCU41" s="96"/>
      <c r="FCV41" s="96"/>
      <c r="FCW41" s="96"/>
      <c r="FCX41" s="97"/>
      <c r="FCY41" s="98"/>
      <c r="FCZ41" s="98"/>
      <c r="FDA41" s="96"/>
      <c r="FDB41" s="96"/>
      <c r="FDC41" s="96"/>
      <c r="FDD41" s="96"/>
      <c r="FDE41" s="96"/>
      <c r="FDF41" s="96"/>
      <c r="FDG41" s="96"/>
      <c r="FDH41" s="96"/>
      <c r="FDI41" s="96"/>
      <c r="FDJ41" s="96"/>
      <c r="FDK41" s="96"/>
      <c r="FDL41" s="96"/>
      <c r="FDM41" s="96"/>
      <c r="FDN41" s="96"/>
      <c r="FDO41" s="96"/>
      <c r="FDP41" s="96"/>
      <c r="FDQ41" s="96"/>
      <c r="FDR41" s="96"/>
      <c r="FDS41" s="96"/>
      <c r="FDT41" s="96"/>
      <c r="FDU41" s="96"/>
      <c r="FDV41" s="97"/>
      <c r="FDW41" s="98"/>
      <c r="FDX41" s="98"/>
      <c r="FDY41" s="96"/>
      <c r="FDZ41" s="96"/>
      <c r="FEA41" s="96"/>
      <c r="FEB41" s="96"/>
      <c r="FEC41" s="96"/>
      <c r="FED41" s="96"/>
      <c r="FEE41" s="96"/>
      <c r="FEF41" s="96"/>
      <c r="FEG41" s="96"/>
      <c r="FEH41" s="96"/>
      <c r="FEI41" s="96"/>
      <c r="FEJ41" s="96"/>
      <c r="FEK41" s="96"/>
      <c r="FEL41" s="96"/>
      <c r="FEM41" s="96"/>
      <c r="FEN41" s="96"/>
      <c r="FEO41" s="96"/>
      <c r="FEP41" s="96"/>
      <c r="FEQ41" s="96"/>
      <c r="FER41" s="96"/>
      <c r="FES41" s="96"/>
      <c r="FET41" s="97"/>
      <c r="FEU41" s="98"/>
      <c r="FEV41" s="98"/>
      <c r="FEW41" s="96"/>
      <c r="FEX41" s="96"/>
      <c r="FEY41" s="96"/>
      <c r="FEZ41" s="96"/>
      <c r="FFA41" s="96"/>
      <c r="FFB41" s="96"/>
      <c r="FFC41" s="96"/>
      <c r="FFD41" s="96"/>
      <c r="FFE41" s="96"/>
      <c r="FFF41" s="96"/>
      <c r="FFG41" s="96"/>
      <c r="FFH41" s="96"/>
      <c r="FFI41" s="96"/>
      <c r="FFJ41" s="96"/>
      <c r="FFK41" s="96"/>
      <c r="FFL41" s="96"/>
      <c r="FFM41" s="96"/>
      <c r="FFN41" s="96"/>
      <c r="FFO41" s="96"/>
      <c r="FFP41" s="96"/>
      <c r="FFQ41" s="96"/>
      <c r="FFR41" s="97"/>
      <c r="FFS41" s="98"/>
      <c r="FFT41" s="98"/>
      <c r="FFU41" s="96"/>
      <c r="FFV41" s="96"/>
      <c r="FFW41" s="96"/>
      <c r="FFX41" s="96"/>
      <c r="FFY41" s="96"/>
      <c r="FFZ41" s="96"/>
      <c r="FGA41" s="96"/>
      <c r="FGB41" s="96"/>
      <c r="FGC41" s="96"/>
      <c r="FGD41" s="96"/>
      <c r="FGE41" s="96"/>
      <c r="FGF41" s="96"/>
      <c r="FGG41" s="96"/>
      <c r="FGH41" s="96"/>
      <c r="FGI41" s="96"/>
      <c r="FGJ41" s="96"/>
      <c r="FGK41" s="96"/>
      <c r="FGL41" s="96"/>
      <c r="FGM41" s="96"/>
      <c r="FGN41" s="96"/>
      <c r="FGO41" s="96"/>
      <c r="FGP41" s="97"/>
      <c r="FGQ41" s="98"/>
      <c r="FGR41" s="98"/>
      <c r="FGS41" s="96"/>
      <c r="FGT41" s="96"/>
      <c r="FGU41" s="96"/>
      <c r="FGV41" s="96"/>
      <c r="FGW41" s="96"/>
      <c r="FGX41" s="96"/>
      <c r="FGY41" s="96"/>
      <c r="FGZ41" s="96"/>
      <c r="FHA41" s="96"/>
      <c r="FHB41" s="96"/>
      <c r="FHC41" s="96"/>
      <c r="FHD41" s="96"/>
      <c r="FHE41" s="96"/>
      <c r="FHF41" s="96"/>
      <c r="FHG41" s="96"/>
      <c r="FHH41" s="96"/>
      <c r="FHI41" s="96"/>
      <c r="FHJ41" s="96"/>
      <c r="FHK41" s="96"/>
      <c r="FHL41" s="96"/>
      <c r="FHM41" s="96"/>
      <c r="FHN41" s="97"/>
      <c r="FHO41" s="98"/>
      <c r="FHP41" s="98"/>
      <c r="FHQ41" s="96"/>
      <c r="FHR41" s="96"/>
      <c r="FHS41" s="96"/>
      <c r="FHT41" s="96"/>
      <c r="FHU41" s="96"/>
      <c r="FHV41" s="96"/>
      <c r="FHW41" s="96"/>
      <c r="FHX41" s="96"/>
      <c r="FHY41" s="96"/>
      <c r="FHZ41" s="96"/>
      <c r="FIA41" s="96"/>
      <c r="FIB41" s="96"/>
      <c r="FIC41" s="96"/>
      <c r="FID41" s="96"/>
      <c r="FIE41" s="96"/>
      <c r="FIF41" s="96"/>
      <c r="FIG41" s="96"/>
      <c r="FIH41" s="96"/>
      <c r="FII41" s="96"/>
      <c r="FIJ41" s="96"/>
      <c r="FIK41" s="96"/>
      <c r="FIL41" s="97"/>
      <c r="FIM41" s="98"/>
      <c r="FIN41" s="98"/>
      <c r="FIO41" s="96"/>
      <c r="FIP41" s="96"/>
      <c r="FIQ41" s="96"/>
      <c r="FIR41" s="96"/>
      <c r="FIS41" s="96"/>
      <c r="FIT41" s="96"/>
      <c r="FIU41" s="96"/>
      <c r="FIV41" s="96"/>
      <c r="FIW41" s="96"/>
      <c r="FIX41" s="96"/>
      <c r="FIY41" s="96"/>
      <c r="FIZ41" s="96"/>
      <c r="FJA41" s="96"/>
      <c r="FJB41" s="96"/>
      <c r="FJC41" s="96"/>
      <c r="FJD41" s="96"/>
      <c r="FJE41" s="96"/>
      <c r="FJF41" s="96"/>
      <c r="FJG41" s="96"/>
      <c r="FJH41" s="96"/>
      <c r="FJI41" s="96"/>
      <c r="FJJ41" s="97"/>
      <c r="FJK41" s="98"/>
      <c r="FJL41" s="98"/>
      <c r="FJM41" s="96"/>
      <c r="FJN41" s="96"/>
      <c r="FJO41" s="96"/>
      <c r="FJP41" s="96"/>
      <c r="FJQ41" s="96"/>
      <c r="FJR41" s="96"/>
      <c r="FJS41" s="96"/>
      <c r="FJT41" s="96"/>
      <c r="FJU41" s="96"/>
      <c r="FJV41" s="96"/>
      <c r="FJW41" s="96"/>
      <c r="FJX41" s="96"/>
      <c r="FJY41" s="96"/>
      <c r="FJZ41" s="96"/>
      <c r="FKA41" s="96"/>
      <c r="FKB41" s="96"/>
      <c r="FKC41" s="96"/>
      <c r="FKD41" s="96"/>
      <c r="FKE41" s="96"/>
      <c r="FKF41" s="96"/>
      <c r="FKG41" s="96"/>
      <c r="FKH41" s="97"/>
      <c r="FKI41" s="98"/>
      <c r="FKJ41" s="98"/>
      <c r="FKK41" s="96"/>
      <c r="FKL41" s="96"/>
      <c r="FKM41" s="96"/>
      <c r="FKN41" s="96"/>
      <c r="FKO41" s="96"/>
      <c r="FKP41" s="96"/>
      <c r="FKQ41" s="96"/>
      <c r="FKR41" s="96"/>
      <c r="FKS41" s="96"/>
      <c r="FKT41" s="96"/>
      <c r="FKU41" s="96"/>
      <c r="FKV41" s="96"/>
      <c r="FKW41" s="96"/>
      <c r="FKX41" s="96"/>
      <c r="FKY41" s="96"/>
      <c r="FKZ41" s="96"/>
      <c r="FLA41" s="96"/>
      <c r="FLB41" s="96"/>
      <c r="FLC41" s="96"/>
      <c r="FLD41" s="96"/>
      <c r="FLE41" s="96"/>
      <c r="FLF41" s="97"/>
      <c r="FLG41" s="98"/>
      <c r="FLH41" s="98"/>
      <c r="FLI41" s="96"/>
      <c r="FLJ41" s="96"/>
      <c r="FLK41" s="96"/>
      <c r="FLL41" s="96"/>
      <c r="FLM41" s="96"/>
      <c r="FLN41" s="96"/>
      <c r="FLO41" s="96"/>
      <c r="FLP41" s="96"/>
      <c r="FLQ41" s="96"/>
      <c r="FLR41" s="96"/>
      <c r="FLS41" s="96"/>
      <c r="FLT41" s="96"/>
      <c r="FLU41" s="96"/>
      <c r="FLV41" s="96"/>
      <c r="FLW41" s="96"/>
      <c r="FLX41" s="96"/>
      <c r="FLY41" s="96"/>
      <c r="FLZ41" s="96"/>
      <c r="FMA41" s="96"/>
      <c r="FMB41" s="96"/>
      <c r="FMC41" s="96"/>
      <c r="FMD41" s="97"/>
      <c r="FME41" s="98"/>
      <c r="FMF41" s="98"/>
      <c r="FMG41" s="96"/>
      <c r="FMH41" s="96"/>
      <c r="FMI41" s="96"/>
      <c r="FMJ41" s="96"/>
      <c r="FMK41" s="96"/>
      <c r="FML41" s="96"/>
      <c r="FMM41" s="96"/>
      <c r="FMN41" s="96"/>
      <c r="FMO41" s="96"/>
      <c r="FMP41" s="96"/>
      <c r="FMQ41" s="96"/>
      <c r="FMR41" s="96"/>
      <c r="FMS41" s="96"/>
      <c r="FMT41" s="96"/>
      <c r="FMU41" s="96"/>
      <c r="FMV41" s="96"/>
      <c r="FMW41" s="96"/>
      <c r="FMX41" s="96"/>
      <c r="FMY41" s="96"/>
      <c r="FMZ41" s="96"/>
      <c r="FNA41" s="96"/>
      <c r="FNB41" s="97"/>
      <c r="FNC41" s="98"/>
      <c r="FND41" s="98"/>
      <c r="FNE41" s="96"/>
      <c r="FNF41" s="96"/>
      <c r="FNG41" s="96"/>
      <c r="FNH41" s="96"/>
      <c r="FNI41" s="96"/>
      <c r="FNJ41" s="96"/>
      <c r="FNK41" s="96"/>
      <c r="FNL41" s="96"/>
      <c r="FNM41" s="96"/>
      <c r="FNN41" s="96"/>
      <c r="FNO41" s="96"/>
      <c r="FNP41" s="96"/>
      <c r="FNQ41" s="96"/>
      <c r="FNR41" s="96"/>
      <c r="FNS41" s="96"/>
      <c r="FNT41" s="96"/>
      <c r="FNU41" s="96"/>
      <c r="FNV41" s="96"/>
      <c r="FNW41" s="96"/>
      <c r="FNX41" s="96"/>
      <c r="FNY41" s="96"/>
      <c r="FNZ41" s="97"/>
      <c r="FOA41" s="98"/>
      <c r="FOB41" s="98"/>
      <c r="FOC41" s="96"/>
      <c r="FOD41" s="96"/>
      <c r="FOE41" s="96"/>
      <c r="FOF41" s="96"/>
      <c r="FOG41" s="96"/>
      <c r="FOH41" s="96"/>
      <c r="FOI41" s="96"/>
      <c r="FOJ41" s="96"/>
      <c r="FOK41" s="96"/>
      <c r="FOL41" s="96"/>
      <c r="FOM41" s="96"/>
      <c r="FON41" s="96"/>
      <c r="FOO41" s="96"/>
      <c r="FOP41" s="96"/>
      <c r="FOQ41" s="96"/>
      <c r="FOR41" s="96"/>
      <c r="FOS41" s="96"/>
      <c r="FOT41" s="96"/>
      <c r="FOU41" s="96"/>
      <c r="FOV41" s="96"/>
      <c r="FOW41" s="96"/>
      <c r="FOX41" s="97"/>
      <c r="FOY41" s="98"/>
      <c r="FOZ41" s="98"/>
      <c r="FPA41" s="96"/>
      <c r="FPB41" s="96"/>
      <c r="FPC41" s="96"/>
      <c r="FPD41" s="96"/>
      <c r="FPE41" s="96"/>
      <c r="FPF41" s="96"/>
      <c r="FPG41" s="96"/>
      <c r="FPH41" s="96"/>
      <c r="FPI41" s="96"/>
      <c r="FPJ41" s="96"/>
      <c r="FPK41" s="96"/>
      <c r="FPL41" s="96"/>
      <c r="FPM41" s="96"/>
      <c r="FPN41" s="96"/>
      <c r="FPO41" s="96"/>
      <c r="FPP41" s="96"/>
      <c r="FPQ41" s="96"/>
      <c r="FPR41" s="96"/>
      <c r="FPS41" s="96"/>
      <c r="FPT41" s="96"/>
      <c r="FPU41" s="96"/>
      <c r="FPV41" s="97"/>
      <c r="FPW41" s="98"/>
      <c r="FPX41" s="98"/>
      <c r="FPY41" s="96"/>
      <c r="FPZ41" s="96"/>
      <c r="FQA41" s="96"/>
      <c r="FQB41" s="96"/>
      <c r="FQC41" s="96"/>
      <c r="FQD41" s="96"/>
      <c r="FQE41" s="96"/>
      <c r="FQF41" s="96"/>
      <c r="FQG41" s="96"/>
      <c r="FQH41" s="96"/>
      <c r="FQI41" s="96"/>
      <c r="FQJ41" s="96"/>
      <c r="FQK41" s="96"/>
      <c r="FQL41" s="96"/>
      <c r="FQM41" s="96"/>
      <c r="FQN41" s="96"/>
      <c r="FQO41" s="96"/>
      <c r="FQP41" s="96"/>
      <c r="FQQ41" s="96"/>
      <c r="FQR41" s="96"/>
      <c r="FQS41" s="96"/>
      <c r="FQT41" s="97"/>
      <c r="FQU41" s="98"/>
      <c r="FQV41" s="98"/>
      <c r="FQW41" s="96"/>
      <c r="FQX41" s="96"/>
      <c r="FQY41" s="96"/>
      <c r="FQZ41" s="96"/>
      <c r="FRA41" s="96"/>
      <c r="FRB41" s="96"/>
      <c r="FRC41" s="96"/>
      <c r="FRD41" s="96"/>
      <c r="FRE41" s="96"/>
      <c r="FRF41" s="96"/>
      <c r="FRG41" s="96"/>
      <c r="FRH41" s="96"/>
      <c r="FRI41" s="96"/>
      <c r="FRJ41" s="96"/>
      <c r="FRK41" s="96"/>
      <c r="FRL41" s="96"/>
      <c r="FRM41" s="96"/>
      <c r="FRN41" s="96"/>
      <c r="FRO41" s="96"/>
      <c r="FRP41" s="96"/>
      <c r="FRQ41" s="96"/>
      <c r="FRR41" s="97"/>
      <c r="FRS41" s="98"/>
      <c r="FRT41" s="98"/>
      <c r="FRU41" s="96"/>
      <c r="FRV41" s="96"/>
      <c r="FRW41" s="96"/>
      <c r="FRX41" s="96"/>
      <c r="FRY41" s="96"/>
      <c r="FRZ41" s="96"/>
      <c r="FSA41" s="96"/>
      <c r="FSB41" s="96"/>
      <c r="FSC41" s="96"/>
      <c r="FSD41" s="96"/>
      <c r="FSE41" s="96"/>
      <c r="FSF41" s="96"/>
      <c r="FSG41" s="96"/>
      <c r="FSH41" s="96"/>
      <c r="FSI41" s="96"/>
      <c r="FSJ41" s="96"/>
      <c r="FSK41" s="96"/>
      <c r="FSL41" s="96"/>
      <c r="FSM41" s="96"/>
      <c r="FSN41" s="96"/>
      <c r="FSO41" s="96"/>
      <c r="FSP41" s="97"/>
      <c r="FSQ41" s="98"/>
      <c r="FSR41" s="98"/>
      <c r="FSS41" s="96"/>
      <c r="FST41" s="96"/>
      <c r="FSU41" s="96"/>
      <c r="FSV41" s="96"/>
      <c r="FSW41" s="96"/>
      <c r="FSX41" s="96"/>
      <c r="FSY41" s="96"/>
      <c r="FSZ41" s="96"/>
      <c r="FTA41" s="96"/>
      <c r="FTB41" s="96"/>
      <c r="FTC41" s="96"/>
      <c r="FTD41" s="96"/>
      <c r="FTE41" s="96"/>
      <c r="FTF41" s="96"/>
      <c r="FTG41" s="96"/>
      <c r="FTH41" s="96"/>
      <c r="FTI41" s="96"/>
      <c r="FTJ41" s="96"/>
      <c r="FTK41" s="96"/>
      <c r="FTL41" s="96"/>
      <c r="FTM41" s="96"/>
      <c r="FTN41" s="97"/>
      <c r="FTO41" s="98"/>
      <c r="FTP41" s="98"/>
      <c r="FTQ41" s="96"/>
      <c r="FTR41" s="96"/>
      <c r="FTS41" s="96"/>
      <c r="FTT41" s="96"/>
      <c r="FTU41" s="96"/>
      <c r="FTV41" s="96"/>
      <c r="FTW41" s="96"/>
      <c r="FTX41" s="96"/>
      <c r="FTY41" s="96"/>
      <c r="FTZ41" s="96"/>
      <c r="FUA41" s="96"/>
      <c r="FUB41" s="96"/>
      <c r="FUC41" s="96"/>
      <c r="FUD41" s="96"/>
      <c r="FUE41" s="96"/>
      <c r="FUF41" s="96"/>
      <c r="FUG41" s="96"/>
      <c r="FUH41" s="96"/>
      <c r="FUI41" s="96"/>
      <c r="FUJ41" s="96"/>
      <c r="FUK41" s="96"/>
      <c r="FUL41" s="97"/>
      <c r="FUM41" s="98"/>
      <c r="FUN41" s="98"/>
      <c r="FUO41" s="96"/>
      <c r="FUP41" s="96"/>
      <c r="FUQ41" s="96"/>
      <c r="FUR41" s="96"/>
      <c r="FUS41" s="96"/>
      <c r="FUT41" s="96"/>
      <c r="FUU41" s="96"/>
      <c r="FUV41" s="96"/>
      <c r="FUW41" s="96"/>
      <c r="FUX41" s="96"/>
      <c r="FUY41" s="96"/>
      <c r="FUZ41" s="96"/>
      <c r="FVA41" s="96"/>
      <c r="FVB41" s="96"/>
      <c r="FVC41" s="96"/>
      <c r="FVD41" s="96"/>
      <c r="FVE41" s="96"/>
      <c r="FVF41" s="96"/>
      <c r="FVG41" s="96"/>
      <c r="FVH41" s="96"/>
      <c r="FVI41" s="96"/>
      <c r="FVJ41" s="97"/>
      <c r="FVK41" s="98"/>
      <c r="FVL41" s="98"/>
      <c r="FVM41" s="96"/>
      <c r="FVN41" s="96"/>
      <c r="FVO41" s="96"/>
      <c r="FVP41" s="96"/>
      <c r="FVQ41" s="96"/>
      <c r="FVR41" s="96"/>
      <c r="FVS41" s="96"/>
      <c r="FVT41" s="96"/>
      <c r="FVU41" s="96"/>
      <c r="FVV41" s="96"/>
      <c r="FVW41" s="96"/>
      <c r="FVX41" s="96"/>
      <c r="FVY41" s="96"/>
      <c r="FVZ41" s="96"/>
      <c r="FWA41" s="96"/>
      <c r="FWB41" s="96"/>
      <c r="FWC41" s="96"/>
      <c r="FWD41" s="96"/>
      <c r="FWE41" s="96"/>
      <c r="FWF41" s="96"/>
      <c r="FWG41" s="96"/>
      <c r="FWH41" s="97"/>
      <c r="FWI41" s="98"/>
      <c r="FWJ41" s="98"/>
      <c r="FWK41" s="96"/>
      <c r="FWL41" s="96"/>
      <c r="FWM41" s="96"/>
      <c r="FWN41" s="96"/>
      <c r="FWO41" s="96"/>
      <c r="FWP41" s="96"/>
      <c r="FWQ41" s="96"/>
      <c r="FWR41" s="96"/>
      <c r="FWS41" s="96"/>
      <c r="FWT41" s="96"/>
      <c r="FWU41" s="96"/>
      <c r="FWV41" s="96"/>
      <c r="FWW41" s="96"/>
      <c r="FWX41" s="96"/>
      <c r="FWY41" s="96"/>
      <c r="FWZ41" s="96"/>
      <c r="FXA41" s="96"/>
      <c r="FXB41" s="96"/>
      <c r="FXC41" s="96"/>
      <c r="FXD41" s="96"/>
      <c r="FXE41" s="96"/>
      <c r="FXF41" s="97"/>
      <c r="FXG41" s="98"/>
      <c r="FXH41" s="98"/>
      <c r="FXI41" s="96"/>
      <c r="FXJ41" s="96"/>
      <c r="FXK41" s="96"/>
      <c r="FXL41" s="96"/>
      <c r="FXM41" s="96"/>
      <c r="FXN41" s="96"/>
      <c r="FXO41" s="96"/>
      <c r="FXP41" s="96"/>
      <c r="FXQ41" s="96"/>
      <c r="FXR41" s="96"/>
      <c r="FXS41" s="96"/>
      <c r="FXT41" s="96"/>
      <c r="FXU41" s="96"/>
      <c r="FXV41" s="96"/>
      <c r="FXW41" s="96"/>
      <c r="FXX41" s="96"/>
      <c r="FXY41" s="96"/>
      <c r="FXZ41" s="96"/>
      <c r="FYA41" s="96"/>
      <c r="FYB41" s="96"/>
      <c r="FYC41" s="96"/>
      <c r="FYD41" s="97"/>
      <c r="FYE41" s="98"/>
      <c r="FYF41" s="98"/>
      <c r="FYG41" s="96"/>
      <c r="FYH41" s="96"/>
      <c r="FYI41" s="96"/>
      <c r="FYJ41" s="96"/>
      <c r="FYK41" s="96"/>
      <c r="FYL41" s="96"/>
      <c r="FYM41" s="96"/>
      <c r="FYN41" s="96"/>
      <c r="FYO41" s="96"/>
      <c r="FYP41" s="96"/>
      <c r="FYQ41" s="96"/>
      <c r="FYR41" s="96"/>
      <c r="FYS41" s="96"/>
      <c r="FYT41" s="96"/>
      <c r="FYU41" s="96"/>
      <c r="FYV41" s="96"/>
      <c r="FYW41" s="96"/>
      <c r="FYX41" s="96"/>
      <c r="FYY41" s="96"/>
      <c r="FYZ41" s="96"/>
      <c r="FZA41" s="96"/>
      <c r="FZB41" s="97"/>
      <c r="FZC41" s="98"/>
      <c r="FZD41" s="98"/>
      <c r="FZE41" s="96"/>
      <c r="FZF41" s="96"/>
      <c r="FZG41" s="96"/>
      <c r="FZH41" s="96"/>
      <c r="FZI41" s="96"/>
      <c r="FZJ41" s="96"/>
      <c r="FZK41" s="96"/>
      <c r="FZL41" s="96"/>
      <c r="FZM41" s="96"/>
      <c r="FZN41" s="96"/>
      <c r="FZO41" s="96"/>
      <c r="FZP41" s="96"/>
      <c r="FZQ41" s="96"/>
      <c r="FZR41" s="96"/>
      <c r="FZS41" s="96"/>
      <c r="FZT41" s="96"/>
      <c r="FZU41" s="96"/>
      <c r="FZV41" s="96"/>
      <c r="FZW41" s="96"/>
      <c r="FZX41" s="96"/>
      <c r="FZY41" s="96"/>
      <c r="FZZ41" s="97"/>
      <c r="GAA41" s="98"/>
      <c r="GAB41" s="98"/>
      <c r="GAC41" s="96"/>
      <c r="GAD41" s="96"/>
      <c r="GAE41" s="96"/>
      <c r="GAF41" s="96"/>
      <c r="GAG41" s="96"/>
      <c r="GAH41" s="96"/>
      <c r="GAI41" s="96"/>
      <c r="GAJ41" s="96"/>
      <c r="GAK41" s="96"/>
      <c r="GAL41" s="96"/>
      <c r="GAM41" s="96"/>
      <c r="GAN41" s="96"/>
      <c r="GAO41" s="96"/>
      <c r="GAP41" s="96"/>
      <c r="GAQ41" s="96"/>
      <c r="GAR41" s="96"/>
      <c r="GAS41" s="96"/>
      <c r="GAT41" s="96"/>
      <c r="GAU41" s="96"/>
      <c r="GAV41" s="96"/>
      <c r="GAW41" s="96"/>
      <c r="GAX41" s="97"/>
      <c r="GAY41" s="98"/>
      <c r="GAZ41" s="98"/>
      <c r="GBA41" s="96"/>
      <c r="GBB41" s="96"/>
      <c r="GBC41" s="96"/>
      <c r="GBD41" s="96"/>
      <c r="GBE41" s="96"/>
      <c r="GBF41" s="96"/>
      <c r="GBG41" s="96"/>
      <c r="GBH41" s="96"/>
      <c r="GBI41" s="96"/>
      <c r="GBJ41" s="96"/>
      <c r="GBK41" s="96"/>
      <c r="GBL41" s="96"/>
      <c r="GBM41" s="96"/>
      <c r="GBN41" s="96"/>
      <c r="GBO41" s="96"/>
      <c r="GBP41" s="96"/>
      <c r="GBQ41" s="96"/>
      <c r="GBR41" s="96"/>
      <c r="GBS41" s="96"/>
      <c r="GBT41" s="96"/>
      <c r="GBU41" s="96"/>
      <c r="GBV41" s="97"/>
      <c r="GBW41" s="98"/>
      <c r="GBX41" s="98"/>
      <c r="GBY41" s="96"/>
      <c r="GBZ41" s="96"/>
      <c r="GCA41" s="96"/>
      <c r="GCB41" s="96"/>
      <c r="GCC41" s="96"/>
      <c r="GCD41" s="96"/>
      <c r="GCE41" s="96"/>
      <c r="GCF41" s="96"/>
      <c r="GCG41" s="96"/>
      <c r="GCH41" s="96"/>
      <c r="GCI41" s="96"/>
      <c r="GCJ41" s="96"/>
      <c r="GCK41" s="96"/>
      <c r="GCL41" s="96"/>
      <c r="GCM41" s="96"/>
      <c r="GCN41" s="96"/>
      <c r="GCO41" s="96"/>
      <c r="GCP41" s="96"/>
      <c r="GCQ41" s="96"/>
      <c r="GCR41" s="96"/>
      <c r="GCS41" s="96"/>
      <c r="GCT41" s="97"/>
      <c r="GCU41" s="98"/>
      <c r="GCV41" s="98"/>
      <c r="GCW41" s="96"/>
      <c r="GCX41" s="96"/>
      <c r="GCY41" s="96"/>
      <c r="GCZ41" s="96"/>
      <c r="GDA41" s="96"/>
      <c r="GDB41" s="96"/>
      <c r="GDC41" s="96"/>
      <c r="GDD41" s="96"/>
      <c r="GDE41" s="96"/>
      <c r="GDF41" s="96"/>
      <c r="GDG41" s="96"/>
      <c r="GDH41" s="96"/>
      <c r="GDI41" s="96"/>
      <c r="GDJ41" s="96"/>
      <c r="GDK41" s="96"/>
      <c r="GDL41" s="96"/>
      <c r="GDM41" s="96"/>
      <c r="GDN41" s="96"/>
      <c r="GDO41" s="96"/>
      <c r="GDP41" s="96"/>
      <c r="GDQ41" s="96"/>
      <c r="GDR41" s="97"/>
      <c r="GDS41" s="98"/>
      <c r="GDT41" s="98"/>
      <c r="GDU41" s="96"/>
      <c r="GDV41" s="96"/>
      <c r="GDW41" s="96"/>
      <c r="GDX41" s="96"/>
      <c r="GDY41" s="96"/>
      <c r="GDZ41" s="96"/>
      <c r="GEA41" s="96"/>
      <c r="GEB41" s="96"/>
      <c r="GEC41" s="96"/>
      <c r="GED41" s="96"/>
      <c r="GEE41" s="96"/>
      <c r="GEF41" s="96"/>
      <c r="GEG41" s="96"/>
      <c r="GEH41" s="96"/>
      <c r="GEI41" s="96"/>
      <c r="GEJ41" s="96"/>
      <c r="GEK41" s="96"/>
      <c r="GEL41" s="96"/>
      <c r="GEM41" s="96"/>
      <c r="GEN41" s="96"/>
      <c r="GEO41" s="96"/>
      <c r="GEP41" s="97"/>
      <c r="GEQ41" s="98"/>
      <c r="GER41" s="98"/>
      <c r="GES41" s="96"/>
      <c r="GET41" s="96"/>
      <c r="GEU41" s="96"/>
      <c r="GEV41" s="96"/>
      <c r="GEW41" s="96"/>
      <c r="GEX41" s="96"/>
      <c r="GEY41" s="96"/>
      <c r="GEZ41" s="96"/>
      <c r="GFA41" s="96"/>
      <c r="GFB41" s="96"/>
      <c r="GFC41" s="96"/>
      <c r="GFD41" s="96"/>
      <c r="GFE41" s="96"/>
      <c r="GFF41" s="96"/>
      <c r="GFG41" s="96"/>
      <c r="GFH41" s="96"/>
      <c r="GFI41" s="96"/>
      <c r="GFJ41" s="96"/>
      <c r="GFK41" s="96"/>
      <c r="GFL41" s="96"/>
      <c r="GFM41" s="96"/>
      <c r="GFN41" s="97"/>
      <c r="GFO41" s="98"/>
      <c r="GFP41" s="98"/>
      <c r="GFQ41" s="96"/>
      <c r="GFR41" s="96"/>
      <c r="GFS41" s="96"/>
      <c r="GFT41" s="96"/>
      <c r="GFU41" s="96"/>
      <c r="GFV41" s="96"/>
      <c r="GFW41" s="96"/>
      <c r="GFX41" s="96"/>
      <c r="GFY41" s="96"/>
      <c r="GFZ41" s="96"/>
      <c r="GGA41" s="96"/>
      <c r="GGB41" s="96"/>
      <c r="GGC41" s="96"/>
      <c r="GGD41" s="96"/>
      <c r="GGE41" s="96"/>
      <c r="GGF41" s="96"/>
      <c r="GGG41" s="96"/>
      <c r="GGH41" s="96"/>
      <c r="GGI41" s="96"/>
      <c r="GGJ41" s="96"/>
      <c r="GGK41" s="96"/>
      <c r="GGL41" s="97"/>
      <c r="GGM41" s="98"/>
      <c r="GGN41" s="98"/>
      <c r="GGO41" s="96"/>
      <c r="GGP41" s="96"/>
      <c r="GGQ41" s="96"/>
      <c r="GGR41" s="96"/>
      <c r="GGS41" s="96"/>
      <c r="GGT41" s="96"/>
      <c r="GGU41" s="96"/>
      <c r="GGV41" s="96"/>
      <c r="GGW41" s="96"/>
      <c r="GGX41" s="96"/>
      <c r="GGY41" s="96"/>
      <c r="GGZ41" s="96"/>
      <c r="GHA41" s="96"/>
      <c r="GHB41" s="96"/>
      <c r="GHC41" s="96"/>
      <c r="GHD41" s="96"/>
      <c r="GHE41" s="96"/>
      <c r="GHF41" s="96"/>
      <c r="GHG41" s="96"/>
      <c r="GHH41" s="96"/>
      <c r="GHI41" s="96"/>
      <c r="GHJ41" s="97"/>
      <c r="GHK41" s="98"/>
      <c r="GHL41" s="98"/>
      <c r="GHM41" s="96"/>
      <c r="GHN41" s="96"/>
      <c r="GHO41" s="96"/>
      <c r="GHP41" s="96"/>
      <c r="GHQ41" s="96"/>
      <c r="GHR41" s="96"/>
      <c r="GHS41" s="96"/>
      <c r="GHT41" s="96"/>
      <c r="GHU41" s="96"/>
      <c r="GHV41" s="96"/>
      <c r="GHW41" s="96"/>
      <c r="GHX41" s="96"/>
      <c r="GHY41" s="96"/>
      <c r="GHZ41" s="96"/>
      <c r="GIA41" s="96"/>
      <c r="GIB41" s="96"/>
      <c r="GIC41" s="96"/>
      <c r="GID41" s="96"/>
      <c r="GIE41" s="96"/>
      <c r="GIF41" s="96"/>
      <c r="GIG41" s="96"/>
      <c r="GIH41" s="97"/>
      <c r="GII41" s="98"/>
      <c r="GIJ41" s="98"/>
      <c r="GIK41" s="96"/>
      <c r="GIL41" s="96"/>
      <c r="GIM41" s="96"/>
      <c r="GIN41" s="96"/>
      <c r="GIO41" s="96"/>
      <c r="GIP41" s="96"/>
      <c r="GIQ41" s="96"/>
      <c r="GIR41" s="96"/>
      <c r="GIS41" s="96"/>
      <c r="GIT41" s="96"/>
      <c r="GIU41" s="96"/>
      <c r="GIV41" s="96"/>
      <c r="GIW41" s="96"/>
      <c r="GIX41" s="96"/>
      <c r="GIY41" s="96"/>
      <c r="GIZ41" s="96"/>
      <c r="GJA41" s="96"/>
      <c r="GJB41" s="96"/>
      <c r="GJC41" s="96"/>
      <c r="GJD41" s="96"/>
      <c r="GJE41" s="96"/>
      <c r="GJF41" s="97"/>
      <c r="GJG41" s="98"/>
      <c r="GJH41" s="98"/>
      <c r="GJI41" s="96"/>
      <c r="GJJ41" s="96"/>
      <c r="GJK41" s="96"/>
      <c r="GJL41" s="96"/>
      <c r="GJM41" s="96"/>
      <c r="GJN41" s="96"/>
      <c r="GJO41" s="96"/>
      <c r="GJP41" s="96"/>
      <c r="GJQ41" s="96"/>
      <c r="GJR41" s="96"/>
      <c r="GJS41" s="96"/>
      <c r="GJT41" s="96"/>
      <c r="GJU41" s="96"/>
      <c r="GJV41" s="96"/>
      <c r="GJW41" s="96"/>
      <c r="GJX41" s="96"/>
      <c r="GJY41" s="96"/>
      <c r="GJZ41" s="96"/>
      <c r="GKA41" s="96"/>
      <c r="GKB41" s="96"/>
      <c r="GKC41" s="96"/>
      <c r="GKD41" s="97"/>
      <c r="GKE41" s="98"/>
      <c r="GKF41" s="98"/>
      <c r="GKG41" s="96"/>
      <c r="GKH41" s="96"/>
      <c r="GKI41" s="96"/>
      <c r="GKJ41" s="96"/>
      <c r="GKK41" s="96"/>
      <c r="GKL41" s="96"/>
      <c r="GKM41" s="96"/>
      <c r="GKN41" s="96"/>
      <c r="GKO41" s="96"/>
      <c r="GKP41" s="96"/>
      <c r="GKQ41" s="96"/>
      <c r="GKR41" s="96"/>
      <c r="GKS41" s="96"/>
      <c r="GKT41" s="96"/>
      <c r="GKU41" s="96"/>
      <c r="GKV41" s="96"/>
      <c r="GKW41" s="96"/>
      <c r="GKX41" s="96"/>
      <c r="GKY41" s="96"/>
      <c r="GKZ41" s="96"/>
      <c r="GLA41" s="96"/>
      <c r="GLB41" s="97"/>
      <c r="GLC41" s="98"/>
      <c r="GLD41" s="98"/>
      <c r="GLE41" s="96"/>
      <c r="GLF41" s="96"/>
      <c r="GLG41" s="96"/>
      <c r="GLH41" s="96"/>
      <c r="GLI41" s="96"/>
      <c r="GLJ41" s="96"/>
      <c r="GLK41" s="96"/>
      <c r="GLL41" s="96"/>
      <c r="GLM41" s="96"/>
      <c r="GLN41" s="96"/>
      <c r="GLO41" s="96"/>
      <c r="GLP41" s="96"/>
      <c r="GLQ41" s="96"/>
      <c r="GLR41" s="96"/>
      <c r="GLS41" s="96"/>
      <c r="GLT41" s="96"/>
      <c r="GLU41" s="96"/>
      <c r="GLV41" s="96"/>
      <c r="GLW41" s="96"/>
      <c r="GLX41" s="96"/>
      <c r="GLY41" s="96"/>
      <c r="GLZ41" s="97"/>
      <c r="GMA41" s="98"/>
      <c r="GMB41" s="98"/>
      <c r="GMC41" s="96"/>
      <c r="GMD41" s="96"/>
      <c r="GME41" s="96"/>
      <c r="GMF41" s="96"/>
      <c r="GMG41" s="96"/>
      <c r="GMH41" s="96"/>
      <c r="GMI41" s="96"/>
      <c r="GMJ41" s="96"/>
      <c r="GMK41" s="96"/>
      <c r="GML41" s="96"/>
      <c r="GMM41" s="96"/>
      <c r="GMN41" s="96"/>
      <c r="GMO41" s="96"/>
      <c r="GMP41" s="96"/>
      <c r="GMQ41" s="96"/>
      <c r="GMR41" s="96"/>
      <c r="GMS41" s="96"/>
      <c r="GMT41" s="96"/>
      <c r="GMU41" s="96"/>
      <c r="GMV41" s="96"/>
      <c r="GMW41" s="96"/>
      <c r="GMX41" s="97"/>
      <c r="GMY41" s="98"/>
      <c r="GMZ41" s="98"/>
      <c r="GNA41" s="96"/>
      <c r="GNB41" s="96"/>
      <c r="GNC41" s="96"/>
      <c r="GND41" s="96"/>
      <c r="GNE41" s="96"/>
      <c r="GNF41" s="96"/>
      <c r="GNG41" s="96"/>
      <c r="GNH41" s="96"/>
      <c r="GNI41" s="96"/>
      <c r="GNJ41" s="96"/>
      <c r="GNK41" s="96"/>
      <c r="GNL41" s="96"/>
      <c r="GNM41" s="96"/>
      <c r="GNN41" s="96"/>
      <c r="GNO41" s="96"/>
      <c r="GNP41" s="96"/>
      <c r="GNQ41" s="96"/>
      <c r="GNR41" s="96"/>
      <c r="GNS41" s="96"/>
      <c r="GNT41" s="96"/>
      <c r="GNU41" s="96"/>
      <c r="GNV41" s="97"/>
      <c r="GNW41" s="98"/>
      <c r="GNX41" s="98"/>
      <c r="GNY41" s="96"/>
      <c r="GNZ41" s="96"/>
      <c r="GOA41" s="96"/>
      <c r="GOB41" s="96"/>
      <c r="GOC41" s="96"/>
      <c r="GOD41" s="96"/>
      <c r="GOE41" s="96"/>
      <c r="GOF41" s="96"/>
      <c r="GOG41" s="96"/>
      <c r="GOH41" s="96"/>
      <c r="GOI41" s="96"/>
      <c r="GOJ41" s="96"/>
      <c r="GOK41" s="96"/>
      <c r="GOL41" s="96"/>
      <c r="GOM41" s="96"/>
      <c r="GON41" s="96"/>
      <c r="GOO41" s="96"/>
      <c r="GOP41" s="96"/>
      <c r="GOQ41" s="96"/>
      <c r="GOR41" s="96"/>
      <c r="GOS41" s="96"/>
      <c r="GOT41" s="97"/>
      <c r="GOU41" s="98"/>
      <c r="GOV41" s="98"/>
      <c r="GOW41" s="96"/>
      <c r="GOX41" s="96"/>
      <c r="GOY41" s="96"/>
      <c r="GOZ41" s="96"/>
      <c r="GPA41" s="96"/>
      <c r="GPB41" s="96"/>
      <c r="GPC41" s="96"/>
      <c r="GPD41" s="96"/>
      <c r="GPE41" s="96"/>
      <c r="GPF41" s="96"/>
      <c r="GPG41" s="96"/>
      <c r="GPH41" s="96"/>
      <c r="GPI41" s="96"/>
      <c r="GPJ41" s="96"/>
      <c r="GPK41" s="96"/>
      <c r="GPL41" s="96"/>
      <c r="GPM41" s="96"/>
      <c r="GPN41" s="96"/>
      <c r="GPO41" s="96"/>
      <c r="GPP41" s="96"/>
      <c r="GPQ41" s="96"/>
      <c r="GPR41" s="97"/>
      <c r="GPS41" s="98"/>
      <c r="GPT41" s="98"/>
      <c r="GPU41" s="96"/>
      <c r="GPV41" s="96"/>
      <c r="GPW41" s="96"/>
      <c r="GPX41" s="96"/>
      <c r="GPY41" s="96"/>
      <c r="GPZ41" s="96"/>
      <c r="GQA41" s="96"/>
      <c r="GQB41" s="96"/>
      <c r="GQC41" s="96"/>
      <c r="GQD41" s="96"/>
      <c r="GQE41" s="96"/>
      <c r="GQF41" s="96"/>
      <c r="GQG41" s="96"/>
      <c r="GQH41" s="96"/>
      <c r="GQI41" s="96"/>
      <c r="GQJ41" s="96"/>
      <c r="GQK41" s="96"/>
      <c r="GQL41" s="96"/>
      <c r="GQM41" s="96"/>
      <c r="GQN41" s="96"/>
      <c r="GQO41" s="96"/>
      <c r="GQP41" s="97"/>
      <c r="GQQ41" s="98"/>
      <c r="GQR41" s="98"/>
      <c r="GQS41" s="96"/>
      <c r="GQT41" s="96"/>
      <c r="GQU41" s="96"/>
      <c r="GQV41" s="96"/>
      <c r="GQW41" s="96"/>
      <c r="GQX41" s="96"/>
      <c r="GQY41" s="96"/>
      <c r="GQZ41" s="96"/>
      <c r="GRA41" s="96"/>
      <c r="GRB41" s="96"/>
      <c r="GRC41" s="96"/>
      <c r="GRD41" s="96"/>
      <c r="GRE41" s="96"/>
      <c r="GRF41" s="96"/>
      <c r="GRG41" s="96"/>
      <c r="GRH41" s="96"/>
      <c r="GRI41" s="96"/>
      <c r="GRJ41" s="96"/>
      <c r="GRK41" s="96"/>
      <c r="GRL41" s="96"/>
      <c r="GRM41" s="96"/>
      <c r="GRN41" s="97"/>
      <c r="GRO41" s="98"/>
      <c r="GRP41" s="98"/>
      <c r="GRQ41" s="96"/>
      <c r="GRR41" s="96"/>
      <c r="GRS41" s="96"/>
      <c r="GRT41" s="96"/>
      <c r="GRU41" s="96"/>
      <c r="GRV41" s="96"/>
      <c r="GRW41" s="96"/>
      <c r="GRX41" s="96"/>
      <c r="GRY41" s="96"/>
      <c r="GRZ41" s="96"/>
      <c r="GSA41" s="96"/>
      <c r="GSB41" s="96"/>
      <c r="GSC41" s="96"/>
      <c r="GSD41" s="96"/>
      <c r="GSE41" s="96"/>
      <c r="GSF41" s="96"/>
      <c r="GSG41" s="96"/>
      <c r="GSH41" s="96"/>
      <c r="GSI41" s="96"/>
      <c r="GSJ41" s="96"/>
      <c r="GSK41" s="96"/>
      <c r="GSL41" s="97"/>
      <c r="GSM41" s="98"/>
      <c r="GSN41" s="98"/>
      <c r="GSO41" s="96"/>
      <c r="GSP41" s="96"/>
      <c r="GSQ41" s="96"/>
      <c r="GSR41" s="96"/>
      <c r="GSS41" s="96"/>
      <c r="GST41" s="96"/>
      <c r="GSU41" s="96"/>
      <c r="GSV41" s="96"/>
      <c r="GSW41" s="96"/>
      <c r="GSX41" s="96"/>
      <c r="GSY41" s="96"/>
      <c r="GSZ41" s="96"/>
      <c r="GTA41" s="96"/>
      <c r="GTB41" s="96"/>
      <c r="GTC41" s="96"/>
      <c r="GTD41" s="96"/>
      <c r="GTE41" s="96"/>
      <c r="GTF41" s="96"/>
      <c r="GTG41" s="96"/>
      <c r="GTH41" s="96"/>
      <c r="GTI41" s="96"/>
      <c r="GTJ41" s="97"/>
      <c r="GTK41" s="98"/>
      <c r="GTL41" s="98"/>
      <c r="GTM41" s="96"/>
      <c r="GTN41" s="96"/>
      <c r="GTO41" s="96"/>
      <c r="GTP41" s="96"/>
      <c r="GTQ41" s="96"/>
      <c r="GTR41" s="96"/>
      <c r="GTS41" s="96"/>
      <c r="GTT41" s="96"/>
      <c r="GTU41" s="96"/>
      <c r="GTV41" s="96"/>
      <c r="GTW41" s="96"/>
      <c r="GTX41" s="96"/>
      <c r="GTY41" s="96"/>
      <c r="GTZ41" s="96"/>
      <c r="GUA41" s="96"/>
      <c r="GUB41" s="96"/>
      <c r="GUC41" s="96"/>
      <c r="GUD41" s="96"/>
      <c r="GUE41" s="96"/>
      <c r="GUF41" s="96"/>
      <c r="GUG41" s="96"/>
      <c r="GUH41" s="97"/>
      <c r="GUI41" s="98"/>
      <c r="GUJ41" s="98"/>
      <c r="GUK41" s="96"/>
      <c r="GUL41" s="96"/>
      <c r="GUM41" s="96"/>
      <c r="GUN41" s="96"/>
      <c r="GUO41" s="96"/>
      <c r="GUP41" s="96"/>
      <c r="GUQ41" s="96"/>
      <c r="GUR41" s="96"/>
      <c r="GUS41" s="96"/>
      <c r="GUT41" s="96"/>
      <c r="GUU41" s="96"/>
      <c r="GUV41" s="96"/>
      <c r="GUW41" s="96"/>
      <c r="GUX41" s="96"/>
      <c r="GUY41" s="96"/>
      <c r="GUZ41" s="96"/>
      <c r="GVA41" s="96"/>
      <c r="GVB41" s="96"/>
      <c r="GVC41" s="96"/>
      <c r="GVD41" s="96"/>
      <c r="GVE41" s="96"/>
      <c r="GVF41" s="97"/>
      <c r="GVG41" s="98"/>
      <c r="GVH41" s="98"/>
      <c r="GVI41" s="96"/>
      <c r="GVJ41" s="96"/>
      <c r="GVK41" s="96"/>
      <c r="GVL41" s="96"/>
      <c r="GVM41" s="96"/>
      <c r="GVN41" s="96"/>
      <c r="GVO41" s="96"/>
      <c r="GVP41" s="96"/>
      <c r="GVQ41" s="96"/>
      <c r="GVR41" s="96"/>
      <c r="GVS41" s="96"/>
      <c r="GVT41" s="96"/>
      <c r="GVU41" s="96"/>
      <c r="GVV41" s="96"/>
      <c r="GVW41" s="96"/>
      <c r="GVX41" s="96"/>
      <c r="GVY41" s="96"/>
      <c r="GVZ41" s="96"/>
      <c r="GWA41" s="96"/>
      <c r="GWB41" s="96"/>
      <c r="GWC41" s="96"/>
      <c r="GWD41" s="97"/>
      <c r="GWE41" s="98"/>
      <c r="GWF41" s="98"/>
      <c r="GWG41" s="96"/>
      <c r="GWH41" s="96"/>
      <c r="GWI41" s="96"/>
      <c r="GWJ41" s="96"/>
      <c r="GWK41" s="96"/>
      <c r="GWL41" s="96"/>
      <c r="GWM41" s="96"/>
      <c r="GWN41" s="96"/>
      <c r="GWO41" s="96"/>
      <c r="GWP41" s="96"/>
      <c r="GWQ41" s="96"/>
      <c r="GWR41" s="96"/>
      <c r="GWS41" s="96"/>
      <c r="GWT41" s="96"/>
      <c r="GWU41" s="96"/>
      <c r="GWV41" s="96"/>
      <c r="GWW41" s="96"/>
      <c r="GWX41" s="96"/>
      <c r="GWY41" s="96"/>
      <c r="GWZ41" s="96"/>
      <c r="GXA41" s="96"/>
      <c r="GXB41" s="97"/>
      <c r="GXC41" s="98"/>
      <c r="GXD41" s="98"/>
      <c r="GXE41" s="96"/>
      <c r="GXF41" s="96"/>
      <c r="GXG41" s="96"/>
      <c r="GXH41" s="96"/>
      <c r="GXI41" s="96"/>
      <c r="GXJ41" s="96"/>
      <c r="GXK41" s="96"/>
      <c r="GXL41" s="96"/>
      <c r="GXM41" s="96"/>
      <c r="GXN41" s="96"/>
      <c r="GXO41" s="96"/>
      <c r="GXP41" s="96"/>
      <c r="GXQ41" s="96"/>
      <c r="GXR41" s="96"/>
      <c r="GXS41" s="96"/>
      <c r="GXT41" s="96"/>
      <c r="GXU41" s="96"/>
      <c r="GXV41" s="96"/>
      <c r="GXW41" s="96"/>
      <c r="GXX41" s="96"/>
      <c r="GXY41" s="96"/>
      <c r="GXZ41" s="97"/>
      <c r="GYA41" s="98"/>
      <c r="GYB41" s="98"/>
      <c r="GYC41" s="96"/>
      <c r="GYD41" s="96"/>
      <c r="GYE41" s="96"/>
      <c r="GYF41" s="96"/>
      <c r="GYG41" s="96"/>
      <c r="GYH41" s="96"/>
      <c r="GYI41" s="96"/>
      <c r="GYJ41" s="96"/>
      <c r="GYK41" s="96"/>
      <c r="GYL41" s="96"/>
      <c r="GYM41" s="96"/>
      <c r="GYN41" s="96"/>
      <c r="GYO41" s="96"/>
      <c r="GYP41" s="96"/>
      <c r="GYQ41" s="96"/>
      <c r="GYR41" s="96"/>
      <c r="GYS41" s="96"/>
      <c r="GYT41" s="96"/>
      <c r="GYU41" s="96"/>
      <c r="GYV41" s="96"/>
      <c r="GYW41" s="96"/>
      <c r="GYX41" s="97"/>
      <c r="GYY41" s="98"/>
      <c r="GYZ41" s="98"/>
      <c r="GZA41" s="96"/>
      <c r="GZB41" s="96"/>
      <c r="GZC41" s="96"/>
      <c r="GZD41" s="96"/>
      <c r="GZE41" s="96"/>
      <c r="GZF41" s="96"/>
      <c r="GZG41" s="96"/>
      <c r="GZH41" s="96"/>
      <c r="GZI41" s="96"/>
      <c r="GZJ41" s="96"/>
      <c r="GZK41" s="96"/>
      <c r="GZL41" s="96"/>
      <c r="GZM41" s="96"/>
      <c r="GZN41" s="96"/>
      <c r="GZO41" s="96"/>
      <c r="GZP41" s="96"/>
      <c r="GZQ41" s="96"/>
      <c r="GZR41" s="96"/>
      <c r="GZS41" s="96"/>
      <c r="GZT41" s="96"/>
      <c r="GZU41" s="96"/>
      <c r="GZV41" s="97"/>
      <c r="GZW41" s="98"/>
      <c r="GZX41" s="98"/>
      <c r="GZY41" s="96"/>
      <c r="GZZ41" s="96"/>
      <c r="HAA41" s="96"/>
      <c r="HAB41" s="96"/>
      <c r="HAC41" s="96"/>
      <c r="HAD41" s="96"/>
      <c r="HAE41" s="96"/>
      <c r="HAF41" s="96"/>
      <c r="HAG41" s="96"/>
      <c r="HAH41" s="96"/>
      <c r="HAI41" s="96"/>
      <c r="HAJ41" s="96"/>
      <c r="HAK41" s="96"/>
      <c r="HAL41" s="96"/>
      <c r="HAM41" s="96"/>
      <c r="HAN41" s="96"/>
      <c r="HAO41" s="96"/>
      <c r="HAP41" s="96"/>
      <c r="HAQ41" s="96"/>
      <c r="HAR41" s="96"/>
      <c r="HAS41" s="96"/>
      <c r="HAT41" s="97"/>
      <c r="HAU41" s="98"/>
      <c r="HAV41" s="98"/>
      <c r="HAW41" s="96"/>
      <c r="HAX41" s="96"/>
      <c r="HAY41" s="96"/>
      <c r="HAZ41" s="96"/>
      <c r="HBA41" s="96"/>
      <c r="HBB41" s="96"/>
      <c r="HBC41" s="96"/>
      <c r="HBD41" s="96"/>
      <c r="HBE41" s="96"/>
      <c r="HBF41" s="96"/>
      <c r="HBG41" s="96"/>
      <c r="HBH41" s="96"/>
      <c r="HBI41" s="96"/>
      <c r="HBJ41" s="96"/>
      <c r="HBK41" s="96"/>
      <c r="HBL41" s="96"/>
      <c r="HBM41" s="96"/>
      <c r="HBN41" s="96"/>
      <c r="HBO41" s="96"/>
      <c r="HBP41" s="96"/>
      <c r="HBQ41" s="96"/>
      <c r="HBR41" s="97"/>
      <c r="HBS41" s="98"/>
      <c r="HBT41" s="98"/>
      <c r="HBU41" s="96"/>
      <c r="HBV41" s="96"/>
      <c r="HBW41" s="96"/>
      <c r="HBX41" s="96"/>
      <c r="HBY41" s="96"/>
      <c r="HBZ41" s="96"/>
      <c r="HCA41" s="96"/>
      <c r="HCB41" s="96"/>
      <c r="HCC41" s="96"/>
      <c r="HCD41" s="96"/>
      <c r="HCE41" s="96"/>
      <c r="HCF41" s="96"/>
      <c r="HCG41" s="96"/>
      <c r="HCH41" s="96"/>
      <c r="HCI41" s="96"/>
      <c r="HCJ41" s="96"/>
      <c r="HCK41" s="96"/>
      <c r="HCL41" s="96"/>
      <c r="HCM41" s="96"/>
      <c r="HCN41" s="96"/>
      <c r="HCO41" s="96"/>
      <c r="HCP41" s="97"/>
      <c r="HCQ41" s="98"/>
      <c r="HCR41" s="98"/>
      <c r="HCS41" s="96"/>
      <c r="HCT41" s="96"/>
      <c r="HCU41" s="96"/>
      <c r="HCV41" s="96"/>
      <c r="HCW41" s="96"/>
      <c r="HCX41" s="96"/>
      <c r="HCY41" s="96"/>
      <c r="HCZ41" s="96"/>
      <c r="HDA41" s="96"/>
      <c r="HDB41" s="96"/>
      <c r="HDC41" s="96"/>
      <c r="HDD41" s="96"/>
      <c r="HDE41" s="96"/>
      <c r="HDF41" s="96"/>
      <c r="HDG41" s="96"/>
      <c r="HDH41" s="96"/>
      <c r="HDI41" s="96"/>
      <c r="HDJ41" s="96"/>
      <c r="HDK41" s="96"/>
      <c r="HDL41" s="96"/>
      <c r="HDM41" s="96"/>
      <c r="HDN41" s="97"/>
      <c r="HDO41" s="98"/>
      <c r="HDP41" s="98"/>
      <c r="HDQ41" s="96"/>
      <c r="HDR41" s="96"/>
      <c r="HDS41" s="96"/>
      <c r="HDT41" s="96"/>
      <c r="HDU41" s="96"/>
      <c r="HDV41" s="96"/>
      <c r="HDW41" s="96"/>
      <c r="HDX41" s="96"/>
      <c r="HDY41" s="96"/>
      <c r="HDZ41" s="96"/>
      <c r="HEA41" s="96"/>
      <c r="HEB41" s="96"/>
      <c r="HEC41" s="96"/>
      <c r="HED41" s="96"/>
      <c r="HEE41" s="96"/>
      <c r="HEF41" s="96"/>
      <c r="HEG41" s="96"/>
      <c r="HEH41" s="96"/>
      <c r="HEI41" s="96"/>
      <c r="HEJ41" s="96"/>
      <c r="HEK41" s="96"/>
      <c r="HEL41" s="97"/>
      <c r="HEM41" s="98"/>
      <c r="HEN41" s="98"/>
      <c r="HEO41" s="96"/>
      <c r="HEP41" s="96"/>
      <c r="HEQ41" s="96"/>
      <c r="HER41" s="96"/>
      <c r="HES41" s="96"/>
      <c r="HET41" s="96"/>
      <c r="HEU41" s="96"/>
      <c r="HEV41" s="96"/>
      <c r="HEW41" s="96"/>
      <c r="HEX41" s="96"/>
      <c r="HEY41" s="96"/>
      <c r="HEZ41" s="96"/>
      <c r="HFA41" s="96"/>
      <c r="HFB41" s="96"/>
      <c r="HFC41" s="96"/>
      <c r="HFD41" s="96"/>
      <c r="HFE41" s="96"/>
      <c r="HFF41" s="96"/>
      <c r="HFG41" s="96"/>
      <c r="HFH41" s="96"/>
      <c r="HFI41" s="96"/>
      <c r="HFJ41" s="97"/>
      <c r="HFK41" s="98"/>
      <c r="HFL41" s="98"/>
      <c r="HFM41" s="96"/>
      <c r="HFN41" s="96"/>
      <c r="HFO41" s="96"/>
      <c r="HFP41" s="96"/>
      <c r="HFQ41" s="96"/>
      <c r="HFR41" s="96"/>
      <c r="HFS41" s="96"/>
      <c r="HFT41" s="96"/>
      <c r="HFU41" s="96"/>
      <c r="HFV41" s="96"/>
      <c r="HFW41" s="96"/>
      <c r="HFX41" s="96"/>
      <c r="HFY41" s="96"/>
      <c r="HFZ41" s="96"/>
      <c r="HGA41" s="96"/>
      <c r="HGB41" s="96"/>
      <c r="HGC41" s="96"/>
      <c r="HGD41" s="96"/>
      <c r="HGE41" s="96"/>
      <c r="HGF41" s="96"/>
      <c r="HGG41" s="96"/>
      <c r="HGH41" s="97"/>
      <c r="HGI41" s="98"/>
      <c r="HGJ41" s="98"/>
      <c r="HGK41" s="96"/>
      <c r="HGL41" s="96"/>
      <c r="HGM41" s="96"/>
      <c r="HGN41" s="96"/>
      <c r="HGO41" s="96"/>
      <c r="HGP41" s="96"/>
      <c r="HGQ41" s="96"/>
      <c r="HGR41" s="96"/>
      <c r="HGS41" s="96"/>
      <c r="HGT41" s="96"/>
      <c r="HGU41" s="96"/>
      <c r="HGV41" s="96"/>
      <c r="HGW41" s="96"/>
      <c r="HGX41" s="96"/>
      <c r="HGY41" s="96"/>
      <c r="HGZ41" s="96"/>
      <c r="HHA41" s="96"/>
      <c r="HHB41" s="96"/>
      <c r="HHC41" s="96"/>
      <c r="HHD41" s="96"/>
      <c r="HHE41" s="96"/>
      <c r="HHF41" s="97"/>
      <c r="HHG41" s="98"/>
      <c r="HHH41" s="98"/>
      <c r="HHI41" s="96"/>
      <c r="HHJ41" s="96"/>
      <c r="HHK41" s="96"/>
      <c r="HHL41" s="96"/>
      <c r="HHM41" s="96"/>
      <c r="HHN41" s="96"/>
      <c r="HHO41" s="96"/>
      <c r="HHP41" s="96"/>
      <c r="HHQ41" s="96"/>
      <c r="HHR41" s="96"/>
      <c r="HHS41" s="96"/>
      <c r="HHT41" s="96"/>
      <c r="HHU41" s="96"/>
      <c r="HHV41" s="96"/>
      <c r="HHW41" s="96"/>
      <c r="HHX41" s="96"/>
      <c r="HHY41" s="96"/>
      <c r="HHZ41" s="96"/>
      <c r="HIA41" s="96"/>
      <c r="HIB41" s="96"/>
      <c r="HIC41" s="96"/>
      <c r="HID41" s="97"/>
      <c r="HIE41" s="98"/>
      <c r="HIF41" s="98"/>
      <c r="HIG41" s="96"/>
      <c r="HIH41" s="96"/>
      <c r="HII41" s="96"/>
      <c r="HIJ41" s="96"/>
      <c r="HIK41" s="96"/>
      <c r="HIL41" s="96"/>
      <c r="HIM41" s="96"/>
      <c r="HIN41" s="96"/>
      <c r="HIO41" s="96"/>
      <c r="HIP41" s="96"/>
      <c r="HIQ41" s="96"/>
      <c r="HIR41" s="96"/>
      <c r="HIS41" s="96"/>
      <c r="HIT41" s="96"/>
      <c r="HIU41" s="96"/>
      <c r="HIV41" s="96"/>
      <c r="HIW41" s="96"/>
      <c r="HIX41" s="96"/>
      <c r="HIY41" s="96"/>
      <c r="HIZ41" s="96"/>
      <c r="HJA41" s="96"/>
      <c r="HJB41" s="97"/>
      <c r="HJC41" s="98"/>
      <c r="HJD41" s="98"/>
      <c r="HJE41" s="96"/>
      <c r="HJF41" s="96"/>
      <c r="HJG41" s="96"/>
      <c r="HJH41" s="96"/>
      <c r="HJI41" s="96"/>
      <c r="HJJ41" s="96"/>
      <c r="HJK41" s="96"/>
      <c r="HJL41" s="96"/>
      <c r="HJM41" s="96"/>
      <c r="HJN41" s="96"/>
      <c r="HJO41" s="96"/>
      <c r="HJP41" s="96"/>
      <c r="HJQ41" s="96"/>
      <c r="HJR41" s="96"/>
      <c r="HJS41" s="96"/>
      <c r="HJT41" s="96"/>
      <c r="HJU41" s="96"/>
      <c r="HJV41" s="96"/>
      <c r="HJW41" s="96"/>
      <c r="HJX41" s="96"/>
      <c r="HJY41" s="96"/>
      <c r="HJZ41" s="97"/>
      <c r="HKA41" s="98"/>
      <c r="HKB41" s="98"/>
      <c r="HKC41" s="96"/>
      <c r="HKD41" s="96"/>
      <c r="HKE41" s="96"/>
      <c r="HKF41" s="96"/>
      <c r="HKG41" s="96"/>
      <c r="HKH41" s="96"/>
      <c r="HKI41" s="96"/>
      <c r="HKJ41" s="96"/>
      <c r="HKK41" s="96"/>
      <c r="HKL41" s="96"/>
      <c r="HKM41" s="96"/>
      <c r="HKN41" s="96"/>
      <c r="HKO41" s="96"/>
      <c r="HKP41" s="96"/>
      <c r="HKQ41" s="96"/>
      <c r="HKR41" s="96"/>
      <c r="HKS41" s="96"/>
      <c r="HKT41" s="96"/>
      <c r="HKU41" s="96"/>
      <c r="HKV41" s="96"/>
      <c r="HKW41" s="96"/>
      <c r="HKX41" s="97"/>
      <c r="HKY41" s="98"/>
      <c r="HKZ41" s="98"/>
      <c r="HLA41" s="96"/>
      <c r="HLB41" s="96"/>
      <c r="HLC41" s="96"/>
      <c r="HLD41" s="96"/>
      <c r="HLE41" s="96"/>
      <c r="HLF41" s="96"/>
      <c r="HLG41" s="96"/>
      <c r="HLH41" s="96"/>
      <c r="HLI41" s="96"/>
      <c r="HLJ41" s="96"/>
      <c r="HLK41" s="96"/>
      <c r="HLL41" s="96"/>
      <c r="HLM41" s="96"/>
      <c r="HLN41" s="96"/>
      <c r="HLO41" s="96"/>
      <c r="HLP41" s="96"/>
      <c r="HLQ41" s="96"/>
      <c r="HLR41" s="96"/>
      <c r="HLS41" s="96"/>
      <c r="HLT41" s="96"/>
      <c r="HLU41" s="96"/>
      <c r="HLV41" s="97"/>
      <c r="HLW41" s="98"/>
      <c r="HLX41" s="98"/>
      <c r="HLY41" s="96"/>
      <c r="HLZ41" s="96"/>
      <c r="HMA41" s="96"/>
      <c r="HMB41" s="96"/>
      <c r="HMC41" s="96"/>
      <c r="HMD41" s="96"/>
      <c r="HME41" s="96"/>
      <c r="HMF41" s="96"/>
      <c r="HMG41" s="96"/>
      <c r="HMH41" s="96"/>
      <c r="HMI41" s="96"/>
      <c r="HMJ41" s="96"/>
      <c r="HMK41" s="96"/>
      <c r="HML41" s="96"/>
      <c r="HMM41" s="96"/>
      <c r="HMN41" s="96"/>
      <c r="HMO41" s="96"/>
      <c r="HMP41" s="96"/>
      <c r="HMQ41" s="96"/>
      <c r="HMR41" s="96"/>
      <c r="HMS41" s="96"/>
      <c r="HMT41" s="97"/>
      <c r="HMU41" s="98"/>
      <c r="HMV41" s="98"/>
      <c r="HMW41" s="96"/>
      <c r="HMX41" s="96"/>
      <c r="HMY41" s="96"/>
      <c r="HMZ41" s="96"/>
      <c r="HNA41" s="96"/>
      <c r="HNB41" s="96"/>
      <c r="HNC41" s="96"/>
      <c r="HND41" s="96"/>
      <c r="HNE41" s="96"/>
      <c r="HNF41" s="96"/>
      <c r="HNG41" s="96"/>
      <c r="HNH41" s="96"/>
      <c r="HNI41" s="96"/>
      <c r="HNJ41" s="96"/>
      <c r="HNK41" s="96"/>
      <c r="HNL41" s="96"/>
      <c r="HNM41" s="96"/>
      <c r="HNN41" s="96"/>
      <c r="HNO41" s="96"/>
      <c r="HNP41" s="96"/>
      <c r="HNQ41" s="96"/>
      <c r="HNR41" s="97"/>
      <c r="HNS41" s="98"/>
      <c r="HNT41" s="98"/>
      <c r="HNU41" s="96"/>
      <c r="HNV41" s="96"/>
      <c r="HNW41" s="96"/>
      <c r="HNX41" s="96"/>
      <c r="HNY41" s="96"/>
      <c r="HNZ41" s="96"/>
      <c r="HOA41" s="96"/>
      <c r="HOB41" s="96"/>
      <c r="HOC41" s="96"/>
      <c r="HOD41" s="96"/>
      <c r="HOE41" s="96"/>
      <c r="HOF41" s="96"/>
      <c r="HOG41" s="96"/>
      <c r="HOH41" s="96"/>
      <c r="HOI41" s="96"/>
      <c r="HOJ41" s="96"/>
      <c r="HOK41" s="96"/>
      <c r="HOL41" s="96"/>
      <c r="HOM41" s="96"/>
      <c r="HON41" s="96"/>
      <c r="HOO41" s="96"/>
      <c r="HOP41" s="97"/>
      <c r="HOQ41" s="98"/>
      <c r="HOR41" s="98"/>
      <c r="HOS41" s="96"/>
      <c r="HOT41" s="96"/>
      <c r="HOU41" s="96"/>
      <c r="HOV41" s="96"/>
      <c r="HOW41" s="96"/>
      <c r="HOX41" s="96"/>
      <c r="HOY41" s="96"/>
      <c r="HOZ41" s="96"/>
      <c r="HPA41" s="96"/>
      <c r="HPB41" s="96"/>
      <c r="HPC41" s="96"/>
      <c r="HPD41" s="96"/>
      <c r="HPE41" s="96"/>
      <c r="HPF41" s="96"/>
      <c r="HPG41" s="96"/>
      <c r="HPH41" s="96"/>
      <c r="HPI41" s="96"/>
      <c r="HPJ41" s="96"/>
      <c r="HPK41" s="96"/>
      <c r="HPL41" s="96"/>
      <c r="HPM41" s="96"/>
      <c r="HPN41" s="97"/>
      <c r="HPO41" s="98"/>
      <c r="HPP41" s="98"/>
      <c r="HPQ41" s="96"/>
      <c r="HPR41" s="96"/>
      <c r="HPS41" s="96"/>
      <c r="HPT41" s="96"/>
      <c r="HPU41" s="96"/>
      <c r="HPV41" s="96"/>
      <c r="HPW41" s="96"/>
      <c r="HPX41" s="96"/>
      <c r="HPY41" s="96"/>
      <c r="HPZ41" s="96"/>
      <c r="HQA41" s="96"/>
      <c r="HQB41" s="96"/>
      <c r="HQC41" s="96"/>
      <c r="HQD41" s="96"/>
      <c r="HQE41" s="96"/>
      <c r="HQF41" s="96"/>
      <c r="HQG41" s="96"/>
      <c r="HQH41" s="96"/>
      <c r="HQI41" s="96"/>
      <c r="HQJ41" s="96"/>
      <c r="HQK41" s="96"/>
      <c r="HQL41" s="97"/>
      <c r="HQM41" s="98"/>
      <c r="HQN41" s="98"/>
      <c r="HQO41" s="96"/>
      <c r="HQP41" s="96"/>
      <c r="HQQ41" s="96"/>
      <c r="HQR41" s="96"/>
      <c r="HQS41" s="96"/>
      <c r="HQT41" s="96"/>
      <c r="HQU41" s="96"/>
      <c r="HQV41" s="96"/>
      <c r="HQW41" s="96"/>
      <c r="HQX41" s="96"/>
      <c r="HQY41" s="96"/>
      <c r="HQZ41" s="96"/>
      <c r="HRA41" s="96"/>
      <c r="HRB41" s="96"/>
      <c r="HRC41" s="96"/>
      <c r="HRD41" s="96"/>
      <c r="HRE41" s="96"/>
      <c r="HRF41" s="96"/>
      <c r="HRG41" s="96"/>
      <c r="HRH41" s="96"/>
      <c r="HRI41" s="96"/>
      <c r="HRJ41" s="97"/>
      <c r="HRK41" s="98"/>
      <c r="HRL41" s="98"/>
      <c r="HRM41" s="96"/>
      <c r="HRN41" s="96"/>
      <c r="HRO41" s="96"/>
      <c r="HRP41" s="96"/>
      <c r="HRQ41" s="96"/>
      <c r="HRR41" s="96"/>
      <c r="HRS41" s="96"/>
      <c r="HRT41" s="96"/>
      <c r="HRU41" s="96"/>
      <c r="HRV41" s="96"/>
      <c r="HRW41" s="96"/>
      <c r="HRX41" s="96"/>
      <c r="HRY41" s="96"/>
      <c r="HRZ41" s="96"/>
      <c r="HSA41" s="96"/>
      <c r="HSB41" s="96"/>
      <c r="HSC41" s="96"/>
      <c r="HSD41" s="96"/>
      <c r="HSE41" s="96"/>
      <c r="HSF41" s="96"/>
      <c r="HSG41" s="96"/>
      <c r="HSH41" s="97"/>
      <c r="HSI41" s="98"/>
      <c r="HSJ41" s="98"/>
      <c r="HSK41" s="96"/>
      <c r="HSL41" s="96"/>
      <c r="HSM41" s="96"/>
      <c r="HSN41" s="96"/>
      <c r="HSO41" s="96"/>
      <c r="HSP41" s="96"/>
      <c r="HSQ41" s="96"/>
      <c r="HSR41" s="96"/>
      <c r="HSS41" s="96"/>
      <c r="HST41" s="96"/>
      <c r="HSU41" s="96"/>
      <c r="HSV41" s="96"/>
      <c r="HSW41" s="96"/>
      <c r="HSX41" s="96"/>
      <c r="HSY41" s="96"/>
      <c r="HSZ41" s="96"/>
      <c r="HTA41" s="96"/>
      <c r="HTB41" s="96"/>
      <c r="HTC41" s="96"/>
      <c r="HTD41" s="96"/>
      <c r="HTE41" s="96"/>
      <c r="HTF41" s="97"/>
      <c r="HTG41" s="98"/>
      <c r="HTH41" s="98"/>
      <c r="HTI41" s="96"/>
      <c r="HTJ41" s="96"/>
      <c r="HTK41" s="96"/>
      <c r="HTL41" s="96"/>
      <c r="HTM41" s="96"/>
      <c r="HTN41" s="96"/>
      <c r="HTO41" s="96"/>
      <c r="HTP41" s="96"/>
      <c r="HTQ41" s="96"/>
      <c r="HTR41" s="96"/>
      <c r="HTS41" s="96"/>
      <c r="HTT41" s="96"/>
      <c r="HTU41" s="96"/>
      <c r="HTV41" s="96"/>
      <c r="HTW41" s="96"/>
      <c r="HTX41" s="96"/>
      <c r="HTY41" s="96"/>
      <c r="HTZ41" s="96"/>
      <c r="HUA41" s="96"/>
      <c r="HUB41" s="96"/>
      <c r="HUC41" s="96"/>
      <c r="HUD41" s="97"/>
      <c r="HUE41" s="98"/>
      <c r="HUF41" s="98"/>
      <c r="HUG41" s="96"/>
      <c r="HUH41" s="96"/>
      <c r="HUI41" s="96"/>
      <c r="HUJ41" s="96"/>
      <c r="HUK41" s="96"/>
      <c r="HUL41" s="96"/>
      <c r="HUM41" s="96"/>
      <c r="HUN41" s="96"/>
      <c r="HUO41" s="96"/>
      <c r="HUP41" s="96"/>
      <c r="HUQ41" s="96"/>
      <c r="HUR41" s="96"/>
      <c r="HUS41" s="96"/>
      <c r="HUT41" s="96"/>
      <c r="HUU41" s="96"/>
      <c r="HUV41" s="96"/>
      <c r="HUW41" s="96"/>
      <c r="HUX41" s="96"/>
      <c r="HUY41" s="96"/>
      <c r="HUZ41" s="96"/>
      <c r="HVA41" s="96"/>
      <c r="HVB41" s="97"/>
      <c r="HVC41" s="98"/>
      <c r="HVD41" s="98"/>
      <c r="HVE41" s="96"/>
      <c r="HVF41" s="96"/>
      <c r="HVG41" s="96"/>
      <c r="HVH41" s="96"/>
      <c r="HVI41" s="96"/>
      <c r="HVJ41" s="96"/>
      <c r="HVK41" s="96"/>
      <c r="HVL41" s="96"/>
      <c r="HVM41" s="96"/>
      <c r="HVN41" s="96"/>
      <c r="HVO41" s="96"/>
      <c r="HVP41" s="96"/>
      <c r="HVQ41" s="96"/>
      <c r="HVR41" s="96"/>
      <c r="HVS41" s="96"/>
      <c r="HVT41" s="96"/>
      <c r="HVU41" s="96"/>
      <c r="HVV41" s="96"/>
      <c r="HVW41" s="96"/>
      <c r="HVX41" s="96"/>
      <c r="HVY41" s="96"/>
      <c r="HVZ41" s="97"/>
      <c r="HWA41" s="98"/>
      <c r="HWB41" s="98"/>
      <c r="HWC41" s="96"/>
      <c r="HWD41" s="96"/>
      <c r="HWE41" s="96"/>
      <c r="HWF41" s="96"/>
      <c r="HWG41" s="96"/>
      <c r="HWH41" s="96"/>
      <c r="HWI41" s="96"/>
      <c r="HWJ41" s="96"/>
      <c r="HWK41" s="96"/>
      <c r="HWL41" s="96"/>
      <c r="HWM41" s="96"/>
      <c r="HWN41" s="96"/>
      <c r="HWO41" s="96"/>
      <c r="HWP41" s="96"/>
      <c r="HWQ41" s="96"/>
      <c r="HWR41" s="96"/>
      <c r="HWS41" s="96"/>
      <c r="HWT41" s="96"/>
      <c r="HWU41" s="96"/>
      <c r="HWV41" s="96"/>
      <c r="HWW41" s="96"/>
      <c r="HWX41" s="97"/>
      <c r="HWY41" s="98"/>
      <c r="HWZ41" s="98"/>
      <c r="HXA41" s="96"/>
      <c r="HXB41" s="96"/>
      <c r="HXC41" s="96"/>
      <c r="HXD41" s="96"/>
      <c r="HXE41" s="96"/>
      <c r="HXF41" s="96"/>
      <c r="HXG41" s="96"/>
      <c r="HXH41" s="96"/>
      <c r="HXI41" s="96"/>
      <c r="HXJ41" s="96"/>
      <c r="HXK41" s="96"/>
      <c r="HXL41" s="96"/>
      <c r="HXM41" s="96"/>
      <c r="HXN41" s="96"/>
      <c r="HXO41" s="96"/>
      <c r="HXP41" s="96"/>
      <c r="HXQ41" s="96"/>
      <c r="HXR41" s="96"/>
      <c r="HXS41" s="96"/>
      <c r="HXT41" s="96"/>
      <c r="HXU41" s="96"/>
      <c r="HXV41" s="97"/>
      <c r="HXW41" s="98"/>
      <c r="HXX41" s="98"/>
      <c r="HXY41" s="96"/>
      <c r="HXZ41" s="96"/>
      <c r="HYA41" s="96"/>
      <c r="HYB41" s="96"/>
      <c r="HYC41" s="96"/>
      <c r="HYD41" s="96"/>
      <c r="HYE41" s="96"/>
      <c r="HYF41" s="96"/>
      <c r="HYG41" s="96"/>
      <c r="HYH41" s="96"/>
      <c r="HYI41" s="96"/>
      <c r="HYJ41" s="96"/>
      <c r="HYK41" s="96"/>
      <c r="HYL41" s="96"/>
      <c r="HYM41" s="96"/>
      <c r="HYN41" s="96"/>
      <c r="HYO41" s="96"/>
      <c r="HYP41" s="96"/>
      <c r="HYQ41" s="96"/>
      <c r="HYR41" s="96"/>
      <c r="HYS41" s="96"/>
      <c r="HYT41" s="97"/>
      <c r="HYU41" s="98"/>
      <c r="HYV41" s="98"/>
      <c r="HYW41" s="96"/>
      <c r="HYX41" s="96"/>
      <c r="HYY41" s="96"/>
      <c r="HYZ41" s="96"/>
      <c r="HZA41" s="96"/>
      <c r="HZB41" s="96"/>
      <c r="HZC41" s="96"/>
      <c r="HZD41" s="96"/>
      <c r="HZE41" s="96"/>
      <c r="HZF41" s="96"/>
      <c r="HZG41" s="96"/>
      <c r="HZH41" s="96"/>
      <c r="HZI41" s="96"/>
      <c r="HZJ41" s="96"/>
      <c r="HZK41" s="96"/>
      <c r="HZL41" s="96"/>
      <c r="HZM41" s="96"/>
      <c r="HZN41" s="96"/>
      <c r="HZO41" s="96"/>
      <c r="HZP41" s="96"/>
      <c r="HZQ41" s="96"/>
      <c r="HZR41" s="97"/>
      <c r="HZS41" s="98"/>
      <c r="HZT41" s="98"/>
      <c r="HZU41" s="96"/>
      <c r="HZV41" s="96"/>
      <c r="HZW41" s="96"/>
      <c r="HZX41" s="96"/>
      <c r="HZY41" s="96"/>
      <c r="HZZ41" s="96"/>
      <c r="IAA41" s="96"/>
      <c r="IAB41" s="96"/>
      <c r="IAC41" s="96"/>
      <c r="IAD41" s="96"/>
      <c r="IAE41" s="96"/>
      <c r="IAF41" s="96"/>
      <c r="IAG41" s="96"/>
      <c r="IAH41" s="96"/>
      <c r="IAI41" s="96"/>
      <c r="IAJ41" s="96"/>
      <c r="IAK41" s="96"/>
      <c r="IAL41" s="96"/>
      <c r="IAM41" s="96"/>
      <c r="IAN41" s="96"/>
      <c r="IAO41" s="96"/>
      <c r="IAP41" s="97"/>
      <c r="IAQ41" s="98"/>
      <c r="IAR41" s="98"/>
      <c r="IAS41" s="96"/>
      <c r="IAT41" s="96"/>
      <c r="IAU41" s="96"/>
      <c r="IAV41" s="96"/>
      <c r="IAW41" s="96"/>
      <c r="IAX41" s="96"/>
      <c r="IAY41" s="96"/>
      <c r="IAZ41" s="96"/>
      <c r="IBA41" s="96"/>
      <c r="IBB41" s="96"/>
      <c r="IBC41" s="96"/>
      <c r="IBD41" s="96"/>
      <c r="IBE41" s="96"/>
      <c r="IBF41" s="96"/>
      <c r="IBG41" s="96"/>
      <c r="IBH41" s="96"/>
      <c r="IBI41" s="96"/>
      <c r="IBJ41" s="96"/>
      <c r="IBK41" s="96"/>
      <c r="IBL41" s="96"/>
      <c r="IBM41" s="96"/>
      <c r="IBN41" s="97"/>
      <c r="IBO41" s="98"/>
      <c r="IBP41" s="98"/>
      <c r="IBQ41" s="96"/>
      <c r="IBR41" s="96"/>
      <c r="IBS41" s="96"/>
      <c r="IBT41" s="96"/>
      <c r="IBU41" s="96"/>
      <c r="IBV41" s="96"/>
      <c r="IBW41" s="96"/>
      <c r="IBX41" s="96"/>
      <c r="IBY41" s="96"/>
      <c r="IBZ41" s="96"/>
      <c r="ICA41" s="96"/>
      <c r="ICB41" s="96"/>
      <c r="ICC41" s="96"/>
      <c r="ICD41" s="96"/>
      <c r="ICE41" s="96"/>
      <c r="ICF41" s="96"/>
      <c r="ICG41" s="96"/>
      <c r="ICH41" s="96"/>
      <c r="ICI41" s="96"/>
      <c r="ICJ41" s="96"/>
      <c r="ICK41" s="96"/>
      <c r="ICL41" s="97"/>
      <c r="ICM41" s="98"/>
      <c r="ICN41" s="98"/>
      <c r="ICO41" s="96"/>
      <c r="ICP41" s="96"/>
      <c r="ICQ41" s="96"/>
      <c r="ICR41" s="96"/>
      <c r="ICS41" s="96"/>
      <c r="ICT41" s="96"/>
      <c r="ICU41" s="96"/>
      <c r="ICV41" s="96"/>
      <c r="ICW41" s="96"/>
      <c r="ICX41" s="96"/>
      <c r="ICY41" s="96"/>
      <c r="ICZ41" s="96"/>
      <c r="IDA41" s="96"/>
      <c r="IDB41" s="96"/>
      <c r="IDC41" s="96"/>
      <c r="IDD41" s="96"/>
      <c r="IDE41" s="96"/>
      <c r="IDF41" s="96"/>
      <c r="IDG41" s="96"/>
      <c r="IDH41" s="96"/>
      <c r="IDI41" s="96"/>
      <c r="IDJ41" s="97"/>
      <c r="IDK41" s="98"/>
      <c r="IDL41" s="98"/>
      <c r="IDM41" s="96"/>
      <c r="IDN41" s="96"/>
      <c r="IDO41" s="96"/>
      <c r="IDP41" s="96"/>
      <c r="IDQ41" s="96"/>
      <c r="IDR41" s="96"/>
      <c r="IDS41" s="96"/>
      <c r="IDT41" s="96"/>
      <c r="IDU41" s="96"/>
      <c r="IDV41" s="96"/>
      <c r="IDW41" s="96"/>
      <c r="IDX41" s="96"/>
      <c r="IDY41" s="96"/>
      <c r="IDZ41" s="96"/>
      <c r="IEA41" s="96"/>
      <c r="IEB41" s="96"/>
      <c r="IEC41" s="96"/>
      <c r="IED41" s="96"/>
      <c r="IEE41" s="96"/>
      <c r="IEF41" s="96"/>
      <c r="IEG41" s="96"/>
      <c r="IEH41" s="97"/>
      <c r="IEI41" s="98"/>
      <c r="IEJ41" s="98"/>
      <c r="IEK41" s="96"/>
      <c r="IEL41" s="96"/>
      <c r="IEM41" s="96"/>
      <c r="IEN41" s="96"/>
      <c r="IEO41" s="96"/>
      <c r="IEP41" s="96"/>
      <c r="IEQ41" s="96"/>
      <c r="IER41" s="96"/>
      <c r="IES41" s="96"/>
      <c r="IET41" s="96"/>
      <c r="IEU41" s="96"/>
      <c r="IEV41" s="96"/>
      <c r="IEW41" s="96"/>
      <c r="IEX41" s="96"/>
      <c r="IEY41" s="96"/>
      <c r="IEZ41" s="96"/>
      <c r="IFA41" s="96"/>
      <c r="IFB41" s="96"/>
      <c r="IFC41" s="96"/>
      <c r="IFD41" s="96"/>
      <c r="IFE41" s="96"/>
      <c r="IFF41" s="97"/>
      <c r="IFG41" s="98"/>
      <c r="IFH41" s="98"/>
      <c r="IFI41" s="96"/>
      <c r="IFJ41" s="96"/>
      <c r="IFK41" s="96"/>
      <c r="IFL41" s="96"/>
      <c r="IFM41" s="96"/>
      <c r="IFN41" s="96"/>
      <c r="IFO41" s="96"/>
      <c r="IFP41" s="96"/>
      <c r="IFQ41" s="96"/>
      <c r="IFR41" s="96"/>
      <c r="IFS41" s="96"/>
      <c r="IFT41" s="96"/>
      <c r="IFU41" s="96"/>
      <c r="IFV41" s="96"/>
      <c r="IFW41" s="96"/>
      <c r="IFX41" s="96"/>
      <c r="IFY41" s="96"/>
      <c r="IFZ41" s="96"/>
      <c r="IGA41" s="96"/>
      <c r="IGB41" s="96"/>
      <c r="IGC41" s="96"/>
      <c r="IGD41" s="97"/>
      <c r="IGE41" s="98"/>
      <c r="IGF41" s="98"/>
      <c r="IGG41" s="96"/>
      <c r="IGH41" s="96"/>
      <c r="IGI41" s="96"/>
      <c r="IGJ41" s="96"/>
      <c r="IGK41" s="96"/>
      <c r="IGL41" s="96"/>
      <c r="IGM41" s="96"/>
      <c r="IGN41" s="96"/>
      <c r="IGO41" s="96"/>
      <c r="IGP41" s="96"/>
      <c r="IGQ41" s="96"/>
      <c r="IGR41" s="96"/>
      <c r="IGS41" s="96"/>
      <c r="IGT41" s="96"/>
      <c r="IGU41" s="96"/>
      <c r="IGV41" s="96"/>
      <c r="IGW41" s="96"/>
      <c r="IGX41" s="96"/>
      <c r="IGY41" s="96"/>
      <c r="IGZ41" s="96"/>
      <c r="IHA41" s="96"/>
      <c r="IHB41" s="97"/>
      <c r="IHC41" s="98"/>
      <c r="IHD41" s="98"/>
      <c r="IHE41" s="96"/>
      <c r="IHF41" s="96"/>
      <c r="IHG41" s="96"/>
      <c r="IHH41" s="96"/>
      <c r="IHI41" s="96"/>
      <c r="IHJ41" s="96"/>
      <c r="IHK41" s="96"/>
      <c r="IHL41" s="96"/>
      <c r="IHM41" s="96"/>
      <c r="IHN41" s="96"/>
      <c r="IHO41" s="96"/>
      <c r="IHP41" s="96"/>
      <c r="IHQ41" s="96"/>
      <c r="IHR41" s="96"/>
      <c r="IHS41" s="96"/>
      <c r="IHT41" s="96"/>
      <c r="IHU41" s="96"/>
      <c r="IHV41" s="96"/>
      <c r="IHW41" s="96"/>
      <c r="IHX41" s="96"/>
      <c r="IHY41" s="96"/>
      <c r="IHZ41" s="97"/>
      <c r="IIA41" s="98"/>
      <c r="IIB41" s="98"/>
      <c r="IIC41" s="96"/>
      <c r="IID41" s="96"/>
      <c r="IIE41" s="96"/>
      <c r="IIF41" s="96"/>
      <c r="IIG41" s="96"/>
      <c r="IIH41" s="96"/>
      <c r="III41" s="96"/>
      <c r="IIJ41" s="96"/>
      <c r="IIK41" s="96"/>
      <c r="IIL41" s="96"/>
      <c r="IIM41" s="96"/>
      <c r="IIN41" s="96"/>
      <c r="IIO41" s="96"/>
      <c r="IIP41" s="96"/>
      <c r="IIQ41" s="96"/>
      <c r="IIR41" s="96"/>
      <c r="IIS41" s="96"/>
      <c r="IIT41" s="96"/>
      <c r="IIU41" s="96"/>
      <c r="IIV41" s="96"/>
      <c r="IIW41" s="96"/>
      <c r="IIX41" s="97"/>
      <c r="IIY41" s="98"/>
      <c r="IIZ41" s="98"/>
      <c r="IJA41" s="96"/>
      <c r="IJB41" s="96"/>
      <c r="IJC41" s="96"/>
      <c r="IJD41" s="96"/>
      <c r="IJE41" s="96"/>
      <c r="IJF41" s="96"/>
      <c r="IJG41" s="96"/>
      <c r="IJH41" s="96"/>
      <c r="IJI41" s="96"/>
      <c r="IJJ41" s="96"/>
      <c r="IJK41" s="96"/>
      <c r="IJL41" s="96"/>
      <c r="IJM41" s="96"/>
      <c r="IJN41" s="96"/>
      <c r="IJO41" s="96"/>
      <c r="IJP41" s="96"/>
      <c r="IJQ41" s="96"/>
      <c r="IJR41" s="96"/>
      <c r="IJS41" s="96"/>
      <c r="IJT41" s="96"/>
      <c r="IJU41" s="96"/>
      <c r="IJV41" s="97"/>
      <c r="IJW41" s="98"/>
      <c r="IJX41" s="98"/>
      <c r="IJY41" s="96"/>
      <c r="IJZ41" s="96"/>
      <c r="IKA41" s="96"/>
      <c r="IKB41" s="96"/>
      <c r="IKC41" s="96"/>
      <c r="IKD41" s="96"/>
      <c r="IKE41" s="96"/>
      <c r="IKF41" s="96"/>
      <c r="IKG41" s="96"/>
      <c r="IKH41" s="96"/>
      <c r="IKI41" s="96"/>
      <c r="IKJ41" s="96"/>
      <c r="IKK41" s="96"/>
      <c r="IKL41" s="96"/>
      <c r="IKM41" s="96"/>
      <c r="IKN41" s="96"/>
      <c r="IKO41" s="96"/>
      <c r="IKP41" s="96"/>
      <c r="IKQ41" s="96"/>
      <c r="IKR41" s="96"/>
      <c r="IKS41" s="96"/>
      <c r="IKT41" s="97"/>
      <c r="IKU41" s="98"/>
      <c r="IKV41" s="98"/>
      <c r="IKW41" s="96"/>
      <c r="IKX41" s="96"/>
      <c r="IKY41" s="96"/>
      <c r="IKZ41" s="96"/>
      <c r="ILA41" s="96"/>
      <c r="ILB41" s="96"/>
      <c r="ILC41" s="96"/>
      <c r="ILD41" s="96"/>
      <c r="ILE41" s="96"/>
      <c r="ILF41" s="96"/>
      <c r="ILG41" s="96"/>
      <c r="ILH41" s="96"/>
      <c r="ILI41" s="96"/>
      <c r="ILJ41" s="96"/>
      <c r="ILK41" s="96"/>
      <c r="ILL41" s="96"/>
      <c r="ILM41" s="96"/>
      <c r="ILN41" s="96"/>
      <c r="ILO41" s="96"/>
      <c r="ILP41" s="96"/>
      <c r="ILQ41" s="96"/>
      <c r="ILR41" s="97"/>
      <c r="ILS41" s="98"/>
      <c r="ILT41" s="98"/>
      <c r="ILU41" s="96"/>
      <c r="ILV41" s="96"/>
      <c r="ILW41" s="96"/>
      <c r="ILX41" s="96"/>
      <c r="ILY41" s="96"/>
      <c r="ILZ41" s="96"/>
      <c r="IMA41" s="96"/>
      <c r="IMB41" s="96"/>
      <c r="IMC41" s="96"/>
      <c r="IMD41" s="96"/>
      <c r="IME41" s="96"/>
      <c r="IMF41" s="96"/>
      <c r="IMG41" s="96"/>
      <c r="IMH41" s="96"/>
      <c r="IMI41" s="96"/>
      <c r="IMJ41" s="96"/>
      <c r="IMK41" s="96"/>
      <c r="IML41" s="96"/>
      <c r="IMM41" s="96"/>
      <c r="IMN41" s="96"/>
      <c r="IMO41" s="96"/>
      <c r="IMP41" s="97"/>
      <c r="IMQ41" s="98"/>
      <c r="IMR41" s="98"/>
      <c r="IMS41" s="96"/>
      <c r="IMT41" s="96"/>
      <c r="IMU41" s="96"/>
      <c r="IMV41" s="96"/>
      <c r="IMW41" s="96"/>
      <c r="IMX41" s="96"/>
      <c r="IMY41" s="96"/>
      <c r="IMZ41" s="96"/>
      <c r="INA41" s="96"/>
      <c r="INB41" s="96"/>
      <c r="INC41" s="96"/>
      <c r="IND41" s="96"/>
      <c r="INE41" s="96"/>
      <c r="INF41" s="96"/>
      <c r="ING41" s="96"/>
      <c r="INH41" s="96"/>
      <c r="INI41" s="96"/>
      <c r="INJ41" s="96"/>
      <c r="INK41" s="96"/>
      <c r="INL41" s="96"/>
      <c r="INM41" s="96"/>
      <c r="INN41" s="97"/>
      <c r="INO41" s="98"/>
      <c r="INP41" s="98"/>
      <c r="INQ41" s="96"/>
      <c r="INR41" s="96"/>
      <c r="INS41" s="96"/>
      <c r="INT41" s="96"/>
      <c r="INU41" s="96"/>
      <c r="INV41" s="96"/>
      <c r="INW41" s="96"/>
      <c r="INX41" s="96"/>
      <c r="INY41" s="96"/>
      <c r="INZ41" s="96"/>
      <c r="IOA41" s="96"/>
      <c r="IOB41" s="96"/>
      <c r="IOC41" s="96"/>
      <c r="IOD41" s="96"/>
      <c r="IOE41" s="96"/>
      <c r="IOF41" s="96"/>
      <c r="IOG41" s="96"/>
      <c r="IOH41" s="96"/>
      <c r="IOI41" s="96"/>
      <c r="IOJ41" s="96"/>
      <c r="IOK41" s="96"/>
      <c r="IOL41" s="97"/>
      <c r="IOM41" s="98"/>
      <c r="ION41" s="98"/>
      <c r="IOO41" s="96"/>
      <c r="IOP41" s="96"/>
      <c r="IOQ41" s="96"/>
      <c r="IOR41" s="96"/>
      <c r="IOS41" s="96"/>
      <c r="IOT41" s="96"/>
      <c r="IOU41" s="96"/>
      <c r="IOV41" s="96"/>
      <c r="IOW41" s="96"/>
      <c r="IOX41" s="96"/>
      <c r="IOY41" s="96"/>
      <c r="IOZ41" s="96"/>
      <c r="IPA41" s="96"/>
      <c r="IPB41" s="96"/>
      <c r="IPC41" s="96"/>
      <c r="IPD41" s="96"/>
      <c r="IPE41" s="96"/>
      <c r="IPF41" s="96"/>
      <c r="IPG41" s="96"/>
      <c r="IPH41" s="96"/>
      <c r="IPI41" s="96"/>
      <c r="IPJ41" s="97"/>
      <c r="IPK41" s="98"/>
      <c r="IPL41" s="98"/>
      <c r="IPM41" s="96"/>
      <c r="IPN41" s="96"/>
      <c r="IPO41" s="96"/>
      <c r="IPP41" s="96"/>
      <c r="IPQ41" s="96"/>
      <c r="IPR41" s="96"/>
      <c r="IPS41" s="96"/>
      <c r="IPT41" s="96"/>
      <c r="IPU41" s="96"/>
      <c r="IPV41" s="96"/>
      <c r="IPW41" s="96"/>
      <c r="IPX41" s="96"/>
      <c r="IPY41" s="96"/>
      <c r="IPZ41" s="96"/>
      <c r="IQA41" s="96"/>
      <c r="IQB41" s="96"/>
      <c r="IQC41" s="96"/>
      <c r="IQD41" s="96"/>
      <c r="IQE41" s="96"/>
      <c r="IQF41" s="96"/>
      <c r="IQG41" s="96"/>
      <c r="IQH41" s="97"/>
      <c r="IQI41" s="98"/>
      <c r="IQJ41" s="98"/>
      <c r="IQK41" s="96"/>
      <c r="IQL41" s="96"/>
      <c r="IQM41" s="96"/>
      <c r="IQN41" s="96"/>
      <c r="IQO41" s="96"/>
      <c r="IQP41" s="96"/>
      <c r="IQQ41" s="96"/>
      <c r="IQR41" s="96"/>
      <c r="IQS41" s="96"/>
      <c r="IQT41" s="96"/>
      <c r="IQU41" s="96"/>
      <c r="IQV41" s="96"/>
      <c r="IQW41" s="96"/>
      <c r="IQX41" s="96"/>
      <c r="IQY41" s="96"/>
      <c r="IQZ41" s="96"/>
      <c r="IRA41" s="96"/>
      <c r="IRB41" s="96"/>
      <c r="IRC41" s="96"/>
      <c r="IRD41" s="96"/>
      <c r="IRE41" s="96"/>
      <c r="IRF41" s="97"/>
      <c r="IRG41" s="98"/>
      <c r="IRH41" s="98"/>
      <c r="IRI41" s="96"/>
      <c r="IRJ41" s="96"/>
      <c r="IRK41" s="96"/>
      <c r="IRL41" s="96"/>
      <c r="IRM41" s="96"/>
      <c r="IRN41" s="96"/>
      <c r="IRO41" s="96"/>
      <c r="IRP41" s="96"/>
      <c r="IRQ41" s="96"/>
      <c r="IRR41" s="96"/>
      <c r="IRS41" s="96"/>
      <c r="IRT41" s="96"/>
      <c r="IRU41" s="96"/>
      <c r="IRV41" s="96"/>
      <c r="IRW41" s="96"/>
      <c r="IRX41" s="96"/>
      <c r="IRY41" s="96"/>
      <c r="IRZ41" s="96"/>
      <c r="ISA41" s="96"/>
      <c r="ISB41" s="96"/>
      <c r="ISC41" s="96"/>
      <c r="ISD41" s="97"/>
      <c r="ISE41" s="98"/>
      <c r="ISF41" s="98"/>
      <c r="ISG41" s="96"/>
      <c r="ISH41" s="96"/>
      <c r="ISI41" s="96"/>
      <c r="ISJ41" s="96"/>
      <c r="ISK41" s="96"/>
      <c r="ISL41" s="96"/>
      <c r="ISM41" s="96"/>
      <c r="ISN41" s="96"/>
      <c r="ISO41" s="96"/>
      <c r="ISP41" s="96"/>
      <c r="ISQ41" s="96"/>
      <c r="ISR41" s="96"/>
      <c r="ISS41" s="96"/>
      <c r="IST41" s="96"/>
      <c r="ISU41" s="96"/>
      <c r="ISV41" s="96"/>
      <c r="ISW41" s="96"/>
      <c r="ISX41" s="96"/>
      <c r="ISY41" s="96"/>
      <c r="ISZ41" s="96"/>
      <c r="ITA41" s="96"/>
      <c r="ITB41" s="97"/>
      <c r="ITC41" s="98"/>
      <c r="ITD41" s="98"/>
      <c r="ITE41" s="96"/>
      <c r="ITF41" s="96"/>
      <c r="ITG41" s="96"/>
      <c r="ITH41" s="96"/>
      <c r="ITI41" s="96"/>
      <c r="ITJ41" s="96"/>
      <c r="ITK41" s="96"/>
      <c r="ITL41" s="96"/>
      <c r="ITM41" s="96"/>
      <c r="ITN41" s="96"/>
      <c r="ITO41" s="96"/>
      <c r="ITP41" s="96"/>
      <c r="ITQ41" s="96"/>
      <c r="ITR41" s="96"/>
      <c r="ITS41" s="96"/>
      <c r="ITT41" s="96"/>
      <c r="ITU41" s="96"/>
      <c r="ITV41" s="96"/>
      <c r="ITW41" s="96"/>
      <c r="ITX41" s="96"/>
      <c r="ITY41" s="96"/>
      <c r="ITZ41" s="97"/>
      <c r="IUA41" s="98"/>
      <c r="IUB41" s="98"/>
      <c r="IUC41" s="96"/>
      <c r="IUD41" s="96"/>
      <c r="IUE41" s="96"/>
      <c r="IUF41" s="96"/>
      <c r="IUG41" s="96"/>
      <c r="IUH41" s="96"/>
      <c r="IUI41" s="96"/>
      <c r="IUJ41" s="96"/>
      <c r="IUK41" s="96"/>
      <c r="IUL41" s="96"/>
      <c r="IUM41" s="96"/>
      <c r="IUN41" s="96"/>
      <c r="IUO41" s="96"/>
      <c r="IUP41" s="96"/>
      <c r="IUQ41" s="96"/>
      <c r="IUR41" s="96"/>
      <c r="IUS41" s="96"/>
      <c r="IUT41" s="96"/>
      <c r="IUU41" s="96"/>
      <c r="IUV41" s="96"/>
      <c r="IUW41" s="96"/>
      <c r="IUX41" s="97"/>
      <c r="IUY41" s="98"/>
      <c r="IUZ41" s="98"/>
      <c r="IVA41" s="96"/>
      <c r="IVB41" s="96"/>
      <c r="IVC41" s="96"/>
      <c r="IVD41" s="96"/>
      <c r="IVE41" s="96"/>
      <c r="IVF41" s="96"/>
      <c r="IVG41" s="96"/>
      <c r="IVH41" s="96"/>
      <c r="IVI41" s="96"/>
      <c r="IVJ41" s="96"/>
      <c r="IVK41" s="96"/>
      <c r="IVL41" s="96"/>
      <c r="IVM41" s="96"/>
      <c r="IVN41" s="96"/>
      <c r="IVO41" s="96"/>
      <c r="IVP41" s="96"/>
      <c r="IVQ41" s="96"/>
      <c r="IVR41" s="96"/>
      <c r="IVS41" s="96"/>
      <c r="IVT41" s="96"/>
      <c r="IVU41" s="96"/>
      <c r="IVV41" s="97"/>
      <c r="IVW41" s="98"/>
      <c r="IVX41" s="98"/>
      <c r="IVY41" s="96"/>
      <c r="IVZ41" s="96"/>
      <c r="IWA41" s="96"/>
      <c r="IWB41" s="96"/>
      <c r="IWC41" s="96"/>
      <c r="IWD41" s="96"/>
      <c r="IWE41" s="96"/>
      <c r="IWF41" s="96"/>
      <c r="IWG41" s="96"/>
      <c r="IWH41" s="96"/>
      <c r="IWI41" s="96"/>
      <c r="IWJ41" s="96"/>
      <c r="IWK41" s="96"/>
      <c r="IWL41" s="96"/>
      <c r="IWM41" s="96"/>
      <c r="IWN41" s="96"/>
      <c r="IWO41" s="96"/>
      <c r="IWP41" s="96"/>
      <c r="IWQ41" s="96"/>
      <c r="IWR41" s="96"/>
      <c r="IWS41" s="96"/>
      <c r="IWT41" s="97"/>
      <c r="IWU41" s="98"/>
      <c r="IWV41" s="98"/>
      <c r="IWW41" s="96"/>
      <c r="IWX41" s="96"/>
      <c r="IWY41" s="96"/>
      <c r="IWZ41" s="96"/>
      <c r="IXA41" s="96"/>
      <c r="IXB41" s="96"/>
      <c r="IXC41" s="96"/>
      <c r="IXD41" s="96"/>
      <c r="IXE41" s="96"/>
      <c r="IXF41" s="96"/>
      <c r="IXG41" s="96"/>
      <c r="IXH41" s="96"/>
      <c r="IXI41" s="96"/>
      <c r="IXJ41" s="96"/>
      <c r="IXK41" s="96"/>
      <c r="IXL41" s="96"/>
      <c r="IXM41" s="96"/>
      <c r="IXN41" s="96"/>
      <c r="IXO41" s="96"/>
      <c r="IXP41" s="96"/>
      <c r="IXQ41" s="96"/>
      <c r="IXR41" s="97"/>
      <c r="IXS41" s="98"/>
      <c r="IXT41" s="98"/>
      <c r="IXU41" s="96"/>
      <c r="IXV41" s="96"/>
      <c r="IXW41" s="96"/>
      <c r="IXX41" s="96"/>
      <c r="IXY41" s="96"/>
      <c r="IXZ41" s="96"/>
      <c r="IYA41" s="96"/>
      <c r="IYB41" s="96"/>
      <c r="IYC41" s="96"/>
      <c r="IYD41" s="96"/>
      <c r="IYE41" s="96"/>
      <c r="IYF41" s="96"/>
      <c r="IYG41" s="96"/>
      <c r="IYH41" s="96"/>
      <c r="IYI41" s="96"/>
      <c r="IYJ41" s="96"/>
      <c r="IYK41" s="96"/>
      <c r="IYL41" s="96"/>
      <c r="IYM41" s="96"/>
      <c r="IYN41" s="96"/>
      <c r="IYO41" s="96"/>
      <c r="IYP41" s="97"/>
      <c r="IYQ41" s="98"/>
      <c r="IYR41" s="98"/>
      <c r="IYS41" s="96"/>
      <c r="IYT41" s="96"/>
      <c r="IYU41" s="96"/>
      <c r="IYV41" s="96"/>
      <c r="IYW41" s="96"/>
      <c r="IYX41" s="96"/>
      <c r="IYY41" s="96"/>
      <c r="IYZ41" s="96"/>
      <c r="IZA41" s="96"/>
      <c r="IZB41" s="96"/>
      <c r="IZC41" s="96"/>
      <c r="IZD41" s="96"/>
      <c r="IZE41" s="96"/>
      <c r="IZF41" s="96"/>
      <c r="IZG41" s="96"/>
      <c r="IZH41" s="96"/>
      <c r="IZI41" s="96"/>
      <c r="IZJ41" s="96"/>
      <c r="IZK41" s="96"/>
      <c r="IZL41" s="96"/>
      <c r="IZM41" s="96"/>
      <c r="IZN41" s="97"/>
      <c r="IZO41" s="98"/>
      <c r="IZP41" s="98"/>
      <c r="IZQ41" s="96"/>
      <c r="IZR41" s="96"/>
      <c r="IZS41" s="96"/>
      <c r="IZT41" s="96"/>
      <c r="IZU41" s="96"/>
      <c r="IZV41" s="96"/>
      <c r="IZW41" s="96"/>
      <c r="IZX41" s="96"/>
      <c r="IZY41" s="96"/>
      <c r="IZZ41" s="96"/>
      <c r="JAA41" s="96"/>
      <c r="JAB41" s="96"/>
      <c r="JAC41" s="96"/>
      <c r="JAD41" s="96"/>
      <c r="JAE41" s="96"/>
      <c r="JAF41" s="96"/>
      <c r="JAG41" s="96"/>
      <c r="JAH41" s="96"/>
      <c r="JAI41" s="96"/>
      <c r="JAJ41" s="96"/>
      <c r="JAK41" s="96"/>
      <c r="JAL41" s="97"/>
      <c r="JAM41" s="98"/>
      <c r="JAN41" s="98"/>
      <c r="JAO41" s="96"/>
      <c r="JAP41" s="96"/>
      <c r="JAQ41" s="96"/>
      <c r="JAR41" s="96"/>
      <c r="JAS41" s="96"/>
      <c r="JAT41" s="96"/>
      <c r="JAU41" s="96"/>
      <c r="JAV41" s="96"/>
      <c r="JAW41" s="96"/>
      <c r="JAX41" s="96"/>
      <c r="JAY41" s="96"/>
      <c r="JAZ41" s="96"/>
      <c r="JBA41" s="96"/>
      <c r="JBB41" s="96"/>
      <c r="JBC41" s="96"/>
      <c r="JBD41" s="96"/>
      <c r="JBE41" s="96"/>
      <c r="JBF41" s="96"/>
      <c r="JBG41" s="96"/>
      <c r="JBH41" s="96"/>
      <c r="JBI41" s="96"/>
      <c r="JBJ41" s="97"/>
      <c r="JBK41" s="98"/>
      <c r="JBL41" s="98"/>
      <c r="JBM41" s="96"/>
      <c r="JBN41" s="96"/>
      <c r="JBO41" s="96"/>
      <c r="JBP41" s="96"/>
      <c r="JBQ41" s="96"/>
      <c r="JBR41" s="96"/>
      <c r="JBS41" s="96"/>
      <c r="JBT41" s="96"/>
      <c r="JBU41" s="96"/>
      <c r="JBV41" s="96"/>
      <c r="JBW41" s="96"/>
      <c r="JBX41" s="96"/>
      <c r="JBY41" s="96"/>
      <c r="JBZ41" s="96"/>
      <c r="JCA41" s="96"/>
      <c r="JCB41" s="96"/>
      <c r="JCC41" s="96"/>
      <c r="JCD41" s="96"/>
      <c r="JCE41" s="96"/>
      <c r="JCF41" s="96"/>
      <c r="JCG41" s="96"/>
      <c r="JCH41" s="97"/>
      <c r="JCI41" s="98"/>
      <c r="JCJ41" s="98"/>
      <c r="JCK41" s="96"/>
      <c r="JCL41" s="96"/>
      <c r="JCM41" s="96"/>
      <c r="JCN41" s="96"/>
      <c r="JCO41" s="96"/>
      <c r="JCP41" s="96"/>
      <c r="JCQ41" s="96"/>
      <c r="JCR41" s="96"/>
      <c r="JCS41" s="96"/>
      <c r="JCT41" s="96"/>
      <c r="JCU41" s="96"/>
      <c r="JCV41" s="96"/>
      <c r="JCW41" s="96"/>
      <c r="JCX41" s="96"/>
      <c r="JCY41" s="96"/>
      <c r="JCZ41" s="96"/>
      <c r="JDA41" s="96"/>
      <c r="JDB41" s="96"/>
      <c r="JDC41" s="96"/>
      <c r="JDD41" s="96"/>
      <c r="JDE41" s="96"/>
      <c r="JDF41" s="97"/>
      <c r="JDG41" s="98"/>
      <c r="JDH41" s="98"/>
      <c r="JDI41" s="96"/>
      <c r="JDJ41" s="96"/>
      <c r="JDK41" s="96"/>
      <c r="JDL41" s="96"/>
      <c r="JDM41" s="96"/>
      <c r="JDN41" s="96"/>
      <c r="JDO41" s="96"/>
      <c r="JDP41" s="96"/>
      <c r="JDQ41" s="96"/>
      <c r="JDR41" s="96"/>
      <c r="JDS41" s="96"/>
      <c r="JDT41" s="96"/>
      <c r="JDU41" s="96"/>
      <c r="JDV41" s="96"/>
      <c r="JDW41" s="96"/>
      <c r="JDX41" s="96"/>
      <c r="JDY41" s="96"/>
      <c r="JDZ41" s="96"/>
      <c r="JEA41" s="96"/>
      <c r="JEB41" s="96"/>
      <c r="JEC41" s="96"/>
      <c r="JED41" s="97"/>
      <c r="JEE41" s="98"/>
      <c r="JEF41" s="98"/>
      <c r="JEG41" s="96"/>
      <c r="JEH41" s="96"/>
      <c r="JEI41" s="96"/>
      <c r="JEJ41" s="96"/>
      <c r="JEK41" s="96"/>
      <c r="JEL41" s="96"/>
      <c r="JEM41" s="96"/>
      <c r="JEN41" s="96"/>
      <c r="JEO41" s="96"/>
      <c r="JEP41" s="96"/>
      <c r="JEQ41" s="96"/>
      <c r="JER41" s="96"/>
      <c r="JES41" s="96"/>
      <c r="JET41" s="96"/>
      <c r="JEU41" s="96"/>
      <c r="JEV41" s="96"/>
      <c r="JEW41" s="96"/>
      <c r="JEX41" s="96"/>
      <c r="JEY41" s="96"/>
      <c r="JEZ41" s="96"/>
      <c r="JFA41" s="96"/>
      <c r="JFB41" s="97"/>
      <c r="JFC41" s="98"/>
      <c r="JFD41" s="98"/>
      <c r="JFE41" s="96"/>
      <c r="JFF41" s="96"/>
      <c r="JFG41" s="96"/>
      <c r="JFH41" s="96"/>
      <c r="JFI41" s="96"/>
      <c r="JFJ41" s="96"/>
      <c r="JFK41" s="96"/>
      <c r="JFL41" s="96"/>
      <c r="JFM41" s="96"/>
      <c r="JFN41" s="96"/>
      <c r="JFO41" s="96"/>
      <c r="JFP41" s="96"/>
      <c r="JFQ41" s="96"/>
      <c r="JFR41" s="96"/>
      <c r="JFS41" s="96"/>
      <c r="JFT41" s="96"/>
      <c r="JFU41" s="96"/>
      <c r="JFV41" s="96"/>
      <c r="JFW41" s="96"/>
      <c r="JFX41" s="96"/>
      <c r="JFY41" s="96"/>
      <c r="JFZ41" s="97"/>
      <c r="JGA41" s="98"/>
      <c r="JGB41" s="98"/>
      <c r="JGC41" s="96"/>
      <c r="JGD41" s="96"/>
      <c r="JGE41" s="96"/>
      <c r="JGF41" s="96"/>
      <c r="JGG41" s="96"/>
      <c r="JGH41" s="96"/>
      <c r="JGI41" s="96"/>
      <c r="JGJ41" s="96"/>
      <c r="JGK41" s="96"/>
      <c r="JGL41" s="96"/>
      <c r="JGM41" s="96"/>
      <c r="JGN41" s="96"/>
      <c r="JGO41" s="96"/>
      <c r="JGP41" s="96"/>
      <c r="JGQ41" s="96"/>
      <c r="JGR41" s="96"/>
      <c r="JGS41" s="96"/>
      <c r="JGT41" s="96"/>
      <c r="JGU41" s="96"/>
      <c r="JGV41" s="96"/>
      <c r="JGW41" s="96"/>
      <c r="JGX41" s="97"/>
      <c r="JGY41" s="98"/>
      <c r="JGZ41" s="98"/>
      <c r="JHA41" s="96"/>
      <c r="JHB41" s="96"/>
      <c r="JHC41" s="96"/>
      <c r="JHD41" s="96"/>
      <c r="JHE41" s="96"/>
      <c r="JHF41" s="96"/>
      <c r="JHG41" s="96"/>
      <c r="JHH41" s="96"/>
      <c r="JHI41" s="96"/>
      <c r="JHJ41" s="96"/>
      <c r="JHK41" s="96"/>
      <c r="JHL41" s="96"/>
      <c r="JHM41" s="96"/>
      <c r="JHN41" s="96"/>
      <c r="JHO41" s="96"/>
      <c r="JHP41" s="96"/>
      <c r="JHQ41" s="96"/>
      <c r="JHR41" s="96"/>
      <c r="JHS41" s="96"/>
      <c r="JHT41" s="96"/>
      <c r="JHU41" s="96"/>
      <c r="JHV41" s="97"/>
      <c r="JHW41" s="98"/>
      <c r="JHX41" s="98"/>
      <c r="JHY41" s="96"/>
      <c r="JHZ41" s="96"/>
      <c r="JIA41" s="96"/>
      <c r="JIB41" s="96"/>
      <c r="JIC41" s="96"/>
      <c r="JID41" s="96"/>
      <c r="JIE41" s="96"/>
      <c r="JIF41" s="96"/>
      <c r="JIG41" s="96"/>
      <c r="JIH41" s="96"/>
      <c r="JII41" s="96"/>
      <c r="JIJ41" s="96"/>
      <c r="JIK41" s="96"/>
      <c r="JIL41" s="96"/>
      <c r="JIM41" s="96"/>
      <c r="JIN41" s="96"/>
      <c r="JIO41" s="96"/>
      <c r="JIP41" s="96"/>
      <c r="JIQ41" s="96"/>
      <c r="JIR41" s="96"/>
      <c r="JIS41" s="96"/>
      <c r="JIT41" s="97"/>
      <c r="JIU41" s="98"/>
      <c r="JIV41" s="98"/>
      <c r="JIW41" s="96"/>
      <c r="JIX41" s="96"/>
      <c r="JIY41" s="96"/>
      <c r="JIZ41" s="96"/>
      <c r="JJA41" s="96"/>
      <c r="JJB41" s="96"/>
      <c r="JJC41" s="96"/>
      <c r="JJD41" s="96"/>
      <c r="JJE41" s="96"/>
      <c r="JJF41" s="96"/>
      <c r="JJG41" s="96"/>
      <c r="JJH41" s="96"/>
      <c r="JJI41" s="96"/>
      <c r="JJJ41" s="96"/>
      <c r="JJK41" s="96"/>
      <c r="JJL41" s="96"/>
      <c r="JJM41" s="96"/>
      <c r="JJN41" s="96"/>
      <c r="JJO41" s="96"/>
      <c r="JJP41" s="96"/>
      <c r="JJQ41" s="96"/>
      <c r="JJR41" s="97"/>
      <c r="JJS41" s="98"/>
      <c r="JJT41" s="98"/>
      <c r="JJU41" s="96"/>
      <c r="JJV41" s="96"/>
      <c r="JJW41" s="96"/>
      <c r="JJX41" s="96"/>
      <c r="JJY41" s="96"/>
      <c r="JJZ41" s="96"/>
      <c r="JKA41" s="96"/>
      <c r="JKB41" s="96"/>
      <c r="JKC41" s="96"/>
      <c r="JKD41" s="96"/>
      <c r="JKE41" s="96"/>
      <c r="JKF41" s="96"/>
      <c r="JKG41" s="96"/>
      <c r="JKH41" s="96"/>
      <c r="JKI41" s="96"/>
      <c r="JKJ41" s="96"/>
      <c r="JKK41" s="96"/>
      <c r="JKL41" s="96"/>
      <c r="JKM41" s="96"/>
      <c r="JKN41" s="96"/>
      <c r="JKO41" s="96"/>
      <c r="JKP41" s="97"/>
      <c r="JKQ41" s="98"/>
      <c r="JKR41" s="98"/>
      <c r="JKS41" s="96"/>
      <c r="JKT41" s="96"/>
      <c r="JKU41" s="96"/>
      <c r="JKV41" s="96"/>
      <c r="JKW41" s="96"/>
      <c r="JKX41" s="96"/>
      <c r="JKY41" s="96"/>
      <c r="JKZ41" s="96"/>
      <c r="JLA41" s="96"/>
      <c r="JLB41" s="96"/>
      <c r="JLC41" s="96"/>
      <c r="JLD41" s="96"/>
      <c r="JLE41" s="96"/>
      <c r="JLF41" s="96"/>
      <c r="JLG41" s="96"/>
      <c r="JLH41" s="96"/>
      <c r="JLI41" s="96"/>
      <c r="JLJ41" s="96"/>
      <c r="JLK41" s="96"/>
      <c r="JLL41" s="96"/>
      <c r="JLM41" s="96"/>
      <c r="JLN41" s="97"/>
      <c r="JLO41" s="98"/>
      <c r="JLP41" s="98"/>
      <c r="JLQ41" s="96"/>
      <c r="JLR41" s="96"/>
      <c r="JLS41" s="96"/>
      <c r="JLT41" s="96"/>
      <c r="JLU41" s="96"/>
      <c r="JLV41" s="96"/>
      <c r="JLW41" s="96"/>
      <c r="JLX41" s="96"/>
      <c r="JLY41" s="96"/>
      <c r="JLZ41" s="96"/>
      <c r="JMA41" s="96"/>
      <c r="JMB41" s="96"/>
      <c r="JMC41" s="96"/>
      <c r="JMD41" s="96"/>
      <c r="JME41" s="96"/>
      <c r="JMF41" s="96"/>
      <c r="JMG41" s="96"/>
      <c r="JMH41" s="96"/>
      <c r="JMI41" s="96"/>
      <c r="JMJ41" s="96"/>
      <c r="JMK41" s="96"/>
      <c r="JML41" s="97"/>
      <c r="JMM41" s="98"/>
      <c r="JMN41" s="98"/>
      <c r="JMO41" s="96"/>
      <c r="JMP41" s="96"/>
      <c r="JMQ41" s="96"/>
      <c r="JMR41" s="96"/>
      <c r="JMS41" s="96"/>
      <c r="JMT41" s="96"/>
      <c r="JMU41" s="96"/>
      <c r="JMV41" s="96"/>
      <c r="JMW41" s="96"/>
      <c r="JMX41" s="96"/>
      <c r="JMY41" s="96"/>
      <c r="JMZ41" s="96"/>
      <c r="JNA41" s="96"/>
      <c r="JNB41" s="96"/>
      <c r="JNC41" s="96"/>
      <c r="JND41" s="96"/>
      <c r="JNE41" s="96"/>
      <c r="JNF41" s="96"/>
      <c r="JNG41" s="96"/>
      <c r="JNH41" s="96"/>
      <c r="JNI41" s="96"/>
      <c r="JNJ41" s="97"/>
      <c r="JNK41" s="98"/>
      <c r="JNL41" s="98"/>
      <c r="JNM41" s="96"/>
      <c r="JNN41" s="96"/>
      <c r="JNO41" s="96"/>
      <c r="JNP41" s="96"/>
      <c r="JNQ41" s="96"/>
      <c r="JNR41" s="96"/>
      <c r="JNS41" s="96"/>
      <c r="JNT41" s="96"/>
      <c r="JNU41" s="96"/>
      <c r="JNV41" s="96"/>
      <c r="JNW41" s="96"/>
      <c r="JNX41" s="96"/>
      <c r="JNY41" s="96"/>
      <c r="JNZ41" s="96"/>
      <c r="JOA41" s="96"/>
      <c r="JOB41" s="96"/>
      <c r="JOC41" s="96"/>
      <c r="JOD41" s="96"/>
      <c r="JOE41" s="96"/>
      <c r="JOF41" s="96"/>
      <c r="JOG41" s="96"/>
      <c r="JOH41" s="97"/>
      <c r="JOI41" s="98"/>
      <c r="JOJ41" s="98"/>
      <c r="JOK41" s="96"/>
      <c r="JOL41" s="96"/>
      <c r="JOM41" s="96"/>
      <c r="JON41" s="96"/>
      <c r="JOO41" s="96"/>
      <c r="JOP41" s="96"/>
      <c r="JOQ41" s="96"/>
      <c r="JOR41" s="96"/>
      <c r="JOS41" s="96"/>
      <c r="JOT41" s="96"/>
      <c r="JOU41" s="96"/>
      <c r="JOV41" s="96"/>
      <c r="JOW41" s="96"/>
      <c r="JOX41" s="96"/>
      <c r="JOY41" s="96"/>
      <c r="JOZ41" s="96"/>
      <c r="JPA41" s="96"/>
      <c r="JPB41" s="96"/>
      <c r="JPC41" s="96"/>
      <c r="JPD41" s="96"/>
      <c r="JPE41" s="96"/>
      <c r="JPF41" s="97"/>
      <c r="JPG41" s="98"/>
      <c r="JPH41" s="98"/>
      <c r="JPI41" s="96"/>
      <c r="JPJ41" s="96"/>
      <c r="JPK41" s="96"/>
      <c r="JPL41" s="96"/>
      <c r="JPM41" s="96"/>
      <c r="JPN41" s="96"/>
      <c r="JPO41" s="96"/>
      <c r="JPP41" s="96"/>
      <c r="JPQ41" s="96"/>
      <c r="JPR41" s="96"/>
      <c r="JPS41" s="96"/>
      <c r="JPT41" s="96"/>
      <c r="JPU41" s="96"/>
      <c r="JPV41" s="96"/>
      <c r="JPW41" s="96"/>
      <c r="JPX41" s="96"/>
      <c r="JPY41" s="96"/>
      <c r="JPZ41" s="96"/>
      <c r="JQA41" s="96"/>
      <c r="JQB41" s="96"/>
      <c r="JQC41" s="96"/>
      <c r="JQD41" s="97"/>
      <c r="JQE41" s="98"/>
      <c r="JQF41" s="98"/>
      <c r="JQG41" s="96"/>
      <c r="JQH41" s="96"/>
      <c r="JQI41" s="96"/>
      <c r="JQJ41" s="96"/>
      <c r="JQK41" s="96"/>
      <c r="JQL41" s="96"/>
      <c r="JQM41" s="96"/>
      <c r="JQN41" s="96"/>
      <c r="JQO41" s="96"/>
      <c r="JQP41" s="96"/>
      <c r="JQQ41" s="96"/>
      <c r="JQR41" s="96"/>
      <c r="JQS41" s="96"/>
      <c r="JQT41" s="96"/>
      <c r="JQU41" s="96"/>
      <c r="JQV41" s="96"/>
      <c r="JQW41" s="96"/>
      <c r="JQX41" s="96"/>
      <c r="JQY41" s="96"/>
      <c r="JQZ41" s="96"/>
      <c r="JRA41" s="96"/>
      <c r="JRB41" s="97"/>
      <c r="JRC41" s="98"/>
      <c r="JRD41" s="98"/>
      <c r="JRE41" s="96"/>
      <c r="JRF41" s="96"/>
      <c r="JRG41" s="96"/>
      <c r="JRH41" s="96"/>
      <c r="JRI41" s="96"/>
      <c r="JRJ41" s="96"/>
      <c r="JRK41" s="96"/>
      <c r="JRL41" s="96"/>
      <c r="JRM41" s="96"/>
      <c r="JRN41" s="96"/>
      <c r="JRO41" s="96"/>
      <c r="JRP41" s="96"/>
      <c r="JRQ41" s="96"/>
      <c r="JRR41" s="96"/>
      <c r="JRS41" s="96"/>
      <c r="JRT41" s="96"/>
      <c r="JRU41" s="96"/>
      <c r="JRV41" s="96"/>
      <c r="JRW41" s="96"/>
      <c r="JRX41" s="96"/>
      <c r="JRY41" s="96"/>
      <c r="JRZ41" s="97"/>
      <c r="JSA41" s="98"/>
      <c r="JSB41" s="98"/>
      <c r="JSC41" s="96"/>
      <c r="JSD41" s="96"/>
      <c r="JSE41" s="96"/>
      <c r="JSF41" s="96"/>
      <c r="JSG41" s="96"/>
      <c r="JSH41" s="96"/>
      <c r="JSI41" s="96"/>
      <c r="JSJ41" s="96"/>
      <c r="JSK41" s="96"/>
      <c r="JSL41" s="96"/>
      <c r="JSM41" s="96"/>
      <c r="JSN41" s="96"/>
      <c r="JSO41" s="96"/>
      <c r="JSP41" s="96"/>
      <c r="JSQ41" s="96"/>
      <c r="JSR41" s="96"/>
      <c r="JSS41" s="96"/>
      <c r="JST41" s="96"/>
      <c r="JSU41" s="96"/>
      <c r="JSV41" s="96"/>
      <c r="JSW41" s="96"/>
      <c r="JSX41" s="97"/>
      <c r="JSY41" s="98"/>
      <c r="JSZ41" s="98"/>
      <c r="JTA41" s="96"/>
      <c r="JTB41" s="96"/>
      <c r="JTC41" s="96"/>
      <c r="JTD41" s="96"/>
      <c r="JTE41" s="96"/>
      <c r="JTF41" s="96"/>
      <c r="JTG41" s="96"/>
      <c r="JTH41" s="96"/>
      <c r="JTI41" s="96"/>
      <c r="JTJ41" s="96"/>
      <c r="JTK41" s="96"/>
      <c r="JTL41" s="96"/>
      <c r="JTM41" s="96"/>
      <c r="JTN41" s="96"/>
      <c r="JTO41" s="96"/>
      <c r="JTP41" s="96"/>
      <c r="JTQ41" s="96"/>
      <c r="JTR41" s="96"/>
      <c r="JTS41" s="96"/>
      <c r="JTT41" s="96"/>
      <c r="JTU41" s="96"/>
      <c r="JTV41" s="97"/>
      <c r="JTW41" s="98"/>
      <c r="JTX41" s="98"/>
      <c r="JTY41" s="96"/>
      <c r="JTZ41" s="96"/>
      <c r="JUA41" s="96"/>
      <c r="JUB41" s="96"/>
      <c r="JUC41" s="96"/>
      <c r="JUD41" s="96"/>
      <c r="JUE41" s="96"/>
      <c r="JUF41" s="96"/>
      <c r="JUG41" s="96"/>
      <c r="JUH41" s="96"/>
      <c r="JUI41" s="96"/>
      <c r="JUJ41" s="96"/>
      <c r="JUK41" s="96"/>
      <c r="JUL41" s="96"/>
      <c r="JUM41" s="96"/>
      <c r="JUN41" s="96"/>
      <c r="JUO41" s="96"/>
      <c r="JUP41" s="96"/>
      <c r="JUQ41" s="96"/>
      <c r="JUR41" s="96"/>
      <c r="JUS41" s="96"/>
      <c r="JUT41" s="97"/>
      <c r="JUU41" s="98"/>
      <c r="JUV41" s="98"/>
      <c r="JUW41" s="96"/>
      <c r="JUX41" s="96"/>
      <c r="JUY41" s="96"/>
      <c r="JUZ41" s="96"/>
      <c r="JVA41" s="96"/>
      <c r="JVB41" s="96"/>
      <c r="JVC41" s="96"/>
      <c r="JVD41" s="96"/>
      <c r="JVE41" s="96"/>
      <c r="JVF41" s="96"/>
      <c r="JVG41" s="96"/>
      <c r="JVH41" s="96"/>
      <c r="JVI41" s="96"/>
      <c r="JVJ41" s="96"/>
      <c r="JVK41" s="96"/>
      <c r="JVL41" s="96"/>
      <c r="JVM41" s="96"/>
      <c r="JVN41" s="96"/>
      <c r="JVO41" s="96"/>
      <c r="JVP41" s="96"/>
      <c r="JVQ41" s="96"/>
      <c r="JVR41" s="97"/>
      <c r="JVS41" s="98"/>
      <c r="JVT41" s="98"/>
      <c r="JVU41" s="96"/>
      <c r="JVV41" s="96"/>
      <c r="JVW41" s="96"/>
      <c r="JVX41" s="96"/>
      <c r="JVY41" s="96"/>
      <c r="JVZ41" s="96"/>
      <c r="JWA41" s="96"/>
      <c r="JWB41" s="96"/>
      <c r="JWC41" s="96"/>
      <c r="JWD41" s="96"/>
      <c r="JWE41" s="96"/>
      <c r="JWF41" s="96"/>
      <c r="JWG41" s="96"/>
      <c r="JWH41" s="96"/>
      <c r="JWI41" s="96"/>
      <c r="JWJ41" s="96"/>
      <c r="JWK41" s="96"/>
      <c r="JWL41" s="96"/>
      <c r="JWM41" s="96"/>
      <c r="JWN41" s="96"/>
      <c r="JWO41" s="96"/>
      <c r="JWP41" s="97"/>
      <c r="JWQ41" s="98"/>
      <c r="JWR41" s="98"/>
      <c r="JWS41" s="96"/>
      <c r="JWT41" s="96"/>
      <c r="JWU41" s="96"/>
      <c r="JWV41" s="96"/>
      <c r="JWW41" s="96"/>
      <c r="JWX41" s="96"/>
      <c r="JWY41" s="96"/>
      <c r="JWZ41" s="96"/>
      <c r="JXA41" s="96"/>
      <c r="JXB41" s="96"/>
      <c r="JXC41" s="96"/>
      <c r="JXD41" s="96"/>
      <c r="JXE41" s="96"/>
      <c r="JXF41" s="96"/>
      <c r="JXG41" s="96"/>
      <c r="JXH41" s="96"/>
      <c r="JXI41" s="96"/>
      <c r="JXJ41" s="96"/>
      <c r="JXK41" s="96"/>
      <c r="JXL41" s="96"/>
      <c r="JXM41" s="96"/>
      <c r="JXN41" s="97"/>
      <c r="JXO41" s="98"/>
      <c r="JXP41" s="98"/>
      <c r="JXQ41" s="96"/>
      <c r="JXR41" s="96"/>
      <c r="JXS41" s="96"/>
      <c r="JXT41" s="96"/>
      <c r="JXU41" s="96"/>
      <c r="JXV41" s="96"/>
      <c r="JXW41" s="96"/>
      <c r="JXX41" s="96"/>
      <c r="JXY41" s="96"/>
      <c r="JXZ41" s="96"/>
      <c r="JYA41" s="96"/>
      <c r="JYB41" s="96"/>
      <c r="JYC41" s="96"/>
      <c r="JYD41" s="96"/>
      <c r="JYE41" s="96"/>
      <c r="JYF41" s="96"/>
      <c r="JYG41" s="96"/>
      <c r="JYH41" s="96"/>
      <c r="JYI41" s="96"/>
      <c r="JYJ41" s="96"/>
      <c r="JYK41" s="96"/>
      <c r="JYL41" s="97"/>
      <c r="JYM41" s="98"/>
      <c r="JYN41" s="98"/>
      <c r="JYO41" s="96"/>
      <c r="JYP41" s="96"/>
      <c r="JYQ41" s="96"/>
      <c r="JYR41" s="96"/>
      <c r="JYS41" s="96"/>
      <c r="JYT41" s="96"/>
      <c r="JYU41" s="96"/>
      <c r="JYV41" s="96"/>
      <c r="JYW41" s="96"/>
      <c r="JYX41" s="96"/>
      <c r="JYY41" s="96"/>
      <c r="JYZ41" s="96"/>
      <c r="JZA41" s="96"/>
      <c r="JZB41" s="96"/>
      <c r="JZC41" s="96"/>
      <c r="JZD41" s="96"/>
      <c r="JZE41" s="96"/>
      <c r="JZF41" s="96"/>
      <c r="JZG41" s="96"/>
      <c r="JZH41" s="96"/>
      <c r="JZI41" s="96"/>
      <c r="JZJ41" s="97"/>
      <c r="JZK41" s="98"/>
      <c r="JZL41" s="98"/>
      <c r="JZM41" s="96"/>
      <c r="JZN41" s="96"/>
      <c r="JZO41" s="96"/>
      <c r="JZP41" s="96"/>
      <c r="JZQ41" s="96"/>
      <c r="JZR41" s="96"/>
      <c r="JZS41" s="96"/>
      <c r="JZT41" s="96"/>
      <c r="JZU41" s="96"/>
      <c r="JZV41" s="96"/>
      <c r="JZW41" s="96"/>
      <c r="JZX41" s="96"/>
      <c r="JZY41" s="96"/>
      <c r="JZZ41" s="96"/>
      <c r="KAA41" s="96"/>
      <c r="KAB41" s="96"/>
      <c r="KAC41" s="96"/>
      <c r="KAD41" s="96"/>
      <c r="KAE41" s="96"/>
      <c r="KAF41" s="96"/>
      <c r="KAG41" s="96"/>
      <c r="KAH41" s="97"/>
      <c r="KAI41" s="98"/>
      <c r="KAJ41" s="98"/>
      <c r="KAK41" s="96"/>
      <c r="KAL41" s="96"/>
      <c r="KAM41" s="96"/>
      <c r="KAN41" s="96"/>
      <c r="KAO41" s="96"/>
      <c r="KAP41" s="96"/>
      <c r="KAQ41" s="96"/>
      <c r="KAR41" s="96"/>
      <c r="KAS41" s="96"/>
      <c r="KAT41" s="96"/>
      <c r="KAU41" s="96"/>
      <c r="KAV41" s="96"/>
      <c r="KAW41" s="96"/>
      <c r="KAX41" s="96"/>
      <c r="KAY41" s="96"/>
      <c r="KAZ41" s="96"/>
      <c r="KBA41" s="96"/>
      <c r="KBB41" s="96"/>
      <c r="KBC41" s="96"/>
      <c r="KBD41" s="96"/>
      <c r="KBE41" s="96"/>
      <c r="KBF41" s="97"/>
      <c r="KBG41" s="98"/>
      <c r="KBH41" s="98"/>
      <c r="KBI41" s="96"/>
      <c r="KBJ41" s="96"/>
      <c r="KBK41" s="96"/>
      <c r="KBL41" s="96"/>
      <c r="KBM41" s="96"/>
      <c r="KBN41" s="96"/>
      <c r="KBO41" s="96"/>
      <c r="KBP41" s="96"/>
      <c r="KBQ41" s="96"/>
      <c r="KBR41" s="96"/>
      <c r="KBS41" s="96"/>
      <c r="KBT41" s="96"/>
      <c r="KBU41" s="96"/>
      <c r="KBV41" s="96"/>
      <c r="KBW41" s="96"/>
      <c r="KBX41" s="96"/>
      <c r="KBY41" s="96"/>
      <c r="KBZ41" s="96"/>
      <c r="KCA41" s="96"/>
      <c r="KCB41" s="96"/>
      <c r="KCC41" s="96"/>
      <c r="KCD41" s="97"/>
      <c r="KCE41" s="98"/>
      <c r="KCF41" s="98"/>
      <c r="KCG41" s="96"/>
      <c r="KCH41" s="96"/>
      <c r="KCI41" s="96"/>
      <c r="KCJ41" s="96"/>
      <c r="KCK41" s="96"/>
      <c r="KCL41" s="96"/>
      <c r="KCM41" s="96"/>
      <c r="KCN41" s="96"/>
      <c r="KCO41" s="96"/>
      <c r="KCP41" s="96"/>
      <c r="KCQ41" s="96"/>
      <c r="KCR41" s="96"/>
      <c r="KCS41" s="96"/>
      <c r="KCT41" s="96"/>
      <c r="KCU41" s="96"/>
      <c r="KCV41" s="96"/>
      <c r="KCW41" s="96"/>
      <c r="KCX41" s="96"/>
      <c r="KCY41" s="96"/>
      <c r="KCZ41" s="96"/>
      <c r="KDA41" s="96"/>
      <c r="KDB41" s="97"/>
      <c r="KDC41" s="98"/>
      <c r="KDD41" s="98"/>
      <c r="KDE41" s="96"/>
      <c r="KDF41" s="96"/>
      <c r="KDG41" s="96"/>
      <c r="KDH41" s="96"/>
      <c r="KDI41" s="96"/>
      <c r="KDJ41" s="96"/>
      <c r="KDK41" s="96"/>
      <c r="KDL41" s="96"/>
      <c r="KDM41" s="96"/>
      <c r="KDN41" s="96"/>
      <c r="KDO41" s="96"/>
      <c r="KDP41" s="96"/>
      <c r="KDQ41" s="96"/>
      <c r="KDR41" s="96"/>
      <c r="KDS41" s="96"/>
      <c r="KDT41" s="96"/>
      <c r="KDU41" s="96"/>
      <c r="KDV41" s="96"/>
      <c r="KDW41" s="96"/>
      <c r="KDX41" s="96"/>
      <c r="KDY41" s="96"/>
      <c r="KDZ41" s="97"/>
      <c r="KEA41" s="98"/>
      <c r="KEB41" s="98"/>
      <c r="KEC41" s="96"/>
      <c r="KED41" s="96"/>
      <c r="KEE41" s="96"/>
      <c r="KEF41" s="96"/>
      <c r="KEG41" s="96"/>
      <c r="KEH41" s="96"/>
      <c r="KEI41" s="96"/>
      <c r="KEJ41" s="96"/>
      <c r="KEK41" s="96"/>
      <c r="KEL41" s="96"/>
      <c r="KEM41" s="96"/>
      <c r="KEN41" s="96"/>
      <c r="KEO41" s="96"/>
      <c r="KEP41" s="96"/>
      <c r="KEQ41" s="96"/>
      <c r="KER41" s="96"/>
      <c r="KES41" s="96"/>
      <c r="KET41" s="96"/>
      <c r="KEU41" s="96"/>
      <c r="KEV41" s="96"/>
      <c r="KEW41" s="96"/>
      <c r="KEX41" s="97"/>
      <c r="KEY41" s="98"/>
      <c r="KEZ41" s="98"/>
      <c r="KFA41" s="96"/>
      <c r="KFB41" s="96"/>
      <c r="KFC41" s="96"/>
      <c r="KFD41" s="96"/>
      <c r="KFE41" s="96"/>
      <c r="KFF41" s="96"/>
      <c r="KFG41" s="96"/>
      <c r="KFH41" s="96"/>
      <c r="KFI41" s="96"/>
      <c r="KFJ41" s="96"/>
      <c r="KFK41" s="96"/>
      <c r="KFL41" s="96"/>
      <c r="KFM41" s="96"/>
      <c r="KFN41" s="96"/>
      <c r="KFO41" s="96"/>
      <c r="KFP41" s="96"/>
      <c r="KFQ41" s="96"/>
      <c r="KFR41" s="96"/>
      <c r="KFS41" s="96"/>
      <c r="KFT41" s="96"/>
      <c r="KFU41" s="96"/>
      <c r="KFV41" s="97"/>
      <c r="KFW41" s="98"/>
      <c r="KFX41" s="98"/>
      <c r="KFY41" s="96"/>
      <c r="KFZ41" s="96"/>
      <c r="KGA41" s="96"/>
      <c r="KGB41" s="96"/>
      <c r="KGC41" s="96"/>
      <c r="KGD41" s="96"/>
      <c r="KGE41" s="96"/>
      <c r="KGF41" s="96"/>
      <c r="KGG41" s="96"/>
      <c r="KGH41" s="96"/>
      <c r="KGI41" s="96"/>
      <c r="KGJ41" s="96"/>
      <c r="KGK41" s="96"/>
      <c r="KGL41" s="96"/>
      <c r="KGM41" s="96"/>
      <c r="KGN41" s="96"/>
      <c r="KGO41" s="96"/>
      <c r="KGP41" s="96"/>
      <c r="KGQ41" s="96"/>
      <c r="KGR41" s="96"/>
      <c r="KGS41" s="96"/>
      <c r="KGT41" s="97"/>
      <c r="KGU41" s="98"/>
      <c r="KGV41" s="98"/>
      <c r="KGW41" s="96"/>
      <c r="KGX41" s="96"/>
      <c r="KGY41" s="96"/>
      <c r="KGZ41" s="96"/>
      <c r="KHA41" s="96"/>
      <c r="KHB41" s="96"/>
      <c r="KHC41" s="96"/>
      <c r="KHD41" s="96"/>
      <c r="KHE41" s="96"/>
      <c r="KHF41" s="96"/>
      <c r="KHG41" s="96"/>
      <c r="KHH41" s="96"/>
      <c r="KHI41" s="96"/>
      <c r="KHJ41" s="96"/>
      <c r="KHK41" s="96"/>
      <c r="KHL41" s="96"/>
      <c r="KHM41" s="96"/>
      <c r="KHN41" s="96"/>
      <c r="KHO41" s="96"/>
      <c r="KHP41" s="96"/>
      <c r="KHQ41" s="96"/>
      <c r="KHR41" s="97"/>
      <c r="KHS41" s="98"/>
      <c r="KHT41" s="98"/>
      <c r="KHU41" s="96"/>
      <c r="KHV41" s="96"/>
      <c r="KHW41" s="96"/>
      <c r="KHX41" s="96"/>
      <c r="KHY41" s="96"/>
      <c r="KHZ41" s="96"/>
      <c r="KIA41" s="96"/>
      <c r="KIB41" s="96"/>
      <c r="KIC41" s="96"/>
      <c r="KID41" s="96"/>
      <c r="KIE41" s="96"/>
      <c r="KIF41" s="96"/>
      <c r="KIG41" s="96"/>
      <c r="KIH41" s="96"/>
      <c r="KII41" s="96"/>
      <c r="KIJ41" s="96"/>
      <c r="KIK41" s="96"/>
      <c r="KIL41" s="96"/>
      <c r="KIM41" s="96"/>
      <c r="KIN41" s="96"/>
      <c r="KIO41" s="96"/>
      <c r="KIP41" s="97"/>
      <c r="KIQ41" s="98"/>
      <c r="KIR41" s="98"/>
      <c r="KIS41" s="96"/>
      <c r="KIT41" s="96"/>
      <c r="KIU41" s="96"/>
      <c r="KIV41" s="96"/>
      <c r="KIW41" s="96"/>
      <c r="KIX41" s="96"/>
      <c r="KIY41" s="96"/>
      <c r="KIZ41" s="96"/>
      <c r="KJA41" s="96"/>
      <c r="KJB41" s="96"/>
      <c r="KJC41" s="96"/>
      <c r="KJD41" s="96"/>
      <c r="KJE41" s="96"/>
      <c r="KJF41" s="96"/>
      <c r="KJG41" s="96"/>
      <c r="KJH41" s="96"/>
      <c r="KJI41" s="96"/>
      <c r="KJJ41" s="96"/>
      <c r="KJK41" s="96"/>
      <c r="KJL41" s="96"/>
      <c r="KJM41" s="96"/>
      <c r="KJN41" s="97"/>
      <c r="KJO41" s="98"/>
      <c r="KJP41" s="98"/>
      <c r="KJQ41" s="96"/>
      <c r="KJR41" s="96"/>
      <c r="KJS41" s="96"/>
      <c r="KJT41" s="96"/>
      <c r="KJU41" s="96"/>
      <c r="KJV41" s="96"/>
      <c r="KJW41" s="96"/>
      <c r="KJX41" s="96"/>
      <c r="KJY41" s="96"/>
      <c r="KJZ41" s="96"/>
      <c r="KKA41" s="96"/>
      <c r="KKB41" s="96"/>
      <c r="KKC41" s="96"/>
      <c r="KKD41" s="96"/>
      <c r="KKE41" s="96"/>
      <c r="KKF41" s="96"/>
      <c r="KKG41" s="96"/>
      <c r="KKH41" s="96"/>
      <c r="KKI41" s="96"/>
      <c r="KKJ41" s="96"/>
      <c r="KKK41" s="96"/>
      <c r="KKL41" s="97"/>
      <c r="KKM41" s="98"/>
      <c r="KKN41" s="98"/>
      <c r="KKO41" s="96"/>
      <c r="KKP41" s="96"/>
      <c r="KKQ41" s="96"/>
      <c r="KKR41" s="96"/>
      <c r="KKS41" s="96"/>
      <c r="KKT41" s="96"/>
      <c r="KKU41" s="96"/>
      <c r="KKV41" s="96"/>
      <c r="KKW41" s="96"/>
      <c r="KKX41" s="96"/>
      <c r="KKY41" s="96"/>
      <c r="KKZ41" s="96"/>
      <c r="KLA41" s="96"/>
      <c r="KLB41" s="96"/>
      <c r="KLC41" s="96"/>
      <c r="KLD41" s="96"/>
      <c r="KLE41" s="96"/>
      <c r="KLF41" s="96"/>
      <c r="KLG41" s="96"/>
      <c r="KLH41" s="96"/>
      <c r="KLI41" s="96"/>
      <c r="KLJ41" s="97"/>
      <c r="KLK41" s="98"/>
      <c r="KLL41" s="98"/>
      <c r="KLM41" s="96"/>
      <c r="KLN41" s="96"/>
      <c r="KLO41" s="96"/>
      <c r="KLP41" s="96"/>
      <c r="KLQ41" s="96"/>
      <c r="KLR41" s="96"/>
      <c r="KLS41" s="96"/>
      <c r="KLT41" s="96"/>
      <c r="KLU41" s="96"/>
      <c r="KLV41" s="96"/>
      <c r="KLW41" s="96"/>
      <c r="KLX41" s="96"/>
      <c r="KLY41" s="96"/>
      <c r="KLZ41" s="96"/>
      <c r="KMA41" s="96"/>
      <c r="KMB41" s="96"/>
      <c r="KMC41" s="96"/>
      <c r="KMD41" s="96"/>
      <c r="KME41" s="96"/>
      <c r="KMF41" s="96"/>
      <c r="KMG41" s="96"/>
      <c r="KMH41" s="97"/>
      <c r="KMI41" s="98"/>
      <c r="KMJ41" s="98"/>
      <c r="KMK41" s="96"/>
      <c r="KML41" s="96"/>
      <c r="KMM41" s="96"/>
      <c r="KMN41" s="96"/>
      <c r="KMO41" s="96"/>
      <c r="KMP41" s="96"/>
      <c r="KMQ41" s="96"/>
      <c r="KMR41" s="96"/>
      <c r="KMS41" s="96"/>
      <c r="KMT41" s="96"/>
      <c r="KMU41" s="96"/>
      <c r="KMV41" s="96"/>
      <c r="KMW41" s="96"/>
      <c r="KMX41" s="96"/>
      <c r="KMY41" s="96"/>
      <c r="KMZ41" s="96"/>
      <c r="KNA41" s="96"/>
      <c r="KNB41" s="96"/>
      <c r="KNC41" s="96"/>
      <c r="KND41" s="96"/>
      <c r="KNE41" s="96"/>
      <c r="KNF41" s="97"/>
      <c r="KNG41" s="98"/>
      <c r="KNH41" s="98"/>
      <c r="KNI41" s="96"/>
      <c r="KNJ41" s="96"/>
      <c r="KNK41" s="96"/>
      <c r="KNL41" s="96"/>
      <c r="KNM41" s="96"/>
      <c r="KNN41" s="96"/>
      <c r="KNO41" s="96"/>
      <c r="KNP41" s="96"/>
      <c r="KNQ41" s="96"/>
      <c r="KNR41" s="96"/>
      <c r="KNS41" s="96"/>
      <c r="KNT41" s="96"/>
      <c r="KNU41" s="96"/>
      <c r="KNV41" s="96"/>
      <c r="KNW41" s="96"/>
      <c r="KNX41" s="96"/>
      <c r="KNY41" s="96"/>
      <c r="KNZ41" s="96"/>
      <c r="KOA41" s="96"/>
      <c r="KOB41" s="96"/>
      <c r="KOC41" s="96"/>
      <c r="KOD41" s="97"/>
      <c r="KOE41" s="98"/>
      <c r="KOF41" s="98"/>
      <c r="KOG41" s="96"/>
      <c r="KOH41" s="96"/>
      <c r="KOI41" s="96"/>
      <c r="KOJ41" s="96"/>
      <c r="KOK41" s="96"/>
      <c r="KOL41" s="96"/>
      <c r="KOM41" s="96"/>
      <c r="KON41" s="96"/>
      <c r="KOO41" s="96"/>
      <c r="KOP41" s="96"/>
      <c r="KOQ41" s="96"/>
      <c r="KOR41" s="96"/>
      <c r="KOS41" s="96"/>
      <c r="KOT41" s="96"/>
      <c r="KOU41" s="96"/>
      <c r="KOV41" s="96"/>
      <c r="KOW41" s="96"/>
      <c r="KOX41" s="96"/>
      <c r="KOY41" s="96"/>
      <c r="KOZ41" s="96"/>
      <c r="KPA41" s="96"/>
      <c r="KPB41" s="97"/>
      <c r="KPC41" s="98"/>
      <c r="KPD41" s="98"/>
      <c r="KPE41" s="96"/>
      <c r="KPF41" s="96"/>
      <c r="KPG41" s="96"/>
      <c r="KPH41" s="96"/>
      <c r="KPI41" s="96"/>
      <c r="KPJ41" s="96"/>
      <c r="KPK41" s="96"/>
      <c r="KPL41" s="96"/>
      <c r="KPM41" s="96"/>
      <c r="KPN41" s="96"/>
      <c r="KPO41" s="96"/>
      <c r="KPP41" s="96"/>
      <c r="KPQ41" s="96"/>
      <c r="KPR41" s="96"/>
      <c r="KPS41" s="96"/>
      <c r="KPT41" s="96"/>
      <c r="KPU41" s="96"/>
      <c r="KPV41" s="96"/>
      <c r="KPW41" s="96"/>
      <c r="KPX41" s="96"/>
      <c r="KPY41" s="96"/>
      <c r="KPZ41" s="97"/>
      <c r="KQA41" s="98"/>
      <c r="KQB41" s="98"/>
      <c r="KQC41" s="96"/>
      <c r="KQD41" s="96"/>
      <c r="KQE41" s="96"/>
      <c r="KQF41" s="96"/>
      <c r="KQG41" s="96"/>
      <c r="KQH41" s="96"/>
      <c r="KQI41" s="96"/>
      <c r="KQJ41" s="96"/>
      <c r="KQK41" s="96"/>
      <c r="KQL41" s="96"/>
      <c r="KQM41" s="96"/>
      <c r="KQN41" s="96"/>
      <c r="KQO41" s="96"/>
      <c r="KQP41" s="96"/>
      <c r="KQQ41" s="96"/>
      <c r="KQR41" s="96"/>
      <c r="KQS41" s="96"/>
      <c r="KQT41" s="96"/>
      <c r="KQU41" s="96"/>
      <c r="KQV41" s="96"/>
      <c r="KQW41" s="96"/>
      <c r="KQX41" s="97"/>
      <c r="KQY41" s="98"/>
      <c r="KQZ41" s="98"/>
      <c r="KRA41" s="96"/>
      <c r="KRB41" s="96"/>
      <c r="KRC41" s="96"/>
      <c r="KRD41" s="96"/>
      <c r="KRE41" s="96"/>
      <c r="KRF41" s="96"/>
      <c r="KRG41" s="96"/>
      <c r="KRH41" s="96"/>
      <c r="KRI41" s="96"/>
      <c r="KRJ41" s="96"/>
      <c r="KRK41" s="96"/>
      <c r="KRL41" s="96"/>
      <c r="KRM41" s="96"/>
      <c r="KRN41" s="96"/>
      <c r="KRO41" s="96"/>
      <c r="KRP41" s="96"/>
      <c r="KRQ41" s="96"/>
      <c r="KRR41" s="96"/>
      <c r="KRS41" s="96"/>
      <c r="KRT41" s="96"/>
      <c r="KRU41" s="96"/>
      <c r="KRV41" s="97"/>
      <c r="KRW41" s="98"/>
      <c r="KRX41" s="98"/>
      <c r="KRY41" s="96"/>
      <c r="KRZ41" s="96"/>
      <c r="KSA41" s="96"/>
      <c r="KSB41" s="96"/>
      <c r="KSC41" s="96"/>
      <c r="KSD41" s="96"/>
      <c r="KSE41" s="96"/>
      <c r="KSF41" s="96"/>
      <c r="KSG41" s="96"/>
      <c r="KSH41" s="96"/>
      <c r="KSI41" s="96"/>
      <c r="KSJ41" s="96"/>
      <c r="KSK41" s="96"/>
      <c r="KSL41" s="96"/>
      <c r="KSM41" s="96"/>
      <c r="KSN41" s="96"/>
      <c r="KSO41" s="96"/>
      <c r="KSP41" s="96"/>
      <c r="KSQ41" s="96"/>
      <c r="KSR41" s="96"/>
      <c r="KSS41" s="96"/>
      <c r="KST41" s="97"/>
      <c r="KSU41" s="98"/>
      <c r="KSV41" s="98"/>
      <c r="KSW41" s="96"/>
      <c r="KSX41" s="96"/>
      <c r="KSY41" s="96"/>
      <c r="KSZ41" s="96"/>
      <c r="KTA41" s="96"/>
      <c r="KTB41" s="96"/>
      <c r="KTC41" s="96"/>
      <c r="KTD41" s="96"/>
      <c r="KTE41" s="96"/>
      <c r="KTF41" s="96"/>
      <c r="KTG41" s="96"/>
      <c r="KTH41" s="96"/>
      <c r="KTI41" s="96"/>
      <c r="KTJ41" s="96"/>
      <c r="KTK41" s="96"/>
      <c r="KTL41" s="96"/>
      <c r="KTM41" s="96"/>
      <c r="KTN41" s="96"/>
      <c r="KTO41" s="96"/>
      <c r="KTP41" s="96"/>
      <c r="KTQ41" s="96"/>
      <c r="KTR41" s="97"/>
      <c r="KTS41" s="98"/>
      <c r="KTT41" s="98"/>
      <c r="KTU41" s="96"/>
      <c r="KTV41" s="96"/>
      <c r="KTW41" s="96"/>
      <c r="KTX41" s="96"/>
      <c r="KTY41" s="96"/>
      <c r="KTZ41" s="96"/>
      <c r="KUA41" s="96"/>
      <c r="KUB41" s="96"/>
      <c r="KUC41" s="96"/>
      <c r="KUD41" s="96"/>
      <c r="KUE41" s="96"/>
      <c r="KUF41" s="96"/>
      <c r="KUG41" s="96"/>
      <c r="KUH41" s="96"/>
      <c r="KUI41" s="96"/>
      <c r="KUJ41" s="96"/>
      <c r="KUK41" s="96"/>
      <c r="KUL41" s="96"/>
      <c r="KUM41" s="96"/>
      <c r="KUN41" s="96"/>
      <c r="KUO41" s="96"/>
      <c r="KUP41" s="97"/>
      <c r="KUQ41" s="98"/>
      <c r="KUR41" s="98"/>
      <c r="KUS41" s="96"/>
      <c r="KUT41" s="96"/>
      <c r="KUU41" s="96"/>
      <c r="KUV41" s="96"/>
      <c r="KUW41" s="96"/>
      <c r="KUX41" s="96"/>
      <c r="KUY41" s="96"/>
      <c r="KUZ41" s="96"/>
      <c r="KVA41" s="96"/>
      <c r="KVB41" s="96"/>
      <c r="KVC41" s="96"/>
      <c r="KVD41" s="96"/>
      <c r="KVE41" s="96"/>
      <c r="KVF41" s="96"/>
      <c r="KVG41" s="96"/>
      <c r="KVH41" s="96"/>
      <c r="KVI41" s="96"/>
      <c r="KVJ41" s="96"/>
      <c r="KVK41" s="96"/>
      <c r="KVL41" s="96"/>
      <c r="KVM41" s="96"/>
      <c r="KVN41" s="97"/>
      <c r="KVO41" s="98"/>
      <c r="KVP41" s="98"/>
      <c r="KVQ41" s="96"/>
      <c r="KVR41" s="96"/>
      <c r="KVS41" s="96"/>
      <c r="KVT41" s="96"/>
      <c r="KVU41" s="96"/>
      <c r="KVV41" s="96"/>
      <c r="KVW41" s="96"/>
      <c r="KVX41" s="96"/>
      <c r="KVY41" s="96"/>
      <c r="KVZ41" s="96"/>
      <c r="KWA41" s="96"/>
      <c r="KWB41" s="96"/>
      <c r="KWC41" s="96"/>
      <c r="KWD41" s="96"/>
      <c r="KWE41" s="96"/>
      <c r="KWF41" s="96"/>
      <c r="KWG41" s="96"/>
      <c r="KWH41" s="96"/>
      <c r="KWI41" s="96"/>
      <c r="KWJ41" s="96"/>
      <c r="KWK41" s="96"/>
      <c r="KWL41" s="97"/>
      <c r="KWM41" s="98"/>
      <c r="KWN41" s="98"/>
      <c r="KWO41" s="96"/>
      <c r="KWP41" s="96"/>
      <c r="KWQ41" s="96"/>
      <c r="KWR41" s="96"/>
      <c r="KWS41" s="96"/>
      <c r="KWT41" s="96"/>
      <c r="KWU41" s="96"/>
      <c r="KWV41" s="96"/>
      <c r="KWW41" s="96"/>
      <c r="KWX41" s="96"/>
      <c r="KWY41" s="96"/>
      <c r="KWZ41" s="96"/>
      <c r="KXA41" s="96"/>
      <c r="KXB41" s="96"/>
      <c r="KXC41" s="96"/>
      <c r="KXD41" s="96"/>
      <c r="KXE41" s="96"/>
      <c r="KXF41" s="96"/>
      <c r="KXG41" s="96"/>
      <c r="KXH41" s="96"/>
      <c r="KXI41" s="96"/>
      <c r="KXJ41" s="97"/>
      <c r="KXK41" s="98"/>
      <c r="KXL41" s="98"/>
      <c r="KXM41" s="96"/>
      <c r="KXN41" s="96"/>
      <c r="KXO41" s="96"/>
      <c r="KXP41" s="96"/>
      <c r="KXQ41" s="96"/>
      <c r="KXR41" s="96"/>
      <c r="KXS41" s="96"/>
      <c r="KXT41" s="96"/>
      <c r="KXU41" s="96"/>
      <c r="KXV41" s="96"/>
      <c r="KXW41" s="96"/>
      <c r="KXX41" s="96"/>
      <c r="KXY41" s="96"/>
      <c r="KXZ41" s="96"/>
      <c r="KYA41" s="96"/>
      <c r="KYB41" s="96"/>
      <c r="KYC41" s="96"/>
      <c r="KYD41" s="96"/>
      <c r="KYE41" s="96"/>
      <c r="KYF41" s="96"/>
      <c r="KYG41" s="96"/>
      <c r="KYH41" s="97"/>
      <c r="KYI41" s="98"/>
      <c r="KYJ41" s="98"/>
      <c r="KYK41" s="96"/>
      <c r="KYL41" s="96"/>
      <c r="KYM41" s="96"/>
      <c r="KYN41" s="96"/>
      <c r="KYO41" s="96"/>
      <c r="KYP41" s="96"/>
      <c r="KYQ41" s="96"/>
      <c r="KYR41" s="96"/>
      <c r="KYS41" s="96"/>
      <c r="KYT41" s="96"/>
      <c r="KYU41" s="96"/>
      <c r="KYV41" s="96"/>
      <c r="KYW41" s="96"/>
      <c r="KYX41" s="96"/>
      <c r="KYY41" s="96"/>
      <c r="KYZ41" s="96"/>
      <c r="KZA41" s="96"/>
      <c r="KZB41" s="96"/>
      <c r="KZC41" s="96"/>
      <c r="KZD41" s="96"/>
      <c r="KZE41" s="96"/>
      <c r="KZF41" s="97"/>
      <c r="KZG41" s="98"/>
      <c r="KZH41" s="98"/>
      <c r="KZI41" s="96"/>
      <c r="KZJ41" s="96"/>
      <c r="KZK41" s="96"/>
      <c r="KZL41" s="96"/>
      <c r="KZM41" s="96"/>
      <c r="KZN41" s="96"/>
      <c r="KZO41" s="96"/>
      <c r="KZP41" s="96"/>
      <c r="KZQ41" s="96"/>
      <c r="KZR41" s="96"/>
      <c r="KZS41" s="96"/>
      <c r="KZT41" s="96"/>
      <c r="KZU41" s="96"/>
      <c r="KZV41" s="96"/>
      <c r="KZW41" s="96"/>
      <c r="KZX41" s="96"/>
      <c r="KZY41" s="96"/>
      <c r="KZZ41" s="96"/>
      <c r="LAA41" s="96"/>
      <c r="LAB41" s="96"/>
      <c r="LAC41" s="96"/>
      <c r="LAD41" s="97"/>
      <c r="LAE41" s="98"/>
      <c r="LAF41" s="98"/>
      <c r="LAG41" s="96"/>
      <c r="LAH41" s="96"/>
      <c r="LAI41" s="96"/>
      <c r="LAJ41" s="96"/>
      <c r="LAK41" s="96"/>
      <c r="LAL41" s="96"/>
      <c r="LAM41" s="96"/>
      <c r="LAN41" s="96"/>
      <c r="LAO41" s="96"/>
      <c r="LAP41" s="96"/>
      <c r="LAQ41" s="96"/>
      <c r="LAR41" s="96"/>
      <c r="LAS41" s="96"/>
      <c r="LAT41" s="96"/>
      <c r="LAU41" s="96"/>
      <c r="LAV41" s="96"/>
      <c r="LAW41" s="96"/>
      <c r="LAX41" s="96"/>
      <c r="LAY41" s="96"/>
      <c r="LAZ41" s="96"/>
      <c r="LBA41" s="96"/>
      <c r="LBB41" s="97"/>
      <c r="LBC41" s="98"/>
      <c r="LBD41" s="98"/>
      <c r="LBE41" s="96"/>
      <c r="LBF41" s="96"/>
      <c r="LBG41" s="96"/>
      <c r="LBH41" s="96"/>
      <c r="LBI41" s="96"/>
      <c r="LBJ41" s="96"/>
      <c r="LBK41" s="96"/>
      <c r="LBL41" s="96"/>
      <c r="LBM41" s="96"/>
      <c r="LBN41" s="96"/>
      <c r="LBO41" s="96"/>
      <c r="LBP41" s="96"/>
      <c r="LBQ41" s="96"/>
      <c r="LBR41" s="96"/>
      <c r="LBS41" s="96"/>
      <c r="LBT41" s="96"/>
      <c r="LBU41" s="96"/>
      <c r="LBV41" s="96"/>
      <c r="LBW41" s="96"/>
      <c r="LBX41" s="96"/>
      <c r="LBY41" s="96"/>
      <c r="LBZ41" s="97"/>
      <c r="LCA41" s="98"/>
      <c r="LCB41" s="98"/>
      <c r="LCC41" s="96"/>
      <c r="LCD41" s="96"/>
      <c r="LCE41" s="96"/>
      <c r="LCF41" s="96"/>
      <c r="LCG41" s="96"/>
      <c r="LCH41" s="96"/>
      <c r="LCI41" s="96"/>
      <c r="LCJ41" s="96"/>
      <c r="LCK41" s="96"/>
      <c r="LCL41" s="96"/>
      <c r="LCM41" s="96"/>
      <c r="LCN41" s="96"/>
      <c r="LCO41" s="96"/>
      <c r="LCP41" s="96"/>
      <c r="LCQ41" s="96"/>
      <c r="LCR41" s="96"/>
      <c r="LCS41" s="96"/>
      <c r="LCT41" s="96"/>
      <c r="LCU41" s="96"/>
      <c r="LCV41" s="96"/>
      <c r="LCW41" s="96"/>
      <c r="LCX41" s="97"/>
      <c r="LCY41" s="98"/>
      <c r="LCZ41" s="98"/>
      <c r="LDA41" s="96"/>
      <c r="LDB41" s="96"/>
      <c r="LDC41" s="96"/>
      <c r="LDD41" s="96"/>
      <c r="LDE41" s="96"/>
      <c r="LDF41" s="96"/>
      <c r="LDG41" s="96"/>
      <c r="LDH41" s="96"/>
      <c r="LDI41" s="96"/>
      <c r="LDJ41" s="96"/>
      <c r="LDK41" s="96"/>
      <c r="LDL41" s="96"/>
      <c r="LDM41" s="96"/>
      <c r="LDN41" s="96"/>
      <c r="LDO41" s="96"/>
      <c r="LDP41" s="96"/>
      <c r="LDQ41" s="96"/>
      <c r="LDR41" s="96"/>
      <c r="LDS41" s="96"/>
      <c r="LDT41" s="96"/>
      <c r="LDU41" s="96"/>
      <c r="LDV41" s="97"/>
      <c r="LDW41" s="98"/>
      <c r="LDX41" s="98"/>
      <c r="LDY41" s="96"/>
      <c r="LDZ41" s="96"/>
      <c r="LEA41" s="96"/>
      <c r="LEB41" s="96"/>
      <c r="LEC41" s="96"/>
      <c r="LED41" s="96"/>
      <c r="LEE41" s="96"/>
      <c r="LEF41" s="96"/>
      <c r="LEG41" s="96"/>
      <c r="LEH41" s="96"/>
      <c r="LEI41" s="96"/>
      <c r="LEJ41" s="96"/>
      <c r="LEK41" s="96"/>
      <c r="LEL41" s="96"/>
      <c r="LEM41" s="96"/>
      <c r="LEN41" s="96"/>
      <c r="LEO41" s="96"/>
      <c r="LEP41" s="96"/>
      <c r="LEQ41" s="96"/>
      <c r="LER41" s="96"/>
      <c r="LES41" s="96"/>
      <c r="LET41" s="97"/>
      <c r="LEU41" s="98"/>
      <c r="LEV41" s="98"/>
      <c r="LEW41" s="96"/>
      <c r="LEX41" s="96"/>
      <c r="LEY41" s="96"/>
      <c r="LEZ41" s="96"/>
      <c r="LFA41" s="96"/>
      <c r="LFB41" s="96"/>
      <c r="LFC41" s="96"/>
      <c r="LFD41" s="96"/>
      <c r="LFE41" s="96"/>
      <c r="LFF41" s="96"/>
      <c r="LFG41" s="96"/>
      <c r="LFH41" s="96"/>
      <c r="LFI41" s="96"/>
      <c r="LFJ41" s="96"/>
      <c r="LFK41" s="96"/>
      <c r="LFL41" s="96"/>
      <c r="LFM41" s="96"/>
      <c r="LFN41" s="96"/>
      <c r="LFO41" s="96"/>
      <c r="LFP41" s="96"/>
      <c r="LFQ41" s="96"/>
      <c r="LFR41" s="97"/>
      <c r="LFS41" s="98"/>
      <c r="LFT41" s="98"/>
      <c r="LFU41" s="96"/>
      <c r="LFV41" s="96"/>
      <c r="LFW41" s="96"/>
      <c r="LFX41" s="96"/>
      <c r="LFY41" s="96"/>
      <c r="LFZ41" s="96"/>
      <c r="LGA41" s="96"/>
      <c r="LGB41" s="96"/>
      <c r="LGC41" s="96"/>
      <c r="LGD41" s="96"/>
      <c r="LGE41" s="96"/>
      <c r="LGF41" s="96"/>
      <c r="LGG41" s="96"/>
      <c r="LGH41" s="96"/>
      <c r="LGI41" s="96"/>
      <c r="LGJ41" s="96"/>
      <c r="LGK41" s="96"/>
      <c r="LGL41" s="96"/>
      <c r="LGM41" s="96"/>
      <c r="LGN41" s="96"/>
      <c r="LGO41" s="96"/>
      <c r="LGP41" s="97"/>
      <c r="LGQ41" s="98"/>
      <c r="LGR41" s="98"/>
      <c r="LGS41" s="96"/>
      <c r="LGT41" s="96"/>
      <c r="LGU41" s="96"/>
      <c r="LGV41" s="96"/>
      <c r="LGW41" s="96"/>
      <c r="LGX41" s="96"/>
      <c r="LGY41" s="96"/>
      <c r="LGZ41" s="96"/>
      <c r="LHA41" s="96"/>
      <c r="LHB41" s="96"/>
      <c r="LHC41" s="96"/>
      <c r="LHD41" s="96"/>
      <c r="LHE41" s="96"/>
      <c r="LHF41" s="96"/>
      <c r="LHG41" s="96"/>
      <c r="LHH41" s="96"/>
      <c r="LHI41" s="96"/>
      <c r="LHJ41" s="96"/>
      <c r="LHK41" s="96"/>
      <c r="LHL41" s="96"/>
      <c r="LHM41" s="96"/>
      <c r="LHN41" s="97"/>
      <c r="LHO41" s="98"/>
      <c r="LHP41" s="98"/>
      <c r="LHQ41" s="96"/>
      <c r="LHR41" s="96"/>
      <c r="LHS41" s="96"/>
      <c r="LHT41" s="96"/>
      <c r="LHU41" s="96"/>
      <c r="LHV41" s="96"/>
      <c r="LHW41" s="96"/>
      <c r="LHX41" s="96"/>
      <c r="LHY41" s="96"/>
      <c r="LHZ41" s="96"/>
      <c r="LIA41" s="96"/>
      <c r="LIB41" s="96"/>
      <c r="LIC41" s="96"/>
      <c r="LID41" s="96"/>
      <c r="LIE41" s="96"/>
      <c r="LIF41" s="96"/>
      <c r="LIG41" s="96"/>
      <c r="LIH41" s="96"/>
      <c r="LII41" s="96"/>
      <c r="LIJ41" s="96"/>
      <c r="LIK41" s="96"/>
      <c r="LIL41" s="97"/>
      <c r="LIM41" s="98"/>
      <c r="LIN41" s="98"/>
      <c r="LIO41" s="96"/>
      <c r="LIP41" s="96"/>
      <c r="LIQ41" s="96"/>
      <c r="LIR41" s="96"/>
      <c r="LIS41" s="96"/>
      <c r="LIT41" s="96"/>
      <c r="LIU41" s="96"/>
      <c r="LIV41" s="96"/>
      <c r="LIW41" s="96"/>
      <c r="LIX41" s="96"/>
      <c r="LIY41" s="96"/>
      <c r="LIZ41" s="96"/>
      <c r="LJA41" s="96"/>
      <c r="LJB41" s="96"/>
      <c r="LJC41" s="96"/>
      <c r="LJD41" s="96"/>
      <c r="LJE41" s="96"/>
      <c r="LJF41" s="96"/>
      <c r="LJG41" s="96"/>
      <c r="LJH41" s="96"/>
      <c r="LJI41" s="96"/>
      <c r="LJJ41" s="97"/>
      <c r="LJK41" s="98"/>
      <c r="LJL41" s="98"/>
      <c r="LJM41" s="96"/>
      <c r="LJN41" s="96"/>
      <c r="LJO41" s="96"/>
      <c r="LJP41" s="96"/>
      <c r="LJQ41" s="96"/>
      <c r="LJR41" s="96"/>
      <c r="LJS41" s="96"/>
      <c r="LJT41" s="96"/>
      <c r="LJU41" s="96"/>
      <c r="LJV41" s="96"/>
      <c r="LJW41" s="96"/>
      <c r="LJX41" s="96"/>
      <c r="LJY41" s="96"/>
      <c r="LJZ41" s="96"/>
      <c r="LKA41" s="96"/>
      <c r="LKB41" s="96"/>
      <c r="LKC41" s="96"/>
      <c r="LKD41" s="96"/>
      <c r="LKE41" s="96"/>
      <c r="LKF41" s="96"/>
      <c r="LKG41" s="96"/>
      <c r="LKH41" s="97"/>
      <c r="LKI41" s="98"/>
      <c r="LKJ41" s="98"/>
      <c r="LKK41" s="96"/>
      <c r="LKL41" s="96"/>
      <c r="LKM41" s="96"/>
      <c r="LKN41" s="96"/>
      <c r="LKO41" s="96"/>
      <c r="LKP41" s="96"/>
      <c r="LKQ41" s="96"/>
      <c r="LKR41" s="96"/>
      <c r="LKS41" s="96"/>
      <c r="LKT41" s="96"/>
      <c r="LKU41" s="96"/>
      <c r="LKV41" s="96"/>
      <c r="LKW41" s="96"/>
      <c r="LKX41" s="96"/>
      <c r="LKY41" s="96"/>
      <c r="LKZ41" s="96"/>
      <c r="LLA41" s="96"/>
      <c r="LLB41" s="96"/>
      <c r="LLC41" s="96"/>
      <c r="LLD41" s="96"/>
      <c r="LLE41" s="96"/>
      <c r="LLF41" s="97"/>
      <c r="LLG41" s="98"/>
      <c r="LLH41" s="98"/>
      <c r="LLI41" s="96"/>
      <c r="LLJ41" s="96"/>
      <c r="LLK41" s="96"/>
      <c r="LLL41" s="96"/>
      <c r="LLM41" s="96"/>
      <c r="LLN41" s="96"/>
      <c r="LLO41" s="96"/>
      <c r="LLP41" s="96"/>
      <c r="LLQ41" s="96"/>
      <c r="LLR41" s="96"/>
      <c r="LLS41" s="96"/>
      <c r="LLT41" s="96"/>
      <c r="LLU41" s="96"/>
      <c r="LLV41" s="96"/>
      <c r="LLW41" s="96"/>
      <c r="LLX41" s="96"/>
      <c r="LLY41" s="96"/>
      <c r="LLZ41" s="96"/>
      <c r="LMA41" s="96"/>
      <c r="LMB41" s="96"/>
      <c r="LMC41" s="96"/>
      <c r="LMD41" s="97"/>
      <c r="LME41" s="98"/>
      <c r="LMF41" s="98"/>
      <c r="LMG41" s="96"/>
      <c r="LMH41" s="96"/>
      <c r="LMI41" s="96"/>
      <c r="LMJ41" s="96"/>
      <c r="LMK41" s="96"/>
      <c r="LML41" s="96"/>
      <c r="LMM41" s="96"/>
      <c r="LMN41" s="96"/>
      <c r="LMO41" s="96"/>
      <c r="LMP41" s="96"/>
      <c r="LMQ41" s="96"/>
      <c r="LMR41" s="96"/>
      <c r="LMS41" s="96"/>
      <c r="LMT41" s="96"/>
      <c r="LMU41" s="96"/>
      <c r="LMV41" s="96"/>
      <c r="LMW41" s="96"/>
      <c r="LMX41" s="96"/>
      <c r="LMY41" s="96"/>
      <c r="LMZ41" s="96"/>
      <c r="LNA41" s="96"/>
      <c r="LNB41" s="97"/>
      <c r="LNC41" s="98"/>
      <c r="LND41" s="98"/>
      <c r="LNE41" s="96"/>
      <c r="LNF41" s="96"/>
      <c r="LNG41" s="96"/>
      <c r="LNH41" s="96"/>
      <c r="LNI41" s="96"/>
      <c r="LNJ41" s="96"/>
      <c r="LNK41" s="96"/>
      <c r="LNL41" s="96"/>
      <c r="LNM41" s="96"/>
      <c r="LNN41" s="96"/>
      <c r="LNO41" s="96"/>
      <c r="LNP41" s="96"/>
      <c r="LNQ41" s="96"/>
      <c r="LNR41" s="96"/>
      <c r="LNS41" s="96"/>
      <c r="LNT41" s="96"/>
      <c r="LNU41" s="96"/>
      <c r="LNV41" s="96"/>
      <c r="LNW41" s="96"/>
      <c r="LNX41" s="96"/>
      <c r="LNY41" s="96"/>
      <c r="LNZ41" s="97"/>
      <c r="LOA41" s="98"/>
      <c r="LOB41" s="98"/>
      <c r="LOC41" s="96"/>
      <c r="LOD41" s="96"/>
      <c r="LOE41" s="96"/>
      <c r="LOF41" s="96"/>
      <c r="LOG41" s="96"/>
      <c r="LOH41" s="96"/>
      <c r="LOI41" s="96"/>
      <c r="LOJ41" s="96"/>
      <c r="LOK41" s="96"/>
      <c r="LOL41" s="96"/>
      <c r="LOM41" s="96"/>
      <c r="LON41" s="96"/>
      <c r="LOO41" s="96"/>
      <c r="LOP41" s="96"/>
      <c r="LOQ41" s="96"/>
      <c r="LOR41" s="96"/>
      <c r="LOS41" s="96"/>
      <c r="LOT41" s="96"/>
      <c r="LOU41" s="96"/>
      <c r="LOV41" s="96"/>
      <c r="LOW41" s="96"/>
      <c r="LOX41" s="97"/>
      <c r="LOY41" s="98"/>
      <c r="LOZ41" s="98"/>
      <c r="LPA41" s="96"/>
      <c r="LPB41" s="96"/>
      <c r="LPC41" s="96"/>
      <c r="LPD41" s="96"/>
      <c r="LPE41" s="96"/>
      <c r="LPF41" s="96"/>
      <c r="LPG41" s="96"/>
      <c r="LPH41" s="96"/>
      <c r="LPI41" s="96"/>
      <c r="LPJ41" s="96"/>
      <c r="LPK41" s="96"/>
      <c r="LPL41" s="96"/>
      <c r="LPM41" s="96"/>
      <c r="LPN41" s="96"/>
      <c r="LPO41" s="96"/>
      <c r="LPP41" s="96"/>
      <c r="LPQ41" s="96"/>
      <c r="LPR41" s="96"/>
      <c r="LPS41" s="96"/>
      <c r="LPT41" s="96"/>
      <c r="LPU41" s="96"/>
      <c r="LPV41" s="97"/>
      <c r="LPW41" s="98"/>
      <c r="LPX41" s="98"/>
      <c r="LPY41" s="96"/>
      <c r="LPZ41" s="96"/>
      <c r="LQA41" s="96"/>
      <c r="LQB41" s="96"/>
      <c r="LQC41" s="96"/>
      <c r="LQD41" s="96"/>
      <c r="LQE41" s="96"/>
      <c r="LQF41" s="96"/>
      <c r="LQG41" s="96"/>
      <c r="LQH41" s="96"/>
      <c r="LQI41" s="96"/>
      <c r="LQJ41" s="96"/>
      <c r="LQK41" s="96"/>
      <c r="LQL41" s="96"/>
      <c r="LQM41" s="96"/>
      <c r="LQN41" s="96"/>
      <c r="LQO41" s="96"/>
      <c r="LQP41" s="96"/>
      <c r="LQQ41" s="96"/>
      <c r="LQR41" s="96"/>
      <c r="LQS41" s="96"/>
      <c r="LQT41" s="97"/>
      <c r="LQU41" s="98"/>
      <c r="LQV41" s="98"/>
      <c r="LQW41" s="96"/>
      <c r="LQX41" s="96"/>
      <c r="LQY41" s="96"/>
      <c r="LQZ41" s="96"/>
      <c r="LRA41" s="96"/>
      <c r="LRB41" s="96"/>
      <c r="LRC41" s="96"/>
      <c r="LRD41" s="96"/>
      <c r="LRE41" s="96"/>
      <c r="LRF41" s="96"/>
      <c r="LRG41" s="96"/>
      <c r="LRH41" s="96"/>
      <c r="LRI41" s="96"/>
      <c r="LRJ41" s="96"/>
      <c r="LRK41" s="96"/>
      <c r="LRL41" s="96"/>
      <c r="LRM41" s="96"/>
      <c r="LRN41" s="96"/>
      <c r="LRO41" s="96"/>
      <c r="LRP41" s="96"/>
      <c r="LRQ41" s="96"/>
      <c r="LRR41" s="97"/>
      <c r="LRS41" s="98"/>
      <c r="LRT41" s="98"/>
      <c r="LRU41" s="96"/>
      <c r="LRV41" s="96"/>
      <c r="LRW41" s="96"/>
      <c r="LRX41" s="96"/>
      <c r="LRY41" s="96"/>
      <c r="LRZ41" s="96"/>
      <c r="LSA41" s="96"/>
      <c r="LSB41" s="96"/>
      <c r="LSC41" s="96"/>
      <c r="LSD41" s="96"/>
      <c r="LSE41" s="96"/>
      <c r="LSF41" s="96"/>
      <c r="LSG41" s="96"/>
      <c r="LSH41" s="96"/>
      <c r="LSI41" s="96"/>
      <c r="LSJ41" s="96"/>
      <c r="LSK41" s="96"/>
      <c r="LSL41" s="96"/>
      <c r="LSM41" s="96"/>
      <c r="LSN41" s="96"/>
      <c r="LSO41" s="96"/>
      <c r="LSP41" s="97"/>
      <c r="LSQ41" s="98"/>
      <c r="LSR41" s="98"/>
      <c r="LSS41" s="96"/>
      <c r="LST41" s="96"/>
      <c r="LSU41" s="96"/>
      <c r="LSV41" s="96"/>
      <c r="LSW41" s="96"/>
      <c r="LSX41" s="96"/>
      <c r="LSY41" s="96"/>
      <c r="LSZ41" s="96"/>
      <c r="LTA41" s="96"/>
      <c r="LTB41" s="96"/>
      <c r="LTC41" s="96"/>
      <c r="LTD41" s="96"/>
      <c r="LTE41" s="96"/>
      <c r="LTF41" s="96"/>
      <c r="LTG41" s="96"/>
      <c r="LTH41" s="96"/>
      <c r="LTI41" s="96"/>
      <c r="LTJ41" s="96"/>
      <c r="LTK41" s="96"/>
      <c r="LTL41" s="96"/>
      <c r="LTM41" s="96"/>
      <c r="LTN41" s="97"/>
      <c r="LTO41" s="98"/>
      <c r="LTP41" s="98"/>
      <c r="LTQ41" s="96"/>
      <c r="LTR41" s="96"/>
      <c r="LTS41" s="96"/>
      <c r="LTT41" s="96"/>
      <c r="LTU41" s="96"/>
      <c r="LTV41" s="96"/>
      <c r="LTW41" s="96"/>
      <c r="LTX41" s="96"/>
      <c r="LTY41" s="96"/>
      <c r="LTZ41" s="96"/>
      <c r="LUA41" s="96"/>
      <c r="LUB41" s="96"/>
      <c r="LUC41" s="96"/>
      <c r="LUD41" s="96"/>
      <c r="LUE41" s="96"/>
      <c r="LUF41" s="96"/>
      <c r="LUG41" s="96"/>
      <c r="LUH41" s="96"/>
      <c r="LUI41" s="96"/>
      <c r="LUJ41" s="96"/>
      <c r="LUK41" s="96"/>
      <c r="LUL41" s="97"/>
      <c r="LUM41" s="98"/>
      <c r="LUN41" s="98"/>
      <c r="LUO41" s="96"/>
      <c r="LUP41" s="96"/>
      <c r="LUQ41" s="96"/>
      <c r="LUR41" s="96"/>
      <c r="LUS41" s="96"/>
      <c r="LUT41" s="96"/>
      <c r="LUU41" s="96"/>
      <c r="LUV41" s="96"/>
      <c r="LUW41" s="96"/>
      <c r="LUX41" s="96"/>
      <c r="LUY41" s="96"/>
      <c r="LUZ41" s="96"/>
      <c r="LVA41" s="96"/>
      <c r="LVB41" s="96"/>
      <c r="LVC41" s="96"/>
      <c r="LVD41" s="96"/>
      <c r="LVE41" s="96"/>
      <c r="LVF41" s="96"/>
      <c r="LVG41" s="96"/>
      <c r="LVH41" s="96"/>
      <c r="LVI41" s="96"/>
      <c r="LVJ41" s="97"/>
      <c r="LVK41" s="98"/>
      <c r="LVL41" s="98"/>
      <c r="LVM41" s="96"/>
      <c r="LVN41" s="96"/>
      <c r="LVO41" s="96"/>
      <c r="LVP41" s="96"/>
      <c r="LVQ41" s="96"/>
      <c r="LVR41" s="96"/>
      <c r="LVS41" s="96"/>
      <c r="LVT41" s="96"/>
      <c r="LVU41" s="96"/>
      <c r="LVV41" s="96"/>
      <c r="LVW41" s="96"/>
      <c r="LVX41" s="96"/>
      <c r="LVY41" s="96"/>
      <c r="LVZ41" s="96"/>
      <c r="LWA41" s="96"/>
      <c r="LWB41" s="96"/>
      <c r="LWC41" s="96"/>
      <c r="LWD41" s="96"/>
      <c r="LWE41" s="96"/>
      <c r="LWF41" s="96"/>
      <c r="LWG41" s="96"/>
      <c r="LWH41" s="97"/>
      <c r="LWI41" s="98"/>
      <c r="LWJ41" s="98"/>
      <c r="LWK41" s="96"/>
      <c r="LWL41" s="96"/>
      <c r="LWM41" s="96"/>
      <c r="LWN41" s="96"/>
      <c r="LWO41" s="96"/>
      <c r="LWP41" s="96"/>
      <c r="LWQ41" s="96"/>
      <c r="LWR41" s="96"/>
      <c r="LWS41" s="96"/>
      <c r="LWT41" s="96"/>
      <c r="LWU41" s="96"/>
      <c r="LWV41" s="96"/>
      <c r="LWW41" s="96"/>
      <c r="LWX41" s="96"/>
      <c r="LWY41" s="96"/>
      <c r="LWZ41" s="96"/>
      <c r="LXA41" s="96"/>
      <c r="LXB41" s="96"/>
      <c r="LXC41" s="96"/>
      <c r="LXD41" s="96"/>
      <c r="LXE41" s="96"/>
      <c r="LXF41" s="97"/>
      <c r="LXG41" s="98"/>
      <c r="LXH41" s="98"/>
      <c r="LXI41" s="96"/>
      <c r="LXJ41" s="96"/>
      <c r="LXK41" s="96"/>
      <c r="LXL41" s="96"/>
      <c r="LXM41" s="96"/>
      <c r="LXN41" s="96"/>
      <c r="LXO41" s="96"/>
      <c r="LXP41" s="96"/>
      <c r="LXQ41" s="96"/>
      <c r="LXR41" s="96"/>
      <c r="LXS41" s="96"/>
      <c r="LXT41" s="96"/>
      <c r="LXU41" s="96"/>
      <c r="LXV41" s="96"/>
      <c r="LXW41" s="96"/>
      <c r="LXX41" s="96"/>
      <c r="LXY41" s="96"/>
      <c r="LXZ41" s="96"/>
      <c r="LYA41" s="96"/>
      <c r="LYB41" s="96"/>
      <c r="LYC41" s="96"/>
      <c r="LYD41" s="97"/>
      <c r="LYE41" s="98"/>
      <c r="LYF41" s="98"/>
      <c r="LYG41" s="96"/>
      <c r="LYH41" s="96"/>
      <c r="LYI41" s="96"/>
      <c r="LYJ41" s="96"/>
      <c r="LYK41" s="96"/>
      <c r="LYL41" s="96"/>
      <c r="LYM41" s="96"/>
      <c r="LYN41" s="96"/>
      <c r="LYO41" s="96"/>
      <c r="LYP41" s="96"/>
      <c r="LYQ41" s="96"/>
      <c r="LYR41" s="96"/>
      <c r="LYS41" s="96"/>
      <c r="LYT41" s="96"/>
      <c r="LYU41" s="96"/>
      <c r="LYV41" s="96"/>
      <c r="LYW41" s="96"/>
      <c r="LYX41" s="96"/>
      <c r="LYY41" s="96"/>
      <c r="LYZ41" s="96"/>
      <c r="LZA41" s="96"/>
      <c r="LZB41" s="97"/>
      <c r="LZC41" s="98"/>
      <c r="LZD41" s="98"/>
      <c r="LZE41" s="96"/>
      <c r="LZF41" s="96"/>
      <c r="LZG41" s="96"/>
      <c r="LZH41" s="96"/>
      <c r="LZI41" s="96"/>
      <c r="LZJ41" s="96"/>
      <c r="LZK41" s="96"/>
      <c r="LZL41" s="96"/>
      <c r="LZM41" s="96"/>
      <c r="LZN41" s="96"/>
      <c r="LZO41" s="96"/>
      <c r="LZP41" s="96"/>
      <c r="LZQ41" s="96"/>
      <c r="LZR41" s="96"/>
      <c r="LZS41" s="96"/>
      <c r="LZT41" s="96"/>
      <c r="LZU41" s="96"/>
      <c r="LZV41" s="96"/>
      <c r="LZW41" s="96"/>
      <c r="LZX41" s="96"/>
      <c r="LZY41" s="96"/>
      <c r="LZZ41" s="97"/>
      <c r="MAA41" s="98"/>
      <c r="MAB41" s="98"/>
      <c r="MAC41" s="96"/>
      <c r="MAD41" s="96"/>
      <c r="MAE41" s="96"/>
      <c r="MAF41" s="96"/>
      <c r="MAG41" s="96"/>
      <c r="MAH41" s="96"/>
      <c r="MAI41" s="96"/>
      <c r="MAJ41" s="96"/>
      <c r="MAK41" s="96"/>
      <c r="MAL41" s="96"/>
      <c r="MAM41" s="96"/>
      <c r="MAN41" s="96"/>
      <c r="MAO41" s="96"/>
      <c r="MAP41" s="96"/>
      <c r="MAQ41" s="96"/>
      <c r="MAR41" s="96"/>
      <c r="MAS41" s="96"/>
      <c r="MAT41" s="96"/>
      <c r="MAU41" s="96"/>
      <c r="MAV41" s="96"/>
      <c r="MAW41" s="96"/>
      <c r="MAX41" s="97"/>
      <c r="MAY41" s="98"/>
      <c r="MAZ41" s="98"/>
      <c r="MBA41" s="96"/>
      <c r="MBB41" s="96"/>
      <c r="MBC41" s="96"/>
      <c r="MBD41" s="96"/>
      <c r="MBE41" s="96"/>
      <c r="MBF41" s="96"/>
      <c r="MBG41" s="96"/>
      <c r="MBH41" s="96"/>
      <c r="MBI41" s="96"/>
      <c r="MBJ41" s="96"/>
      <c r="MBK41" s="96"/>
      <c r="MBL41" s="96"/>
      <c r="MBM41" s="96"/>
      <c r="MBN41" s="96"/>
      <c r="MBO41" s="96"/>
      <c r="MBP41" s="96"/>
      <c r="MBQ41" s="96"/>
      <c r="MBR41" s="96"/>
      <c r="MBS41" s="96"/>
      <c r="MBT41" s="96"/>
      <c r="MBU41" s="96"/>
      <c r="MBV41" s="97"/>
      <c r="MBW41" s="98"/>
      <c r="MBX41" s="98"/>
      <c r="MBY41" s="96"/>
      <c r="MBZ41" s="96"/>
      <c r="MCA41" s="96"/>
      <c r="MCB41" s="96"/>
      <c r="MCC41" s="96"/>
      <c r="MCD41" s="96"/>
      <c r="MCE41" s="96"/>
      <c r="MCF41" s="96"/>
      <c r="MCG41" s="96"/>
      <c r="MCH41" s="96"/>
      <c r="MCI41" s="96"/>
      <c r="MCJ41" s="96"/>
      <c r="MCK41" s="96"/>
      <c r="MCL41" s="96"/>
      <c r="MCM41" s="96"/>
      <c r="MCN41" s="96"/>
      <c r="MCO41" s="96"/>
      <c r="MCP41" s="96"/>
      <c r="MCQ41" s="96"/>
      <c r="MCR41" s="96"/>
      <c r="MCS41" s="96"/>
      <c r="MCT41" s="97"/>
      <c r="MCU41" s="98"/>
      <c r="MCV41" s="98"/>
      <c r="MCW41" s="96"/>
      <c r="MCX41" s="96"/>
      <c r="MCY41" s="96"/>
      <c r="MCZ41" s="96"/>
      <c r="MDA41" s="96"/>
      <c r="MDB41" s="96"/>
      <c r="MDC41" s="96"/>
      <c r="MDD41" s="96"/>
      <c r="MDE41" s="96"/>
      <c r="MDF41" s="96"/>
      <c r="MDG41" s="96"/>
      <c r="MDH41" s="96"/>
      <c r="MDI41" s="96"/>
      <c r="MDJ41" s="96"/>
      <c r="MDK41" s="96"/>
      <c r="MDL41" s="96"/>
      <c r="MDM41" s="96"/>
      <c r="MDN41" s="96"/>
      <c r="MDO41" s="96"/>
      <c r="MDP41" s="96"/>
      <c r="MDQ41" s="96"/>
      <c r="MDR41" s="97"/>
      <c r="MDS41" s="98"/>
      <c r="MDT41" s="98"/>
      <c r="MDU41" s="96"/>
      <c r="MDV41" s="96"/>
      <c r="MDW41" s="96"/>
      <c r="MDX41" s="96"/>
      <c r="MDY41" s="96"/>
      <c r="MDZ41" s="96"/>
      <c r="MEA41" s="96"/>
      <c r="MEB41" s="96"/>
      <c r="MEC41" s="96"/>
      <c r="MED41" s="96"/>
      <c r="MEE41" s="96"/>
      <c r="MEF41" s="96"/>
      <c r="MEG41" s="96"/>
      <c r="MEH41" s="96"/>
      <c r="MEI41" s="96"/>
      <c r="MEJ41" s="96"/>
      <c r="MEK41" s="96"/>
      <c r="MEL41" s="96"/>
      <c r="MEM41" s="96"/>
      <c r="MEN41" s="96"/>
      <c r="MEO41" s="96"/>
      <c r="MEP41" s="97"/>
      <c r="MEQ41" s="98"/>
      <c r="MER41" s="98"/>
      <c r="MES41" s="96"/>
      <c r="MET41" s="96"/>
      <c r="MEU41" s="96"/>
      <c r="MEV41" s="96"/>
      <c r="MEW41" s="96"/>
      <c r="MEX41" s="96"/>
      <c r="MEY41" s="96"/>
      <c r="MEZ41" s="96"/>
      <c r="MFA41" s="96"/>
      <c r="MFB41" s="96"/>
      <c r="MFC41" s="96"/>
      <c r="MFD41" s="96"/>
      <c r="MFE41" s="96"/>
      <c r="MFF41" s="96"/>
      <c r="MFG41" s="96"/>
      <c r="MFH41" s="96"/>
      <c r="MFI41" s="96"/>
      <c r="MFJ41" s="96"/>
      <c r="MFK41" s="96"/>
      <c r="MFL41" s="96"/>
      <c r="MFM41" s="96"/>
      <c r="MFN41" s="97"/>
      <c r="MFO41" s="98"/>
      <c r="MFP41" s="98"/>
      <c r="MFQ41" s="96"/>
      <c r="MFR41" s="96"/>
      <c r="MFS41" s="96"/>
      <c r="MFT41" s="96"/>
      <c r="MFU41" s="96"/>
      <c r="MFV41" s="96"/>
      <c r="MFW41" s="96"/>
      <c r="MFX41" s="96"/>
      <c r="MFY41" s="96"/>
      <c r="MFZ41" s="96"/>
      <c r="MGA41" s="96"/>
      <c r="MGB41" s="96"/>
      <c r="MGC41" s="96"/>
      <c r="MGD41" s="96"/>
      <c r="MGE41" s="96"/>
      <c r="MGF41" s="96"/>
      <c r="MGG41" s="96"/>
      <c r="MGH41" s="96"/>
      <c r="MGI41" s="96"/>
      <c r="MGJ41" s="96"/>
      <c r="MGK41" s="96"/>
      <c r="MGL41" s="97"/>
      <c r="MGM41" s="98"/>
      <c r="MGN41" s="98"/>
      <c r="MGO41" s="96"/>
      <c r="MGP41" s="96"/>
      <c r="MGQ41" s="96"/>
      <c r="MGR41" s="96"/>
      <c r="MGS41" s="96"/>
      <c r="MGT41" s="96"/>
      <c r="MGU41" s="96"/>
      <c r="MGV41" s="96"/>
      <c r="MGW41" s="96"/>
      <c r="MGX41" s="96"/>
      <c r="MGY41" s="96"/>
      <c r="MGZ41" s="96"/>
      <c r="MHA41" s="96"/>
      <c r="MHB41" s="96"/>
      <c r="MHC41" s="96"/>
      <c r="MHD41" s="96"/>
      <c r="MHE41" s="96"/>
      <c r="MHF41" s="96"/>
      <c r="MHG41" s="96"/>
      <c r="MHH41" s="96"/>
      <c r="MHI41" s="96"/>
      <c r="MHJ41" s="97"/>
      <c r="MHK41" s="98"/>
      <c r="MHL41" s="98"/>
      <c r="MHM41" s="96"/>
      <c r="MHN41" s="96"/>
      <c r="MHO41" s="96"/>
      <c r="MHP41" s="96"/>
      <c r="MHQ41" s="96"/>
      <c r="MHR41" s="96"/>
      <c r="MHS41" s="96"/>
      <c r="MHT41" s="96"/>
      <c r="MHU41" s="96"/>
      <c r="MHV41" s="96"/>
      <c r="MHW41" s="96"/>
      <c r="MHX41" s="96"/>
      <c r="MHY41" s="96"/>
      <c r="MHZ41" s="96"/>
      <c r="MIA41" s="96"/>
      <c r="MIB41" s="96"/>
      <c r="MIC41" s="96"/>
      <c r="MID41" s="96"/>
      <c r="MIE41" s="96"/>
      <c r="MIF41" s="96"/>
      <c r="MIG41" s="96"/>
      <c r="MIH41" s="97"/>
      <c r="MII41" s="98"/>
      <c r="MIJ41" s="98"/>
      <c r="MIK41" s="96"/>
      <c r="MIL41" s="96"/>
      <c r="MIM41" s="96"/>
      <c r="MIN41" s="96"/>
      <c r="MIO41" s="96"/>
      <c r="MIP41" s="96"/>
      <c r="MIQ41" s="96"/>
      <c r="MIR41" s="96"/>
      <c r="MIS41" s="96"/>
      <c r="MIT41" s="96"/>
      <c r="MIU41" s="96"/>
      <c r="MIV41" s="96"/>
      <c r="MIW41" s="96"/>
      <c r="MIX41" s="96"/>
      <c r="MIY41" s="96"/>
      <c r="MIZ41" s="96"/>
      <c r="MJA41" s="96"/>
      <c r="MJB41" s="96"/>
      <c r="MJC41" s="96"/>
      <c r="MJD41" s="96"/>
      <c r="MJE41" s="96"/>
      <c r="MJF41" s="97"/>
      <c r="MJG41" s="98"/>
      <c r="MJH41" s="98"/>
      <c r="MJI41" s="96"/>
      <c r="MJJ41" s="96"/>
      <c r="MJK41" s="96"/>
      <c r="MJL41" s="96"/>
      <c r="MJM41" s="96"/>
      <c r="MJN41" s="96"/>
      <c r="MJO41" s="96"/>
      <c r="MJP41" s="96"/>
      <c r="MJQ41" s="96"/>
      <c r="MJR41" s="96"/>
      <c r="MJS41" s="96"/>
      <c r="MJT41" s="96"/>
      <c r="MJU41" s="96"/>
      <c r="MJV41" s="96"/>
      <c r="MJW41" s="96"/>
      <c r="MJX41" s="96"/>
      <c r="MJY41" s="96"/>
      <c r="MJZ41" s="96"/>
      <c r="MKA41" s="96"/>
      <c r="MKB41" s="96"/>
      <c r="MKC41" s="96"/>
      <c r="MKD41" s="97"/>
      <c r="MKE41" s="98"/>
      <c r="MKF41" s="98"/>
      <c r="MKG41" s="96"/>
      <c r="MKH41" s="96"/>
      <c r="MKI41" s="96"/>
      <c r="MKJ41" s="96"/>
      <c r="MKK41" s="96"/>
      <c r="MKL41" s="96"/>
      <c r="MKM41" s="96"/>
      <c r="MKN41" s="96"/>
      <c r="MKO41" s="96"/>
      <c r="MKP41" s="96"/>
      <c r="MKQ41" s="96"/>
      <c r="MKR41" s="96"/>
      <c r="MKS41" s="96"/>
      <c r="MKT41" s="96"/>
      <c r="MKU41" s="96"/>
      <c r="MKV41" s="96"/>
      <c r="MKW41" s="96"/>
      <c r="MKX41" s="96"/>
      <c r="MKY41" s="96"/>
      <c r="MKZ41" s="96"/>
      <c r="MLA41" s="96"/>
      <c r="MLB41" s="97"/>
      <c r="MLC41" s="98"/>
      <c r="MLD41" s="98"/>
      <c r="MLE41" s="96"/>
      <c r="MLF41" s="96"/>
      <c r="MLG41" s="96"/>
      <c r="MLH41" s="96"/>
      <c r="MLI41" s="96"/>
      <c r="MLJ41" s="96"/>
      <c r="MLK41" s="96"/>
      <c r="MLL41" s="96"/>
      <c r="MLM41" s="96"/>
      <c r="MLN41" s="96"/>
      <c r="MLO41" s="96"/>
      <c r="MLP41" s="96"/>
      <c r="MLQ41" s="96"/>
      <c r="MLR41" s="96"/>
      <c r="MLS41" s="96"/>
      <c r="MLT41" s="96"/>
      <c r="MLU41" s="96"/>
      <c r="MLV41" s="96"/>
      <c r="MLW41" s="96"/>
      <c r="MLX41" s="96"/>
      <c r="MLY41" s="96"/>
      <c r="MLZ41" s="97"/>
      <c r="MMA41" s="98"/>
      <c r="MMB41" s="98"/>
      <c r="MMC41" s="96"/>
      <c r="MMD41" s="96"/>
      <c r="MME41" s="96"/>
      <c r="MMF41" s="96"/>
      <c r="MMG41" s="96"/>
      <c r="MMH41" s="96"/>
      <c r="MMI41" s="96"/>
      <c r="MMJ41" s="96"/>
      <c r="MMK41" s="96"/>
      <c r="MML41" s="96"/>
      <c r="MMM41" s="96"/>
      <c r="MMN41" s="96"/>
      <c r="MMO41" s="96"/>
      <c r="MMP41" s="96"/>
      <c r="MMQ41" s="96"/>
      <c r="MMR41" s="96"/>
      <c r="MMS41" s="96"/>
      <c r="MMT41" s="96"/>
      <c r="MMU41" s="96"/>
      <c r="MMV41" s="96"/>
      <c r="MMW41" s="96"/>
      <c r="MMX41" s="97"/>
      <c r="MMY41" s="98"/>
      <c r="MMZ41" s="98"/>
      <c r="MNA41" s="96"/>
      <c r="MNB41" s="96"/>
      <c r="MNC41" s="96"/>
      <c r="MND41" s="96"/>
      <c r="MNE41" s="96"/>
      <c r="MNF41" s="96"/>
      <c r="MNG41" s="96"/>
      <c r="MNH41" s="96"/>
      <c r="MNI41" s="96"/>
      <c r="MNJ41" s="96"/>
      <c r="MNK41" s="96"/>
      <c r="MNL41" s="96"/>
      <c r="MNM41" s="96"/>
      <c r="MNN41" s="96"/>
      <c r="MNO41" s="96"/>
      <c r="MNP41" s="96"/>
      <c r="MNQ41" s="96"/>
      <c r="MNR41" s="96"/>
      <c r="MNS41" s="96"/>
      <c r="MNT41" s="96"/>
      <c r="MNU41" s="96"/>
      <c r="MNV41" s="97"/>
      <c r="MNW41" s="98"/>
      <c r="MNX41" s="98"/>
      <c r="MNY41" s="96"/>
      <c r="MNZ41" s="96"/>
      <c r="MOA41" s="96"/>
      <c r="MOB41" s="96"/>
      <c r="MOC41" s="96"/>
      <c r="MOD41" s="96"/>
      <c r="MOE41" s="96"/>
      <c r="MOF41" s="96"/>
      <c r="MOG41" s="96"/>
      <c r="MOH41" s="96"/>
      <c r="MOI41" s="96"/>
      <c r="MOJ41" s="96"/>
      <c r="MOK41" s="96"/>
      <c r="MOL41" s="96"/>
      <c r="MOM41" s="96"/>
      <c r="MON41" s="96"/>
      <c r="MOO41" s="96"/>
      <c r="MOP41" s="96"/>
      <c r="MOQ41" s="96"/>
      <c r="MOR41" s="96"/>
      <c r="MOS41" s="96"/>
      <c r="MOT41" s="97"/>
      <c r="MOU41" s="98"/>
      <c r="MOV41" s="98"/>
      <c r="MOW41" s="96"/>
      <c r="MOX41" s="96"/>
      <c r="MOY41" s="96"/>
      <c r="MOZ41" s="96"/>
      <c r="MPA41" s="96"/>
      <c r="MPB41" s="96"/>
      <c r="MPC41" s="96"/>
      <c r="MPD41" s="96"/>
      <c r="MPE41" s="96"/>
      <c r="MPF41" s="96"/>
      <c r="MPG41" s="96"/>
      <c r="MPH41" s="96"/>
      <c r="MPI41" s="96"/>
      <c r="MPJ41" s="96"/>
      <c r="MPK41" s="96"/>
      <c r="MPL41" s="96"/>
      <c r="MPM41" s="96"/>
      <c r="MPN41" s="96"/>
      <c r="MPO41" s="96"/>
      <c r="MPP41" s="96"/>
      <c r="MPQ41" s="96"/>
      <c r="MPR41" s="97"/>
      <c r="MPS41" s="98"/>
      <c r="MPT41" s="98"/>
      <c r="MPU41" s="96"/>
      <c r="MPV41" s="96"/>
      <c r="MPW41" s="96"/>
      <c r="MPX41" s="96"/>
      <c r="MPY41" s="96"/>
      <c r="MPZ41" s="96"/>
      <c r="MQA41" s="96"/>
      <c r="MQB41" s="96"/>
      <c r="MQC41" s="96"/>
      <c r="MQD41" s="96"/>
      <c r="MQE41" s="96"/>
      <c r="MQF41" s="96"/>
      <c r="MQG41" s="96"/>
      <c r="MQH41" s="96"/>
      <c r="MQI41" s="96"/>
      <c r="MQJ41" s="96"/>
      <c r="MQK41" s="96"/>
      <c r="MQL41" s="96"/>
      <c r="MQM41" s="96"/>
      <c r="MQN41" s="96"/>
      <c r="MQO41" s="96"/>
      <c r="MQP41" s="97"/>
      <c r="MQQ41" s="98"/>
      <c r="MQR41" s="98"/>
      <c r="MQS41" s="96"/>
      <c r="MQT41" s="96"/>
      <c r="MQU41" s="96"/>
      <c r="MQV41" s="96"/>
      <c r="MQW41" s="96"/>
      <c r="MQX41" s="96"/>
      <c r="MQY41" s="96"/>
      <c r="MQZ41" s="96"/>
      <c r="MRA41" s="96"/>
      <c r="MRB41" s="96"/>
      <c r="MRC41" s="96"/>
      <c r="MRD41" s="96"/>
      <c r="MRE41" s="96"/>
      <c r="MRF41" s="96"/>
      <c r="MRG41" s="96"/>
      <c r="MRH41" s="96"/>
      <c r="MRI41" s="96"/>
      <c r="MRJ41" s="96"/>
      <c r="MRK41" s="96"/>
      <c r="MRL41" s="96"/>
      <c r="MRM41" s="96"/>
      <c r="MRN41" s="97"/>
      <c r="MRO41" s="98"/>
      <c r="MRP41" s="98"/>
      <c r="MRQ41" s="96"/>
      <c r="MRR41" s="96"/>
      <c r="MRS41" s="96"/>
      <c r="MRT41" s="96"/>
      <c r="MRU41" s="96"/>
      <c r="MRV41" s="96"/>
      <c r="MRW41" s="96"/>
      <c r="MRX41" s="96"/>
      <c r="MRY41" s="96"/>
      <c r="MRZ41" s="96"/>
      <c r="MSA41" s="96"/>
      <c r="MSB41" s="96"/>
      <c r="MSC41" s="96"/>
      <c r="MSD41" s="96"/>
      <c r="MSE41" s="96"/>
      <c r="MSF41" s="96"/>
      <c r="MSG41" s="96"/>
      <c r="MSH41" s="96"/>
      <c r="MSI41" s="96"/>
      <c r="MSJ41" s="96"/>
      <c r="MSK41" s="96"/>
      <c r="MSL41" s="97"/>
      <c r="MSM41" s="98"/>
      <c r="MSN41" s="98"/>
      <c r="MSO41" s="96"/>
      <c r="MSP41" s="96"/>
      <c r="MSQ41" s="96"/>
      <c r="MSR41" s="96"/>
      <c r="MSS41" s="96"/>
      <c r="MST41" s="96"/>
      <c r="MSU41" s="96"/>
      <c r="MSV41" s="96"/>
      <c r="MSW41" s="96"/>
      <c r="MSX41" s="96"/>
      <c r="MSY41" s="96"/>
      <c r="MSZ41" s="96"/>
      <c r="MTA41" s="96"/>
      <c r="MTB41" s="96"/>
      <c r="MTC41" s="96"/>
      <c r="MTD41" s="96"/>
      <c r="MTE41" s="96"/>
      <c r="MTF41" s="96"/>
      <c r="MTG41" s="96"/>
      <c r="MTH41" s="96"/>
      <c r="MTI41" s="96"/>
      <c r="MTJ41" s="97"/>
      <c r="MTK41" s="98"/>
      <c r="MTL41" s="98"/>
      <c r="MTM41" s="96"/>
      <c r="MTN41" s="96"/>
      <c r="MTO41" s="96"/>
      <c r="MTP41" s="96"/>
      <c r="MTQ41" s="96"/>
      <c r="MTR41" s="96"/>
      <c r="MTS41" s="96"/>
      <c r="MTT41" s="96"/>
      <c r="MTU41" s="96"/>
      <c r="MTV41" s="96"/>
      <c r="MTW41" s="96"/>
      <c r="MTX41" s="96"/>
      <c r="MTY41" s="96"/>
      <c r="MTZ41" s="96"/>
      <c r="MUA41" s="96"/>
      <c r="MUB41" s="96"/>
      <c r="MUC41" s="96"/>
      <c r="MUD41" s="96"/>
      <c r="MUE41" s="96"/>
      <c r="MUF41" s="96"/>
      <c r="MUG41" s="96"/>
      <c r="MUH41" s="97"/>
      <c r="MUI41" s="98"/>
      <c r="MUJ41" s="98"/>
      <c r="MUK41" s="96"/>
      <c r="MUL41" s="96"/>
      <c r="MUM41" s="96"/>
      <c r="MUN41" s="96"/>
      <c r="MUO41" s="96"/>
      <c r="MUP41" s="96"/>
      <c r="MUQ41" s="96"/>
      <c r="MUR41" s="96"/>
      <c r="MUS41" s="96"/>
      <c r="MUT41" s="96"/>
      <c r="MUU41" s="96"/>
      <c r="MUV41" s="96"/>
      <c r="MUW41" s="96"/>
      <c r="MUX41" s="96"/>
      <c r="MUY41" s="96"/>
      <c r="MUZ41" s="96"/>
      <c r="MVA41" s="96"/>
      <c r="MVB41" s="96"/>
      <c r="MVC41" s="96"/>
      <c r="MVD41" s="96"/>
      <c r="MVE41" s="96"/>
      <c r="MVF41" s="97"/>
      <c r="MVG41" s="98"/>
      <c r="MVH41" s="98"/>
      <c r="MVI41" s="96"/>
      <c r="MVJ41" s="96"/>
      <c r="MVK41" s="96"/>
      <c r="MVL41" s="96"/>
      <c r="MVM41" s="96"/>
      <c r="MVN41" s="96"/>
      <c r="MVO41" s="96"/>
      <c r="MVP41" s="96"/>
      <c r="MVQ41" s="96"/>
      <c r="MVR41" s="96"/>
      <c r="MVS41" s="96"/>
      <c r="MVT41" s="96"/>
      <c r="MVU41" s="96"/>
      <c r="MVV41" s="96"/>
      <c r="MVW41" s="96"/>
      <c r="MVX41" s="96"/>
      <c r="MVY41" s="96"/>
      <c r="MVZ41" s="96"/>
      <c r="MWA41" s="96"/>
      <c r="MWB41" s="96"/>
      <c r="MWC41" s="96"/>
      <c r="MWD41" s="97"/>
      <c r="MWE41" s="98"/>
      <c r="MWF41" s="98"/>
      <c r="MWG41" s="96"/>
      <c r="MWH41" s="96"/>
      <c r="MWI41" s="96"/>
      <c r="MWJ41" s="96"/>
      <c r="MWK41" s="96"/>
      <c r="MWL41" s="96"/>
      <c r="MWM41" s="96"/>
      <c r="MWN41" s="96"/>
      <c r="MWO41" s="96"/>
      <c r="MWP41" s="96"/>
      <c r="MWQ41" s="96"/>
      <c r="MWR41" s="96"/>
      <c r="MWS41" s="96"/>
      <c r="MWT41" s="96"/>
      <c r="MWU41" s="96"/>
      <c r="MWV41" s="96"/>
      <c r="MWW41" s="96"/>
      <c r="MWX41" s="96"/>
      <c r="MWY41" s="96"/>
      <c r="MWZ41" s="96"/>
      <c r="MXA41" s="96"/>
      <c r="MXB41" s="97"/>
      <c r="MXC41" s="98"/>
      <c r="MXD41" s="98"/>
      <c r="MXE41" s="96"/>
      <c r="MXF41" s="96"/>
      <c r="MXG41" s="96"/>
      <c r="MXH41" s="96"/>
      <c r="MXI41" s="96"/>
      <c r="MXJ41" s="96"/>
      <c r="MXK41" s="96"/>
      <c r="MXL41" s="96"/>
      <c r="MXM41" s="96"/>
      <c r="MXN41" s="96"/>
      <c r="MXO41" s="96"/>
      <c r="MXP41" s="96"/>
      <c r="MXQ41" s="96"/>
      <c r="MXR41" s="96"/>
      <c r="MXS41" s="96"/>
      <c r="MXT41" s="96"/>
      <c r="MXU41" s="96"/>
      <c r="MXV41" s="96"/>
      <c r="MXW41" s="96"/>
      <c r="MXX41" s="96"/>
      <c r="MXY41" s="96"/>
      <c r="MXZ41" s="97"/>
      <c r="MYA41" s="98"/>
      <c r="MYB41" s="98"/>
      <c r="MYC41" s="96"/>
      <c r="MYD41" s="96"/>
      <c r="MYE41" s="96"/>
      <c r="MYF41" s="96"/>
      <c r="MYG41" s="96"/>
      <c r="MYH41" s="96"/>
      <c r="MYI41" s="96"/>
      <c r="MYJ41" s="96"/>
      <c r="MYK41" s="96"/>
      <c r="MYL41" s="96"/>
      <c r="MYM41" s="96"/>
      <c r="MYN41" s="96"/>
      <c r="MYO41" s="96"/>
      <c r="MYP41" s="96"/>
      <c r="MYQ41" s="96"/>
      <c r="MYR41" s="96"/>
      <c r="MYS41" s="96"/>
      <c r="MYT41" s="96"/>
      <c r="MYU41" s="96"/>
      <c r="MYV41" s="96"/>
      <c r="MYW41" s="96"/>
      <c r="MYX41" s="97"/>
      <c r="MYY41" s="98"/>
      <c r="MYZ41" s="98"/>
      <c r="MZA41" s="96"/>
      <c r="MZB41" s="96"/>
      <c r="MZC41" s="96"/>
      <c r="MZD41" s="96"/>
      <c r="MZE41" s="96"/>
      <c r="MZF41" s="96"/>
      <c r="MZG41" s="96"/>
      <c r="MZH41" s="96"/>
      <c r="MZI41" s="96"/>
      <c r="MZJ41" s="96"/>
      <c r="MZK41" s="96"/>
      <c r="MZL41" s="96"/>
      <c r="MZM41" s="96"/>
      <c r="MZN41" s="96"/>
      <c r="MZO41" s="96"/>
      <c r="MZP41" s="96"/>
      <c r="MZQ41" s="96"/>
      <c r="MZR41" s="96"/>
      <c r="MZS41" s="96"/>
      <c r="MZT41" s="96"/>
      <c r="MZU41" s="96"/>
      <c r="MZV41" s="97"/>
      <c r="MZW41" s="98"/>
      <c r="MZX41" s="98"/>
      <c r="MZY41" s="96"/>
      <c r="MZZ41" s="96"/>
      <c r="NAA41" s="96"/>
      <c r="NAB41" s="96"/>
      <c r="NAC41" s="96"/>
      <c r="NAD41" s="96"/>
      <c r="NAE41" s="96"/>
      <c r="NAF41" s="96"/>
      <c r="NAG41" s="96"/>
      <c r="NAH41" s="96"/>
      <c r="NAI41" s="96"/>
      <c r="NAJ41" s="96"/>
      <c r="NAK41" s="96"/>
      <c r="NAL41" s="96"/>
      <c r="NAM41" s="96"/>
      <c r="NAN41" s="96"/>
      <c r="NAO41" s="96"/>
      <c r="NAP41" s="96"/>
      <c r="NAQ41" s="96"/>
      <c r="NAR41" s="96"/>
      <c r="NAS41" s="96"/>
      <c r="NAT41" s="97"/>
      <c r="NAU41" s="98"/>
      <c r="NAV41" s="98"/>
      <c r="NAW41" s="96"/>
      <c r="NAX41" s="96"/>
      <c r="NAY41" s="96"/>
      <c r="NAZ41" s="96"/>
      <c r="NBA41" s="96"/>
      <c r="NBB41" s="96"/>
      <c r="NBC41" s="96"/>
      <c r="NBD41" s="96"/>
      <c r="NBE41" s="96"/>
      <c r="NBF41" s="96"/>
      <c r="NBG41" s="96"/>
      <c r="NBH41" s="96"/>
      <c r="NBI41" s="96"/>
      <c r="NBJ41" s="96"/>
      <c r="NBK41" s="96"/>
      <c r="NBL41" s="96"/>
      <c r="NBM41" s="96"/>
      <c r="NBN41" s="96"/>
      <c r="NBO41" s="96"/>
      <c r="NBP41" s="96"/>
      <c r="NBQ41" s="96"/>
      <c r="NBR41" s="97"/>
      <c r="NBS41" s="98"/>
      <c r="NBT41" s="98"/>
      <c r="NBU41" s="96"/>
      <c r="NBV41" s="96"/>
      <c r="NBW41" s="96"/>
      <c r="NBX41" s="96"/>
      <c r="NBY41" s="96"/>
      <c r="NBZ41" s="96"/>
      <c r="NCA41" s="96"/>
      <c r="NCB41" s="96"/>
      <c r="NCC41" s="96"/>
      <c r="NCD41" s="96"/>
      <c r="NCE41" s="96"/>
      <c r="NCF41" s="96"/>
      <c r="NCG41" s="96"/>
      <c r="NCH41" s="96"/>
      <c r="NCI41" s="96"/>
      <c r="NCJ41" s="96"/>
      <c r="NCK41" s="96"/>
      <c r="NCL41" s="96"/>
      <c r="NCM41" s="96"/>
      <c r="NCN41" s="96"/>
      <c r="NCO41" s="96"/>
      <c r="NCP41" s="97"/>
      <c r="NCQ41" s="98"/>
      <c r="NCR41" s="98"/>
      <c r="NCS41" s="96"/>
      <c r="NCT41" s="96"/>
      <c r="NCU41" s="96"/>
      <c r="NCV41" s="96"/>
      <c r="NCW41" s="96"/>
      <c r="NCX41" s="96"/>
      <c r="NCY41" s="96"/>
      <c r="NCZ41" s="96"/>
      <c r="NDA41" s="96"/>
      <c r="NDB41" s="96"/>
      <c r="NDC41" s="96"/>
      <c r="NDD41" s="96"/>
      <c r="NDE41" s="96"/>
      <c r="NDF41" s="96"/>
      <c r="NDG41" s="96"/>
      <c r="NDH41" s="96"/>
      <c r="NDI41" s="96"/>
      <c r="NDJ41" s="96"/>
      <c r="NDK41" s="96"/>
      <c r="NDL41" s="96"/>
      <c r="NDM41" s="96"/>
      <c r="NDN41" s="97"/>
      <c r="NDO41" s="98"/>
      <c r="NDP41" s="98"/>
      <c r="NDQ41" s="96"/>
      <c r="NDR41" s="96"/>
      <c r="NDS41" s="96"/>
      <c r="NDT41" s="96"/>
      <c r="NDU41" s="96"/>
      <c r="NDV41" s="96"/>
      <c r="NDW41" s="96"/>
      <c r="NDX41" s="96"/>
      <c r="NDY41" s="96"/>
      <c r="NDZ41" s="96"/>
      <c r="NEA41" s="96"/>
      <c r="NEB41" s="96"/>
      <c r="NEC41" s="96"/>
      <c r="NED41" s="96"/>
      <c r="NEE41" s="96"/>
      <c r="NEF41" s="96"/>
      <c r="NEG41" s="96"/>
      <c r="NEH41" s="96"/>
      <c r="NEI41" s="96"/>
      <c r="NEJ41" s="96"/>
      <c r="NEK41" s="96"/>
      <c r="NEL41" s="97"/>
      <c r="NEM41" s="98"/>
      <c r="NEN41" s="98"/>
      <c r="NEO41" s="96"/>
      <c r="NEP41" s="96"/>
      <c r="NEQ41" s="96"/>
      <c r="NER41" s="96"/>
      <c r="NES41" s="96"/>
      <c r="NET41" s="96"/>
      <c r="NEU41" s="96"/>
      <c r="NEV41" s="96"/>
      <c r="NEW41" s="96"/>
      <c r="NEX41" s="96"/>
      <c r="NEY41" s="96"/>
      <c r="NEZ41" s="96"/>
      <c r="NFA41" s="96"/>
      <c r="NFB41" s="96"/>
      <c r="NFC41" s="96"/>
      <c r="NFD41" s="96"/>
      <c r="NFE41" s="96"/>
      <c r="NFF41" s="96"/>
      <c r="NFG41" s="96"/>
      <c r="NFH41" s="96"/>
      <c r="NFI41" s="96"/>
      <c r="NFJ41" s="97"/>
      <c r="NFK41" s="98"/>
      <c r="NFL41" s="98"/>
      <c r="NFM41" s="96"/>
      <c r="NFN41" s="96"/>
      <c r="NFO41" s="96"/>
      <c r="NFP41" s="96"/>
      <c r="NFQ41" s="96"/>
      <c r="NFR41" s="96"/>
      <c r="NFS41" s="96"/>
      <c r="NFT41" s="96"/>
      <c r="NFU41" s="96"/>
      <c r="NFV41" s="96"/>
      <c r="NFW41" s="96"/>
      <c r="NFX41" s="96"/>
      <c r="NFY41" s="96"/>
      <c r="NFZ41" s="96"/>
      <c r="NGA41" s="96"/>
      <c r="NGB41" s="96"/>
      <c r="NGC41" s="96"/>
      <c r="NGD41" s="96"/>
      <c r="NGE41" s="96"/>
      <c r="NGF41" s="96"/>
      <c r="NGG41" s="96"/>
      <c r="NGH41" s="97"/>
      <c r="NGI41" s="98"/>
      <c r="NGJ41" s="98"/>
      <c r="NGK41" s="96"/>
      <c r="NGL41" s="96"/>
      <c r="NGM41" s="96"/>
      <c r="NGN41" s="96"/>
      <c r="NGO41" s="96"/>
      <c r="NGP41" s="96"/>
      <c r="NGQ41" s="96"/>
      <c r="NGR41" s="96"/>
      <c r="NGS41" s="96"/>
      <c r="NGT41" s="96"/>
      <c r="NGU41" s="96"/>
      <c r="NGV41" s="96"/>
      <c r="NGW41" s="96"/>
      <c r="NGX41" s="96"/>
      <c r="NGY41" s="96"/>
      <c r="NGZ41" s="96"/>
      <c r="NHA41" s="96"/>
      <c r="NHB41" s="96"/>
      <c r="NHC41" s="96"/>
      <c r="NHD41" s="96"/>
      <c r="NHE41" s="96"/>
      <c r="NHF41" s="97"/>
      <c r="NHG41" s="98"/>
      <c r="NHH41" s="98"/>
      <c r="NHI41" s="96"/>
      <c r="NHJ41" s="96"/>
      <c r="NHK41" s="96"/>
      <c r="NHL41" s="96"/>
      <c r="NHM41" s="96"/>
      <c r="NHN41" s="96"/>
      <c r="NHO41" s="96"/>
      <c r="NHP41" s="96"/>
      <c r="NHQ41" s="96"/>
      <c r="NHR41" s="96"/>
      <c r="NHS41" s="96"/>
      <c r="NHT41" s="96"/>
      <c r="NHU41" s="96"/>
      <c r="NHV41" s="96"/>
      <c r="NHW41" s="96"/>
      <c r="NHX41" s="96"/>
      <c r="NHY41" s="96"/>
      <c r="NHZ41" s="96"/>
      <c r="NIA41" s="96"/>
      <c r="NIB41" s="96"/>
      <c r="NIC41" s="96"/>
      <c r="NID41" s="97"/>
      <c r="NIE41" s="98"/>
      <c r="NIF41" s="98"/>
      <c r="NIG41" s="96"/>
      <c r="NIH41" s="96"/>
      <c r="NII41" s="96"/>
      <c r="NIJ41" s="96"/>
      <c r="NIK41" s="96"/>
      <c r="NIL41" s="96"/>
      <c r="NIM41" s="96"/>
      <c r="NIN41" s="96"/>
      <c r="NIO41" s="96"/>
      <c r="NIP41" s="96"/>
      <c r="NIQ41" s="96"/>
      <c r="NIR41" s="96"/>
      <c r="NIS41" s="96"/>
      <c r="NIT41" s="96"/>
      <c r="NIU41" s="96"/>
      <c r="NIV41" s="96"/>
      <c r="NIW41" s="96"/>
      <c r="NIX41" s="96"/>
      <c r="NIY41" s="96"/>
      <c r="NIZ41" s="96"/>
      <c r="NJA41" s="96"/>
      <c r="NJB41" s="97"/>
      <c r="NJC41" s="98"/>
      <c r="NJD41" s="98"/>
      <c r="NJE41" s="96"/>
      <c r="NJF41" s="96"/>
      <c r="NJG41" s="96"/>
      <c r="NJH41" s="96"/>
      <c r="NJI41" s="96"/>
      <c r="NJJ41" s="96"/>
      <c r="NJK41" s="96"/>
      <c r="NJL41" s="96"/>
      <c r="NJM41" s="96"/>
      <c r="NJN41" s="96"/>
      <c r="NJO41" s="96"/>
      <c r="NJP41" s="96"/>
      <c r="NJQ41" s="96"/>
      <c r="NJR41" s="96"/>
      <c r="NJS41" s="96"/>
      <c r="NJT41" s="96"/>
      <c r="NJU41" s="96"/>
      <c r="NJV41" s="96"/>
      <c r="NJW41" s="96"/>
      <c r="NJX41" s="96"/>
      <c r="NJY41" s="96"/>
      <c r="NJZ41" s="97"/>
      <c r="NKA41" s="98"/>
      <c r="NKB41" s="98"/>
      <c r="NKC41" s="96"/>
      <c r="NKD41" s="96"/>
      <c r="NKE41" s="96"/>
      <c r="NKF41" s="96"/>
      <c r="NKG41" s="96"/>
      <c r="NKH41" s="96"/>
      <c r="NKI41" s="96"/>
      <c r="NKJ41" s="96"/>
      <c r="NKK41" s="96"/>
      <c r="NKL41" s="96"/>
      <c r="NKM41" s="96"/>
      <c r="NKN41" s="96"/>
      <c r="NKO41" s="96"/>
      <c r="NKP41" s="96"/>
      <c r="NKQ41" s="96"/>
      <c r="NKR41" s="96"/>
      <c r="NKS41" s="96"/>
      <c r="NKT41" s="96"/>
      <c r="NKU41" s="96"/>
      <c r="NKV41" s="96"/>
      <c r="NKW41" s="96"/>
      <c r="NKX41" s="97"/>
      <c r="NKY41" s="98"/>
      <c r="NKZ41" s="98"/>
      <c r="NLA41" s="96"/>
      <c r="NLB41" s="96"/>
      <c r="NLC41" s="96"/>
      <c r="NLD41" s="96"/>
      <c r="NLE41" s="96"/>
      <c r="NLF41" s="96"/>
      <c r="NLG41" s="96"/>
      <c r="NLH41" s="96"/>
      <c r="NLI41" s="96"/>
      <c r="NLJ41" s="96"/>
      <c r="NLK41" s="96"/>
      <c r="NLL41" s="96"/>
      <c r="NLM41" s="96"/>
      <c r="NLN41" s="96"/>
      <c r="NLO41" s="96"/>
      <c r="NLP41" s="96"/>
      <c r="NLQ41" s="96"/>
      <c r="NLR41" s="96"/>
      <c r="NLS41" s="96"/>
      <c r="NLT41" s="96"/>
      <c r="NLU41" s="96"/>
      <c r="NLV41" s="97"/>
      <c r="NLW41" s="98"/>
      <c r="NLX41" s="98"/>
      <c r="NLY41" s="96"/>
      <c r="NLZ41" s="96"/>
      <c r="NMA41" s="96"/>
      <c r="NMB41" s="96"/>
      <c r="NMC41" s="96"/>
      <c r="NMD41" s="96"/>
      <c r="NME41" s="96"/>
      <c r="NMF41" s="96"/>
      <c r="NMG41" s="96"/>
      <c r="NMH41" s="96"/>
      <c r="NMI41" s="96"/>
      <c r="NMJ41" s="96"/>
      <c r="NMK41" s="96"/>
      <c r="NML41" s="96"/>
      <c r="NMM41" s="96"/>
      <c r="NMN41" s="96"/>
      <c r="NMO41" s="96"/>
      <c r="NMP41" s="96"/>
      <c r="NMQ41" s="96"/>
      <c r="NMR41" s="96"/>
      <c r="NMS41" s="96"/>
      <c r="NMT41" s="97"/>
      <c r="NMU41" s="98"/>
      <c r="NMV41" s="98"/>
      <c r="NMW41" s="96"/>
      <c r="NMX41" s="96"/>
      <c r="NMY41" s="96"/>
      <c r="NMZ41" s="96"/>
      <c r="NNA41" s="96"/>
      <c r="NNB41" s="96"/>
      <c r="NNC41" s="96"/>
      <c r="NND41" s="96"/>
      <c r="NNE41" s="96"/>
      <c r="NNF41" s="96"/>
      <c r="NNG41" s="96"/>
      <c r="NNH41" s="96"/>
      <c r="NNI41" s="96"/>
      <c r="NNJ41" s="96"/>
      <c r="NNK41" s="96"/>
      <c r="NNL41" s="96"/>
      <c r="NNM41" s="96"/>
      <c r="NNN41" s="96"/>
      <c r="NNO41" s="96"/>
      <c r="NNP41" s="96"/>
      <c r="NNQ41" s="96"/>
      <c r="NNR41" s="97"/>
      <c r="NNS41" s="98"/>
      <c r="NNT41" s="98"/>
      <c r="NNU41" s="96"/>
      <c r="NNV41" s="96"/>
      <c r="NNW41" s="96"/>
      <c r="NNX41" s="96"/>
      <c r="NNY41" s="96"/>
      <c r="NNZ41" s="96"/>
      <c r="NOA41" s="96"/>
      <c r="NOB41" s="96"/>
      <c r="NOC41" s="96"/>
      <c r="NOD41" s="96"/>
      <c r="NOE41" s="96"/>
      <c r="NOF41" s="96"/>
      <c r="NOG41" s="96"/>
      <c r="NOH41" s="96"/>
      <c r="NOI41" s="96"/>
      <c r="NOJ41" s="96"/>
      <c r="NOK41" s="96"/>
      <c r="NOL41" s="96"/>
      <c r="NOM41" s="96"/>
      <c r="NON41" s="96"/>
      <c r="NOO41" s="96"/>
      <c r="NOP41" s="97"/>
      <c r="NOQ41" s="98"/>
      <c r="NOR41" s="98"/>
      <c r="NOS41" s="96"/>
      <c r="NOT41" s="96"/>
      <c r="NOU41" s="96"/>
      <c r="NOV41" s="96"/>
      <c r="NOW41" s="96"/>
      <c r="NOX41" s="96"/>
      <c r="NOY41" s="96"/>
      <c r="NOZ41" s="96"/>
      <c r="NPA41" s="96"/>
      <c r="NPB41" s="96"/>
      <c r="NPC41" s="96"/>
      <c r="NPD41" s="96"/>
      <c r="NPE41" s="96"/>
      <c r="NPF41" s="96"/>
      <c r="NPG41" s="96"/>
      <c r="NPH41" s="96"/>
      <c r="NPI41" s="96"/>
      <c r="NPJ41" s="96"/>
      <c r="NPK41" s="96"/>
      <c r="NPL41" s="96"/>
      <c r="NPM41" s="96"/>
      <c r="NPN41" s="97"/>
      <c r="NPO41" s="98"/>
      <c r="NPP41" s="98"/>
      <c r="NPQ41" s="96"/>
      <c r="NPR41" s="96"/>
      <c r="NPS41" s="96"/>
      <c r="NPT41" s="96"/>
      <c r="NPU41" s="96"/>
      <c r="NPV41" s="96"/>
      <c r="NPW41" s="96"/>
      <c r="NPX41" s="96"/>
      <c r="NPY41" s="96"/>
      <c r="NPZ41" s="96"/>
      <c r="NQA41" s="96"/>
      <c r="NQB41" s="96"/>
      <c r="NQC41" s="96"/>
      <c r="NQD41" s="96"/>
      <c r="NQE41" s="96"/>
      <c r="NQF41" s="96"/>
      <c r="NQG41" s="96"/>
      <c r="NQH41" s="96"/>
      <c r="NQI41" s="96"/>
      <c r="NQJ41" s="96"/>
      <c r="NQK41" s="96"/>
      <c r="NQL41" s="97"/>
      <c r="NQM41" s="98"/>
      <c r="NQN41" s="98"/>
      <c r="NQO41" s="96"/>
      <c r="NQP41" s="96"/>
      <c r="NQQ41" s="96"/>
      <c r="NQR41" s="96"/>
      <c r="NQS41" s="96"/>
      <c r="NQT41" s="96"/>
      <c r="NQU41" s="96"/>
      <c r="NQV41" s="96"/>
      <c r="NQW41" s="96"/>
      <c r="NQX41" s="96"/>
      <c r="NQY41" s="96"/>
      <c r="NQZ41" s="96"/>
      <c r="NRA41" s="96"/>
      <c r="NRB41" s="96"/>
      <c r="NRC41" s="96"/>
      <c r="NRD41" s="96"/>
      <c r="NRE41" s="96"/>
      <c r="NRF41" s="96"/>
      <c r="NRG41" s="96"/>
      <c r="NRH41" s="96"/>
      <c r="NRI41" s="96"/>
      <c r="NRJ41" s="97"/>
      <c r="NRK41" s="98"/>
      <c r="NRL41" s="98"/>
      <c r="NRM41" s="96"/>
      <c r="NRN41" s="96"/>
      <c r="NRO41" s="96"/>
      <c r="NRP41" s="96"/>
      <c r="NRQ41" s="96"/>
      <c r="NRR41" s="96"/>
      <c r="NRS41" s="96"/>
      <c r="NRT41" s="96"/>
      <c r="NRU41" s="96"/>
      <c r="NRV41" s="96"/>
      <c r="NRW41" s="96"/>
      <c r="NRX41" s="96"/>
      <c r="NRY41" s="96"/>
      <c r="NRZ41" s="96"/>
      <c r="NSA41" s="96"/>
      <c r="NSB41" s="96"/>
      <c r="NSC41" s="96"/>
      <c r="NSD41" s="96"/>
      <c r="NSE41" s="96"/>
      <c r="NSF41" s="96"/>
      <c r="NSG41" s="96"/>
      <c r="NSH41" s="97"/>
      <c r="NSI41" s="98"/>
      <c r="NSJ41" s="98"/>
      <c r="NSK41" s="96"/>
      <c r="NSL41" s="96"/>
      <c r="NSM41" s="96"/>
      <c r="NSN41" s="96"/>
      <c r="NSO41" s="96"/>
      <c r="NSP41" s="96"/>
      <c r="NSQ41" s="96"/>
      <c r="NSR41" s="96"/>
      <c r="NSS41" s="96"/>
      <c r="NST41" s="96"/>
      <c r="NSU41" s="96"/>
      <c r="NSV41" s="96"/>
      <c r="NSW41" s="96"/>
      <c r="NSX41" s="96"/>
      <c r="NSY41" s="96"/>
      <c r="NSZ41" s="96"/>
      <c r="NTA41" s="96"/>
      <c r="NTB41" s="96"/>
      <c r="NTC41" s="96"/>
      <c r="NTD41" s="96"/>
      <c r="NTE41" s="96"/>
      <c r="NTF41" s="97"/>
      <c r="NTG41" s="98"/>
      <c r="NTH41" s="98"/>
      <c r="NTI41" s="96"/>
      <c r="NTJ41" s="96"/>
      <c r="NTK41" s="96"/>
      <c r="NTL41" s="96"/>
      <c r="NTM41" s="96"/>
      <c r="NTN41" s="96"/>
      <c r="NTO41" s="96"/>
      <c r="NTP41" s="96"/>
      <c r="NTQ41" s="96"/>
      <c r="NTR41" s="96"/>
      <c r="NTS41" s="96"/>
      <c r="NTT41" s="96"/>
      <c r="NTU41" s="96"/>
      <c r="NTV41" s="96"/>
      <c r="NTW41" s="96"/>
      <c r="NTX41" s="96"/>
      <c r="NTY41" s="96"/>
      <c r="NTZ41" s="96"/>
      <c r="NUA41" s="96"/>
      <c r="NUB41" s="96"/>
      <c r="NUC41" s="96"/>
      <c r="NUD41" s="97"/>
      <c r="NUE41" s="98"/>
      <c r="NUF41" s="98"/>
      <c r="NUG41" s="96"/>
      <c r="NUH41" s="96"/>
      <c r="NUI41" s="96"/>
      <c r="NUJ41" s="96"/>
      <c r="NUK41" s="96"/>
      <c r="NUL41" s="96"/>
      <c r="NUM41" s="96"/>
      <c r="NUN41" s="96"/>
      <c r="NUO41" s="96"/>
      <c r="NUP41" s="96"/>
      <c r="NUQ41" s="96"/>
      <c r="NUR41" s="96"/>
      <c r="NUS41" s="96"/>
      <c r="NUT41" s="96"/>
      <c r="NUU41" s="96"/>
      <c r="NUV41" s="96"/>
      <c r="NUW41" s="96"/>
      <c r="NUX41" s="96"/>
      <c r="NUY41" s="96"/>
      <c r="NUZ41" s="96"/>
      <c r="NVA41" s="96"/>
      <c r="NVB41" s="97"/>
      <c r="NVC41" s="98"/>
      <c r="NVD41" s="98"/>
      <c r="NVE41" s="96"/>
      <c r="NVF41" s="96"/>
      <c r="NVG41" s="96"/>
      <c r="NVH41" s="96"/>
      <c r="NVI41" s="96"/>
      <c r="NVJ41" s="96"/>
      <c r="NVK41" s="96"/>
      <c r="NVL41" s="96"/>
      <c r="NVM41" s="96"/>
      <c r="NVN41" s="96"/>
      <c r="NVO41" s="96"/>
      <c r="NVP41" s="96"/>
      <c r="NVQ41" s="96"/>
      <c r="NVR41" s="96"/>
      <c r="NVS41" s="96"/>
      <c r="NVT41" s="96"/>
      <c r="NVU41" s="96"/>
      <c r="NVV41" s="96"/>
      <c r="NVW41" s="96"/>
      <c r="NVX41" s="96"/>
      <c r="NVY41" s="96"/>
      <c r="NVZ41" s="97"/>
      <c r="NWA41" s="98"/>
      <c r="NWB41" s="98"/>
      <c r="NWC41" s="96"/>
      <c r="NWD41" s="96"/>
      <c r="NWE41" s="96"/>
      <c r="NWF41" s="96"/>
      <c r="NWG41" s="96"/>
      <c r="NWH41" s="96"/>
      <c r="NWI41" s="96"/>
      <c r="NWJ41" s="96"/>
      <c r="NWK41" s="96"/>
      <c r="NWL41" s="96"/>
      <c r="NWM41" s="96"/>
      <c r="NWN41" s="96"/>
      <c r="NWO41" s="96"/>
      <c r="NWP41" s="96"/>
      <c r="NWQ41" s="96"/>
      <c r="NWR41" s="96"/>
      <c r="NWS41" s="96"/>
      <c r="NWT41" s="96"/>
      <c r="NWU41" s="96"/>
      <c r="NWV41" s="96"/>
      <c r="NWW41" s="96"/>
      <c r="NWX41" s="97"/>
      <c r="NWY41" s="98"/>
      <c r="NWZ41" s="98"/>
      <c r="NXA41" s="96"/>
      <c r="NXB41" s="96"/>
      <c r="NXC41" s="96"/>
      <c r="NXD41" s="96"/>
      <c r="NXE41" s="96"/>
      <c r="NXF41" s="96"/>
      <c r="NXG41" s="96"/>
      <c r="NXH41" s="96"/>
      <c r="NXI41" s="96"/>
      <c r="NXJ41" s="96"/>
      <c r="NXK41" s="96"/>
      <c r="NXL41" s="96"/>
      <c r="NXM41" s="96"/>
      <c r="NXN41" s="96"/>
      <c r="NXO41" s="96"/>
      <c r="NXP41" s="96"/>
      <c r="NXQ41" s="96"/>
      <c r="NXR41" s="96"/>
      <c r="NXS41" s="96"/>
      <c r="NXT41" s="96"/>
      <c r="NXU41" s="96"/>
      <c r="NXV41" s="97"/>
      <c r="NXW41" s="98"/>
      <c r="NXX41" s="98"/>
      <c r="NXY41" s="96"/>
      <c r="NXZ41" s="96"/>
      <c r="NYA41" s="96"/>
      <c r="NYB41" s="96"/>
      <c r="NYC41" s="96"/>
      <c r="NYD41" s="96"/>
      <c r="NYE41" s="96"/>
      <c r="NYF41" s="96"/>
      <c r="NYG41" s="96"/>
      <c r="NYH41" s="96"/>
      <c r="NYI41" s="96"/>
      <c r="NYJ41" s="96"/>
      <c r="NYK41" s="96"/>
      <c r="NYL41" s="96"/>
      <c r="NYM41" s="96"/>
      <c r="NYN41" s="96"/>
      <c r="NYO41" s="96"/>
      <c r="NYP41" s="96"/>
      <c r="NYQ41" s="96"/>
      <c r="NYR41" s="96"/>
      <c r="NYS41" s="96"/>
      <c r="NYT41" s="97"/>
      <c r="NYU41" s="98"/>
      <c r="NYV41" s="98"/>
      <c r="NYW41" s="96"/>
      <c r="NYX41" s="96"/>
      <c r="NYY41" s="96"/>
      <c r="NYZ41" s="96"/>
      <c r="NZA41" s="96"/>
      <c r="NZB41" s="96"/>
      <c r="NZC41" s="96"/>
      <c r="NZD41" s="96"/>
      <c r="NZE41" s="96"/>
      <c r="NZF41" s="96"/>
      <c r="NZG41" s="96"/>
      <c r="NZH41" s="96"/>
      <c r="NZI41" s="96"/>
      <c r="NZJ41" s="96"/>
      <c r="NZK41" s="96"/>
      <c r="NZL41" s="96"/>
      <c r="NZM41" s="96"/>
      <c r="NZN41" s="96"/>
      <c r="NZO41" s="96"/>
      <c r="NZP41" s="96"/>
      <c r="NZQ41" s="96"/>
      <c r="NZR41" s="97"/>
      <c r="NZS41" s="98"/>
      <c r="NZT41" s="98"/>
      <c r="NZU41" s="96"/>
      <c r="NZV41" s="96"/>
      <c r="NZW41" s="96"/>
      <c r="NZX41" s="96"/>
      <c r="NZY41" s="96"/>
      <c r="NZZ41" s="96"/>
      <c r="OAA41" s="96"/>
      <c r="OAB41" s="96"/>
      <c r="OAC41" s="96"/>
      <c r="OAD41" s="96"/>
      <c r="OAE41" s="96"/>
      <c r="OAF41" s="96"/>
      <c r="OAG41" s="96"/>
      <c r="OAH41" s="96"/>
      <c r="OAI41" s="96"/>
      <c r="OAJ41" s="96"/>
      <c r="OAK41" s="96"/>
      <c r="OAL41" s="96"/>
      <c r="OAM41" s="96"/>
      <c r="OAN41" s="96"/>
      <c r="OAO41" s="96"/>
      <c r="OAP41" s="97"/>
      <c r="OAQ41" s="98"/>
      <c r="OAR41" s="98"/>
      <c r="OAS41" s="96"/>
      <c r="OAT41" s="96"/>
      <c r="OAU41" s="96"/>
      <c r="OAV41" s="96"/>
      <c r="OAW41" s="96"/>
      <c r="OAX41" s="96"/>
      <c r="OAY41" s="96"/>
      <c r="OAZ41" s="96"/>
      <c r="OBA41" s="96"/>
      <c r="OBB41" s="96"/>
      <c r="OBC41" s="96"/>
      <c r="OBD41" s="96"/>
      <c r="OBE41" s="96"/>
      <c r="OBF41" s="96"/>
      <c r="OBG41" s="96"/>
      <c r="OBH41" s="96"/>
      <c r="OBI41" s="96"/>
      <c r="OBJ41" s="96"/>
      <c r="OBK41" s="96"/>
      <c r="OBL41" s="96"/>
      <c r="OBM41" s="96"/>
      <c r="OBN41" s="97"/>
      <c r="OBO41" s="98"/>
      <c r="OBP41" s="98"/>
      <c r="OBQ41" s="96"/>
      <c r="OBR41" s="96"/>
      <c r="OBS41" s="96"/>
      <c r="OBT41" s="96"/>
      <c r="OBU41" s="96"/>
      <c r="OBV41" s="96"/>
      <c r="OBW41" s="96"/>
      <c r="OBX41" s="96"/>
      <c r="OBY41" s="96"/>
      <c r="OBZ41" s="96"/>
      <c r="OCA41" s="96"/>
      <c r="OCB41" s="96"/>
      <c r="OCC41" s="96"/>
      <c r="OCD41" s="96"/>
      <c r="OCE41" s="96"/>
      <c r="OCF41" s="96"/>
      <c r="OCG41" s="96"/>
      <c r="OCH41" s="96"/>
      <c r="OCI41" s="96"/>
      <c r="OCJ41" s="96"/>
      <c r="OCK41" s="96"/>
      <c r="OCL41" s="97"/>
      <c r="OCM41" s="98"/>
      <c r="OCN41" s="98"/>
      <c r="OCO41" s="96"/>
      <c r="OCP41" s="96"/>
      <c r="OCQ41" s="96"/>
      <c r="OCR41" s="96"/>
      <c r="OCS41" s="96"/>
      <c r="OCT41" s="96"/>
      <c r="OCU41" s="96"/>
      <c r="OCV41" s="96"/>
      <c r="OCW41" s="96"/>
      <c r="OCX41" s="96"/>
      <c r="OCY41" s="96"/>
      <c r="OCZ41" s="96"/>
      <c r="ODA41" s="96"/>
      <c r="ODB41" s="96"/>
      <c r="ODC41" s="96"/>
      <c r="ODD41" s="96"/>
      <c r="ODE41" s="96"/>
      <c r="ODF41" s="96"/>
      <c r="ODG41" s="96"/>
      <c r="ODH41" s="96"/>
      <c r="ODI41" s="96"/>
      <c r="ODJ41" s="97"/>
      <c r="ODK41" s="98"/>
      <c r="ODL41" s="98"/>
      <c r="ODM41" s="96"/>
      <c r="ODN41" s="96"/>
      <c r="ODO41" s="96"/>
      <c r="ODP41" s="96"/>
      <c r="ODQ41" s="96"/>
      <c r="ODR41" s="96"/>
      <c r="ODS41" s="96"/>
      <c r="ODT41" s="96"/>
      <c r="ODU41" s="96"/>
      <c r="ODV41" s="96"/>
      <c r="ODW41" s="96"/>
      <c r="ODX41" s="96"/>
      <c r="ODY41" s="96"/>
      <c r="ODZ41" s="96"/>
      <c r="OEA41" s="96"/>
      <c r="OEB41" s="96"/>
      <c r="OEC41" s="96"/>
      <c r="OED41" s="96"/>
      <c r="OEE41" s="96"/>
      <c r="OEF41" s="96"/>
      <c r="OEG41" s="96"/>
      <c r="OEH41" s="97"/>
      <c r="OEI41" s="98"/>
      <c r="OEJ41" s="98"/>
      <c r="OEK41" s="96"/>
      <c r="OEL41" s="96"/>
      <c r="OEM41" s="96"/>
      <c r="OEN41" s="96"/>
      <c r="OEO41" s="96"/>
      <c r="OEP41" s="96"/>
      <c r="OEQ41" s="96"/>
      <c r="OER41" s="96"/>
      <c r="OES41" s="96"/>
      <c r="OET41" s="96"/>
      <c r="OEU41" s="96"/>
      <c r="OEV41" s="96"/>
      <c r="OEW41" s="96"/>
      <c r="OEX41" s="96"/>
      <c r="OEY41" s="96"/>
      <c r="OEZ41" s="96"/>
      <c r="OFA41" s="96"/>
      <c r="OFB41" s="96"/>
      <c r="OFC41" s="96"/>
      <c r="OFD41" s="96"/>
      <c r="OFE41" s="96"/>
      <c r="OFF41" s="97"/>
      <c r="OFG41" s="98"/>
      <c r="OFH41" s="98"/>
      <c r="OFI41" s="96"/>
      <c r="OFJ41" s="96"/>
      <c r="OFK41" s="96"/>
      <c r="OFL41" s="96"/>
      <c r="OFM41" s="96"/>
      <c r="OFN41" s="96"/>
      <c r="OFO41" s="96"/>
      <c r="OFP41" s="96"/>
      <c r="OFQ41" s="96"/>
      <c r="OFR41" s="96"/>
      <c r="OFS41" s="96"/>
      <c r="OFT41" s="96"/>
      <c r="OFU41" s="96"/>
      <c r="OFV41" s="96"/>
      <c r="OFW41" s="96"/>
      <c r="OFX41" s="96"/>
      <c r="OFY41" s="96"/>
      <c r="OFZ41" s="96"/>
      <c r="OGA41" s="96"/>
      <c r="OGB41" s="96"/>
      <c r="OGC41" s="96"/>
      <c r="OGD41" s="97"/>
      <c r="OGE41" s="98"/>
      <c r="OGF41" s="98"/>
      <c r="OGG41" s="96"/>
      <c r="OGH41" s="96"/>
      <c r="OGI41" s="96"/>
      <c r="OGJ41" s="96"/>
      <c r="OGK41" s="96"/>
      <c r="OGL41" s="96"/>
      <c r="OGM41" s="96"/>
      <c r="OGN41" s="96"/>
      <c r="OGO41" s="96"/>
      <c r="OGP41" s="96"/>
      <c r="OGQ41" s="96"/>
      <c r="OGR41" s="96"/>
      <c r="OGS41" s="96"/>
      <c r="OGT41" s="96"/>
      <c r="OGU41" s="96"/>
      <c r="OGV41" s="96"/>
      <c r="OGW41" s="96"/>
      <c r="OGX41" s="96"/>
      <c r="OGY41" s="96"/>
      <c r="OGZ41" s="96"/>
      <c r="OHA41" s="96"/>
      <c r="OHB41" s="97"/>
      <c r="OHC41" s="98"/>
      <c r="OHD41" s="98"/>
      <c r="OHE41" s="96"/>
      <c r="OHF41" s="96"/>
      <c r="OHG41" s="96"/>
      <c r="OHH41" s="96"/>
      <c r="OHI41" s="96"/>
      <c r="OHJ41" s="96"/>
      <c r="OHK41" s="96"/>
      <c r="OHL41" s="96"/>
      <c r="OHM41" s="96"/>
      <c r="OHN41" s="96"/>
      <c r="OHO41" s="96"/>
      <c r="OHP41" s="96"/>
      <c r="OHQ41" s="96"/>
      <c r="OHR41" s="96"/>
      <c r="OHS41" s="96"/>
      <c r="OHT41" s="96"/>
      <c r="OHU41" s="96"/>
      <c r="OHV41" s="96"/>
      <c r="OHW41" s="96"/>
      <c r="OHX41" s="96"/>
      <c r="OHY41" s="96"/>
      <c r="OHZ41" s="97"/>
      <c r="OIA41" s="98"/>
      <c r="OIB41" s="98"/>
      <c r="OIC41" s="96"/>
      <c r="OID41" s="96"/>
      <c r="OIE41" s="96"/>
      <c r="OIF41" s="96"/>
      <c r="OIG41" s="96"/>
      <c r="OIH41" s="96"/>
      <c r="OII41" s="96"/>
      <c r="OIJ41" s="96"/>
      <c r="OIK41" s="96"/>
      <c r="OIL41" s="96"/>
      <c r="OIM41" s="96"/>
      <c r="OIN41" s="96"/>
      <c r="OIO41" s="96"/>
      <c r="OIP41" s="96"/>
      <c r="OIQ41" s="96"/>
      <c r="OIR41" s="96"/>
      <c r="OIS41" s="96"/>
      <c r="OIT41" s="96"/>
      <c r="OIU41" s="96"/>
      <c r="OIV41" s="96"/>
      <c r="OIW41" s="96"/>
      <c r="OIX41" s="97"/>
      <c r="OIY41" s="98"/>
      <c r="OIZ41" s="98"/>
      <c r="OJA41" s="96"/>
      <c r="OJB41" s="96"/>
      <c r="OJC41" s="96"/>
      <c r="OJD41" s="96"/>
      <c r="OJE41" s="96"/>
      <c r="OJF41" s="96"/>
      <c r="OJG41" s="96"/>
      <c r="OJH41" s="96"/>
      <c r="OJI41" s="96"/>
      <c r="OJJ41" s="96"/>
      <c r="OJK41" s="96"/>
      <c r="OJL41" s="96"/>
      <c r="OJM41" s="96"/>
      <c r="OJN41" s="96"/>
      <c r="OJO41" s="96"/>
      <c r="OJP41" s="96"/>
      <c r="OJQ41" s="96"/>
      <c r="OJR41" s="96"/>
      <c r="OJS41" s="96"/>
      <c r="OJT41" s="96"/>
      <c r="OJU41" s="96"/>
      <c r="OJV41" s="97"/>
      <c r="OJW41" s="98"/>
      <c r="OJX41" s="98"/>
      <c r="OJY41" s="96"/>
      <c r="OJZ41" s="96"/>
      <c r="OKA41" s="96"/>
      <c r="OKB41" s="96"/>
      <c r="OKC41" s="96"/>
      <c r="OKD41" s="96"/>
      <c r="OKE41" s="96"/>
      <c r="OKF41" s="96"/>
      <c r="OKG41" s="96"/>
      <c r="OKH41" s="96"/>
      <c r="OKI41" s="96"/>
      <c r="OKJ41" s="96"/>
      <c r="OKK41" s="96"/>
      <c r="OKL41" s="96"/>
      <c r="OKM41" s="96"/>
      <c r="OKN41" s="96"/>
      <c r="OKO41" s="96"/>
      <c r="OKP41" s="96"/>
      <c r="OKQ41" s="96"/>
      <c r="OKR41" s="96"/>
      <c r="OKS41" s="96"/>
      <c r="OKT41" s="97"/>
      <c r="OKU41" s="98"/>
      <c r="OKV41" s="98"/>
      <c r="OKW41" s="96"/>
      <c r="OKX41" s="96"/>
      <c r="OKY41" s="96"/>
      <c r="OKZ41" s="96"/>
      <c r="OLA41" s="96"/>
      <c r="OLB41" s="96"/>
      <c r="OLC41" s="96"/>
      <c r="OLD41" s="96"/>
      <c r="OLE41" s="96"/>
      <c r="OLF41" s="96"/>
      <c r="OLG41" s="96"/>
      <c r="OLH41" s="96"/>
      <c r="OLI41" s="96"/>
      <c r="OLJ41" s="96"/>
      <c r="OLK41" s="96"/>
      <c r="OLL41" s="96"/>
      <c r="OLM41" s="96"/>
      <c r="OLN41" s="96"/>
      <c r="OLO41" s="96"/>
      <c r="OLP41" s="96"/>
      <c r="OLQ41" s="96"/>
      <c r="OLR41" s="97"/>
      <c r="OLS41" s="98"/>
      <c r="OLT41" s="98"/>
      <c r="OLU41" s="96"/>
      <c r="OLV41" s="96"/>
      <c r="OLW41" s="96"/>
      <c r="OLX41" s="96"/>
      <c r="OLY41" s="96"/>
      <c r="OLZ41" s="96"/>
      <c r="OMA41" s="96"/>
      <c r="OMB41" s="96"/>
      <c r="OMC41" s="96"/>
      <c r="OMD41" s="96"/>
      <c r="OME41" s="96"/>
      <c r="OMF41" s="96"/>
      <c r="OMG41" s="96"/>
      <c r="OMH41" s="96"/>
      <c r="OMI41" s="96"/>
      <c r="OMJ41" s="96"/>
      <c r="OMK41" s="96"/>
      <c r="OML41" s="96"/>
      <c r="OMM41" s="96"/>
      <c r="OMN41" s="96"/>
      <c r="OMO41" s="96"/>
      <c r="OMP41" s="97"/>
      <c r="OMQ41" s="98"/>
      <c r="OMR41" s="98"/>
      <c r="OMS41" s="96"/>
      <c r="OMT41" s="96"/>
      <c r="OMU41" s="96"/>
      <c r="OMV41" s="96"/>
      <c r="OMW41" s="96"/>
      <c r="OMX41" s="96"/>
      <c r="OMY41" s="96"/>
      <c r="OMZ41" s="96"/>
      <c r="ONA41" s="96"/>
      <c r="ONB41" s="96"/>
      <c r="ONC41" s="96"/>
      <c r="OND41" s="96"/>
      <c r="ONE41" s="96"/>
      <c r="ONF41" s="96"/>
      <c r="ONG41" s="96"/>
      <c r="ONH41" s="96"/>
      <c r="ONI41" s="96"/>
      <c r="ONJ41" s="96"/>
      <c r="ONK41" s="96"/>
      <c r="ONL41" s="96"/>
      <c r="ONM41" s="96"/>
      <c r="ONN41" s="97"/>
      <c r="ONO41" s="98"/>
      <c r="ONP41" s="98"/>
      <c r="ONQ41" s="96"/>
      <c r="ONR41" s="96"/>
      <c r="ONS41" s="96"/>
      <c r="ONT41" s="96"/>
      <c r="ONU41" s="96"/>
      <c r="ONV41" s="96"/>
      <c r="ONW41" s="96"/>
      <c r="ONX41" s="96"/>
      <c r="ONY41" s="96"/>
      <c r="ONZ41" s="96"/>
      <c r="OOA41" s="96"/>
      <c r="OOB41" s="96"/>
      <c r="OOC41" s="96"/>
      <c r="OOD41" s="96"/>
      <c r="OOE41" s="96"/>
      <c r="OOF41" s="96"/>
      <c r="OOG41" s="96"/>
      <c r="OOH41" s="96"/>
      <c r="OOI41" s="96"/>
      <c r="OOJ41" s="96"/>
      <c r="OOK41" s="96"/>
      <c r="OOL41" s="97"/>
      <c r="OOM41" s="98"/>
      <c r="OON41" s="98"/>
      <c r="OOO41" s="96"/>
      <c r="OOP41" s="96"/>
      <c r="OOQ41" s="96"/>
      <c r="OOR41" s="96"/>
      <c r="OOS41" s="96"/>
      <c r="OOT41" s="96"/>
      <c r="OOU41" s="96"/>
      <c r="OOV41" s="96"/>
      <c r="OOW41" s="96"/>
      <c r="OOX41" s="96"/>
      <c r="OOY41" s="96"/>
      <c r="OOZ41" s="96"/>
      <c r="OPA41" s="96"/>
      <c r="OPB41" s="96"/>
      <c r="OPC41" s="96"/>
      <c r="OPD41" s="96"/>
      <c r="OPE41" s="96"/>
      <c r="OPF41" s="96"/>
      <c r="OPG41" s="96"/>
      <c r="OPH41" s="96"/>
      <c r="OPI41" s="96"/>
      <c r="OPJ41" s="97"/>
      <c r="OPK41" s="98"/>
      <c r="OPL41" s="98"/>
      <c r="OPM41" s="96"/>
      <c r="OPN41" s="96"/>
      <c r="OPO41" s="96"/>
      <c r="OPP41" s="96"/>
      <c r="OPQ41" s="96"/>
      <c r="OPR41" s="96"/>
      <c r="OPS41" s="96"/>
      <c r="OPT41" s="96"/>
      <c r="OPU41" s="96"/>
      <c r="OPV41" s="96"/>
      <c r="OPW41" s="96"/>
      <c r="OPX41" s="96"/>
      <c r="OPY41" s="96"/>
      <c r="OPZ41" s="96"/>
      <c r="OQA41" s="96"/>
      <c r="OQB41" s="96"/>
      <c r="OQC41" s="96"/>
      <c r="OQD41" s="96"/>
      <c r="OQE41" s="96"/>
      <c r="OQF41" s="96"/>
      <c r="OQG41" s="96"/>
      <c r="OQH41" s="97"/>
      <c r="OQI41" s="98"/>
      <c r="OQJ41" s="98"/>
      <c r="OQK41" s="96"/>
      <c r="OQL41" s="96"/>
      <c r="OQM41" s="96"/>
      <c r="OQN41" s="96"/>
      <c r="OQO41" s="96"/>
      <c r="OQP41" s="96"/>
      <c r="OQQ41" s="96"/>
      <c r="OQR41" s="96"/>
      <c r="OQS41" s="96"/>
      <c r="OQT41" s="96"/>
      <c r="OQU41" s="96"/>
      <c r="OQV41" s="96"/>
      <c r="OQW41" s="96"/>
      <c r="OQX41" s="96"/>
      <c r="OQY41" s="96"/>
      <c r="OQZ41" s="96"/>
      <c r="ORA41" s="96"/>
      <c r="ORB41" s="96"/>
      <c r="ORC41" s="96"/>
      <c r="ORD41" s="96"/>
      <c r="ORE41" s="96"/>
      <c r="ORF41" s="97"/>
      <c r="ORG41" s="98"/>
      <c r="ORH41" s="98"/>
      <c r="ORI41" s="96"/>
      <c r="ORJ41" s="96"/>
      <c r="ORK41" s="96"/>
      <c r="ORL41" s="96"/>
      <c r="ORM41" s="96"/>
      <c r="ORN41" s="96"/>
      <c r="ORO41" s="96"/>
      <c r="ORP41" s="96"/>
      <c r="ORQ41" s="96"/>
      <c r="ORR41" s="96"/>
      <c r="ORS41" s="96"/>
      <c r="ORT41" s="96"/>
      <c r="ORU41" s="96"/>
      <c r="ORV41" s="96"/>
      <c r="ORW41" s="96"/>
      <c r="ORX41" s="96"/>
      <c r="ORY41" s="96"/>
      <c r="ORZ41" s="96"/>
      <c r="OSA41" s="96"/>
      <c r="OSB41" s="96"/>
      <c r="OSC41" s="96"/>
      <c r="OSD41" s="97"/>
      <c r="OSE41" s="98"/>
      <c r="OSF41" s="98"/>
      <c r="OSG41" s="96"/>
      <c r="OSH41" s="96"/>
      <c r="OSI41" s="96"/>
      <c r="OSJ41" s="96"/>
      <c r="OSK41" s="96"/>
      <c r="OSL41" s="96"/>
      <c r="OSM41" s="96"/>
      <c r="OSN41" s="96"/>
      <c r="OSO41" s="96"/>
      <c r="OSP41" s="96"/>
      <c r="OSQ41" s="96"/>
      <c r="OSR41" s="96"/>
      <c r="OSS41" s="96"/>
      <c r="OST41" s="96"/>
      <c r="OSU41" s="96"/>
      <c r="OSV41" s="96"/>
      <c r="OSW41" s="96"/>
      <c r="OSX41" s="96"/>
      <c r="OSY41" s="96"/>
      <c r="OSZ41" s="96"/>
      <c r="OTA41" s="96"/>
      <c r="OTB41" s="97"/>
      <c r="OTC41" s="98"/>
      <c r="OTD41" s="98"/>
      <c r="OTE41" s="96"/>
      <c r="OTF41" s="96"/>
      <c r="OTG41" s="96"/>
      <c r="OTH41" s="96"/>
      <c r="OTI41" s="96"/>
      <c r="OTJ41" s="96"/>
      <c r="OTK41" s="96"/>
      <c r="OTL41" s="96"/>
      <c r="OTM41" s="96"/>
      <c r="OTN41" s="96"/>
      <c r="OTO41" s="96"/>
      <c r="OTP41" s="96"/>
      <c r="OTQ41" s="96"/>
      <c r="OTR41" s="96"/>
      <c r="OTS41" s="96"/>
      <c r="OTT41" s="96"/>
      <c r="OTU41" s="96"/>
      <c r="OTV41" s="96"/>
      <c r="OTW41" s="96"/>
      <c r="OTX41" s="96"/>
      <c r="OTY41" s="96"/>
      <c r="OTZ41" s="97"/>
      <c r="OUA41" s="98"/>
      <c r="OUB41" s="98"/>
      <c r="OUC41" s="96"/>
      <c r="OUD41" s="96"/>
      <c r="OUE41" s="96"/>
      <c r="OUF41" s="96"/>
      <c r="OUG41" s="96"/>
      <c r="OUH41" s="96"/>
      <c r="OUI41" s="96"/>
      <c r="OUJ41" s="96"/>
      <c r="OUK41" s="96"/>
      <c r="OUL41" s="96"/>
      <c r="OUM41" s="96"/>
      <c r="OUN41" s="96"/>
      <c r="OUO41" s="96"/>
      <c r="OUP41" s="96"/>
      <c r="OUQ41" s="96"/>
      <c r="OUR41" s="96"/>
      <c r="OUS41" s="96"/>
      <c r="OUT41" s="96"/>
      <c r="OUU41" s="96"/>
      <c r="OUV41" s="96"/>
      <c r="OUW41" s="96"/>
      <c r="OUX41" s="97"/>
      <c r="OUY41" s="98"/>
      <c r="OUZ41" s="98"/>
      <c r="OVA41" s="96"/>
      <c r="OVB41" s="96"/>
      <c r="OVC41" s="96"/>
      <c r="OVD41" s="96"/>
      <c r="OVE41" s="96"/>
      <c r="OVF41" s="96"/>
      <c r="OVG41" s="96"/>
      <c r="OVH41" s="96"/>
      <c r="OVI41" s="96"/>
      <c r="OVJ41" s="96"/>
      <c r="OVK41" s="96"/>
      <c r="OVL41" s="96"/>
      <c r="OVM41" s="96"/>
      <c r="OVN41" s="96"/>
      <c r="OVO41" s="96"/>
      <c r="OVP41" s="96"/>
      <c r="OVQ41" s="96"/>
      <c r="OVR41" s="96"/>
      <c r="OVS41" s="96"/>
      <c r="OVT41" s="96"/>
      <c r="OVU41" s="96"/>
      <c r="OVV41" s="97"/>
      <c r="OVW41" s="98"/>
      <c r="OVX41" s="98"/>
      <c r="OVY41" s="96"/>
      <c r="OVZ41" s="96"/>
      <c r="OWA41" s="96"/>
      <c r="OWB41" s="96"/>
      <c r="OWC41" s="96"/>
      <c r="OWD41" s="96"/>
      <c r="OWE41" s="96"/>
      <c r="OWF41" s="96"/>
      <c r="OWG41" s="96"/>
      <c r="OWH41" s="96"/>
      <c r="OWI41" s="96"/>
      <c r="OWJ41" s="96"/>
      <c r="OWK41" s="96"/>
      <c r="OWL41" s="96"/>
      <c r="OWM41" s="96"/>
      <c r="OWN41" s="96"/>
      <c r="OWO41" s="96"/>
      <c r="OWP41" s="96"/>
      <c r="OWQ41" s="96"/>
      <c r="OWR41" s="96"/>
      <c r="OWS41" s="96"/>
      <c r="OWT41" s="97"/>
      <c r="OWU41" s="98"/>
      <c r="OWV41" s="98"/>
      <c r="OWW41" s="96"/>
      <c r="OWX41" s="96"/>
      <c r="OWY41" s="96"/>
      <c r="OWZ41" s="96"/>
      <c r="OXA41" s="96"/>
      <c r="OXB41" s="96"/>
      <c r="OXC41" s="96"/>
      <c r="OXD41" s="96"/>
      <c r="OXE41" s="96"/>
      <c r="OXF41" s="96"/>
      <c r="OXG41" s="96"/>
      <c r="OXH41" s="96"/>
      <c r="OXI41" s="96"/>
      <c r="OXJ41" s="96"/>
      <c r="OXK41" s="96"/>
      <c r="OXL41" s="96"/>
      <c r="OXM41" s="96"/>
      <c r="OXN41" s="96"/>
      <c r="OXO41" s="96"/>
      <c r="OXP41" s="96"/>
      <c r="OXQ41" s="96"/>
      <c r="OXR41" s="97"/>
      <c r="OXS41" s="98"/>
      <c r="OXT41" s="98"/>
      <c r="OXU41" s="96"/>
      <c r="OXV41" s="96"/>
      <c r="OXW41" s="96"/>
      <c r="OXX41" s="96"/>
      <c r="OXY41" s="96"/>
      <c r="OXZ41" s="96"/>
      <c r="OYA41" s="96"/>
      <c r="OYB41" s="96"/>
      <c r="OYC41" s="96"/>
      <c r="OYD41" s="96"/>
      <c r="OYE41" s="96"/>
      <c r="OYF41" s="96"/>
      <c r="OYG41" s="96"/>
      <c r="OYH41" s="96"/>
      <c r="OYI41" s="96"/>
      <c r="OYJ41" s="96"/>
      <c r="OYK41" s="96"/>
      <c r="OYL41" s="96"/>
      <c r="OYM41" s="96"/>
      <c r="OYN41" s="96"/>
      <c r="OYO41" s="96"/>
      <c r="OYP41" s="97"/>
      <c r="OYQ41" s="98"/>
      <c r="OYR41" s="98"/>
      <c r="OYS41" s="96"/>
      <c r="OYT41" s="96"/>
      <c r="OYU41" s="96"/>
      <c r="OYV41" s="96"/>
      <c r="OYW41" s="96"/>
      <c r="OYX41" s="96"/>
      <c r="OYY41" s="96"/>
      <c r="OYZ41" s="96"/>
      <c r="OZA41" s="96"/>
      <c r="OZB41" s="96"/>
      <c r="OZC41" s="96"/>
      <c r="OZD41" s="96"/>
      <c r="OZE41" s="96"/>
      <c r="OZF41" s="96"/>
      <c r="OZG41" s="96"/>
      <c r="OZH41" s="96"/>
      <c r="OZI41" s="96"/>
      <c r="OZJ41" s="96"/>
      <c r="OZK41" s="96"/>
      <c r="OZL41" s="96"/>
      <c r="OZM41" s="96"/>
      <c r="OZN41" s="97"/>
      <c r="OZO41" s="98"/>
      <c r="OZP41" s="98"/>
      <c r="OZQ41" s="96"/>
      <c r="OZR41" s="96"/>
      <c r="OZS41" s="96"/>
      <c r="OZT41" s="96"/>
      <c r="OZU41" s="96"/>
      <c r="OZV41" s="96"/>
      <c r="OZW41" s="96"/>
      <c r="OZX41" s="96"/>
      <c r="OZY41" s="96"/>
      <c r="OZZ41" s="96"/>
      <c r="PAA41" s="96"/>
      <c r="PAB41" s="96"/>
      <c r="PAC41" s="96"/>
      <c r="PAD41" s="96"/>
      <c r="PAE41" s="96"/>
      <c r="PAF41" s="96"/>
      <c r="PAG41" s="96"/>
      <c r="PAH41" s="96"/>
      <c r="PAI41" s="96"/>
      <c r="PAJ41" s="96"/>
      <c r="PAK41" s="96"/>
      <c r="PAL41" s="97"/>
      <c r="PAM41" s="98"/>
      <c r="PAN41" s="98"/>
      <c r="PAO41" s="96"/>
      <c r="PAP41" s="96"/>
      <c r="PAQ41" s="96"/>
      <c r="PAR41" s="96"/>
      <c r="PAS41" s="96"/>
      <c r="PAT41" s="96"/>
      <c r="PAU41" s="96"/>
      <c r="PAV41" s="96"/>
      <c r="PAW41" s="96"/>
      <c r="PAX41" s="96"/>
      <c r="PAY41" s="96"/>
      <c r="PAZ41" s="96"/>
      <c r="PBA41" s="96"/>
      <c r="PBB41" s="96"/>
      <c r="PBC41" s="96"/>
      <c r="PBD41" s="96"/>
      <c r="PBE41" s="96"/>
      <c r="PBF41" s="96"/>
      <c r="PBG41" s="96"/>
      <c r="PBH41" s="96"/>
      <c r="PBI41" s="96"/>
      <c r="PBJ41" s="97"/>
      <c r="PBK41" s="98"/>
      <c r="PBL41" s="98"/>
      <c r="PBM41" s="96"/>
      <c r="PBN41" s="96"/>
      <c r="PBO41" s="96"/>
      <c r="PBP41" s="96"/>
      <c r="PBQ41" s="96"/>
      <c r="PBR41" s="96"/>
      <c r="PBS41" s="96"/>
      <c r="PBT41" s="96"/>
      <c r="PBU41" s="96"/>
      <c r="PBV41" s="96"/>
      <c r="PBW41" s="96"/>
      <c r="PBX41" s="96"/>
      <c r="PBY41" s="96"/>
      <c r="PBZ41" s="96"/>
      <c r="PCA41" s="96"/>
      <c r="PCB41" s="96"/>
      <c r="PCC41" s="96"/>
      <c r="PCD41" s="96"/>
      <c r="PCE41" s="96"/>
      <c r="PCF41" s="96"/>
      <c r="PCG41" s="96"/>
      <c r="PCH41" s="97"/>
      <c r="PCI41" s="98"/>
      <c r="PCJ41" s="98"/>
      <c r="PCK41" s="96"/>
      <c r="PCL41" s="96"/>
      <c r="PCM41" s="96"/>
      <c r="PCN41" s="96"/>
      <c r="PCO41" s="96"/>
      <c r="PCP41" s="96"/>
      <c r="PCQ41" s="96"/>
      <c r="PCR41" s="96"/>
      <c r="PCS41" s="96"/>
      <c r="PCT41" s="96"/>
      <c r="PCU41" s="96"/>
      <c r="PCV41" s="96"/>
      <c r="PCW41" s="96"/>
      <c r="PCX41" s="96"/>
      <c r="PCY41" s="96"/>
      <c r="PCZ41" s="96"/>
      <c r="PDA41" s="96"/>
      <c r="PDB41" s="96"/>
      <c r="PDC41" s="96"/>
      <c r="PDD41" s="96"/>
      <c r="PDE41" s="96"/>
      <c r="PDF41" s="97"/>
      <c r="PDG41" s="98"/>
      <c r="PDH41" s="98"/>
      <c r="PDI41" s="96"/>
      <c r="PDJ41" s="96"/>
      <c r="PDK41" s="96"/>
      <c r="PDL41" s="96"/>
      <c r="PDM41" s="96"/>
      <c r="PDN41" s="96"/>
      <c r="PDO41" s="96"/>
      <c r="PDP41" s="96"/>
      <c r="PDQ41" s="96"/>
      <c r="PDR41" s="96"/>
      <c r="PDS41" s="96"/>
      <c r="PDT41" s="96"/>
      <c r="PDU41" s="96"/>
      <c r="PDV41" s="96"/>
      <c r="PDW41" s="96"/>
      <c r="PDX41" s="96"/>
      <c r="PDY41" s="96"/>
      <c r="PDZ41" s="96"/>
      <c r="PEA41" s="96"/>
      <c r="PEB41" s="96"/>
      <c r="PEC41" s="96"/>
      <c r="PED41" s="97"/>
      <c r="PEE41" s="98"/>
      <c r="PEF41" s="98"/>
      <c r="PEG41" s="96"/>
      <c r="PEH41" s="96"/>
      <c r="PEI41" s="96"/>
      <c r="PEJ41" s="96"/>
      <c r="PEK41" s="96"/>
      <c r="PEL41" s="96"/>
      <c r="PEM41" s="96"/>
      <c r="PEN41" s="96"/>
      <c r="PEO41" s="96"/>
      <c r="PEP41" s="96"/>
      <c r="PEQ41" s="96"/>
      <c r="PER41" s="96"/>
      <c r="PES41" s="96"/>
      <c r="PET41" s="96"/>
      <c r="PEU41" s="96"/>
      <c r="PEV41" s="96"/>
      <c r="PEW41" s="96"/>
      <c r="PEX41" s="96"/>
      <c r="PEY41" s="96"/>
      <c r="PEZ41" s="96"/>
      <c r="PFA41" s="96"/>
      <c r="PFB41" s="97"/>
      <c r="PFC41" s="98"/>
      <c r="PFD41" s="98"/>
      <c r="PFE41" s="96"/>
      <c r="PFF41" s="96"/>
      <c r="PFG41" s="96"/>
      <c r="PFH41" s="96"/>
      <c r="PFI41" s="96"/>
      <c r="PFJ41" s="96"/>
      <c r="PFK41" s="96"/>
      <c r="PFL41" s="96"/>
      <c r="PFM41" s="96"/>
      <c r="PFN41" s="96"/>
      <c r="PFO41" s="96"/>
      <c r="PFP41" s="96"/>
      <c r="PFQ41" s="96"/>
      <c r="PFR41" s="96"/>
      <c r="PFS41" s="96"/>
      <c r="PFT41" s="96"/>
      <c r="PFU41" s="96"/>
      <c r="PFV41" s="96"/>
      <c r="PFW41" s="96"/>
      <c r="PFX41" s="96"/>
      <c r="PFY41" s="96"/>
      <c r="PFZ41" s="97"/>
      <c r="PGA41" s="98"/>
      <c r="PGB41" s="98"/>
      <c r="PGC41" s="96"/>
      <c r="PGD41" s="96"/>
      <c r="PGE41" s="96"/>
      <c r="PGF41" s="96"/>
      <c r="PGG41" s="96"/>
      <c r="PGH41" s="96"/>
      <c r="PGI41" s="96"/>
      <c r="PGJ41" s="96"/>
      <c r="PGK41" s="96"/>
      <c r="PGL41" s="96"/>
      <c r="PGM41" s="96"/>
      <c r="PGN41" s="96"/>
      <c r="PGO41" s="96"/>
      <c r="PGP41" s="96"/>
      <c r="PGQ41" s="96"/>
      <c r="PGR41" s="96"/>
      <c r="PGS41" s="96"/>
      <c r="PGT41" s="96"/>
      <c r="PGU41" s="96"/>
      <c r="PGV41" s="96"/>
      <c r="PGW41" s="96"/>
      <c r="PGX41" s="97"/>
      <c r="PGY41" s="98"/>
      <c r="PGZ41" s="98"/>
      <c r="PHA41" s="96"/>
      <c r="PHB41" s="96"/>
      <c r="PHC41" s="96"/>
      <c r="PHD41" s="96"/>
      <c r="PHE41" s="96"/>
      <c r="PHF41" s="96"/>
      <c r="PHG41" s="96"/>
      <c r="PHH41" s="96"/>
      <c r="PHI41" s="96"/>
      <c r="PHJ41" s="96"/>
      <c r="PHK41" s="96"/>
      <c r="PHL41" s="96"/>
      <c r="PHM41" s="96"/>
      <c r="PHN41" s="96"/>
      <c r="PHO41" s="96"/>
      <c r="PHP41" s="96"/>
      <c r="PHQ41" s="96"/>
      <c r="PHR41" s="96"/>
      <c r="PHS41" s="96"/>
      <c r="PHT41" s="96"/>
      <c r="PHU41" s="96"/>
      <c r="PHV41" s="97"/>
      <c r="PHW41" s="98"/>
      <c r="PHX41" s="98"/>
      <c r="PHY41" s="96"/>
      <c r="PHZ41" s="96"/>
      <c r="PIA41" s="96"/>
      <c r="PIB41" s="96"/>
      <c r="PIC41" s="96"/>
      <c r="PID41" s="96"/>
      <c r="PIE41" s="96"/>
      <c r="PIF41" s="96"/>
      <c r="PIG41" s="96"/>
      <c r="PIH41" s="96"/>
      <c r="PII41" s="96"/>
      <c r="PIJ41" s="96"/>
      <c r="PIK41" s="96"/>
      <c r="PIL41" s="96"/>
      <c r="PIM41" s="96"/>
      <c r="PIN41" s="96"/>
      <c r="PIO41" s="96"/>
      <c r="PIP41" s="96"/>
      <c r="PIQ41" s="96"/>
      <c r="PIR41" s="96"/>
      <c r="PIS41" s="96"/>
      <c r="PIT41" s="97"/>
      <c r="PIU41" s="98"/>
      <c r="PIV41" s="98"/>
      <c r="PIW41" s="96"/>
      <c r="PIX41" s="96"/>
      <c r="PIY41" s="96"/>
      <c r="PIZ41" s="96"/>
      <c r="PJA41" s="96"/>
      <c r="PJB41" s="96"/>
      <c r="PJC41" s="96"/>
      <c r="PJD41" s="96"/>
      <c r="PJE41" s="96"/>
      <c r="PJF41" s="96"/>
      <c r="PJG41" s="96"/>
      <c r="PJH41" s="96"/>
      <c r="PJI41" s="96"/>
      <c r="PJJ41" s="96"/>
      <c r="PJK41" s="96"/>
      <c r="PJL41" s="96"/>
      <c r="PJM41" s="96"/>
      <c r="PJN41" s="96"/>
      <c r="PJO41" s="96"/>
      <c r="PJP41" s="96"/>
      <c r="PJQ41" s="96"/>
      <c r="PJR41" s="97"/>
      <c r="PJS41" s="98"/>
      <c r="PJT41" s="98"/>
      <c r="PJU41" s="96"/>
      <c r="PJV41" s="96"/>
      <c r="PJW41" s="96"/>
      <c r="PJX41" s="96"/>
      <c r="PJY41" s="96"/>
      <c r="PJZ41" s="96"/>
      <c r="PKA41" s="96"/>
      <c r="PKB41" s="96"/>
      <c r="PKC41" s="96"/>
      <c r="PKD41" s="96"/>
      <c r="PKE41" s="96"/>
      <c r="PKF41" s="96"/>
      <c r="PKG41" s="96"/>
      <c r="PKH41" s="96"/>
      <c r="PKI41" s="96"/>
      <c r="PKJ41" s="96"/>
      <c r="PKK41" s="96"/>
      <c r="PKL41" s="96"/>
      <c r="PKM41" s="96"/>
      <c r="PKN41" s="96"/>
      <c r="PKO41" s="96"/>
      <c r="PKP41" s="97"/>
      <c r="PKQ41" s="98"/>
      <c r="PKR41" s="98"/>
      <c r="PKS41" s="96"/>
      <c r="PKT41" s="96"/>
      <c r="PKU41" s="96"/>
      <c r="PKV41" s="96"/>
      <c r="PKW41" s="96"/>
      <c r="PKX41" s="96"/>
      <c r="PKY41" s="96"/>
      <c r="PKZ41" s="96"/>
      <c r="PLA41" s="96"/>
      <c r="PLB41" s="96"/>
      <c r="PLC41" s="96"/>
      <c r="PLD41" s="96"/>
      <c r="PLE41" s="96"/>
      <c r="PLF41" s="96"/>
      <c r="PLG41" s="96"/>
      <c r="PLH41" s="96"/>
      <c r="PLI41" s="96"/>
      <c r="PLJ41" s="96"/>
      <c r="PLK41" s="96"/>
      <c r="PLL41" s="96"/>
      <c r="PLM41" s="96"/>
      <c r="PLN41" s="97"/>
      <c r="PLO41" s="98"/>
      <c r="PLP41" s="98"/>
      <c r="PLQ41" s="96"/>
      <c r="PLR41" s="96"/>
      <c r="PLS41" s="96"/>
      <c r="PLT41" s="96"/>
      <c r="PLU41" s="96"/>
      <c r="PLV41" s="96"/>
      <c r="PLW41" s="96"/>
      <c r="PLX41" s="96"/>
      <c r="PLY41" s="96"/>
      <c r="PLZ41" s="96"/>
      <c r="PMA41" s="96"/>
      <c r="PMB41" s="96"/>
      <c r="PMC41" s="96"/>
      <c r="PMD41" s="96"/>
      <c r="PME41" s="96"/>
      <c r="PMF41" s="96"/>
      <c r="PMG41" s="96"/>
      <c r="PMH41" s="96"/>
      <c r="PMI41" s="96"/>
      <c r="PMJ41" s="96"/>
      <c r="PMK41" s="96"/>
      <c r="PML41" s="97"/>
      <c r="PMM41" s="98"/>
      <c r="PMN41" s="98"/>
      <c r="PMO41" s="96"/>
      <c r="PMP41" s="96"/>
      <c r="PMQ41" s="96"/>
      <c r="PMR41" s="96"/>
      <c r="PMS41" s="96"/>
      <c r="PMT41" s="96"/>
      <c r="PMU41" s="96"/>
      <c r="PMV41" s="96"/>
      <c r="PMW41" s="96"/>
      <c r="PMX41" s="96"/>
      <c r="PMY41" s="96"/>
      <c r="PMZ41" s="96"/>
      <c r="PNA41" s="96"/>
      <c r="PNB41" s="96"/>
      <c r="PNC41" s="96"/>
      <c r="PND41" s="96"/>
      <c r="PNE41" s="96"/>
      <c r="PNF41" s="96"/>
      <c r="PNG41" s="96"/>
      <c r="PNH41" s="96"/>
      <c r="PNI41" s="96"/>
      <c r="PNJ41" s="97"/>
      <c r="PNK41" s="98"/>
      <c r="PNL41" s="98"/>
      <c r="PNM41" s="96"/>
      <c r="PNN41" s="96"/>
      <c r="PNO41" s="96"/>
      <c r="PNP41" s="96"/>
      <c r="PNQ41" s="96"/>
      <c r="PNR41" s="96"/>
      <c r="PNS41" s="96"/>
      <c r="PNT41" s="96"/>
      <c r="PNU41" s="96"/>
      <c r="PNV41" s="96"/>
      <c r="PNW41" s="96"/>
      <c r="PNX41" s="96"/>
      <c r="PNY41" s="96"/>
      <c r="PNZ41" s="96"/>
      <c r="POA41" s="96"/>
      <c r="POB41" s="96"/>
      <c r="POC41" s="96"/>
      <c r="POD41" s="96"/>
      <c r="POE41" s="96"/>
      <c r="POF41" s="96"/>
      <c r="POG41" s="96"/>
      <c r="POH41" s="97"/>
      <c r="POI41" s="98"/>
      <c r="POJ41" s="98"/>
      <c r="POK41" s="96"/>
      <c r="POL41" s="96"/>
      <c r="POM41" s="96"/>
      <c r="PON41" s="96"/>
      <c r="POO41" s="96"/>
      <c r="POP41" s="96"/>
      <c r="POQ41" s="96"/>
      <c r="POR41" s="96"/>
      <c r="POS41" s="96"/>
      <c r="POT41" s="96"/>
      <c r="POU41" s="96"/>
      <c r="POV41" s="96"/>
      <c r="POW41" s="96"/>
      <c r="POX41" s="96"/>
      <c r="POY41" s="96"/>
      <c r="POZ41" s="96"/>
      <c r="PPA41" s="96"/>
      <c r="PPB41" s="96"/>
      <c r="PPC41" s="96"/>
      <c r="PPD41" s="96"/>
      <c r="PPE41" s="96"/>
      <c r="PPF41" s="97"/>
      <c r="PPG41" s="98"/>
      <c r="PPH41" s="98"/>
      <c r="PPI41" s="96"/>
      <c r="PPJ41" s="96"/>
      <c r="PPK41" s="96"/>
      <c r="PPL41" s="96"/>
      <c r="PPM41" s="96"/>
      <c r="PPN41" s="96"/>
      <c r="PPO41" s="96"/>
      <c r="PPP41" s="96"/>
      <c r="PPQ41" s="96"/>
      <c r="PPR41" s="96"/>
      <c r="PPS41" s="96"/>
      <c r="PPT41" s="96"/>
      <c r="PPU41" s="96"/>
      <c r="PPV41" s="96"/>
      <c r="PPW41" s="96"/>
      <c r="PPX41" s="96"/>
      <c r="PPY41" s="96"/>
      <c r="PPZ41" s="96"/>
      <c r="PQA41" s="96"/>
      <c r="PQB41" s="96"/>
      <c r="PQC41" s="96"/>
      <c r="PQD41" s="97"/>
      <c r="PQE41" s="98"/>
      <c r="PQF41" s="98"/>
      <c r="PQG41" s="96"/>
      <c r="PQH41" s="96"/>
      <c r="PQI41" s="96"/>
      <c r="PQJ41" s="96"/>
      <c r="PQK41" s="96"/>
      <c r="PQL41" s="96"/>
      <c r="PQM41" s="96"/>
      <c r="PQN41" s="96"/>
      <c r="PQO41" s="96"/>
      <c r="PQP41" s="96"/>
      <c r="PQQ41" s="96"/>
      <c r="PQR41" s="96"/>
      <c r="PQS41" s="96"/>
      <c r="PQT41" s="96"/>
      <c r="PQU41" s="96"/>
      <c r="PQV41" s="96"/>
      <c r="PQW41" s="96"/>
      <c r="PQX41" s="96"/>
      <c r="PQY41" s="96"/>
      <c r="PQZ41" s="96"/>
      <c r="PRA41" s="96"/>
      <c r="PRB41" s="97"/>
      <c r="PRC41" s="98"/>
      <c r="PRD41" s="98"/>
      <c r="PRE41" s="96"/>
      <c r="PRF41" s="96"/>
      <c r="PRG41" s="96"/>
      <c r="PRH41" s="96"/>
      <c r="PRI41" s="96"/>
      <c r="PRJ41" s="96"/>
      <c r="PRK41" s="96"/>
      <c r="PRL41" s="96"/>
      <c r="PRM41" s="96"/>
      <c r="PRN41" s="96"/>
      <c r="PRO41" s="96"/>
      <c r="PRP41" s="96"/>
      <c r="PRQ41" s="96"/>
      <c r="PRR41" s="96"/>
      <c r="PRS41" s="96"/>
      <c r="PRT41" s="96"/>
      <c r="PRU41" s="96"/>
      <c r="PRV41" s="96"/>
      <c r="PRW41" s="96"/>
      <c r="PRX41" s="96"/>
      <c r="PRY41" s="96"/>
      <c r="PRZ41" s="97"/>
      <c r="PSA41" s="98"/>
      <c r="PSB41" s="98"/>
      <c r="PSC41" s="96"/>
      <c r="PSD41" s="96"/>
      <c r="PSE41" s="96"/>
      <c r="PSF41" s="96"/>
      <c r="PSG41" s="96"/>
      <c r="PSH41" s="96"/>
      <c r="PSI41" s="96"/>
      <c r="PSJ41" s="96"/>
      <c r="PSK41" s="96"/>
      <c r="PSL41" s="96"/>
      <c r="PSM41" s="96"/>
      <c r="PSN41" s="96"/>
      <c r="PSO41" s="96"/>
      <c r="PSP41" s="96"/>
      <c r="PSQ41" s="96"/>
      <c r="PSR41" s="96"/>
      <c r="PSS41" s="96"/>
      <c r="PST41" s="96"/>
      <c r="PSU41" s="96"/>
      <c r="PSV41" s="96"/>
      <c r="PSW41" s="96"/>
      <c r="PSX41" s="97"/>
      <c r="PSY41" s="98"/>
      <c r="PSZ41" s="98"/>
      <c r="PTA41" s="96"/>
      <c r="PTB41" s="96"/>
      <c r="PTC41" s="96"/>
      <c r="PTD41" s="96"/>
      <c r="PTE41" s="96"/>
      <c r="PTF41" s="96"/>
      <c r="PTG41" s="96"/>
      <c r="PTH41" s="96"/>
      <c r="PTI41" s="96"/>
      <c r="PTJ41" s="96"/>
      <c r="PTK41" s="96"/>
      <c r="PTL41" s="96"/>
      <c r="PTM41" s="96"/>
      <c r="PTN41" s="96"/>
      <c r="PTO41" s="96"/>
      <c r="PTP41" s="96"/>
      <c r="PTQ41" s="96"/>
      <c r="PTR41" s="96"/>
      <c r="PTS41" s="96"/>
      <c r="PTT41" s="96"/>
      <c r="PTU41" s="96"/>
      <c r="PTV41" s="97"/>
      <c r="PTW41" s="98"/>
      <c r="PTX41" s="98"/>
      <c r="PTY41" s="96"/>
      <c r="PTZ41" s="96"/>
      <c r="PUA41" s="96"/>
      <c r="PUB41" s="96"/>
      <c r="PUC41" s="96"/>
      <c r="PUD41" s="96"/>
      <c r="PUE41" s="96"/>
      <c r="PUF41" s="96"/>
      <c r="PUG41" s="96"/>
      <c r="PUH41" s="96"/>
      <c r="PUI41" s="96"/>
      <c r="PUJ41" s="96"/>
      <c r="PUK41" s="96"/>
      <c r="PUL41" s="96"/>
      <c r="PUM41" s="96"/>
      <c r="PUN41" s="96"/>
      <c r="PUO41" s="96"/>
      <c r="PUP41" s="96"/>
      <c r="PUQ41" s="96"/>
      <c r="PUR41" s="96"/>
      <c r="PUS41" s="96"/>
      <c r="PUT41" s="97"/>
      <c r="PUU41" s="98"/>
      <c r="PUV41" s="98"/>
      <c r="PUW41" s="96"/>
      <c r="PUX41" s="96"/>
      <c r="PUY41" s="96"/>
      <c r="PUZ41" s="96"/>
      <c r="PVA41" s="96"/>
      <c r="PVB41" s="96"/>
      <c r="PVC41" s="96"/>
      <c r="PVD41" s="96"/>
      <c r="PVE41" s="96"/>
      <c r="PVF41" s="96"/>
      <c r="PVG41" s="96"/>
      <c r="PVH41" s="96"/>
      <c r="PVI41" s="96"/>
      <c r="PVJ41" s="96"/>
      <c r="PVK41" s="96"/>
      <c r="PVL41" s="96"/>
      <c r="PVM41" s="96"/>
      <c r="PVN41" s="96"/>
      <c r="PVO41" s="96"/>
      <c r="PVP41" s="96"/>
      <c r="PVQ41" s="96"/>
      <c r="PVR41" s="97"/>
      <c r="PVS41" s="98"/>
      <c r="PVT41" s="98"/>
      <c r="PVU41" s="96"/>
      <c r="PVV41" s="96"/>
      <c r="PVW41" s="96"/>
      <c r="PVX41" s="96"/>
      <c r="PVY41" s="96"/>
      <c r="PVZ41" s="96"/>
      <c r="PWA41" s="96"/>
      <c r="PWB41" s="96"/>
      <c r="PWC41" s="96"/>
      <c r="PWD41" s="96"/>
      <c r="PWE41" s="96"/>
      <c r="PWF41" s="96"/>
      <c r="PWG41" s="96"/>
      <c r="PWH41" s="96"/>
      <c r="PWI41" s="96"/>
      <c r="PWJ41" s="96"/>
      <c r="PWK41" s="96"/>
      <c r="PWL41" s="96"/>
      <c r="PWM41" s="96"/>
      <c r="PWN41" s="96"/>
      <c r="PWO41" s="96"/>
      <c r="PWP41" s="97"/>
      <c r="PWQ41" s="98"/>
      <c r="PWR41" s="98"/>
      <c r="PWS41" s="96"/>
      <c r="PWT41" s="96"/>
      <c r="PWU41" s="96"/>
      <c r="PWV41" s="96"/>
      <c r="PWW41" s="96"/>
      <c r="PWX41" s="96"/>
      <c r="PWY41" s="96"/>
      <c r="PWZ41" s="96"/>
      <c r="PXA41" s="96"/>
      <c r="PXB41" s="96"/>
      <c r="PXC41" s="96"/>
      <c r="PXD41" s="96"/>
      <c r="PXE41" s="96"/>
      <c r="PXF41" s="96"/>
      <c r="PXG41" s="96"/>
      <c r="PXH41" s="96"/>
      <c r="PXI41" s="96"/>
      <c r="PXJ41" s="96"/>
      <c r="PXK41" s="96"/>
      <c r="PXL41" s="96"/>
      <c r="PXM41" s="96"/>
      <c r="PXN41" s="97"/>
      <c r="PXO41" s="98"/>
      <c r="PXP41" s="98"/>
      <c r="PXQ41" s="96"/>
      <c r="PXR41" s="96"/>
      <c r="PXS41" s="96"/>
      <c r="PXT41" s="96"/>
      <c r="PXU41" s="96"/>
      <c r="PXV41" s="96"/>
      <c r="PXW41" s="96"/>
      <c r="PXX41" s="96"/>
      <c r="PXY41" s="96"/>
      <c r="PXZ41" s="96"/>
      <c r="PYA41" s="96"/>
      <c r="PYB41" s="96"/>
      <c r="PYC41" s="96"/>
      <c r="PYD41" s="96"/>
      <c r="PYE41" s="96"/>
      <c r="PYF41" s="96"/>
      <c r="PYG41" s="96"/>
      <c r="PYH41" s="96"/>
      <c r="PYI41" s="96"/>
      <c r="PYJ41" s="96"/>
      <c r="PYK41" s="96"/>
      <c r="PYL41" s="97"/>
      <c r="PYM41" s="98"/>
      <c r="PYN41" s="98"/>
      <c r="PYO41" s="96"/>
      <c r="PYP41" s="96"/>
      <c r="PYQ41" s="96"/>
      <c r="PYR41" s="96"/>
      <c r="PYS41" s="96"/>
      <c r="PYT41" s="96"/>
      <c r="PYU41" s="96"/>
      <c r="PYV41" s="96"/>
      <c r="PYW41" s="96"/>
      <c r="PYX41" s="96"/>
      <c r="PYY41" s="96"/>
      <c r="PYZ41" s="96"/>
      <c r="PZA41" s="96"/>
      <c r="PZB41" s="96"/>
      <c r="PZC41" s="96"/>
      <c r="PZD41" s="96"/>
      <c r="PZE41" s="96"/>
      <c r="PZF41" s="96"/>
      <c r="PZG41" s="96"/>
      <c r="PZH41" s="96"/>
      <c r="PZI41" s="96"/>
      <c r="PZJ41" s="97"/>
      <c r="PZK41" s="98"/>
      <c r="PZL41" s="98"/>
      <c r="PZM41" s="96"/>
      <c r="PZN41" s="96"/>
      <c r="PZO41" s="96"/>
      <c r="PZP41" s="96"/>
      <c r="PZQ41" s="96"/>
      <c r="PZR41" s="96"/>
      <c r="PZS41" s="96"/>
      <c r="PZT41" s="96"/>
      <c r="PZU41" s="96"/>
      <c r="PZV41" s="96"/>
      <c r="PZW41" s="96"/>
      <c r="PZX41" s="96"/>
      <c r="PZY41" s="96"/>
      <c r="PZZ41" s="96"/>
      <c r="QAA41" s="96"/>
      <c r="QAB41" s="96"/>
      <c r="QAC41" s="96"/>
      <c r="QAD41" s="96"/>
      <c r="QAE41" s="96"/>
      <c r="QAF41" s="96"/>
      <c r="QAG41" s="96"/>
      <c r="QAH41" s="97"/>
      <c r="QAI41" s="98"/>
      <c r="QAJ41" s="98"/>
      <c r="QAK41" s="96"/>
      <c r="QAL41" s="96"/>
      <c r="QAM41" s="96"/>
      <c r="QAN41" s="96"/>
      <c r="QAO41" s="96"/>
      <c r="QAP41" s="96"/>
      <c r="QAQ41" s="96"/>
      <c r="QAR41" s="96"/>
      <c r="QAS41" s="96"/>
      <c r="QAT41" s="96"/>
      <c r="QAU41" s="96"/>
      <c r="QAV41" s="96"/>
      <c r="QAW41" s="96"/>
      <c r="QAX41" s="96"/>
      <c r="QAY41" s="96"/>
      <c r="QAZ41" s="96"/>
      <c r="QBA41" s="96"/>
      <c r="QBB41" s="96"/>
      <c r="QBC41" s="96"/>
      <c r="QBD41" s="96"/>
      <c r="QBE41" s="96"/>
      <c r="QBF41" s="97"/>
      <c r="QBG41" s="98"/>
      <c r="QBH41" s="98"/>
      <c r="QBI41" s="96"/>
      <c r="QBJ41" s="96"/>
      <c r="QBK41" s="96"/>
      <c r="QBL41" s="96"/>
      <c r="QBM41" s="96"/>
      <c r="QBN41" s="96"/>
      <c r="QBO41" s="96"/>
      <c r="QBP41" s="96"/>
      <c r="QBQ41" s="96"/>
      <c r="QBR41" s="96"/>
      <c r="QBS41" s="96"/>
      <c r="QBT41" s="96"/>
      <c r="QBU41" s="96"/>
      <c r="QBV41" s="96"/>
      <c r="QBW41" s="96"/>
      <c r="QBX41" s="96"/>
      <c r="QBY41" s="96"/>
      <c r="QBZ41" s="96"/>
      <c r="QCA41" s="96"/>
      <c r="QCB41" s="96"/>
      <c r="QCC41" s="96"/>
      <c r="QCD41" s="97"/>
      <c r="QCE41" s="98"/>
      <c r="QCF41" s="98"/>
      <c r="QCG41" s="96"/>
      <c r="QCH41" s="96"/>
      <c r="QCI41" s="96"/>
      <c r="QCJ41" s="96"/>
      <c r="QCK41" s="96"/>
      <c r="QCL41" s="96"/>
      <c r="QCM41" s="96"/>
      <c r="QCN41" s="96"/>
      <c r="QCO41" s="96"/>
      <c r="QCP41" s="96"/>
      <c r="QCQ41" s="96"/>
      <c r="QCR41" s="96"/>
      <c r="QCS41" s="96"/>
      <c r="QCT41" s="96"/>
      <c r="QCU41" s="96"/>
      <c r="QCV41" s="96"/>
      <c r="QCW41" s="96"/>
      <c r="QCX41" s="96"/>
      <c r="QCY41" s="96"/>
      <c r="QCZ41" s="96"/>
      <c r="QDA41" s="96"/>
      <c r="QDB41" s="97"/>
      <c r="QDC41" s="98"/>
      <c r="QDD41" s="98"/>
      <c r="QDE41" s="96"/>
      <c r="QDF41" s="96"/>
      <c r="QDG41" s="96"/>
      <c r="QDH41" s="96"/>
      <c r="QDI41" s="96"/>
      <c r="QDJ41" s="96"/>
      <c r="QDK41" s="96"/>
      <c r="QDL41" s="96"/>
      <c r="QDM41" s="96"/>
      <c r="QDN41" s="96"/>
      <c r="QDO41" s="96"/>
      <c r="QDP41" s="96"/>
      <c r="QDQ41" s="96"/>
      <c r="QDR41" s="96"/>
      <c r="QDS41" s="96"/>
      <c r="QDT41" s="96"/>
      <c r="QDU41" s="96"/>
      <c r="QDV41" s="96"/>
      <c r="QDW41" s="96"/>
      <c r="QDX41" s="96"/>
      <c r="QDY41" s="96"/>
      <c r="QDZ41" s="97"/>
      <c r="QEA41" s="98"/>
      <c r="QEB41" s="98"/>
      <c r="QEC41" s="96"/>
      <c r="QED41" s="96"/>
      <c r="QEE41" s="96"/>
      <c r="QEF41" s="96"/>
      <c r="QEG41" s="96"/>
      <c r="QEH41" s="96"/>
      <c r="QEI41" s="96"/>
      <c r="QEJ41" s="96"/>
      <c r="QEK41" s="96"/>
      <c r="QEL41" s="96"/>
      <c r="QEM41" s="96"/>
      <c r="QEN41" s="96"/>
      <c r="QEO41" s="96"/>
      <c r="QEP41" s="96"/>
      <c r="QEQ41" s="96"/>
      <c r="QER41" s="96"/>
      <c r="QES41" s="96"/>
      <c r="QET41" s="96"/>
      <c r="QEU41" s="96"/>
      <c r="QEV41" s="96"/>
      <c r="QEW41" s="96"/>
      <c r="QEX41" s="97"/>
      <c r="QEY41" s="98"/>
      <c r="QEZ41" s="98"/>
      <c r="QFA41" s="96"/>
      <c r="QFB41" s="96"/>
      <c r="QFC41" s="96"/>
      <c r="QFD41" s="96"/>
      <c r="QFE41" s="96"/>
      <c r="QFF41" s="96"/>
      <c r="QFG41" s="96"/>
      <c r="QFH41" s="96"/>
      <c r="QFI41" s="96"/>
      <c r="QFJ41" s="96"/>
      <c r="QFK41" s="96"/>
      <c r="QFL41" s="96"/>
      <c r="QFM41" s="96"/>
      <c r="QFN41" s="96"/>
      <c r="QFO41" s="96"/>
      <c r="QFP41" s="96"/>
      <c r="QFQ41" s="96"/>
      <c r="QFR41" s="96"/>
      <c r="QFS41" s="96"/>
      <c r="QFT41" s="96"/>
      <c r="QFU41" s="96"/>
      <c r="QFV41" s="97"/>
      <c r="QFW41" s="98"/>
      <c r="QFX41" s="98"/>
      <c r="QFY41" s="96"/>
      <c r="QFZ41" s="96"/>
      <c r="QGA41" s="96"/>
      <c r="QGB41" s="96"/>
      <c r="QGC41" s="96"/>
      <c r="QGD41" s="96"/>
      <c r="QGE41" s="96"/>
      <c r="QGF41" s="96"/>
      <c r="QGG41" s="96"/>
      <c r="QGH41" s="96"/>
      <c r="QGI41" s="96"/>
      <c r="QGJ41" s="96"/>
      <c r="QGK41" s="96"/>
      <c r="QGL41" s="96"/>
      <c r="QGM41" s="96"/>
      <c r="QGN41" s="96"/>
      <c r="QGO41" s="96"/>
      <c r="QGP41" s="96"/>
      <c r="QGQ41" s="96"/>
      <c r="QGR41" s="96"/>
      <c r="QGS41" s="96"/>
      <c r="QGT41" s="97"/>
      <c r="QGU41" s="98"/>
      <c r="QGV41" s="98"/>
      <c r="QGW41" s="96"/>
      <c r="QGX41" s="96"/>
      <c r="QGY41" s="96"/>
      <c r="QGZ41" s="96"/>
      <c r="QHA41" s="96"/>
      <c r="QHB41" s="96"/>
      <c r="QHC41" s="96"/>
      <c r="QHD41" s="96"/>
      <c r="QHE41" s="96"/>
      <c r="QHF41" s="96"/>
      <c r="QHG41" s="96"/>
      <c r="QHH41" s="96"/>
      <c r="QHI41" s="96"/>
      <c r="QHJ41" s="96"/>
      <c r="QHK41" s="96"/>
      <c r="QHL41" s="96"/>
      <c r="QHM41" s="96"/>
      <c r="QHN41" s="96"/>
      <c r="QHO41" s="96"/>
      <c r="QHP41" s="96"/>
      <c r="QHQ41" s="96"/>
      <c r="QHR41" s="97"/>
      <c r="QHS41" s="98"/>
      <c r="QHT41" s="98"/>
      <c r="QHU41" s="96"/>
      <c r="QHV41" s="96"/>
      <c r="QHW41" s="96"/>
      <c r="QHX41" s="96"/>
      <c r="QHY41" s="96"/>
      <c r="QHZ41" s="96"/>
      <c r="QIA41" s="96"/>
      <c r="QIB41" s="96"/>
      <c r="QIC41" s="96"/>
      <c r="QID41" s="96"/>
      <c r="QIE41" s="96"/>
      <c r="QIF41" s="96"/>
      <c r="QIG41" s="96"/>
      <c r="QIH41" s="96"/>
      <c r="QII41" s="96"/>
      <c r="QIJ41" s="96"/>
      <c r="QIK41" s="96"/>
      <c r="QIL41" s="96"/>
      <c r="QIM41" s="96"/>
      <c r="QIN41" s="96"/>
      <c r="QIO41" s="96"/>
      <c r="QIP41" s="97"/>
      <c r="QIQ41" s="98"/>
      <c r="QIR41" s="98"/>
      <c r="QIS41" s="96"/>
      <c r="QIT41" s="96"/>
      <c r="QIU41" s="96"/>
      <c r="QIV41" s="96"/>
      <c r="QIW41" s="96"/>
      <c r="QIX41" s="96"/>
      <c r="QIY41" s="96"/>
      <c r="QIZ41" s="96"/>
      <c r="QJA41" s="96"/>
      <c r="QJB41" s="96"/>
      <c r="QJC41" s="96"/>
      <c r="QJD41" s="96"/>
      <c r="QJE41" s="96"/>
      <c r="QJF41" s="96"/>
      <c r="QJG41" s="96"/>
      <c r="QJH41" s="96"/>
      <c r="QJI41" s="96"/>
      <c r="QJJ41" s="96"/>
      <c r="QJK41" s="96"/>
      <c r="QJL41" s="96"/>
      <c r="QJM41" s="96"/>
      <c r="QJN41" s="97"/>
      <c r="QJO41" s="98"/>
      <c r="QJP41" s="98"/>
      <c r="QJQ41" s="96"/>
      <c r="QJR41" s="96"/>
      <c r="QJS41" s="96"/>
      <c r="QJT41" s="96"/>
      <c r="QJU41" s="96"/>
      <c r="QJV41" s="96"/>
      <c r="QJW41" s="96"/>
      <c r="QJX41" s="96"/>
      <c r="QJY41" s="96"/>
      <c r="QJZ41" s="96"/>
      <c r="QKA41" s="96"/>
      <c r="QKB41" s="96"/>
      <c r="QKC41" s="96"/>
      <c r="QKD41" s="96"/>
      <c r="QKE41" s="96"/>
      <c r="QKF41" s="96"/>
      <c r="QKG41" s="96"/>
      <c r="QKH41" s="96"/>
      <c r="QKI41" s="96"/>
      <c r="QKJ41" s="96"/>
      <c r="QKK41" s="96"/>
      <c r="QKL41" s="97"/>
      <c r="QKM41" s="98"/>
      <c r="QKN41" s="98"/>
      <c r="QKO41" s="96"/>
      <c r="QKP41" s="96"/>
      <c r="QKQ41" s="96"/>
      <c r="QKR41" s="96"/>
      <c r="QKS41" s="96"/>
      <c r="QKT41" s="96"/>
      <c r="QKU41" s="96"/>
      <c r="QKV41" s="96"/>
      <c r="QKW41" s="96"/>
      <c r="QKX41" s="96"/>
      <c r="QKY41" s="96"/>
      <c r="QKZ41" s="96"/>
      <c r="QLA41" s="96"/>
      <c r="QLB41" s="96"/>
      <c r="QLC41" s="96"/>
      <c r="QLD41" s="96"/>
      <c r="QLE41" s="96"/>
      <c r="QLF41" s="96"/>
      <c r="QLG41" s="96"/>
      <c r="QLH41" s="96"/>
      <c r="QLI41" s="96"/>
      <c r="QLJ41" s="97"/>
      <c r="QLK41" s="98"/>
      <c r="QLL41" s="98"/>
      <c r="QLM41" s="96"/>
      <c r="QLN41" s="96"/>
      <c r="QLO41" s="96"/>
      <c r="QLP41" s="96"/>
      <c r="QLQ41" s="96"/>
      <c r="QLR41" s="96"/>
      <c r="QLS41" s="96"/>
      <c r="QLT41" s="96"/>
      <c r="QLU41" s="96"/>
      <c r="QLV41" s="96"/>
      <c r="QLW41" s="96"/>
      <c r="QLX41" s="96"/>
      <c r="QLY41" s="96"/>
      <c r="QLZ41" s="96"/>
      <c r="QMA41" s="96"/>
      <c r="QMB41" s="96"/>
      <c r="QMC41" s="96"/>
      <c r="QMD41" s="96"/>
      <c r="QME41" s="96"/>
      <c r="QMF41" s="96"/>
      <c r="QMG41" s="96"/>
      <c r="QMH41" s="97"/>
      <c r="QMI41" s="98"/>
      <c r="QMJ41" s="98"/>
      <c r="QMK41" s="96"/>
      <c r="QML41" s="96"/>
      <c r="QMM41" s="96"/>
      <c r="QMN41" s="96"/>
      <c r="QMO41" s="96"/>
      <c r="QMP41" s="96"/>
      <c r="QMQ41" s="96"/>
      <c r="QMR41" s="96"/>
      <c r="QMS41" s="96"/>
      <c r="QMT41" s="96"/>
      <c r="QMU41" s="96"/>
      <c r="QMV41" s="96"/>
      <c r="QMW41" s="96"/>
      <c r="QMX41" s="96"/>
      <c r="QMY41" s="96"/>
      <c r="QMZ41" s="96"/>
      <c r="QNA41" s="96"/>
      <c r="QNB41" s="96"/>
      <c r="QNC41" s="96"/>
      <c r="QND41" s="96"/>
      <c r="QNE41" s="96"/>
      <c r="QNF41" s="97"/>
      <c r="QNG41" s="98"/>
      <c r="QNH41" s="98"/>
      <c r="QNI41" s="96"/>
      <c r="QNJ41" s="96"/>
      <c r="QNK41" s="96"/>
      <c r="QNL41" s="96"/>
      <c r="QNM41" s="96"/>
      <c r="QNN41" s="96"/>
      <c r="QNO41" s="96"/>
      <c r="QNP41" s="96"/>
      <c r="QNQ41" s="96"/>
      <c r="QNR41" s="96"/>
      <c r="QNS41" s="96"/>
      <c r="QNT41" s="96"/>
      <c r="QNU41" s="96"/>
      <c r="QNV41" s="96"/>
      <c r="QNW41" s="96"/>
      <c r="QNX41" s="96"/>
      <c r="QNY41" s="96"/>
      <c r="QNZ41" s="96"/>
      <c r="QOA41" s="96"/>
      <c r="QOB41" s="96"/>
      <c r="QOC41" s="96"/>
      <c r="QOD41" s="97"/>
      <c r="QOE41" s="98"/>
      <c r="QOF41" s="98"/>
      <c r="QOG41" s="96"/>
      <c r="QOH41" s="96"/>
      <c r="QOI41" s="96"/>
      <c r="QOJ41" s="96"/>
      <c r="QOK41" s="96"/>
      <c r="QOL41" s="96"/>
      <c r="QOM41" s="96"/>
      <c r="QON41" s="96"/>
      <c r="QOO41" s="96"/>
      <c r="QOP41" s="96"/>
      <c r="QOQ41" s="96"/>
      <c r="QOR41" s="96"/>
      <c r="QOS41" s="96"/>
      <c r="QOT41" s="96"/>
      <c r="QOU41" s="96"/>
      <c r="QOV41" s="96"/>
      <c r="QOW41" s="96"/>
      <c r="QOX41" s="96"/>
      <c r="QOY41" s="96"/>
      <c r="QOZ41" s="96"/>
      <c r="QPA41" s="96"/>
      <c r="QPB41" s="97"/>
      <c r="QPC41" s="98"/>
      <c r="QPD41" s="98"/>
      <c r="QPE41" s="96"/>
      <c r="QPF41" s="96"/>
      <c r="QPG41" s="96"/>
      <c r="QPH41" s="96"/>
      <c r="QPI41" s="96"/>
      <c r="QPJ41" s="96"/>
      <c r="QPK41" s="96"/>
      <c r="QPL41" s="96"/>
      <c r="QPM41" s="96"/>
      <c r="QPN41" s="96"/>
      <c r="QPO41" s="96"/>
      <c r="QPP41" s="96"/>
      <c r="QPQ41" s="96"/>
      <c r="QPR41" s="96"/>
      <c r="QPS41" s="96"/>
      <c r="QPT41" s="96"/>
      <c r="QPU41" s="96"/>
      <c r="QPV41" s="96"/>
      <c r="QPW41" s="96"/>
      <c r="QPX41" s="96"/>
      <c r="QPY41" s="96"/>
      <c r="QPZ41" s="97"/>
      <c r="QQA41" s="98"/>
      <c r="QQB41" s="98"/>
      <c r="QQC41" s="96"/>
      <c r="QQD41" s="96"/>
      <c r="QQE41" s="96"/>
      <c r="QQF41" s="96"/>
      <c r="QQG41" s="96"/>
      <c r="QQH41" s="96"/>
      <c r="QQI41" s="96"/>
      <c r="QQJ41" s="96"/>
      <c r="QQK41" s="96"/>
      <c r="QQL41" s="96"/>
      <c r="QQM41" s="96"/>
      <c r="QQN41" s="96"/>
      <c r="QQO41" s="96"/>
      <c r="QQP41" s="96"/>
      <c r="QQQ41" s="96"/>
      <c r="QQR41" s="96"/>
      <c r="QQS41" s="96"/>
      <c r="QQT41" s="96"/>
      <c r="QQU41" s="96"/>
      <c r="QQV41" s="96"/>
      <c r="QQW41" s="96"/>
      <c r="QQX41" s="97"/>
      <c r="QQY41" s="98"/>
      <c r="QQZ41" s="98"/>
      <c r="QRA41" s="96"/>
      <c r="QRB41" s="96"/>
      <c r="QRC41" s="96"/>
      <c r="QRD41" s="96"/>
      <c r="QRE41" s="96"/>
      <c r="QRF41" s="96"/>
      <c r="QRG41" s="96"/>
      <c r="QRH41" s="96"/>
      <c r="QRI41" s="96"/>
      <c r="QRJ41" s="96"/>
      <c r="QRK41" s="96"/>
      <c r="QRL41" s="96"/>
      <c r="QRM41" s="96"/>
      <c r="QRN41" s="96"/>
      <c r="QRO41" s="96"/>
      <c r="QRP41" s="96"/>
      <c r="QRQ41" s="96"/>
      <c r="QRR41" s="96"/>
      <c r="QRS41" s="96"/>
      <c r="QRT41" s="96"/>
      <c r="QRU41" s="96"/>
      <c r="QRV41" s="97"/>
      <c r="QRW41" s="98"/>
      <c r="QRX41" s="98"/>
      <c r="QRY41" s="96"/>
      <c r="QRZ41" s="96"/>
      <c r="QSA41" s="96"/>
      <c r="QSB41" s="96"/>
      <c r="QSC41" s="96"/>
      <c r="QSD41" s="96"/>
      <c r="QSE41" s="96"/>
      <c r="QSF41" s="96"/>
      <c r="QSG41" s="96"/>
      <c r="QSH41" s="96"/>
      <c r="QSI41" s="96"/>
      <c r="QSJ41" s="96"/>
      <c r="QSK41" s="96"/>
      <c r="QSL41" s="96"/>
      <c r="QSM41" s="96"/>
      <c r="QSN41" s="96"/>
      <c r="QSO41" s="96"/>
      <c r="QSP41" s="96"/>
      <c r="QSQ41" s="96"/>
      <c r="QSR41" s="96"/>
      <c r="QSS41" s="96"/>
      <c r="QST41" s="97"/>
      <c r="QSU41" s="98"/>
      <c r="QSV41" s="98"/>
      <c r="QSW41" s="96"/>
      <c r="QSX41" s="96"/>
      <c r="QSY41" s="96"/>
      <c r="QSZ41" s="96"/>
      <c r="QTA41" s="96"/>
      <c r="QTB41" s="96"/>
      <c r="QTC41" s="96"/>
      <c r="QTD41" s="96"/>
      <c r="QTE41" s="96"/>
      <c r="QTF41" s="96"/>
      <c r="QTG41" s="96"/>
      <c r="QTH41" s="96"/>
      <c r="QTI41" s="96"/>
      <c r="QTJ41" s="96"/>
      <c r="QTK41" s="96"/>
      <c r="QTL41" s="96"/>
      <c r="QTM41" s="96"/>
      <c r="QTN41" s="96"/>
      <c r="QTO41" s="96"/>
      <c r="QTP41" s="96"/>
      <c r="QTQ41" s="96"/>
      <c r="QTR41" s="97"/>
      <c r="QTS41" s="98"/>
      <c r="QTT41" s="98"/>
      <c r="QTU41" s="96"/>
      <c r="QTV41" s="96"/>
      <c r="QTW41" s="96"/>
      <c r="QTX41" s="96"/>
      <c r="QTY41" s="96"/>
      <c r="QTZ41" s="96"/>
      <c r="QUA41" s="96"/>
      <c r="QUB41" s="96"/>
      <c r="QUC41" s="96"/>
      <c r="QUD41" s="96"/>
      <c r="QUE41" s="96"/>
      <c r="QUF41" s="96"/>
      <c r="QUG41" s="96"/>
      <c r="QUH41" s="96"/>
      <c r="QUI41" s="96"/>
      <c r="QUJ41" s="96"/>
      <c r="QUK41" s="96"/>
      <c r="QUL41" s="96"/>
      <c r="QUM41" s="96"/>
      <c r="QUN41" s="96"/>
      <c r="QUO41" s="96"/>
      <c r="QUP41" s="97"/>
      <c r="QUQ41" s="98"/>
      <c r="QUR41" s="98"/>
      <c r="QUS41" s="96"/>
      <c r="QUT41" s="96"/>
      <c r="QUU41" s="96"/>
      <c r="QUV41" s="96"/>
      <c r="QUW41" s="96"/>
      <c r="QUX41" s="96"/>
      <c r="QUY41" s="96"/>
      <c r="QUZ41" s="96"/>
      <c r="QVA41" s="96"/>
      <c r="QVB41" s="96"/>
      <c r="QVC41" s="96"/>
      <c r="QVD41" s="96"/>
      <c r="QVE41" s="96"/>
      <c r="QVF41" s="96"/>
      <c r="QVG41" s="96"/>
      <c r="QVH41" s="96"/>
      <c r="QVI41" s="96"/>
      <c r="QVJ41" s="96"/>
      <c r="QVK41" s="96"/>
      <c r="QVL41" s="96"/>
      <c r="QVM41" s="96"/>
      <c r="QVN41" s="97"/>
      <c r="QVO41" s="98"/>
      <c r="QVP41" s="98"/>
      <c r="QVQ41" s="96"/>
      <c r="QVR41" s="96"/>
      <c r="QVS41" s="96"/>
      <c r="QVT41" s="96"/>
      <c r="QVU41" s="96"/>
      <c r="QVV41" s="96"/>
      <c r="QVW41" s="96"/>
      <c r="QVX41" s="96"/>
      <c r="QVY41" s="96"/>
      <c r="QVZ41" s="96"/>
      <c r="QWA41" s="96"/>
      <c r="QWB41" s="96"/>
      <c r="QWC41" s="96"/>
      <c r="QWD41" s="96"/>
      <c r="QWE41" s="96"/>
      <c r="QWF41" s="96"/>
      <c r="QWG41" s="96"/>
      <c r="QWH41" s="96"/>
      <c r="QWI41" s="96"/>
      <c r="QWJ41" s="96"/>
      <c r="QWK41" s="96"/>
      <c r="QWL41" s="97"/>
      <c r="QWM41" s="98"/>
      <c r="QWN41" s="98"/>
      <c r="QWO41" s="96"/>
      <c r="QWP41" s="96"/>
      <c r="QWQ41" s="96"/>
      <c r="QWR41" s="96"/>
      <c r="QWS41" s="96"/>
      <c r="QWT41" s="96"/>
      <c r="QWU41" s="96"/>
      <c r="QWV41" s="96"/>
      <c r="QWW41" s="96"/>
      <c r="QWX41" s="96"/>
      <c r="QWY41" s="96"/>
      <c r="QWZ41" s="96"/>
      <c r="QXA41" s="96"/>
      <c r="QXB41" s="96"/>
      <c r="QXC41" s="96"/>
      <c r="QXD41" s="96"/>
      <c r="QXE41" s="96"/>
      <c r="QXF41" s="96"/>
      <c r="QXG41" s="96"/>
      <c r="QXH41" s="96"/>
      <c r="QXI41" s="96"/>
      <c r="QXJ41" s="97"/>
      <c r="QXK41" s="98"/>
      <c r="QXL41" s="98"/>
      <c r="QXM41" s="96"/>
      <c r="QXN41" s="96"/>
      <c r="QXO41" s="96"/>
      <c r="QXP41" s="96"/>
      <c r="QXQ41" s="96"/>
      <c r="QXR41" s="96"/>
      <c r="QXS41" s="96"/>
      <c r="QXT41" s="96"/>
      <c r="QXU41" s="96"/>
      <c r="QXV41" s="96"/>
      <c r="QXW41" s="96"/>
      <c r="QXX41" s="96"/>
      <c r="QXY41" s="96"/>
      <c r="QXZ41" s="96"/>
      <c r="QYA41" s="96"/>
      <c r="QYB41" s="96"/>
      <c r="QYC41" s="96"/>
      <c r="QYD41" s="96"/>
      <c r="QYE41" s="96"/>
      <c r="QYF41" s="96"/>
      <c r="QYG41" s="96"/>
      <c r="QYH41" s="97"/>
      <c r="QYI41" s="98"/>
      <c r="QYJ41" s="98"/>
      <c r="QYK41" s="96"/>
      <c r="QYL41" s="96"/>
      <c r="QYM41" s="96"/>
      <c r="QYN41" s="96"/>
      <c r="QYO41" s="96"/>
      <c r="QYP41" s="96"/>
      <c r="QYQ41" s="96"/>
      <c r="QYR41" s="96"/>
      <c r="QYS41" s="96"/>
      <c r="QYT41" s="96"/>
      <c r="QYU41" s="96"/>
      <c r="QYV41" s="96"/>
      <c r="QYW41" s="96"/>
      <c r="QYX41" s="96"/>
      <c r="QYY41" s="96"/>
      <c r="QYZ41" s="96"/>
      <c r="QZA41" s="96"/>
      <c r="QZB41" s="96"/>
      <c r="QZC41" s="96"/>
      <c r="QZD41" s="96"/>
      <c r="QZE41" s="96"/>
      <c r="QZF41" s="97"/>
      <c r="QZG41" s="98"/>
      <c r="QZH41" s="98"/>
      <c r="QZI41" s="96"/>
      <c r="QZJ41" s="96"/>
      <c r="QZK41" s="96"/>
      <c r="QZL41" s="96"/>
      <c r="QZM41" s="96"/>
      <c r="QZN41" s="96"/>
      <c r="QZO41" s="96"/>
      <c r="QZP41" s="96"/>
      <c r="QZQ41" s="96"/>
      <c r="QZR41" s="96"/>
      <c r="QZS41" s="96"/>
      <c r="QZT41" s="96"/>
      <c r="QZU41" s="96"/>
      <c r="QZV41" s="96"/>
      <c r="QZW41" s="96"/>
      <c r="QZX41" s="96"/>
      <c r="QZY41" s="96"/>
      <c r="QZZ41" s="96"/>
      <c r="RAA41" s="96"/>
      <c r="RAB41" s="96"/>
      <c r="RAC41" s="96"/>
      <c r="RAD41" s="97"/>
      <c r="RAE41" s="98"/>
      <c r="RAF41" s="98"/>
      <c r="RAG41" s="96"/>
      <c r="RAH41" s="96"/>
      <c r="RAI41" s="96"/>
      <c r="RAJ41" s="96"/>
      <c r="RAK41" s="96"/>
      <c r="RAL41" s="96"/>
      <c r="RAM41" s="96"/>
      <c r="RAN41" s="96"/>
      <c r="RAO41" s="96"/>
      <c r="RAP41" s="96"/>
      <c r="RAQ41" s="96"/>
      <c r="RAR41" s="96"/>
      <c r="RAS41" s="96"/>
      <c r="RAT41" s="96"/>
      <c r="RAU41" s="96"/>
      <c r="RAV41" s="96"/>
      <c r="RAW41" s="96"/>
      <c r="RAX41" s="96"/>
      <c r="RAY41" s="96"/>
      <c r="RAZ41" s="96"/>
      <c r="RBA41" s="96"/>
      <c r="RBB41" s="97"/>
      <c r="RBC41" s="98"/>
      <c r="RBD41" s="98"/>
      <c r="RBE41" s="96"/>
      <c r="RBF41" s="96"/>
      <c r="RBG41" s="96"/>
      <c r="RBH41" s="96"/>
      <c r="RBI41" s="96"/>
      <c r="RBJ41" s="96"/>
      <c r="RBK41" s="96"/>
      <c r="RBL41" s="96"/>
      <c r="RBM41" s="96"/>
      <c r="RBN41" s="96"/>
      <c r="RBO41" s="96"/>
      <c r="RBP41" s="96"/>
      <c r="RBQ41" s="96"/>
      <c r="RBR41" s="96"/>
      <c r="RBS41" s="96"/>
      <c r="RBT41" s="96"/>
      <c r="RBU41" s="96"/>
      <c r="RBV41" s="96"/>
      <c r="RBW41" s="96"/>
      <c r="RBX41" s="96"/>
      <c r="RBY41" s="96"/>
      <c r="RBZ41" s="97"/>
      <c r="RCA41" s="98"/>
      <c r="RCB41" s="98"/>
      <c r="RCC41" s="96"/>
      <c r="RCD41" s="96"/>
      <c r="RCE41" s="96"/>
      <c r="RCF41" s="96"/>
      <c r="RCG41" s="96"/>
      <c r="RCH41" s="96"/>
      <c r="RCI41" s="96"/>
      <c r="RCJ41" s="96"/>
      <c r="RCK41" s="96"/>
      <c r="RCL41" s="96"/>
      <c r="RCM41" s="96"/>
      <c r="RCN41" s="96"/>
      <c r="RCO41" s="96"/>
      <c r="RCP41" s="96"/>
      <c r="RCQ41" s="96"/>
      <c r="RCR41" s="96"/>
      <c r="RCS41" s="96"/>
      <c r="RCT41" s="96"/>
      <c r="RCU41" s="96"/>
      <c r="RCV41" s="96"/>
      <c r="RCW41" s="96"/>
      <c r="RCX41" s="97"/>
      <c r="RCY41" s="98"/>
      <c r="RCZ41" s="98"/>
      <c r="RDA41" s="96"/>
      <c r="RDB41" s="96"/>
      <c r="RDC41" s="96"/>
      <c r="RDD41" s="96"/>
      <c r="RDE41" s="96"/>
      <c r="RDF41" s="96"/>
      <c r="RDG41" s="96"/>
      <c r="RDH41" s="96"/>
      <c r="RDI41" s="96"/>
      <c r="RDJ41" s="96"/>
      <c r="RDK41" s="96"/>
      <c r="RDL41" s="96"/>
      <c r="RDM41" s="96"/>
      <c r="RDN41" s="96"/>
      <c r="RDO41" s="96"/>
      <c r="RDP41" s="96"/>
      <c r="RDQ41" s="96"/>
      <c r="RDR41" s="96"/>
      <c r="RDS41" s="96"/>
      <c r="RDT41" s="96"/>
      <c r="RDU41" s="96"/>
      <c r="RDV41" s="97"/>
      <c r="RDW41" s="98"/>
      <c r="RDX41" s="98"/>
      <c r="RDY41" s="96"/>
      <c r="RDZ41" s="96"/>
      <c r="REA41" s="96"/>
      <c r="REB41" s="96"/>
      <c r="REC41" s="96"/>
      <c r="RED41" s="96"/>
      <c r="REE41" s="96"/>
      <c r="REF41" s="96"/>
      <c r="REG41" s="96"/>
      <c r="REH41" s="96"/>
      <c r="REI41" s="96"/>
      <c r="REJ41" s="96"/>
      <c r="REK41" s="96"/>
      <c r="REL41" s="96"/>
      <c r="REM41" s="96"/>
      <c r="REN41" s="96"/>
      <c r="REO41" s="96"/>
      <c r="REP41" s="96"/>
      <c r="REQ41" s="96"/>
      <c r="RER41" s="96"/>
      <c r="RES41" s="96"/>
      <c r="RET41" s="97"/>
      <c r="REU41" s="98"/>
      <c r="REV41" s="98"/>
      <c r="REW41" s="96"/>
      <c r="REX41" s="96"/>
      <c r="REY41" s="96"/>
      <c r="REZ41" s="96"/>
      <c r="RFA41" s="96"/>
      <c r="RFB41" s="96"/>
      <c r="RFC41" s="96"/>
      <c r="RFD41" s="96"/>
      <c r="RFE41" s="96"/>
      <c r="RFF41" s="96"/>
      <c r="RFG41" s="96"/>
      <c r="RFH41" s="96"/>
      <c r="RFI41" s="96"/>
      <c r="RFJ41" s="96"/>
      <c r="RFK41" s="96"/>
      <c r="RFL41" s="96"/>
      <c r="RFM41" s="96"/>
      <c r="RFN41" s="96"/>
      <c r="RFO41" s="96"/>
      <c r="RFP41" s="96"/>
      <c r="RFQ41" s="96"/>
      <c r="RFR41" s="97"/>
      <c r="RFS41" s="98"/>
      <c r="RFT41" s="98"/>
      <c r="RFU41" s="96"/>
      <c r="RFV41" s="96"/>
      <c r="RFW41" s="96"/>
      <c r="RFX41" s="96"/>
      <c r="RFY41" s="96"/>
      <c r="RFZ41" s="96"/>
      <c r="RGA41" s="96"/>
      <c r="RGB41" s="96"/>
      <c r="RGC41" s="96"/>
      <c r="RGD41" s="96"/>
      <c r="RGE41" s="96"/>
      <c r="RGF41" s="96"/>
      <c r="RGG41" s="96"/>
      <c r="RGH41" s="96"/>
      <c r="RGI41" s="96"/>
      <c r="RGJ41" s="96"/>
      <c r="RGK41" s="96"/>
      <c r="RGL41" s="96"/>
      <c r="RGM41" s="96"/>
      <c r="RGN41" s="96"/>
      <c r="RGO41" s="96"/>
      <c r="RGP41" s="97"/>
      <c r="RGQ41" s="98"/>
      <c r="RGR41" s="98"/>
      <c r="RGS41" s="96"/>
      <c r="RGT41" s="96"/>
      <c r="RGU41" s="96"/>
      <c r="RGV41" s="96"/>
      <c r="RGW41" s="96"/>
      <c r="RGX41" s="96"/>
      <c r="RGY41" s="96"/>
      <c r="RGZ41" s="96"/>
      <c r="RHA41" s="96"/>
      <c r="RHB41" s="96"/>
      <c r="RHC41" s="96"/>
      <c r="RHD41" s="96"/>
      <c r="RHE41" s="96"/>
      <c r="RHF41" s="96"/>
      <c r="RHG41" s="96"/>
      <c r="RHH41" s="96"/>
      <c r="RHI41" s="96"/>
      <c r="RHJ41" s="96"/>
      <c r="RHK41" s="96"/>
      <c r="RHL41" s="96"/>
      <c r="RHM41" s="96"/>
      <c r="RHN41" s="97"/>
      <c r="RHO41" s="98"/>
      <c r="RHP41" s="98"/>
      <c r="RHQ41" s="96"/>
      <c r="RHR41" s="96"/>
      <c r="RHS41" s="96"/>
      <c r="RHT41" s="96"/>
      <c r="RHU41" s="96"/>
      <c r="RHV41" s="96"/>
      <c r="RHW41" s="96"/>
      <c r="RHX41" s="96"/>
      <c r="RHY41" s="96"/>
      <c r="RHZ41" s="96"/>
      <c r="RIA41" s="96"/>
      <c r="RIB41" s="96"/>
      <c r="RIC41" s="96"/>
      <c r="RID41" s="96"/>
      <c r="RIE41" s="96"/>
      <c r="RIF41" s="96"/>
      <c r="RIG41" s="96"/>
      <c r="RIH41" s="96"/>
      <c r="RII41" s="96"/>
      <c r="RIJ41" s="96"/>
      <c r="RIK41" s="96"/>
      <c r="RIL41" s="97"/>
      <c r="RIM41" s="98"/>
      <c r="RIN41" s="98"/>
      <c r="RIO41" s="96"/>
      <c r="RIP41" s="96"/>
      <c r="RIQ41" s="96"/>
      <c r="RIR41" s="96"/>
      <c r="RIS41" s="96"/>
      <c r="RIT41" s="96"/>
      <c r="RIU41" s="96"/>
      <c r="RIV41" s="96"/>
      <c r="RIW41" s="96"/>
      <c r="RIX41" s="96"/>
      <c r="RIY41" s="96"/>
      <c r="RIZ41" s="96"/>
      <c r="RJA41" s="96"/>
      <c r="RJB41" s="96"/>
      <c r="RJC41" s="96"/>
      <c r="RJD41" s="96"/>
      <c r="RJE41" s="96"/>
      <c r="RJF41" s="96"/>
      <c r="RJG41" s="96"/>
      <c r="RJH41" s="96"/>
      <c r="RJI41" s="96"/>
      <c r="RJJ41" s="97"/>
      <c r="RJK41" s="98"/>
      <c r="RJL41" s="98"/>
      <c r="RJM41" s="96"/>
      <c r="RJN41" s="96"/>
      <c r="RJO41" s="96"/>
      <c r="RJP41" s="96"/>
      <c r="RJQ41" s="96"/>
      <c r="RJR41" s="96"/>
      <c r="RJS41" s="96"/>
      <c r="RJT41" s="96"/>
      <c r="RJU41" s="96"/>
      <c r="RJV41" s="96"/>
      <c r="RJW41" s="96"/>
      <c r="RJX41" s="96"/>
      <c r="RJY41" s="96"/>
      <c r="RJZ41" s="96"/>
      <c r="RKA41" s="96"/>
      <c r="RKB41" s="96"/>
      <c r="RKC41" s="96"/>
      <c r="RKD41" s="96"/>
      <c r="RKE41" s="96"/>
      <c r="RKF41" s="96"/>
      <c r="RKG41" s="96"/>
      <c r="RKH41" s="97"/>
      <c r="RKI41" s="98"/>
      <c r="RKJ41" s="98"/>
      <c r="RKK41" s="96"/>
      <c r="RKL41" s="96"/>
      <c r="RKM41" s="96"/>
      <c r="RKN41" s="96"/>
      <c r="RKO41" s="96"/>
      <c r="RKP41" s="96"/>
      <c r="RKQ41" s="96"/>
      <c r="RKR41" s="96"/>
      <c r="RKS41" s="96"/>
      <c r="RKT41" s="96"/>
      <c r="RKU41" s="96"/>
      <c r="RKV41" s="96"/>
      <c r="RKW41" s="96"/>
      <c r="RKX41" s="96"/>
      <c r="RKY41" s="96"/>
      <c r="RKZ41" s="96"/>
      <c r="RLA41" s="96"/>
      <c r="RLB41" s="96"/>
      <c r="RLC41" s="96"/>
      <c r="RLD41" s="96"/>
      <c r="RLE41" s="96"/>
      <c r="RLF41" s="97"/>
      <c r="RLG41" s="98"/>
      <c r="RLH41" s="98"/>
      <c r="RLI41" s="96"/>
      <c r="RLJ41" s="96"/>
      <c r="RLK41" s="96"/>
      <c r="RLL41" s="96"/>
      <c r="RLM41" s="96"/>
      <c r="RLN41" s="96"/>
      <c r="RLO41" s="96"/>
      <c r="RLP41" s="96"/>
      <c r="RLQ41" s="96"/>
      <c r="RLR41" s="96"/>
      <c r="RLS41" s="96"/>
      <c r="RLT41" s="96"/>
      <c r="RLU41" s="96"/>
      <c r="RLV41" s="96"/>
      <c r="RLW41" s="96"/>
      <c r="RLX41" s="96"/>
      <c r="RLY41" s="96"/>
      <c r="RLZ41" s="96"/>
      <c r="RMA41" s="96"/>
      <c r="RMB41" s="96"/>
      <c r="RMC41" s="96"/>
      <c r="RMD41" s="97"/>
      <c r="RME41" s="98"/>
      <c r="RMF41" s="98"/>
      <c r="RMG41" s="96"/>
      <c r="RMH41" s="96"/>
      <c r="RMI41" s="96"/>
      <c r="RMJ41" s="96"/>
      <c r="RMK41" s="96"/>
      <c r="RML41" s="96"/>
      <c r="RMM41" s="96"/>
      <c r="RMN41" s="96"/>
      <c r="RMO41" s="96"/>
      <c r="RMP41" s="96"/>
      <c r="RMQ41" s="96"/>
      <c r="RMR41" s="96"/>
      <c r="RMS41" s="96"/>
      <c r="RMT41" s="96"/>
      <c r="RMU41" s="96"/>
      <c r="RMV41" s="96"/>
      <c r="RMW41" s="96"/>
      <c r="RMX41" s="96"/>
      <c r="RMY41" s="96"/>
      <c r="RMZ41" s="96"/>
      <c r="RNA41" s="96"/>
      <c r="RNB41" s="97"/>
      <c r="RNC41" s="98"/>
      <c r="RND41" s="98"/>
      <c r="RNE41" s="96"/>
      <c r="RNF41" s="96"/>
      <c r="RNG41" s="96"/>
      <c r="RNH41" s="96"/>
      <c r="RNI41" s="96"/>
      <c r="RNJ41" s="96"/>
      <c r="RNK41" s="96"/>
      <c r="RNL41" s="96"/>
      <c r="RNM41" s="96"/>
      <c r="RNN41" s="96"/>
      <c r="RNO41" s="96"/>
      <c r="RNP41" s="96"/>
      <c r="RNQ41" s="96"/>
      <c r="RNR41" s="96"/>
      <c r="RNS41" s="96"/>
      <c r="RNT41" s="96"/>
      <c r="RNU41" s="96"/>
      <c r="RNV41" s="96"/>
      <c r="RNW41" s="96"/>
      <c r="RNX41" s="96"/>
      <c r="RNY41" s="96"/>
      <c r="RNZ41" s="97"/>
      <c r="ROA41" s="98"/>
      <c r="ROB41" s="98"/>
      <c r="ROC41" s="96"/>
      <c r="ROD41" s="96"/>
      <c r="ROE41" s="96"/>
      <c r="ROF41" s="96"/>
      <c r="ROG41" s="96"/>
      <c r="ROH41" s="96"/>
      <c r="ROI41" s="96"/>
      <c r="ROJ41" s="96"/>
      <c r="ROK41" s="96"/>
      <c r="ROL41" s="96"/>
      <c r="ROM41" s="96"/>
      <c r="RON41" s="96"/>
      <c r="ROO41" s="96"/>
      <c r="ROP41" s="96"/>
      <c r="ROQ41" s="96"/>
      <c r="ROR41" s="96"/>
      <c r="ROS41" s="96"/>
      <c r="ROT41" s="96"/>
      <c r="ROU41" s="96"/>
      <c r="ROV41" s="96"/>
      <c r="ROW41" s="96"/>
      <c r="ROX41" s="97"/>
      <c r="ROY41" s="98"/>
      <c r="ROZ41" s="98"/>
      <c r="RPA41" s="96"/>
      <c r="RPB41" s="96"/>
      <c r="RPC41" s="96"/>
      <c r="RPD41" s="96"/>
      <c r="RPE41" s="96"/>
      <c r="RPF41" s="96"/>
      <c r="RPG41" s="96"/>
      <c r="RPH41" s="96"/>
      <c r="RPI41" s="96"/>
      <c r="RPJ41" s="96"/>
      <c r="RPK41" s="96"/>
      <c r="RPL41" s="96"/>
      <c r="RPM41" s="96"/>
      <c r="RPN41" s="96"/>
      <c r="RPO41" s="96"/>
      <c r="RPP41" s="96"/>
      <c r="RPQ41" s="96"/>
      <c r="RPR41" s="96"/>
      <c r="RPS41" s="96"/>
      <c r="RPT41" s="96"/>
      <c r="RPU41" s="96"/>
      <c r="RPV41" s="97"/>
      <c r="RPW41" s="98"/>
      <c r="RPX41" s="98"/>
      <c r="RPY41" s="96"/>
      <c r="RPZ41" s="96"/>
      <c r="RQA41" s="96"/>
      <c r="RQB41" s="96"/>
      <c r="RQC41" s="96"/>
      <c r="RQD41" s="96"/>
      <c r="RQE41" s="96"/>
      <c r="RQF41" s="96"/>
      <c r="RQG41" s="96"/>
      <c r="RQH41" s="96"/>
      <c r="RQI41" s="96"/>
      <c r="RQJ41" s="96"/>
      <c r="RQK41" s="96"/>
      <c r="RQL41" s="96"/>
      <c r="RQM41" s="96"/>
      <c r="RQN41" s="96"/>
      <c r="RQO41" s="96"/>
      <c r="RQP41" s="96"/>
      <c r="RQQ41" s="96"/>
      <c r="RQR41" s="96"/>
      <c r="RQS41" s="96"/>
      <c r="RQT41" s="97"/>
      <c r="RQU41" s="98"/>
      <c r="RQV41" s="98"/>
      <c r="RQW41" s="96"/>
      <c r="RQX41" s="96"/>
      <c r="RQY41" s="96"/>
      <c r="RQZ41" s="96"/>
      <c r="RRA41" s="96"/>
      <c r="RRB41" s="96"/>
      <c r="RRC41" s="96"/>
      <c r="RRD41" s="96"/>
      <c r="RRE41" s="96"/>
      <c r="RRF41" s="96"/>
      <c r="RRG41" s="96"/>
      <c r="RRH41" s="96"/>
      <c r="RRI41" s="96"/>
      <c r="RRJ41" s="96"/>
      <c r="RRK41" s="96"/>
      <c r="RRL41" s="96"/>
      <c r="RRM41" s="96"/>
      <c r="RRN41" s="96"/>
      <c r="RRO41" s="96"/>
      <c r="RRP41" s="96"/>
      <c r="RRQ41" s="96"/>
      <c r="RRR41" s="97"/>
      <c r="RRS41" s="98"/>
      <c r="RRT41" s="98"/>
      <c r="RRU41" s="96"/>
      <c r="RRV41" s="96"/>
      <c r="RRW41" s="96"/>
      <c r="RRX41" s="96"/>
      <c r="RRY41" s="96"/>
      <c r="RRZ41" s="96"/>
      <c r="RSA41" s="96"/>
      <c r="RSB41" s="96"/>
      <c r="RSC41" s="96"/>
      <c r="RSD41" s="96"/>
      <c r="RSE41" s="96"/>
      <c r="RSF41" s="96"/>
      <c r="RSG41" s="96"/>
      <c r="RSH41" s="96"/>
      <c r="RSI41" s="96"/>
      <c r="RSJ41" s="96"/>
      <c r="RSK41" s="96"/>
      <c r="RSL41" s="96"/>
      <c r="RSM41" s="96"/>
      <c r="RSN41" s="96"/>
      <c r="RSO41" s="96"/>
      <c r="RSP41" s="97"/>
      <c r="RSQ41" s="98"/>
      <c r="RSR41" s="98"/>
      <c r="RSS41" s="96"/>
      <c r="RST41" s="96"/>
      <c r="RSU41" s="96"/>
      <c r="RSV41" s="96"/>
      <c r="RSW41" s="96"/>
      <c r="RSX41" s="96"/>
      <c r="RSY41" s="96"/>
      <c r="RSZ41" s="96"/>
      <c r="RTA41" s="96"/>
      <c r="RTB41" s="96"/>
      <c r="RTC41" s="96"/>
      <c r="RTD41" s="96"/>
      <c r="RTE41" s="96"/>
      <c r="RTF41" s="96"/>
      <c r="RTG41" s="96"/>
      <c r="RTH41" s="96"/>
      <c r="RTI41" s="96"/>
      <c r="RTJ41" s="96"/>
      <c r="RTK41" s="96"/>
      <c r="RTL41" s="96"/>
      <c r="RTM41" s="96"/>
      <c r="RTN41" s="97"/>
      <c r="RTO41" s="98"/>
      <c r="RTP41" s="98"/>
      <c r="RTQ41" s="96"/>
      <c r="RTR41" s="96"/>
      <c r="RTS41" s="96"/>
      <c r="RTT41" s="96"/>
      <c r="RTU41" s="96"/>
      <c r="RTV41" s="96"/>
      <c r="RTW41" s="96"/>
      <c r="RTX41" s="96"/>
      <c r="RTY41" s="96"/>
      <c r="RTZ41" s="96"/>
      <c r="RUA41" s="96"/>
      <c r="RUB41" s="96"/>
      <c r="RUC41" s="96"/>
      <c r="RUD41" s="96"/>
      <c r="RUE41" s="96"/>
      <c r="RUF41" s="96"/>
      <c r="RUG41" s="96"/>
      <c r="RUH41" s="96"/>
      <c r="RUI41" s="96"/>
      <c r="RUJ41" s="96"/>
      <c r="RUK41" s="96"/>
      <c r="RUL41" s="97"/>
      <c r="RUM41" s="98"/>
      <c r="RUN41" s="98"/>
      <c r="RUO41" s="96"/>
      <c r="RUP41" s="96"/>
      <c r="RUQ41" s="96"/>
      <c r="RUR41" s="96"/>
      <c r="RUS41" s="96"/>
      <c r="RUT41" s="96"/>
      <c r="RUU41" s="96"/>
      <c r="RUV41" s="96"/>
      <c r="RUW41" s="96"/>
      <c r="RUX41" s="96"/>
      <c r="RUY41" s="96"/>
      <c r="RUZ41" s="96"/>
      <c r="RVA41" s="96"/>
      <c r="RVB41" s="96"/>
      <c r="RVC41" s="96"/>
      <c r="RVD41" s="96"/>
      <c r="RVE41" s="96"/>
      <c r="RVF41" s="96"/>
      <c r="RVG41" s="96"/>
      <c r="RVH41" s="96"/>
      <c r="RVI41" s="96"/>
      <c r="RVJ41" s="97"/>
      <c r="RVK41" s="98"/>
      <c r="RVL41" s="98"/>
      <c r="RVM41" s="96"/>
      <c r="RVN41" s="96"/>
      <c r="RVO41" s="96"/>
      <c r="RVP41" s="96"/>
      <c r="RVQ41" s="96"/>
      <c r="RVR41" s="96"/>
      <c r="RVS41" s="96"/>
      <c r="RVT41" s="96"/>
      <c r="RVU41" s="96"/>
      <c r="RVV41" s="96"/>
      <c r="RVW41" s="96"/>
      <c r="RVX41" s="96"/>
      <c r="RVY41" s="96"/>
      <c r="RVZ41" s="96"/>
      <c r="RWA41" s="96"/>
      <c r="RWB41" s="96"/>
      <c r="RWC41" s="96"/>
      <c r="RWD41" s="96"/>
      <c r="RWE41" s="96"/>
      <c r="RWF41" s="96"/>
      <c r="RWG41" s="96"/>
      <c r="RWH41" s="97"/>
      <c r="RWI41" s="98"/>
      <c r="RWJ41" s="98"/>
      <c r="RWK41" s="96"/>
      <c r="RWL41" s="96"/>
      <c r="RWM41" s="96"/>
      <c r="RWN41" s="96"/>
      <c r="RWO41" s="96"/>
      <c r="RWP41" s="96"/>
      <c r="RWQ41" s="96"/>
      <c r="RWR41" s="96"/>
      <c r="RWS41" s="96"/>
      <c r="RWT41" s="96"/>
      <c r="RWU41" s="96"/>
      <c r="RWV41" s="96"/>
      <c r="RWW41" s="96"/>
      <c r="RWX41" s="96"/>
      <c r="RWY41" s="96"/>
      <c r="RWZ41" s="96"/>
      <c r="RXA41" s="96"/>
      <c r="RXB41" s="96"/>
      <c r="RXC41" s="96"/>
      <c r="RXD41" s="96"/>
      <c r="RXE41" s="96"/>
      <c r="RXF41" s="97"/>
      <c r="RXG41" s="98"/>
      <c r="RXH41" s="98"/>
      <c r="RXI41" s="96"/>
      <c r="RXJ41" s="96"/>
      <c r="RXK41" s="96"/>
      <c r="RXL41" s="96"/>
      <c r="RXM41" s="96"/>
      <c r="RXN41" s="96"/>
      <c r="RXO41" s="96"/>
      <c r="RXP41" s="96"/>
      <c r="RXQ41" s="96"/>
      <c r="RXR41" s="96"/>
      <c r="RXS41" s="96"/>
      <c r="RXT41" s="96"/>
      <c r="RXU41" s="96"/>
      <c r="RXV41" s="96"/>
      <c r="RXW41" s="96"/>
      <c r="RXX41" s="96"/>
      <c r="RXY41" s="96"/>
      <c r="RXZ41" s="96"/>
      <c r="RYA41" s="96"/>
      <c r="RYB41" s="96"/>
      <c r="RYC41" s="96"/>
      <c r="RYD41" s="97"/>
      <c r="RYE41" s="98"/>
      <c r="RYF41" s="98"/>
      <c r="RYG41" s="96"/>
      <c r="RYH41" s="96"/>
      <c r="RYI41" s="96"/>
      <c r="RYJ41" s="96"/>
      <c r="RYK41" s="96"/>
      <c r="RYL41" s="96"/>
      <c r="RYM41" s="96"/>
      <c r="RYN41" s="96"/>
      <c r="RYO41" s="96"/>
      <c r="RYP41" s="96"/>
      <c r="RYQ41" s="96"/>
      <c r="RYR41" s="96"/>
      <c r="RYS41" s="96"/>
      <c r="RYT41" s="96"/>
      <c r="RYU41" s="96"/>
      <c r="RYV41" s="96"/>
      <c r="RYW41" s="96"/>
      <c r="RYX41" s="96"/>
      <c r="RYY41" s="96"/>
      <c r="RYZ41" s="96"/>
      <c r="RZA41" s="96"/>
      <c r="RZB41" s="97"/>
      <c r="RZC41" s="98"/>
      <c r="RZD41" s="98"/>
      <c r="RZE41" s="96"/>
      <c r="RZF41" s="96"/>
      <c r="RZG41" s="96"/>
      <c r="RZH41" s="96"/>
      <c r="RZI41" s="96"/>
      <c r="RZJ41" s="96"/>
      <c r="RZK41" s="96"/>
      <c r="RZL41" s="96"/>
      <c r="RZM41" s="96"/>
      <c r="RZN41" s="96"/>
      <c r="RZO41" s="96"/>
      <c r="RZP41" s="96"/>
      <c r="RZQ41" s="96"/>
      <c r="RZR41" s="96"/>
      <c r="RZS41" s="96"/>
      <c r="RZT41" s="96"/>
      <c r="RZU41" s="96"/>
      <c r="RZV41" s="96"/>
      <c r="RZW41" s="96"/>
      <c r="RZX41" s="96"/>
      <c r="RZY41" s="96"/>
      <c r="RZZ41" s="97"/>
      <c r="SAA41" s="98"/>
      <c r="SAB41" s="98"/>
      <c r="SAC41" s="96"/>
      <c r="SAD41" s="96"/>
      <c r="SAE41" s="96"/>
      <c r="SAF41" s="96"/>
      <c r="SAG41" s="96"/>
      <c r="SAH41" s="96"/>
      <c r="SAI41" s="96"/>
      <c r="SAJ41" s="96"/>
      <c r="SAK41" s="96"/>
      <c r="SAL41" s="96"/>
      <c r="SAM41" s="96"/>
      <c r="SAN41" s="96"/>
      <c r="SAO41" s="96"/>
      <c r="SAP41" s="96"/>
      <c r="SAQ41" s="96"/>
      <c r="SAR41" s="96"/>
      <c r="SAS41" s="96"/>
      <c r="SAT41" s="96"/>
      <c r="SAU41" s="96"/>
      <c r="SAV41" s="96"/>
      <c r="SAW41" s="96"/>
      <c r="SAX41" s="97"/>
      <c r="SAY41" s="98"/>
      <c r="SAZ41" s="98"/>
      <c r="SBA41" s="96"/>
      <c r="SBB41" s="96"/>
      <c r="SBC41" s="96"/>
      <c r="SBD41" s="96"/>
      <c r="SBE41" s="96"/>
      <c r="SBF41" s="96"/>
      <c r="SBG41" s="96"/>
      <c r="SBH41" s="96"/>
      <c r="SBI41" s="96"/>
      <c r="SBJ41" s="96"/>
      <c r="SBK41" s="96"/>
      <c r="SBL41" s="96"/>
      <c r="SBM41" s="96"/>
      <c r="SBN41" s="96"/>
      <c r="SBO41" s="96"/>
      <c r="SBP41" s="96"/>
      <c r="SBQ41" s="96"/>
      <c r="SBR41" s="96"/>
      <c r="SBS41" s="96"/>
      <c r="SBT41" s="96"/>
      <c r="SBU41" s="96"/>
      <c r="SBV41" s="97"/>
      <c r="SBW41" s="98"/>
      <c r="SBX41" s="98"/>
      <c r="SBY41" s="96"/>
      <c r="SBZ41" s="96"/>
      <c r="SCA41" s="96"/>
      <c r="SCB41" s="96"/>
      <c r="SCC41" s="96"/>
      <c r="SCD41" s="96"/>
      <c r="SCE41" s="96"/>
      <c r="SCF41" s="96"/>
      <c r="SCG41" s="96"/>
      <c r="SCH41" s="96"/>
      <c r="SCI41" s="96"/>
      <c r="SCJ41" s="96"/>
      <c r="SCK41" s="96"/>
      <c r="SCL41" s="96"/>
      <c r="SCM41" s="96"/>
      <c r="SCN41" s="96"/>
      <c r="SCO41" s="96"/>
      <c r="SCP41" s="96"/>
      <c r="SCQ41" s="96"/>
      <c r="SCR41" s="96"/>
      <c r="SCS41" s="96"/>
      <c r="SCT41" s="97"/>
      <c r="SCU41" s="98"/>
      <c r="SCV41" s="98"/>
      <c r="SCW41" s="96"/>
      <c r="SCX41" s="96"/>
      <c r="SCY41" s="96"/>
      <c r="SCZ41" s="96"/>
      <c r="SDA41" s="96"/>
      <c r="SDB41" s="96"/>
      <c r="SDC41" s="96"/>
      <c r="SDD41" s="96"/>
      <c r="SDE41" s="96"/>
      <c r="SDF41" s="96"/>
      <c r="SDG41" s="96"/>
      <c r="SDH41" s="96"/>
      <c r="SDI41" s="96"/>
      <c r="SDJ41" s="96"/>
      <c r="SDK41" s="96"/>
      <c r="SDL41" s="96"/>
      <c r="SDM41" s="96"/>
      <c r="SDN41" s="96"/>
      <c r="SDO41" s="96"/>
      <c r="SDP41" s="96"/>
      <c r="SDQ41" s="96"/>
      <c r="SDR41" s="97"/>
      <c r="SDS41" s="98"/>
      <c r="SDT41" s="98"/>
      <c r="SDU41" s="96"/>
      <c r="SDV41" s="96"/>
      <c r="SDW41" s="96"/>
      <c r="SDX41" s="96"/>
      <c r="SDY41" s="96"/>
      <c r="SDZ41" s="96"/>
      <c r="SEA41" s="96"/>
      <c r="SEB41" s="96"/>
      <c r="SEC41" s="96"/>
      <c r="SED41" s="96"/>
      <c r="SEE41" s="96"/>
      <c r="SEF41" s="96"/>
      <c r="SEG41" s="96"/>
      <c r="SEH41" s="96"/>
      <c r="SEI41" s="96"/>
      <c r="SEJ41" s="96"/>
      <c r="SEK41" s="96"/>
      <c r="SEL41" s="96"/>
      <c r="SEM41" s="96"/>
      <c r="SEN41" s="96"/>
      <c r="SEO41" s="96"/>
      <c r="SEP41" s="97"/>
      <c r="SEQ41" s="98"/>
      <c r="SER41" s="98"/>
      <c r="SES41" s="96"/>
      <c r="SET41" s="96"/>
      <c r="SEU41" s="96"/>
      <c r="SEV41" s="96"/>
      <c r="SEW41" s="96"/>
      <c r="SEX41" s="96"/>
      <c r="SEY41" s="96"/>
      <c r="SEZ41" s="96"/>
      <c r="SFA41" s="96"/>
      <c r="SFB41" s="96"/>
      <c r="SFC41" s="96"/>
      <c r="SFD41" s="96"/>
      <c r="SFE41" s="96"/>
      <c r="SFF41" s="96"/>
      <c r="SFG41" s="96"/>
      <c r="SFH41" s="96"/>
      <c r="SFI41" s="96"/>
      <c r="SFJ41" s="96"/>
      <c r="SFK41" s="96"/>
      <c r="SFL41" s="96"/>
      <c r="SFM41" s="96"/>
      <c r="SFN41" s="97"/>
      <c r="SFO41" s="98"/>
      <c r="SFP41" s="98"/>
      <c r="SFQ41" s="96"/>
      <c r="SFR41" s="96"/>
      <c r="SFS41" s="96"/>
      <c r="SFT41" s="96"/>
      <c r="SFU41" s="96"/>
      <c r="SFV41" s="96"/>
      <c r="SFW41" s="96"/>
      <c r="SFX41" s="96"/>
      <c r="SFY41" s="96"/>
      <c r="SFZ41" s="96"/>
      <c r="SGA41" s="96"/>
      <c r="SGB41" s="96"/>
      <c r="SGC41" s="96"/>
      <c r="SGD41" s="96"/>
      <c r="SGE41" s="96"/>
      <c r="SGF41" s="96"/>
      <c r="SGG41" s="96"/>
      <c r="SGH41" s="96"/>
      <c r="SGI41" s="96"/>
      <c r="SGJ41" s="96"/>
      <c r="SGK41" s="96"/>
      <c r="SGL41" s="97"/>
      <c r="SGM41" s="98"/>
      <c r="SGN41" s="98"/>
      <c r="SGO41" s="96"/>
      <c r="SGP41" s="96"/>
      <c r="SGQ41" s="96"/>
      <c r="SGR41" s="96"/>
      <c r="SGS41" s="96"/>
      <c r="SGT41" s="96"/>
      <c r="SGU41" s="96"/>
      <c r="SGV41" s="96"/>
      <c r="SGW41" s="96"/>
      <c r="SGX41" s="96"/>
      <c r="SGY41" s="96"/>
      <c r="SGZ41" s="96"/>
      <c r="SHA41" s="96"/>
      <c r="SHB41" s="96"/>
      <c r="SHC41" s="96"/>
      <c r="SHD41" s="96"/>
      <c r="SHE41" s="96"/>
      <c r="SHF41" s="96"/>
      <c r="SHG41" s="96"/>
      <c r="SHH41" s="96"/>
      <c r="SHI41" s="96"/>
      <c r="SHJ41" s="97"/>
      <c r="SHK41" s="98"/>
      <c r="SHL41" s="98"/>
      <c r="SHM41" s="96"/>
      <c r="SHN41" s="96"/>
      <c r="SHO41" s="96"/>
      <c r="SHP41" s="96"/>
      <c r="SHQ41" s="96"/>
      <c r="SHR41" s="96"/>
      <c r="SHS41" s="96"/>
      <c r="SHT41" s="96"/>
      <c r="SHU41" s="96"/>
      <c r="SHV41" s="96"/>
      <c r="SHW41" s="96"/>
      <c r="SHX41" s="96"/>
      <c r="SHY41" s="96"/>
      <c r="SHZ41" s="96"/>
      <c r="SIA41" s="96"/>
      <c r="SIB41" s="96"/>
      <c r="SIC41" s="96"/>
      <c r="SID41" s="96"/>
      <c r="SIE41" s="96"/>
      <c r="SIF41" s="96"/>
      <c r="SIG41" s="96"/>
      <c r="SIH41" s="97"/>
      <c r="SII41" s="98"/>
      <c r="SIJ41" s="98"/>
      <c r="SIK41" s="96"/>
      <c r="SIL41" s="96"/>
      <c r="SIM41" s="96"/>
      <c r="SIN41" s="96"/>
      <c r="SIO41" s="96"/>
      <c r="SIP41" s="96"/>
      <c r="SIQ41" s="96"/>
      <c r="SIR41" s="96"/>
      <c r="SIS41" s="96"/>
      <c r="SIT41" s="96"/>
      <c r="SIU41" s="96"/>
      <c r="SIV41" s="96"/>
      <c r="SIW41" s="96"/>
      <c r="SIX41" s="96"/>
      <c r="SIY41" s="96"/>
      <c r="SIZ41" s="96"/>
      <c r="SJA41" s="96"/>
      <c r="SJB41" s="96"/>
      <c r="SJC41" s="96"/>
      <c r="SJD41" s="96"/>
      <c r="SJE41" s="96"/>
      <c r="SJF41" s="97"/>
      <c r="SJG41" s="98"/>
      <c r="SJH41" s="98"/>
      <c r="SJI41" s="96"/>
      <c r="SJJ41" s="96"/>
      <c r="SJK41" s="96"/>
      <c r="SJL41" s="96"/>
      <c r="SJM41" s="96"/>
      <c r="SJN41" s="96"/>
      <c r="SJO41" s="96"/>
      <c r="SJP41" s="96"/>
      <c r="SJQ41" s="96"/>
      <c r="SJR41" s="96"/>
      <c r="SJS41" s="96"/>
      <c r="SJT41" s="96"/>
      <c r="SJU41" s="96"/>
      <c r="SJV41" s="96"/>
      <c r="SJW41" s="96"/>
      <c r="SJX41" s="96"/>
      <c r="SJY41" s="96"/>
      <c r="SJZ41" s="96"/>
      <c r="SKA41" s="96"/>
      <c r="SKB41" s="96"/>
      <c r="SKC41" s="96"/>
      <c r="SKD41" s="97"/>
      <c r="SKE41" s="98"/>
      <c r="SKF41" s="98"/>
      <c r="SKG41" s="96"/>
      <c r="SKH41" s="96"/>
      <c r="SKI41" s="96"/>
      <c r="SKJ41" s="96"/>
      <c r="SKK41" s="96"/>
      <c r="SKL41" s="96"/>
      <c r="SKM41" s="96"/>
      <c r="SKN41" s="96"/>
      <c r="SKO41" s="96"/>
      <c r="SKP41" s="96"/>
      <c r="SKQ41" s="96"/>
      <c r="SKR41" s="96"/>
      <c r="SKS41" s="96"/>
      <c r="SKT41" s="96"/>
      <c r="SKU41" s="96"/>
      <c r="SKV41" s="96"/>
      <c r="SKW41" s="96"/>
      <c r="SKX41" s="96"/>
      <c r="SKY41" s="96"/>
      <c r="SKZ41" s="96"/>
      <c r="SLA41" s="96"/>
      <c r="SLB41" s="97"/>
      <c r="SLC41" s="98"/>
      <c r="SLD41" s="98"/>
      <c r="SLE41" s="96"/>
      <c r="SLF41" s="96"/>
      <c r="SLG41" s="96"/>
      <c r="SLH41" s="96"/>
      <c r="SLI41" s="96"/>
      <c r="SLJ41" s="96"/>
      <c r="SLK41" s="96"/>
      <c r="SLL41" s="96"/>
      <c r="SLM41" s="96"/>
      <c r="SLN41" s="96"/>
      <c r="SLO41" s="96"/>
      <c r="SLP41" s="96"/>
      <c r="SLQ41" s="96"/>
      <c r="SLR41" s="96"/>
      <c r="SLS41" s="96"/>
      <c r="SLT41" s="96"/>
      <c r="SLU41" s="96"/>
      <c r="SLV41" s="96"/>
      <c r="SLW41" s="96"/>
      <c r="SLX41" s="96"/>
      <c r="SLY41" s="96"/>
      <c r="SLZ41" s="97"/>
      <c r="SMA41" s="98"/>
      <c r="SMB41" s="98"/>
      <c r="SMC41" s="96"/>
      <c r="SMD41" s="96"/>
      <c r="SME41" s="96"/>
      <c r="SMF41" s="96"/>
      <c r="SMG41" s="96"/>
      <c r="SMH41" s="96"/>
      <c r="SMI41" s="96"/>
      <c r="SMJ41" s="96"/>
      <c r="SMK41" s="96"/>
      <c r="SML41" s="96"/>
      <c r="SMM41" s="96"/>
      <c r="SMN41" s="96"/>
      <c r="SMO41" s="96"/>
      <c r="SMP41" s="96"/>
      <c r="SMQ41" s="96"/>
      <c r="SMR41" s="96"/>
      <c r="SMS41" s="96"/>
      <c r="SMT41" s="96"/>
      <c r="SMU41" s="96"/>
      <c r="SMV41" s="96"/>
      <c r="SMW41" s="96"/>
      <c r="SMX41" s="97"/>
      <c r="SMY41" s="98"/>
      <c r="SMZ41" s="98"/>
      <c r="SNA41" s="96"/>
      <c r="SNB41" s="96"/>
      <c r="SNC41" s="96"/>
      <c r="SND41" s="96"/>
      <c r="SNE41" s="96"/>
      <c r="SNF41" s="96"/>
      <c r="SNG41" s="96"/>
      <c r="SNH41" s="96"/>
      <c r="SNI41" s="96"/>
      <c r="SNJ41" s="96"/>
      <c r="SNK41" s="96"/>
      <c r="SNL41" s="96"/>
      <c r="SNM41" s="96"/>
      <c r="SNN41" s="96"/>
      <c r="SNO41" s="96"/>
      <c r="SNP41" s="96"/>
      <c r="SNQ41" s="96"/>
      <c r="SNR41" s="96"/>
      <c r="SNS41" s="96"/>
      <c r="SNT41" s="96"/>
      <c r="SNU41" s="96"/>
      <c r="SNV41" s="97"/>
      <c r="SNW41" s="98"/>
      <c r="SNX41" s="98"/>
      <c r="SNY41" s="96"/>
      <c r="SNZ41" s="96"/>
      <c r="SOA41" s="96"/>
      <c r="SOB41" s="96"/>
      <c r="SOC41" s="96"/>
      <c r="SOD41" s="96"/>
      <c r="SOE41" s="96"/>
      <c r="SOF41" s="96"/>
      <c r="SOG41" s="96"/>
      <c r="SOH41" s="96"/>
      <c r="SOI41" s="96"/>
      <c r="SOJ41" s="96"/>
      <c r="SOK41" s="96"/>
      <c r="SOL41" s="96"/>
      <c r="SOM41" s="96"/>
      <c r="SON41" s="96"/>
      <c r="SOO41" s="96"/>
      <c r="SOP41" s="96"/>
      <c r="SOQ41" s="96"/>
      <c r="SOR41" s="96"/>
      <c r="SOS41" s="96"/>
      <c r="SOT41" s="97"/>
      <c r="SOU41" s="98"/>
      <c r="SOV41" s="98"/>
      <c r="SOW41" s="96"/>
      <c r="SOX41" s="96"/>
      <c r="SOY41" s="96"/>
      <c r="SOZ41" s="96"/>
      <c r="SPA41" s="96"/>
      <c r="SPB41" s="96"/>
      <c r="SPC41" s="96"/>
      <c r="SPD41" s="96"/>
      <c r="SPE41" s="96"/>
      <c r="SPF41" s="96"/>
      <c r="SPG41" s="96"/>
      <c r="SPH41" s="96"/>
      <c r="SPI41" s="96"/>
      <c r="SPJ41" s="96"/>
      <c r="SPK41" s="96"/>
      <c r="SPL41" s="96"/>
      <c r="SPM41" s="96"/>
      <c r="SPN41" s="96"/>
      <c r="SPO41" s="96"/>
      <c r="SPP41" s="96"/>
      <c r="SPQ41" s="96"/>
      <c r="SPR41" s="97"/>
      <c r="SPS41" s="98"/>
      <c r="SPT41" s="98"/>
      <c r="SPU41" s="96"/>
      <c r="SPV41" s="96"/>
      <c r="SPW41" s="96"/>
      <c r="SPX41" s="96"/>
      <c r="SPY41" s="96"/>
      <c r="SPZ41" s="96"/>
      <c r="SQA41" s="96"/>
      <c r="SQB41" s="96"/>
      <c r="SQC41" s="96"/>
      <c r="SQD41" s="96"/>
      <c r="SQE41" s="96"/>
      <c r="SQF41" s="96"/>
      <c r="SQG41" s="96"/>
      <c r="SQH41" s="96"/>
      <c r="SQI41" s="96"/>
      <c r="SQJ41" s="96"/>
      <c r="SQK41" s="96"/>
      <c r="SQL41" s="96"/>
      <c r="SQM41" s="96"/>
      <c r="SQN41" s="96"/>
      <c r="SQO41" s="96"/>
      <c r="SQP41" s="97"/>
      <c r="SQQ41" s="98"/>
      <c r="SQR41" s="98"/>
      <c r="SQS41" s="96"/>
      <c r="SQT41" s="96"/>
      <c r="SQU41" s="96"/>
      <c r="SQV41" s="96"/>
      <c r="SQW41" s="96"/>
      <c r="SQX41" s="96"/>
      <c r="SQY41" s="96"/>
      <c r="SQZ41" s="96"/>
      <c r="SRA41" s="96"/>
      <c r="SRB41" s="96"/>
      <c r="SRC41" s="96"/>
      <c r="SRD41" s="96"/>
      <c r="SRE41" s="96"/>
      <c r="SRF41" s="96"/>
      <c r="SRG41" s="96"/>
      <c r="SRH41" s="96"/>
      <c r="SRI41" s="96"/>
      <c r="SRJ41" s="96"/>
      <c r="SRK41" s="96"/>
      <c r="SRL41" s="96"/>
      <c r="SRM41" s="96"/>
      <c r="SRN41" s="97"/>
      <c r="SRO41" s="98"/>
      <c r="SRP41" s="98"/>
      <c r="SRQ41" s="96"/>
      <c r="SRR41" s="96"/>
      <c r="SRS41" s="96"/>
      <c r="SRT41" s="96"/>
      <c r="SRU41" s="96"/>
      <c r="SRV41" s="96"/>
      <c r="SRW41" s="96"/>
      <c r="SRX41" s="96"/>
      <c r="SRY41" s="96"/>
      <c r="SRZ41" s="96"/>
      <c r="SSA41" s="96"/>
      <c r="SSB41" s="96"/>
      <c r="SSC41" s="96"/>
      <c r="SSD41" s="96"/>
      <c r="SSE41" s="96"/>
      <c r="SSF41" s="96"/>
      <c r="SSG41" s="96"/>
      <c r="SSH41" s="96"/>
      <c r="SSI41" s="96"/>
      <c r="SSJ41" s="96"/>
      <c r="SSK41" s="96"/>
      <c r="SSL41" s="97"/>
      <c r="SSM41" s="98"/>
      <c r="SSN41" s="98"/>
      <c r="SSO41" s="96"/>
      <c r="SSP41" s="96"/>
      <c r="SSQ41" s="96"/>
      <c r="SSR41" s="96"/>
      <c r="SSS41" s="96"/>
      <c r="SST41" s="96"/>
      <c r="SSU41" s="96"/>
      <c r="SSV41" s="96"/>
      <c r="SSW41" s="96"/>
      <c r="SSX41" s="96"/>
      <c r="SSY41" s="96"/>
      <c r="SSZ41" s="96"/>
      <c r="STA41" s="96"/>
      <c r="STB41" s="96"/>
      <c r="STC41" s="96"/>
      <c r="STD41" s="96"/>
      <c r="STE41" s="96"/>
      <c r="STF41" s="96"/>
      <c r="STG41" s="96"/>
      <c r="STH41" s="96"/>
      <c r="STI41" s="96"/>
      <c r="STJ41" s="97"/>
      <c r="STK41" s="98"/>
      <c r="STL41" s="98"/>
      <c r="STM41" s="96"/>
      <c r="STN41" s="96"/>
      <c r="STO41" s="96"/>
      <c r="STP41" s="96"/>
      <c r="STQ41" s="96"/>
      <c r="STR41" s="96"/>
      <c r="STS41" s="96"/>
      <c r="STT41" s="96"/>
      <c r="STU41" s="96"/>
      <c r="STV41" s="96"/>
      <c r="STW41" s="96"/>
      <c r="STX41" s="96"/>
      <c r="STY41" s="96"/>
      <c r="STZ41" s="96"/>
      <c r="SUA41" s="96"/>
      <c r="SUB41" s="96"/>
      <c r="SUC41" s="96"/>
      <c r="SUD41" s="96"/>
      <c r="SUE41" s="96"/>
      <c r="SUF41" s="96"/>
      <c r="SUG41" s="96"/>
      <c r="SUH41" s="97"/>
      <c r="SUI41" s="98"/>
      <c r="SUJ41" s="98"/>
      <c r="SUK41" s="96"/>
      <c r="SUL41" s="96"/>
      <c r="SUM41" s="96"/>
      <c r="SUN41" s="96"/>
      <c r="SUO41" s="96"/>
      <c r="SUP41" s="96"/>
      <c r="SUQ41" s="96"/>
      <c r="SUR41" s="96"/>
      <c r="SUS41" s="96"/>
      <c r="SUT41" s="96"/>
      <c r="SUU41" s="96"/>
      <c r="SUV41" s="96"/>
      <c r="SUW41" s="96"/>
      <c r="SUX41" s="96"/>
      <c r="SUY41" s="96"/>
      <c r="SUZ41" s="96"/>
      <c r="SVA41" s="96"/>
      <c r="SVB41" s="96"/>
      <c r="SVC41" s="96"/>
      <c r="SVD41" s="96"/>
      <c r="SVE41" s="96"/>
      <c r="SVF41" s="97"/>
      <c r="SVG41" s="98"/>
      <c r="SVH41" s="98"/>
      <c r="SVI41" s="96"/>
      <c r="SVJ41" s="96"/>
      <c r="SVK41" s="96"/>
      <c r="SVL41" s="96"/>
      <c r="SVM41" s="96"/>
      <c r="SVN41" s="96"/>
      <c r="SVO41" s="96"/>
      <c r="SVP41" s="96"/>
      <c r="SVQ41" s="96"/>
      <c r="SVR41" s="96"/>
      <c r="SVS41" s="96"/>
      <c r="SVT41" s="96"/>
      <c r="SVU41" s="96"/>
      <c r="SVV41" s="96"/>
      <c r="SVW41" s="96"/>
      <c r="SVX41" s="96"/>
      <c r="SVY41" s="96"/>
      <c r="SVZ41" s="96"/>
      <c r="SWA41" s="96"/>
      <c r="SWB41" s="96"/>
      <c r="SWC41" s="96"/>
      <c r="SWD41" s="97"/>
      <c r="SWE41" s="98"/>
      <c r="SWF41" s="98"/>
      <c r="SWG41" s="96"/>
      <c r="SWH41" s="96"/>
      <c r="SWI41" s="96"/>
      <c r="SWJ41" s="96"/>
      <c r="SWK41" s="96"/>
      <c r="SWL41" s="96"/>
      <c r="SWM41" s="96"/>
      <c r="SWN41" s="96"/>
      <c r="SWO41" s="96"/>
      <c r="SWP41" s="96"/>
      <c r="SWQ41" s="96"/>
      <c r="SWR41" s="96"/>
      <c r="SWS41" s="96"/>
      <c r="SWT41" s="96"/>
      <c r="SWU41" s="96"/>
      <c r="SWV41" s="96"/>
      <c r="SWW41" s="96"/>
      <c r="SWX41" s="96"/>
      <c r="SWY41" s="96"/>
      <c r="SWZ41" s="96"/>
      <c r="SXA41" s="96"/>
      <c r="SXB41" s="97"/>
      <c r="SXC41" s="98"/>
      <c r="SXD41" s="98"/>
      <c r="SXE41" s="96"/>
      <c r="SXF41" s="96"/>
      <c r="SXG41" s="96"/>
      <c r="SXH41" s="96"/>
      <c r="SXI41" s="96"/>
      <c r="SXJ41" s="96"/>
      <c r="SXK41" s="96"/>
      <c r="SXL41" s="96"/>
      <c r="SXM41" s="96"/>
      <c r="SXN41" s="96"/>
      <c r="SXO41" s="96"/>
      <c r="SXP41" s="96"/>
      <c r="SXQ41" s="96"/>
      <c r="SXR41" s="96"/>
      <c r="SXS41" s="96"/>
      <c r="SXT41" s="96"/>
      <c r="SXU41" s="96"/>
      <c r="SXV41" s="96"/>
      <c r="SXW41" s="96"/>
      <c r="SXX41" s="96"/>
      <c r="SXY41" s="96"/>
      <c r="SXZ41" s="97"/>
      <c r="SYA41" s="98"/>
      <c r="SYB41" s="98"/>
      <c r="SYC41" s="96"/>
      <c r="SYD41" s="96"/>
      <c r="SYE41" s="96"/>
      <c r="SYF41" s="96"/>
      <c r="SYG41" s="96"/>
      <c r="SYH41" s="96"/>
      <c r="SYI41" s="96"/>
      <c r="SYJ41" s="96"/>
      <c r="SYK41" s="96"/>
      <c r="SYL41" s="96"/>
      <c r="SYM41" s="96"/>
      <c r="SYN41" s="96"/>
      <c r="SYO41" s="96"/>
      <c r="SYP41" s="96"/>
      <c r="SYQ41" s="96"/>
      <c r="SYR41" s="96"/>
      <c r="SYS41" s="96"/>
      <c r="SYT41" s="96"/>
      <c r="SYU41" s="96"/>
      <c r="SYV41" s="96"/>
      <c r="SYW41" s="96"/>
      <c r="SYX41" s="97"/>
      <c r="SYY41" s="98"/>
      <c r="SYZ41" s="98"/>
      <c r="SZA41" s="96"/>
      <c r="SZB41" s="96"/>
      <c r="SZC41" s="96"/>
      <c r="SZD41" s="96"/>
      <c r="SZE41" s="96"/>
      <c r="SZF41" s="96"/>
      <c r="SZG41" s="96"/>
      <c r="SZH41" s="96"/>
      <c r="SZI41" s="96"/>
      <c r="SZJ41" s="96"/>
      <c r="SZK41" s="96"/>
      <c r="SZL41" s="96"/>
      <c r="SZM41" s="96"/>
      <c r="SZN41" s="96"/>
      <c r="SZO41" s="96"/>
      <c r="SZP41" s="96"/>
      <c r="SZQ41" s="96"/>
      <c r="SZR41" s="96"/>
      <c r="SZS41" s="96"/>
      <c r="SZT41" s="96"/>
      <c r="SZU41" s="96"/>
      <c r="SZV41" s="97"/>
      <c r="SZW41" s="98"/>
      <c r="SZX41" s="98"/>
      <c r="SZY41" s="96"/>
      <c r="SZZ41" s="96"/>
      <c r="TAA41" s="96"/>
      <c r="TAB41" s="96"/>
      <c r="TAC41" s="96"/>
      <c r="TAD41" s="96"/>
      <c r="TAE41" s="96"/>
      <c r="TAF41" s="96"/>
      <c r="TAG41" s="96"/>
      <c r="TAH41" s="96"/>
      <c r="TAI41" s="96"/>
      <c r="TAJ41" s="96"/>
      <c r="TAK41" s="96"/>
      <c r="TAL41" s="96"/>
      <c r="TAM41" s="96"/>
      <c r="TAN41" s="96"/>
      <c r="TAO41" s="96"/>
      <c r="TAP41" s="96"/>
      <c r="TAQ41" s="96"/>
      <c r="TAR41" s="96"/>
      <c r="TAS41" s="96"/>
      <c r="TAT41" s="97"/>
      <c r="TAU41" s="98"/>
      <c r="TAV41" s="98"/>
      <c r="TAW41" s="96"/>
      <c r="TAX41" s="96"/>
      <c r="TAY41" s="96"/>
      <c r="TAZ41" s="96"/>
      <c r="TBA41" s="96"/>
      <c r="TBB41" s="96"/>
      <c r="TBC41" s="96"/>
      <c r="TBD41" s="96"/>
      <c r="TBE41" s="96"/>
      <c r="TBF41" s="96"/>
      <c r="TBG41" s="96"/>
      <c r="TBH41" s="96"/>
      <c r="TBI41" s="96"/>
      <c r="TBJ41" s="96"/>
      <c r="TBK41" s="96"/>
      <c r="TBL41" s="96"/>
      <c r="TBM41" s="96"/>
      <c r="TBN41" s="96"/>
      <c r="TBO41" s="96"/>
      <c r="TBP41" s="96"/>
      <c r="TBQ41" s="96"/>
      <c r="TBR41" s="97"/>
      <c r="TBS41" s="98"/>
      <c r="TBT41" s="98"/>
      <c r="TBU41" s="96"/>
      <c r="TBV41" s="96"/>
      <c r="TBW41" s="96"/>
      <c r="TBX41" s="96"/>
      <c r="TBY41" s="96"/>
      <c r="TBZ41" s="96"/>
      <c r="TCA41" s="96"/>
      <c r="TCB41" s="96"/>
      <c r="TCC41" s="96"/>
      <c r="TCD41" s="96"/>
      <c r="TCE41" s="96"/>
      <c r="TCF41" s="96"/>
      <c r="TCG41" s="96"/>
      <c r="TCH41" s="96"/>
      <c r="TCI41" s="96"/>
      <c r="TCJ41" s="96"/>
      <c r="TCK41" s="96"/>
      <c r="TCL41" s="96"/>
      <c r="TCM41" s="96"/>
      <c r="TCN41" s="96"/>
      <c r="TCO41" s="96"/>
      <c r="TCP41" s="97"/>
      <c r="TCQ41" s="98"/>
      <c r="TCR41" s="98"/>
      <c r="TCS41" s="96"/>
      <c r="TCT41" s="96"/>
      <c r="TCU41" s="96"/>
      <c r="TCV41" s="96"/>
      <c r="TCW41" s="96"/>
      <c r="TCX41" s="96"/>
      <c r="TCY41" s="96"/>
      <c r="TCZ41" s="96"/>
      <c r="TDA41" s="96"/>
      <c r="TDB41" s="96"/>
      <c r="TDC41" s="96"/>
      <c r="TDD41" s="96"/>
      <c r="TDE41" s="96"/>
      <c r="TDF41" s="96"/>
      <c r="TDG41" s="96"/>
      <c r="TDH41" s="96"/>
      <c r="TDI41" s="96"/>
      <c r="TDJ41" s="96"/>
      <c r="TDK41" s="96"/>
      <c r="TDL41" s="96"/>
      <c r="TDM41" s="96"/>
      <c r="TDN41" s="97"/>
      <c r="TDO41" s="98"/>
      <c r="TDP41" s="98"/>
      <c r="TDQ41" s="96"/>
      <c r="TDR41" s="96"/>
      <c r="TDS41" s="96"/>
      <c r="TDT41" s="96"/>
      <c r="TDU41" s="96"/>
      <c r="TDV41" s="96"/>
      <c r="TDW41" s="96"/>
      <c r="TDX41" s="96"/>
      <c r="TDY41" s="96"/>
      <c r="TDZ41" s="96"/>
      <c r="TEA41" s="96"/>
      <c r="TEB41" s="96"/>
      <c r="TEC41" s="96"/>
      <c r="TED41" s="96"/>
      <c r="TEE41" s="96"/>
      <c r="TEF41" s="96"/>
      <c r="TEG41" s="96"/>
      <c r="TEH41" s="96"/>
      <c r="TEI41" s="96"/>
      <c r="TEJ41" s="96"/>
      <c r="TEK41" s="96"/>
      <c r="TEL41" s="97"/>
      <c r="TEM41" s="98"/>
      <c r="TEN41" s="98"/>
      <c r="TEO41" s="96"/>
      <c r="TEP41" s="96"/>
      <c r="TEQ41" s="96"/>
      <c r="TER41" s="96"/>
      <c r="TES41" s="96"/>
      <c r="TET41" s="96"/>
      <c r="TEU41" s="96"/>
      <c r="TEV41" s="96"/>
      <c r="TEW41" s="96"/>
      <c r="TEX41" s="96"/>
      <c r="TEY41" s="96"/>
      <c r="TEZ41" s="96"/>
      <c r="TFA41" s="96"/>
      <c r="TFB41" s="96"/>
      <c r="TFC41" s="96"/>
      <c r="TFD41" s="96"/>
      <c r="TFE41" s="96"/>
      <c r="TFF41" s="96"/>
      <c r="TFG41" s="96"/>
      <c r="TFH41" s="96"/>
      <c r="TFI41" s="96"/>
      <c r="TFJ41" s="97"/>
      <c r="TFK41" s="98"/>
      <c r="TFL41" s="98"/>
      <c r="TFM41" s="96"/>
      <c r="TFN41" s="96"/>
      <c r="TFO41" s="96"/>
      <c r="TFP41" s="96"/>
      <c r="TFQ41" s="96"/>
      <c r="TFR41" s="96"/>
      <c r="TFS41" s="96"/>
      <c r="TFT41" s="96"/>
      <c r="TFU41" s="96"/>
      <c r="TFV41" s="96"/>
      <c r="TFW41" s="96"/>
      <c r="TFX41" s="96"/>
      <c r="TFY41" s="96"/>
      <c r="TFZ41" s="96"/>
      <c r="TGA41" s="96"/>
      <c r="TGB41" s="96"/>
      <c r="TGC41" s="96"/>
      <c r="TGD41" s="96"/>
      <c r="TGE41" s="96"/>
      <c r="TGF41" s="96"/>
      <c r="TGG41" s="96"/>
      <c r="TGH41" s="97"/>
      <c r="TGI41" s="98"/>
      <c r="TGJ41" s="98"/>
      <c r="TGK41" s="96"/>
      <c r="TGL41" s="96"/>
      <c r="TGM41" s="96"/>
      <c r="TGN41" s="96"/>
      <c r="TGO41" s="96"/>
      <c r="TGP41" s="96"/>
      <c r="TGQ41" s="96"/>
      <c r="TGR41" s="96"/>
      <c r="TGS41" s="96"/>
      <c r="TGT41" s="96"/>
      <c r="TGU41" s="96"/>
      <c r="TGV41" s="96"/>
      <c r="TGW41" s="96"/>
      <c r="TGX41" s="96"/>
      <c r="TGY41" s="96"/>
      <c r="TGZ41" s="96"/>
      <c r="THA41" s="96"/>
      <c r="THB41" s="96"/>
      <c r="THC41" s="96"/>
      <c r="THD41" s="96"/>
      <c r="THE41" s="96"/>
      <c r="THF41" s="97"/>
      <c r="THG41" s="98"/>
      <c r="THH41" s="98"/>
      <c r="THI41" s="96"/>
      <c r="THJ41" s="96"/>
      <c r="THK41" s="96"/>
      <c r="THL41" s="96"/>
      <c r="THM41" s="96"/>
      <c r="THN41" s="96"/>
      <c r="THO41" s="96"/>
      <c r="THP41" s="96"/>
      <c r="THQ41" s="96"/>
      <c r="THR41" s="96"/>
      <c r="THS41" s="96"/>
      <c r="THT41" s="96"/>
      <c r="THU41" s="96"/>
      <c r="THV41" s="96"/>
      <c r="THW41" s="96"/>
      <c r="THX41" s="96"/>
      <c r="THY41" s="96"/>
      <c r="THZ41" s="96"/>
      <c r="TIA41" s="96"/>
      <c r="TIB41" s="96"/>
      <c r="TIC41" s="96"/>
      <c r="TID41" s="97"/>
      <c r="TIE41" s="98"/>
      <c r="TIF41" s="98"/>
      <c r="TIG41" s="96"/>
      <c r="TIH41" s="96"/>
      <c r="TII41" s="96"/>
      <c r="TIJ41" s="96"/>
      <c r="TIK41" s="96"/>
      <c r="TIL41" s="96"/>
      <c r="TIM41" s="96"/>
      <c r="TIN41" s="96"/>
      <c r="TIO41" s="96"/>
      <c r="TIP41" s="96"/>
      <c r="TIQ41" s="96"/>
      <c r="TIR41" s="96"/>
      <c r="TIS41" s="96"/>
      <c r="TIT41" s="96"/>
      <c r="TIU41" s="96"/>
      <c r="TIV41" s="96"/>
      <c r="TIW41" s="96"/>
      <c r="TIX41" s="96"/>
      <c r="TIY41" s="96"/>
      <c r="TIZ41" s="96"/>
      <c r="TJA41" s="96"/>
      <c r="TJB41" s="97"/>
      <c r="TJC41" s="98"/>
      <c r="TJD41" s="98"/>
      <c r="TJE41" s="96"/>
      <c r="TJF41" s="96"/>
      <c r="TJG41" s="96"/>
      <c r="TJH41" s="96"/>
      <c r="TJI41" s="96"/>
      <c r="TJJ41" s="96"/>
      <c r="TJK41" s="96"/>
      <c r="TJL41" s="96"/>
      <c r="TJM41" s="96"/>
      <c r="TJN41" s="96"/>
      <c r="TJO41" s="96"/>
      <c r="TJP41" s="96"/>
      <c r="TJQ41" s="96"/>
      <c r="TJR41" s="96"/>
      <c r="TJS41" s="96"/>
      <c r="TJT41" s="96"/>
      <c r="TJU41" s="96"/>
      <c r="TJV41" s="96"/>
      <c r="TJW41" s="96"/>
      <c r="TJX41" s="96"/>
      <c r="TJY41" s="96"/>
      <c r="TJZ41" s="97"/>
      <c r="TKA41" s="98"/>
      <c r="TKB41" s="98"/>
      <c r="TKC41" s="96"/>
      <c r="TKD41" s="96"/>
      <c r="TKE41" s="96"/>
      <c r="TKF41" s="96"/>
      <c r="TKG41" s="96"/>
      <c r="TKH41" s="96"/>
      <c r="TKI41" s="96"/>
      <c r="TKJ41" s="96"/>
      <c r="TKK41" s="96"/>
      <c r="TKL41" s="96"/>
      <c r="TKM41" s="96"/>
      <c r="TKN41" s="96"/>
      <c r="TKO41" s="96"/>
      <c r="TKP41" s="96"/>
      <c r="TKQ41" s="96"/>
      <c r="TKR41" s="96"/>
      <c r="TKS41" s="96"/>
      <c r="TKT41" s="96"/>
      <c r="TKU41" s="96"/>
      <c r="TKV41" s="96"/>
      <c r="TKW41" s="96"/>
      <c r="TKX41" s="97"/>
      <c r="TKY41" s="98"/>
      <c r="TKZ41" s="98"/>
      <c r="TLA41" s="96"/>
      <c r="TLB41" s="96"/>
      <c r="TLC41" s="96"/>
      <c r="TLD41" s="96"/>
      <c r="TLE41" s="96"/>
      <c r="TLF41" s="96"/>
      <c r="TLG41" s="96"/>
      <c r="TLH41" s="96"/>
      <c r="TLI41" s="96"/>
      <c r="TLJ41" s="96"/>
      <c r="TLK41" s="96"/>
      <c r="TLL41" s="96"/>
      <c r="TLM41" s="96"/>
      <c r="TLN41" s="96"/>
      <c r="TLO41" s="96"/>
      <c r="TLP41" s="96"/>
      <c r="TLQ41" s="96"/>
      <c r="TLR41" s="96"/>
      <c r="TLS41" s="96"/>
      <c r="TLT41" s="96"/>
      <c r="TLU41" s="96"/>
      <c r="TLV41" s="97"/>
      <c r="TLW41" s="98"/>
      <c r="TLX41" s="98"/>
      <c r="TLY41" s="96"/>
      <c r="TLZ41" s="96"/>
      <c r="TMA41" s="96"/>
      <c r="TMB41" s="96"/>
      <c r="TMC41" s="96"/>
      <c r="TMD41" s="96"/>
      <c r="TME41" s="96"/>
      <c r="TMF41" s="96"/>
      <c r="TMG41" s="96"/>
      <c r="TMH41" s="96"/>
      <c r="TMI41" s="96"/>
      <c r="TMJ41" s="96"/>
      <c r="TMK41" s="96"/>
      <c r="TML41" s="96"/>
      <c r="TMM41" s="96"/>
      <c r="TMN41" s="96"/>
      <c r="TMO41" s="96"/>
      <c r="TMP41" s="96"/>
      <c r="TMQ41" s="96"/>
      <c r="TMR41" s="96"/>
      <c r="TMS41" s="96"/>
      <c r="TMT41" s="97"/>
      <c r="TMU41" s="98"/>
      <c r="TMV41" s="98"/>
      <c r="TMW41" s="96"/>
      <c r="TMX41" s="96"/>
      <c r="TMY41" s="96"/>
      <c r="TMZ41" s="96"/>
      <c r="TNA41" s="96"/>
      <c r="TNB41" s="96"/>
      <c r="TNC41" s="96"/>
      <c r="TND41" s="96"/>
      <c r="TNE41" s="96"/>
      <c r="TNF41" s="96"/>
      <c r="TNG41" s="96"/>
      <c r="TNH41" s="96"/>
      <c r="TNI41" s="96"/>
      <c r="TNJ41" s="96"/>
      <c r="TNK41" s="96"/>
      <c r="TNL41" s="96"/>
      <c r="TNM41" s="96"/>
      <c r="TNN41" s="96"/>
      <c r="TNO41" s="96"/>
      <c r="TNP41" s="96"/>
      <c r="TNQ41" s="96"/>
      <c r="TNR41" s="97"/>
      <c r="TNS41" s="98"/>
      <c r="TNT41" s="98"/>
      <c r="TNU41" s="96"/>
      <c r="TNV41" s="96"/>
      <c r="TNW41" s="96"/>
      <c r="TNX41" s="96"/>
      <c r="TNY41" s="96"/>
      <c r="TNZ41" s="96"/>
      <c r="TOA41" s="96"/>
      <c r="TOB41" s="96"/>
      <c r="TOC41" s="96"/>
      <c r="TOD41" s="96"/>
      <c r="TOE41" s="96"/>
      <c r="TOF41" s="96"/>
      <c r="TOG41" s="96"/>
      <c r="TOH41" s="96"/>
      <c r="TOI41" s="96"/>
      <c r="TOJ41" s="96"/>
      <c r="TOK41" s="96"/>
      <c r="TOL41" s="96"/>
      <c r="TOM41" s="96"/>
      <c r="TON41" s="96"/>
      <c r="TOO41" s="96"/>
      <c r="TOP41" s="97"/>
      <c r="TOQ41" s="98"/>
      <c r="TOR41" s="98"/>
      <c r="TOS41" s="96"/>
      <c r="TOT41" s="96"/>
      <c r="TOU41" s="96"/>
      <c r="TOV41" s="96"/>
      <c r="TOW41" s="96"/>
      <c r="TOX41" s="96"/>
      <c r="TOY41" s="96"/>
      <c r="TOZ41" s="96"/>
      <c r="TPA41" s="96"/>
      <c r="TPB41" s="96"/>
      <c r="TPC41" s="96"/>
      <c r="TPD41" s="96"/>
      <c r="TPE41" s="96"/>
      <c r="TPF41" s="96"/>
      <c r="TPG41" s="96"/>
      <c r="TPH41" s="96"/>
      <c r="TPI41" s="96"/>
      <c r="TPJ41" s="96"/>
      <c r="TPK41" s="96"/>
      <c r="TPL41" s="96"/>
      <c r="TPM41" s="96"/>
      <c r="TPN41" s="97"/>
      <c r="TPO41" s="98"/>
      <c r="TPP41" s="98"/>
      <c r="TPQ41" s="96"/>
      <c r="TPR41" s="96"/>
      <c r="TPS41" s="96"/>
      <c r="TPT41" s="96"/>
      <c r="TPU41" s="96"/>
      <c r="TPV41" s="96"/>
      <c r="TPW41" s="96"/>
      <c r="TPX41" s="96"/>
      <c r="TPY41" s="96"/>
      <c r="TPZ41" s="96"/>
      <c r="TQA41" s="96"/>
      <c r="TQB41" s="96"/>
      <c r="TQC41" s="96"/>
      <c r="TQD41" s="96"/>
      <c r="TQE41" s="96"/>
      <c r="TQF41" s="96"/>
      <c r="TQG41" s="96"/>
      <c r="TQH41" s="96"/>
      <c r="TQI41" s="96"/>
      <c r="TQJ41" s="96"/>
      <c r="TQK41" s="96"/>
      <c r="TQL41" s="97"/>
      <c r="TQM41" s="98"/>
      <c r="TQN41" s="98"/>
      <c r="TQO41" s="96"/>
      <c r="TQP41" s="96"/>
      <c r="TQQ41" s="96"/>
      <c r="TQR41" s="96"/>
      <c r="TQS41" s="96"/>
      <c r="TQT41" s="96"/>
      <c r="TQU41" s="96"/>
      <c r="TQV41" s="96"/>
      <c r="TQW41" s="96"/>
      <c r="TQX41" s="96"/>
      <c r="TQY41" s="96"/>
      <c r="TQZ41" s="96"/>
      <c r="TRA41" s="96"/>
      <c r="TRB41" s="96"/>
      <c r="TRC41" s="96"/>
      <c r="TRD41" s="96"/>
      <c r="TRE41" s="96"/>
      <c r="TRF41" s="96"/>
      <c r="TRG41" s="96"/>
      <c r="TRH41" s="96"/>
      <c r="TRI41" s="96"/>
      <c r="TRJ41" s="97"/>
      <c r="TRK41" s="98"/>
      <c r="TRL41" s="98"/>
      <c r="TRM41" s="96"/>
      <c r="TRN41" s="96"/>
      <c r="TRO41" s="96"/>
      <c r="TRP41" s="96"/>
      <c r="TRQ41" s="96"/>
      <c r="TRR41" s="96"/>
      <c r="TRS41" s="96"/>
      <c r="TRT41" s="96"/>
      <c r="TRU41" s="96"/>
      <c r="TRV41" s="96"/>
      <c r="TRW41" s="96"/>
      <c r="TRX41" s="96"/>
      <c r="TRY41" s="96"/>
      <c r="TRZ41" s="96"/>
      <c r="TSA41" s="96"/>
      <c r="TSB41" s="96"/>
      <c r="TSC41" s="96"/>
      <c r="TSD41" s="96"/>
      <c r="TSE41" s="96"/>
      <c r="TSF41" s="96"/>
      <c r="TSG41" s="96"/>
      <c r="TSH41" s="97"/>
      <c r="TSI41" s="98"/>
      <c r="TSJ41" s="98"/>
      <c r="TSK41" s="96"/>
      <c r="TSL41" s="96"/>
      <c r="TSM41" s="96"/>
      <c r="TSN41" s="96"/>
      <c r="TSO41" s="96"/>
      <c r="TSP41" s="96"/>
      <c r="TSQ41" s="96"/>
      <c r="TSR41" s="96"/>
      <c r="TSS41" s="96"/>
      <c r="TST41" s="96"/>
      <c r="TSU41" s="96"/>
      <c r="TSV41" s="96"/>
      <c r="TSW41" s="96"/>
      <c r="TSX41" s="96"/>
      <c r="TSY41" s="96"/>
      <c r="TSZ41" s="96"/>
      <c r="TTA41" s="96"/>
      <c r="TTB41" s="96"/>
      <c r="TTC41" s="96"/>
      <c r="TTD41" s="96"/>
      <c r="TTE41" s="96"/>
      <c r="TTF41" s="97"/>
      <c r="TTG41" s="98"/>
      <c r="TTH41" s="98"/>
      <c r="TTI41" s="96"/>
      <c r="TTJ41" s="96"/>
      <c r="TTK41" s="96"/>
      <c r="TTL41" s="96"/>
      <c r="TTM41" s="96"/>
      <c r="TTN41" s="96"/>
      <c r="TTO41" s="96"/>
      <c r="TTP41" s="96"/>
      <c r="TTQ41" s="96"/>
      <c r="TTR41" s="96"/>
      <c r="TTS41" s="96"/>
      <c r="TTT41" s="96"/>
      <c r="TTU41" s="96"/>
      <c r="TTV41" s="96"/>
      <c r="TTW41" s="96"/>
      <c r="TTX41" s="96"/>
      <c r="TTY41" s="96"/>
      <c r="TTZ41" s="96"/>
      <c r="TUA41" s="96"/>
      <c r="TUB41" s="96"/>
      <c r="TUC41" s="96"/>
      <c r="TUD41" s="97"/>
      <c r="TUE41" s="98"/>
      <c r="TUF41" s="98"/>
      <c r="TUG41" s="96"/>
      <c r="TUH41" s="96"/>
      <c r="TUI41" s="96"/>
      <c r="TUJ41" s="96"/>
      <c r="TUK41" s="96"/>
      <c r="TUL41" s="96"/>
      <c r="TUM41" s="96"/>
      <c r="TUN41" s="96"/>
      <c r="TUO41" s="96"/>
      <c r="TUP41" s="96"/>
      <c r="TUQ41" s="96"/>
      <c r="TUR41" s="96"/>
      <c r="TUS41" s="96"/>
      <c r="TUT41" s="96"/>
      <c r="TUU41" s="96"/>
      <c r="TUV41" s="96"/>
      <c r="TUW41" s="96"/>
      <c r="TUX41" s="96"/>
      <c r="TUY41" s="96"/>
      <c r="TUZ41" s="96"/>
      <c r="TVA41" s="96"/>
      <c r="TVB41" s="97"/>
      <c r="TVC41" s="98"/>
      <c r="TVD41" s="98"/>
      <c r="TVE41" s="96"/>
      <c r="TVF41" s="96"/>
      <c r="TVG41" s="96"/>
      <c r="TVH41" s="96"/>
      <c r="TVI41" s="96"/>
      <c r="TVJ41" s="96"/>
      <c r="TVK41" s="96"/>
      <c r="TVL41" s="96"/>
      <c r="TVM41" s="96"/>
      <c r="TVN41" s="96"/>
      <c r="TVO41" s="96"/>
      <c r="TVP41" s="96"/>
      <c r="TVQ41" s="96"/>
      <c r="TVR41" s="96"/>
      <c r="TVS41" s="96"/>
      <c r="TVT41" s="96"/>
      <c r="TVU41" s="96"/>
      <c r="TVV41" s="96"/>
      <c r="TVW41" s="96"/>
      <c r="TVX41" s="96"/>
      <c r="TVY41" s="96"/>
      <c r="TVZ41" s="97"/>
      <c r="TWA41" s="98"/>
      <c r="TWB41" s="98"/>
      <c r="TWC41" s="96"/>
      <c r="TWD41" s="96"/>
      <c r="TWE41" s="96"/>
      <c r="TWF41" s="96"/>
      <c r="TWG41" s="96"/>
      <c r="TWH41" s="96"/>
      <c r="TWI41" s="96"/>
      <c r="TWJ41" s="96"/>
      <c r="TWK41" s="96"/>
      <c r="TWL41" s="96"/>
      <c r="TWM41" s="96"/>
      <c r="TWN41" s="96"/>
      <c r="TWO41" s="96"/>
      <c r="TWP41" s="96"/>
      <c r="TWQ41" s="96"/>
      <c r="TWR41" s="96"/>
      <c r="TWS41" s="96"/>
      <c r="TWT41" s="96"/>
      <c r="TWU41" s="96"/>
      <c r="TWV41" s="96"/>
      <c r="TWW41" s="96"/>
      <c r="TWX41" s="97"/>
      <c r="TWY41" s="98"/>
      <c r="TWZ41" s="98"/>
      <c r="TXA41" s="96"/>
      <c r="TXB41" s="96"/>
      <c r="TXC41" s="96"/>
      <c r="TXD41" s="96"/>
      <c r="TXE41" s="96"/>
      <c r="TXF41" s="96"/>
      <c r="TXG41" s="96"/>
      <c r="TXH41" s="96"/>
      <c r="TXI41" s="96"/>
      <c r="TXJ41" s="96"/>
      <c r="TXK41" s="96"/>
      <c r="TXL41" s="96"/>
      <c r="TXM41" s="96"/>
      <c r="TXN41" s="96"/>
      <c r="TXO41" s="96"/>
      <c r="TXP41" s="96"/>
      <c r="TXQ41" s="96"/>
      <c r="TXR41" s="96"/>
      <c r="TXS41" s="96"/>
      <c r="TXT41" s="96"/>
      <c r="TXU41" s="96"/>
      <c r="TXV41" s="97"/>
      <c r="TXW41" s="98"/>
      <c r="TXX41" s="98"/>
      <c r="TXY41" s="96"/>
      <c r="TXZ41" s="96"/>
      <c r="TYA41" s="96"/>
      <c r="TYB41" s="96"/>
      <c r="TYC41" s="96"/>
      <c r="TYD41" s="96"/>
      <c r="TYE41" s="96"/>
      <c r="TYF41" s="96"/>
      <c r="TYG41" s="96"/>
      <c r="TYH41" s="96"/>
      <c r="TYI41" s="96"/>
      <c r="TYJ41" s="96"/>
      <c r="TYK41" s="96"/>
      <c r="TYL41" s="96"/>
      <c r="TYM41" s="96"/>
      <c r="TYN41" s="96"/>
      <c r="TYO41" s="96"/>
      <c r="TYP41" s="96"/>
      <c r="TYQ41" s="96"/>
      <c r="TYR41" s="96"/>
      <c r="TYS41" s="96"/>
      <c r="TYT41" s="97"/>
      <c r="TYU41" s="98"/>
      <c r="TYV41" s="98"/>
      <c r="TYW41" s="96"/>
      <c r="TYX41" s="96"/>
      <c r="TYY41" s="96"/>
      <c r="TYZ41" s="96"/>
      <c r="TZA41" s="96"/>
      <c r="TZB41" s="96"/>
      <c r="TZC41" s="96"/>
      <c r="TZD41" s="96"/>
      <c r="TZE41" s="96"/>
      <c r="TZF41" s="96"/>
      <c r="TZG41" s="96"/>
      <c r="TZH41" s="96"/>
      <c r="TZI41" s="96"/>
      <c r="TZJ41" s="96"/>
      <c r="TZK41" s="96"/>
      <c r="TZL41" s="96"/>
      <c r="TZM41" s="96"/>
      <c r="TZN41" s="96"/>
      <c r="TZO41" s="96"/>
      <c r="TZP41" s="96"/>
      <c r="TZQ41" s="96"/>
      <c r="TZR41" s="97"/>
      <c r="TZS41" s="98"/>
      <c r="TZT41" s="98"/>
      <c r="TZU41" s="96"/>
      <c r="TZV41" s="96"/>
      <c r="TZW41" s="96"/>
      <c r="TZX41" s="96"/>
      <c r="TZY41" s="96"/>
      <c r="TZZ41" s="96"/>
      <c r="UAA41" s="96"/>
      <c r="UAB41" s="96"/>
      <c r="UAC41" s="96"/>
      <c r="UAD41" s="96"/>
      <c r="UAE41" s="96"/>
      <c r="UAF41" s="96"/>
      <c r="UAG41" s="96"/>
      <c r="UAH41" s="96"/>
      <c r="UAI41" s="96"/>
      <c r="UAJ41" s="96"/>
      <c r="UAK41" s="96"/>
      <c r="UAL41" s="96"/>
      <c r="UAM41" s="96"/>
      <c r="UAN41" s="96"/>
      <c r="UAO41" s="96"/>
      <c r="UAP41" s="97"/>
      <c r="UAQ41" s="98"/>
      <c r="UAR41" s="98"/>
      <c r="UAS41" s="96"/>
      <c r="UAT41" s="96"/>
      <c r="UAU41" s="96"/>
      <c r="UAV41" s="96"/>
      <c r="UAW41" s="96"/>
      <c r="UAX41" s="96"/>
      <c r="UAY41" s="96"/>
      <c r="UAZ41" s="96"/>
      <c r="UBA41" s="96"/>
      <c r="UBB41" s="96"/>
      <c r="UBC41" s="96"/>
      <c r="UBD41" s="96"/>
      <c r="UBE41" s="96"/>
      <c r="UBF41" s="96"/>
      <c r="UBG41" s="96"/>
      <c r="UBH41" s="96"/>
      <c r="UBI41" s="96"/>
      <c r="UBJ41" s="96"/>
      <c r="UBK41" s="96"/>
      <c r="UBL41" s="96"/>
      <c r="UBM41" s="96"/>
      <c r="UBN41" s="97"/>
      <c r="UBO41" s="98"/>
      <c r="UBP41" s="98"/>
      <c r="UBQ41" s="96"/>
      <c r="UBR41" s="96"/>
      <c r="UBS41" s="96"/>
      <c r="UBT41" s="96"/>
      <c r="UBU41" s="96"/>
      <c r="UBV41" s="96"/>
      <c r="UBW41" s="96"/>
      <c r="UBX41" s="96"/>
      <c r="UBY41" s="96"/>
      <c r="UBZ41" s="96"/>
      <c r="UCA41" s="96"/>
      <c r="UCB41" s="96"/>
      <c r="UCC41" s="96"/>
      <c r="UCD41" s="96"/>
      <c r="UCE41" s="96"/>
      <c r="UCF41" s="96"/>
      <c r="UCG41" s="96"/>
      <c r="UCH41" s="96"/>
      <c r="UCI41" s="96"/>
      <c r="UCJ41" s="96"/>
      <c r="UCK41" s="96"/>
      <c r="UCL41" s="97"/>
      <c r="UCM41" s="98"/>
      <c r="UCN41" s="98"/>
      <c r="UCO41" s="96"/>
      <c r="UCP41" s="96"/>
      <c r="UCQ41" s="96"/>
      <c r="UCR41" s="96"/>
      <c r="UCS41" s="96"/>
      <c r="UCT41" s="96"/>
      <c r="UCU41" s="96"/>
      <c r="UCV41" s="96"/>
      <c r="UCW41" s="96"/>
      <c r="UCX41" s="96"/>
      <c r="UCY41" s="96"/>
      <c r="UCZ41" s="96"/>
      <c r="UDA41" s="96"/>
      <c r="UDB41" s="96"/>
      <c r="UDC41" s="96"/>
      <c r="UDD41" s="96"/>
      <c r="UDE41" s="96"/>
      <c r="UDF41" s="96"/>
      <c r="UDG41" s="96"/>
      <c r="UDH41" s="96"/>
      <c r="UDI41" s="96"/>
      <c r="UDJ41" s="97"/>
      <c r="UDK41" s="98"/>
      <c r="UDL41" s="98"/>
      <c r="UDM41" s="96"/>
      <c r="UDN41" s="96"/>
      <c r="UDO41" s="96"/>
      <c r="UDP41" s="96"/>
      <c r="UDQ41" s="96"/>
      <c r="UDR41" s="96"/>
      <c r="UDS41" s="96"/>
      <c r="UDT41" s="96"/>
      <c r="UDU41" s="96"/>
      <c r="UDV41" s="96"/>
      <c r="UDW41" s="96"/>
      <c r="UDX41" s="96"/>
      <c r="UDY41" s="96"/>
      <c r="UDZ41" s="96"/>
      <c r="UEA41" s="96"/>
      <c r="UEB41" s="96"/>
      <c r="UEC41" s="96"/>
      <c r="UED41" s="96"/>
      <c r="UEE41" s="96"/>
      <c r="UEF41" s="96"/>
      <c r="UEG41" s="96"/>
      <c r="UEH41" s="97"/>
      <c r="UEI41" s="98"/>
      <c r="UEJ41" s="98"/>
      <c r="UEK41" s="96"/>
      <c r="UEL41" s="96"/>
      <c r="UEM41" s="96"/>
      <c r="UEN41" s="96"/>
      <c r="UEO41" s="96"/>
      <c r="UEP41" s="96"/>
      <c r="UEQ41" s="96"/>
      <c r="UER41" s="96"/>
      <c r="UES41" s="96"/>
      <c r="UET41" s="96"/>
      <c r="UEU41" s="96"/>
      <c r="UEV41" s="96"/>
      <c r="UEW41" s="96"/>
      <c r="UEX41" s="96"/>
      <c r="UEY41" s="96"/>
      <c r="UEZ41" s="96"/>
      <c r="UFA41" s="96"/>
      <c r="UFB41" s="96"/>
      <c r="UFC41" s="96"/>
      <c r="UFD41" s="96"/>
      <c r="UFE41" s="96"/>
      <c r="UFF41" s="97"/>
      <c r="UFG41" s="98"/>
      <c r="UFH41" s="98"/>
      <c r="UFI41" s="96"/>
      <c r="UFJ41" s="96"/>
      <c r="UFK41" s="96"/>
      <c r="UFL41" s="96"/>
      <c r="UFM41" s="96"/>
      <c r="UFN41" s="96"/>
      <c r="UFO41" s="96"/>
      <c r="UFP41" s="96"/>
      <c r="UFQ41" s="96"/>
      <c r="UFR41" s="96"/>
      <c r="UFS41" s="96"/>
      <c r="UFT41" s="96"/>
      <c r="UFU41" s="96"/>
      <c r="UFV41" s="96"/>
      <c r="UFW41" s="96"/>
      <c r="UFX41" s="96"/>
      <c r="UFY41" s="96"/>
      <c r="UFZ41" s="96"/>
      <c r="UGA41" s="96"/>
      <c r="UGB41" s="96"/>
      <c r="UGC41" s="96"/>
      <c r="UGD41" s="97"/>
      <c r="UGE41" s="98"/>
      <c r="UGF41" s="98"/>
      <c r="UGG41" s="96"/>
      <c r="UGH41" s="96"/>
      <c r="UGI41" s="96"/>
      <c r="UGJ41" s="96"/>
      <c r="UGK41" s="96"/>
      <c r="UGL41" s="96"/>
      <c r="UGM41" s="96"/>
      <c r="UGN41" s="96"/>
      <c r="UGO41" s="96"/>
      <c r="UGP41" s="96"/>
      <c r="UGQ41" s="96"/>
      <c r="UGR41" s="96"/>
      <c r="UGS41" s="96"/>
      <c r="UGT41" s="96"/>
      <c r="UGU41" s="96"/>
      <c r="UGV41" s="96"/>
      <c r="UGW41" s="96"/>
      <c r="UGX41" s="96"/>
      <c r="UGY41" s="96"/>
      <c r="UGZ41" s="96"/>
      <c r="UHA41" s="96"/>
      <c r="UHB41" s="97"/>
      <c r="UHC41" s="98"/>
      <c r="UHD41" s="98"/>
      <c r="UHE41" s="96"/>
      <c r="UHF41" s="96"/>
      <c r="UHG41" s="96"/>
      <c r="UHH41" s="96"/>
      <c r="UHI41" s="96"/>
      <c r="UHJ41" s="96"/>
      <c r="UHK41" s="96"/>
      <c r="UHL41" s="96"/>
      <c r="UHM41" s="96"/>
      <c r="UHN41" s="96"/>
      <c r="UHO41" s="96"/>
      <c r="UHP41" s="96"/>
      <c r="UHQ41" s="96"/>
      <c r="UHR41" s="96"/>
      <c r="UHS41" s="96"/>
      <c r="UHT41" s="96"/>
      <c r="UHU41" s="96"/>
      <c r="UHV41" s="96"/>
      <c r="UHW41" s="96"/>
      <c r="UHX41" s="96"/>
      <c r="UHY41" s="96"/>
      <c r="UHZ41" s="97"/>
      <c r="UIA41" s="98"/>
      <c r="UIB41" s="98"/>
      <c r="UIC41" s="96"/>
      <c r="UID41" s="96"/>
      <c r="UIE41" s="96"/>
      <c r="UIF41" s="96"/>
      <c r="UIG41" s="96"/>
      <c r="UIH41" s="96"/>
      <c r="UII41" s="96"/>
      <c r="UIJ41" s="96"/>
      <c r="UIK41" s="96"/>
      <c r="UIL41" s="96"/>
      <c r="UIM41" s="96"/>
      <c r="UIN41" s="96"/>
      <c r="UIO41" s="96"/>
      <c r="UIP41" s="96"/>
      <c r="UIQ41" s="96"/>
      <c r="UIR41" s="96"/>
      <c r="UIS41" s="96"/>
      <c r="UIT41" s="96"/>
      <c r="UIU41" s="96"/>
      <c r="UIV41" s="96"/>
      <c r="UIW41" s="96"/>
      <c r="UIX41" s="97"/>
      <c r="UIY41" s="98"/>
      <c r="UIZ41" s="98"/>
      <c r="UJA41" s="96"/>
      <c r="UJB41" s="96"/>
      <c r="UJC41" s="96"/>
      <c r="UJD41" s="96"/>
      <c r="UJE41" s="96"/>
      <c r="UJF41" s="96"/>
      <c r="UJG41" s="96"/>
      <c r="UJH41" s="96"/>
      <c r="UJI41" s="96"/>
      <c r="UJJ41" s="96"/>
      <c r="UJK41" s="96"/>
      <c r="UJL41" s="96"/>
      <c r="UJM41" s="96"/>
      <c r="UJN41" s="96"/>
      <c r="UJO41" s="96"/>
      <c r="UJP41" s="96"/>
      <c r="UJQ41" s="96"/>
      <c r="UJR41" s="96"/>
      <c r="UJS41" s="96"/>
      <c r="UJT41" s="96"/>
      <c r="UJU41" s="96"/>
      <c r="UJV41" s="97"/>
      <c r="UJW41" s="98"/>
      <c r="UJX41" s="98"/>
      <c r="UJY41" s="96"/>
      <c r="UJZ41" s="96"/>
      <c r="UKA41" s="96"/>
      <c r="UKB41" s="96"/>
      <c r="UKC41" s="96"/>
      <c r="UKD41" s="96"/>
      <c r="UKE41" s="96"/>
      <c r="UKF41" s="96"/>
      <c r="UKG41" s="96"/>
      <c r="UKH41" s="96"/>
      <c r="UKI41" s="96"/>
      <c r="UKJ41" s="96"/>
      <c r="UKK41" s="96"/>
      <c r="UKL41" s="96"/>
      <c r="UKM41" s="96"/>
      <c r="UKN41" s="96"/>
      <c r="UKO41" s="96"/>
      <c r="UKP41" s="96"/>
      <c r="UKQ41" s="96"/>
      <c r="UKR41" s="96"/>
      <c r="UKS41" s="96"/>
      <c r="UKT41" s="97"/>
      <c r="UKU41" s="98"/>
      <c r="UKV41" s="98"/>
      <c r="UKW41" s="96"/>
      <c r="UKX41" s="96"/>
      <c r="UKY41" s="96"/>
      <c r="UKZ41" s="96"/>
      <c r="ULA41" s="96"/>
      <c r="ULB41" s="96"/>
      <c r="ULC41" s="96"/>
      <c r="ULD41" s="96"/>
      <c r="ULE41" s="96"/>
      <c r="ULF41" s="96"/>
      <c r="ULG41" s="96"/>
      <c r="ULH41" s="96"/>
      <c r="ULI41" s="96"/>
      <c r="ULJ41" s="96"/>
      <c r="ULK41" s="96"/>
      <c r="ULL41" s="96"/>
      <c r="ULM41" s="96"/>
      <c r="ULN41" s="96"/>
      <c r="ULO41" s="96"/>
      <c r="ULP41" s="96"/>
      <c r="ULQ41" s="96"/>
      <c r="ULR41" s="97"/>
      <c r="ULS41" s="98"/>
      <c r="ULT41" s="98"/>
      <c r="ULU41" s="96"/>
      <c r="ULV41" s="96"/>
      <c r="ULW41" s="96"/>
      <c r="ULX41" s="96"/>
      <c r="ULY41" s="96"/>
      <c r="ULZ41" s="96"/>
      <c r="UMA41" s="96"/>
      <c r="UMB41" s="96"/>
      <c r="UMC41" s="96"/>
      <c r="UMD41" s="96"/>
      <c r="UME41" s="96"/>
      <c r="UMF41" s="96"/>
      <c r="UMG41" s="96"/>
      <c r="UMH41" s="96"/>
      <c r="UMI41" s="96"/>
      <c r="UMJ41" s="96"/>
      <c r="UMK41" s="96"/>
      <c r="UML41" s="96"/>
      <c r="UMM41" s="96"/>
      <c r="UMN41" s="96"/>
      <c r="UMO41" s="96"/>
      <c r="UMP41" s="97"/>
      <c r="UMQ41" s="98"/>
      <c r="UMR41" s="98"/>
      <c r="UMS41" s="96"/>
      <c r="UMT41" s="96"/>
      <c r="UMU41" s="96"/>
      <c r="UMV41" s="96"/>
      <c r="UMW41" s="96"/>
      <c r="UMX41" s="96"/>
      <c r="UMY41" s="96"/>
      <c r="UMZ41" s="96"/>
      <c r="UNA41" s="96"/>
      <c r="UNB41" s="96"/>
      <c r="UNC41" s="96"/>
      <c r="UND41" s="96"/>
      <c r="UNE41" s="96"/>
      <c r="UNF41" s="96"/>
      <c r="UNG41" s="96"/>
      <c r="UNH41" s="96"/>
      <c r="UNI41" s="96"/>
      <c r="UNJ41" s="96"/>
      <c r="UNK41" s="96"/>
      <c r="UNL41" s="96"/>
      <c r="UNM41" s="96"/>
      <c r="UNN41" s="97"/>
      <c r="UNO41" s="98"/>
      <c r="UNP41" s="98"/>
      <c r="UNQ41" s="96"/>
      <c r="UNR41" s="96"/>
      <c r="UNS41" s="96"/>
      <c r="UNT41" s="96"/>
      <c r="UNU41" s="96"/>
      <c r="UNV41" s="96"/>
      <c r="UNW41" s="96"/>
      <c r="UNX41" s="96"/>
      <c r="UNY41" s="96"/>
      <c r="UNZ41" s="96"/>
      <c r="UOA41" s="96"/>
      <c r="UOB41" s="96"/>
      <c r="UOC41" s="96"/>
      <c r="UOD41" s="96"/>
      <c r="UOE41" s="96"/>
      <c r="UOF41" s="96"/>
      <c r="UOG41" s="96"/>
      <c r="UOH41" s="96"/>
      <c r="UOI41" s="96"/>
      <c r="UOJ41" s="96"/>
      <c r="UOK41" s="96"/>
      <c r="UOL41" s="97"/>
      <c r="UOM41" s="98"/>
      <c r="UON41" s="98"/>
      <c r="UOO41" s="96"/>
      <c r="UOP41" s="96"/>
      <c r="UOQ41" s="96"/>
      <c r="UOR41" s="96"/>
      <c r="UOS41" s="96"/>
      <c r="UOT41" s="96"/>
      <c r="UOU41" s="96"/>
      <c r="UOV41" s="96"/>
      <c r="UOW41" s="96"/>
      <c r="UOX41" s="96"/>
      <c r="UOY41" s="96"/>
      <c r="UOZ41" s="96"/>
      <c r="UPA41" s="96"/>
      <c r="UPB41" s="96"/>
      <c r="UPC41" s="96"/>
      <c r="UPD41" s="96"/>
      <c r="UPE41" s="96"/>
      <c r="UPF41" s="96"/>
      <c r="UPG41" s="96"/>
      <c r="UPH41" s="96"/>
      <c r="UPI41" s="96"/>
      <c r="UPJ41" s="97"/>
      <c r="UPK41" s="98"/>
      <c r="UPL41" s="98"/>
      <c r="UPM41" s="96"/>
      <c r="UPN41" s="96"/>
      <c r="UPO41" s="96"/>
      <c r="UPP41" s="96"/>
      <c r="UPQ41" s="96"/>
      <c r="UPR41" s="96"/>
      <c r="UPS41" s="96"/>
      <c r="UPT41" s="96"/>
      <c r="UPU41" s="96"/>
      <c r="UPV41" s="96"/>
      <c r="UPW41" s="96"/>
      <c r="UPX41" s="96"/>
      <c r="UPY41" s="96"/>
      <c r="UPZ41" s="96"/>
      <c r="UQA41" s="96"/>
      <c r="UQB41" s="96"/>
      <c r="UQC41" s="96"/>
      <c r="UQD41" s="96"/>
      <c r="UQE41" s="96"/>
      <c r="UQF41" s="96"/>
      <c r="UQG41" s="96"/>
      <c r="UQH41" s="97"/>
      <c r="UQI41" s="98"/>
      <c r="UQJ41" s="98"/>
      <c r="UQK41" s="96"/>
      <c r="UQL41" s="96"/>
      <c r="UQM41" s="96"/>
      <c r="UQN41" s="96"/>
      <c r="UQO41" s="96"/>
      <c r="UQP41" s="96"/>
      <c r="UQQ41" s="96"/>
      <c r="UQR41" s="96"/>
      <c r="UQS41" s="96"/>
      <c r="UQT41" s="96"/>
      <c r="UQU41" s="96"/>
      <c r="UQV41" s="96"/>
      <c r="UQW41" s="96"/>
      <c r="UQX41" s="96"/>
      <c r="UQY41" s="96"/>
      <c r="UQZ41" s="96"/>
      <c r="URA41" s="96"/>
      <c r="URB41" s="96"/>
      <c r="URC41" s="96"/>
      <c r="URD41" s="96"/>
      <c r="URE41" s="96"/>
      <c r="URF41" s="97"/>
      <c r="URG41" s="98"/>
      <c r="URH41" s="98"/>
      <c r="URI41" s="96"/>
      <c r="URJ41" s="96"/>
      <c r="URK41" s="96"/>
      <c r="URL41" s="96"/>
      <c r="URM41" s="96"/>
      <c r="URN41" s="96"/>
      <c r="URO41" s="96"/>
      <c r="URP41" s="96"/>
      <c r="URQ41" s="96"/>
      <c r="URR41" s="96"/>
      <c r="URS41" s="96"/>
      <c r="URT41" s="96"/>
      <c r="URU41" s="96"/>
      <c r="URV41" s="96"/>
      <c r="URW41" s="96"/>
      <c r="URX41" s="96"/>
      <c r="URY41" s="96"/>
      <c r="URZ41" s="96"/>
      <c r="USA41" s="96"/>
      <c r="USB41" s="96"/>
      <c r="USC41" s="96"/>
      <c r="USD41" s="97"/>
      <c r="USE41" s="98"/>
      <c r="USF41" s="98"/>
      <c r="USG41" s="96"/>
      <c r="USH41" s="96"/>
      <c r="USI41" s="96"/>
      <c r="USJ41" s="96"/>
      <c r="USK41" s="96"/>
      <c r="USL41" s="96"/>
      <c r="USM41" s="96"/>
      <c r="USN41" s="96"/>
      <c r="USO41" s="96"/>
      <c r="USP41" s="96"/>
      <c r="USQ41" s="96"/>
      <c r="USR41" s="96"/>
      <c r="USS41" s="96"/>
      <c r="UST41" s="96"/>
      <c r="USU41" s="96"/>
      <c r="USV41" s="96"/>
      <c r="USW41" s="96"/>
      <c r="USX41" s="96"/>
      <c r="USY41" s="96"/>
      <c r="USZ41" s="96"/>
      <c r="UTA41" s="96"/>
      <c r="UTB41" s="97"/>
      <c r="UTC41" s="98"/>
      <c r="UTD41" s="98"/>
      <c r="UTE41" s="96"/>
      <c r="UTF41" s="96"/>
      <c r="UTG41" s="96"/>
      <c r="UTH41" s="96"/>
      <c r="UTI41" s="96"/>
      <c r="UTJ41" s="96"/>
      <c r="UTK41" s="96"/>
      <c r="UTL41" s="96"/>
      <c r="UTM41" s="96"/>
      <c r="UTN41" s="96"/>
      <c r="UTO41" s="96"/>
      <c r="UTP41" s="96"/>
      <c r="UTQ41" s="96"/>
      <c r="UTR41" s="96"/>
      <c r="UTS41" s="96"/>
      <c r="UTT41" s="96"/>
      <c r="UTU41" s="96"/>
      <c r="UTV41" s="96"/>
      <c r="UTW41" s="96"/>
      <c r="UTX41" s="96"/>
      <c r="UTY41" s="96"/>
      <c r="UTZ41" s="97"/>
      <c r="UUA41" s="98"/>
      <c r="UUB41" s="98"/>
      <c r="UUC41" s="96"/>
      <c r="UUD41" s="96"/>
      <c r="UUE41" s="96"/>
      <c r="UUF41" s="96"/>
      <c r="UUG41" s="96"/>
      <c r="UUH41" s="96"/>
      <c r="UUI41" s="96"/>
      <c r="UUJ41" s="96"/>
      <c r="UUK41" s="96"/>
      <c r="UUL41" s="96"/>
      <c r="UUM41" s="96"/>
      <c r="UUN41" s="96"/>
      <c r="UUO41" s="96"/>
      <c r="UUP41" s="96"/>
      <c r="UUQ41" s="96"/>
      <c r="UUR41" s="96"/>
      <c r="UUS41" s="96"/>
      <c r="UUT41" s="96"/>
      <c r="UUU41" s="96"/>
      <c r="UUV41" s="96"/>
      <c r="UUW41" s="96"/>
      <c r="UUX41" s="97"/>
      <c r="UUY41" s="98"/>
      <c r="UUZ41" s="98"/>
      <c r="UVA41" s="96"/>
      <c r="UVB41" s="96"/>
      <c r="UVC41" s="96"/>
      <c r="UVD41" s="96"/>
      <c r="UVE41" s="96"/>
      <c r="UVF41" s="96"/>
      <c r="UVG41" s="96"/>
      <c r="UVH41" s="96"/>
      <c r="UVI41" s="96"/>
      <c r="UVJ41" s="96"/>
      <c r="UVK41" s="96"/>
      <c r="UVL41" s="96"/>
      <c r="UVM41" s="96"/>
      <c r="UVN41" s="96"/>
      <c r="UVO41" s="96"/>
      <c r="UVP41" s="96"/>
      <c r="UVQ41" s="96"/>
      <c r="UVR41" s="96"/>
      <c r="UVS41" s="96"/>
      <c r="UVT41" s="96"/>
      <c r="UVU41" s="96"/>
      <c r="UVV41" s="97"/>
      <c r="UVW41" s="98"/>
      <c r="UVX41" s="98"/>
      <c r="UVY41" s="96"/>
      <c r="UVZ41" s="96"/>
      <c r="UWA41" s="96"/>
      <c r="UWB41" s="96"/>
      <c r="UWC41" s="96"/>
      <c r="UWD41" s="96"/>
      <c r="UWE41" s="96"/>
      <c r="UWF41" s="96"/>
      <c r="UWG41" s="96"/>
      <c r="UWH41" s="96"/>
      <c r="UWI41" s="96"/>
      <c r="UWJ41" s="96"/>
      <c r="UWK41" s="96"/>
      <c r="UWL41" s="96"/>
      <c r="UWM41" s="96"/>
      <c r="UWN41" s="96"/>
      <c r="UWO41" s="96"/>
      <c r="UWP41" s="96"/>
      <c r="UWQ41" s="96"/>
      <c r="UWR41" s="96"/>
      <c r="UWS41" s="96"/>
      <c r="UWT41" s="97"/>
      <c r="UWU41" s="98"/>
      <c r="UWV41" s="98"/>
      <c r="UWW41" s="96"/>
      <c r="UWX41" s="96"/>
      <c r="UWY41" s="96"/>
      <c r="UWZ41" s="96"/>
      <c r="UXA41" s="96"/>
      <c r="UXB41" s="96"/>
      <c r="UXC41" s="96"/>
      <c r="UXD41" s="96"/>
      <c r="UXE41" s="96"/>
      <c r="UXF41" s="96"/>
      <c r="UXG41" s="96"/>
      <c r="UXH41" s="96"/>
      <c r="UXI41" s="96"/>
      <c r="UXJ41" s="96"/>
      <c r="UXK41" s="96"/>
      <c r="UXL41" s="96"/>
      <c r="UXM41" s="96"/>
      <c r="UXN41" s="96"/>
      <c r="UXO41" s="96"/>
      <c r="UXP41" s="96"/>
      <c r="UXQ41" s="96"/>
      <c r="UXR41" s="97"/>
      <c r="UXS41" s="98"/>
      <c r="UXT41" s="98"/>
      <c r="UXU41" s="96"/>
      <c r="UXV41" s="96"/>
      <c r="UXW41" s="96"/>
      <c r="UXX41" s="96"/>
      <c r="UXY41" s="96"/>
      <c r="UXZ41" s="96"/>
      <c r="UYA41" s="96"/>
      <c r="UYB41" s="96"/>
      <c r="UYC41" s="96"/>
      <c r="UYD41" s="96"/>
      <c r="UYE41" s="96"/>
      <c r="UYF41" s="96"/>
      <c r="UYG41" s="96"/>
      <c r="UYH41" s="96"/>
      <c r="UYI41" s="96"/>
      <c r="UYJ41" s="96"/>
      <c r="UYK41" s="96"/>
      <c r="UYL41" s="96"/>
      <c r="UYM41" s="96"/>
      <c r="UYN41" s="96"/>
      <c r="UYO41" s="96"/>
      <c r="UYP41" s="97"/>
      <c r="UYQ41" s="98"/>
      <c r="UYR41" s="98"/>
      <c r="UYS41" s="96"/>
      <c r="UYT41" s="96"/>
      <c r="UYU41" s="96"/>
      <c r="UYV41" s="96"/>
      <c r="UYW41" s="96"/>
      <c r="UYX41" s="96"/>
      <c r="UYY41" s="96"/>
      <c r="UYZ41" s="96"/>
      <c r="UZA41" s="96"/>
      <c r="UZB41" s="96"/>
      <c r="UZC41" s="96"/>
      <c r="UZD41" s="96"/>
      <c r="UZE41" s="96"/>
      <c r="UZF41" s="96"/>
      <c r="UZG41" s="96"/>
      <c r="UZH41" s="96"/>
      <c r="UZI41" s="96"/>
      <c r="UZJ41" s="96"/>
      <c r="UZK41" s="96"/>
      <c r="UZL41" s="96"/>
      <c r="UZM41" s="96"/>
      <c r="UZN41" s="97"/>
      <c r="UZO41" s="98"/>
      <c r="UZP41" s="98"/>
      <c r="UZQ41" s="96"/>
      <c r="UZR41" s="96"/>
      <c r="UZS41" s="96"/>
      <c r="UZT41" s="96"/>
      <c r="UZU41" s="96"/>
      <c r="UZV41" s="96"/>
      <c r="UZW41" s="96"/>
      <c r="UZX41" s="96"/>
      <c r="UZY41" s="96"/>
      <c r="UZZ41" s="96"/>
      <c r="VAA41" s="96"/>
      <c r="VAB41" s="96"/>
      <c r="VAC41" s="96"/>
      <c r="VAD41" s="96"/>
      <c r="VAE41" s="96"/>
      <c r="VAF41" s="96"/>
      <c r="VAG41" s="96"/>
      <c r="VAH41" s="96"/>
      <c r="VAI41" s="96"/>
      <c r="VAJ41" s="96"/>
      <c r="VAK41" s="96"/>
      <c r="VAL41" s="97"/>
      <c r="VAM41" s="98"/>
      <c r="VAN41" s="98"/>
      <c r="VAO41" s="96"/>
      <c r="VAP41" s="96"/>
      <c r="VAQ41" s="96"/>
      <c r="VAR41" s="96"/>
      <c r="VAS41" s="96"/>
      <c r="VAT41" s="96"/>
      <c r="VAU41" s="96"/>
      <c r="VAV41" s="96"/>
      <c r="VAW41" s="96"/>
      <c r="VAX41" s="96"/>
      <c r="VAY41" s="96"/>
      <c r="VAZ41" s="96"/>
      <c r="VBA41" s="96"/>
      <c r="VBB41" s="96"/>
      <c r="VBC41" s="96"/>
      <c r="VBD41" s="96"/>
      <c r="VBE41" s="96"/>
      <c r="VBF41" s="96"/>
      <c r="VBG41" s="96"/>
      <c r="VBH41" s="96"/>
      <c r="VBI41" s="96"/>
      <c r="VBJ41" s="97"/>
      <c r="VBK41" s="98"/>
      <c r="VBL41" s="98"/>
      <c r="VBM41" s="96"/>
      <c r="VBN41" s="96"/>
      <c r="VBO41" s="96"/>
      <c r="VBP41" s="96"/>
      <c r="VBQ41" s="96"/>
      <c r="VBR41" s="96"/>
      <c r="VBS41" s="96"/>
      <c r="VBT41" s="96"/>
      <c r="VBU41" s="96"/>
      <c r="VBV41" s="96"/>
      <c r="VBW41" s="96"/>
      <c r="VBX41" s="96"/>
      <c r="VBY41" s="96"/>
      <c r="VBZ41" s="96"/>
      <c r="VCA41" s="96"/>
      <c r="VCB41" s="96"/>
      <c r="VCC41" s="96"/>
      <c r="VCD41" s="96"/>
      <c r="VCE41" s="96"/>
      <c r="VCF41" s="96"/>
      <c r="VCG41" s="96"/>
      <c r="VCH41" s="97"/>
      <c r="VCI41" s="98"/>
      <c r="VCJ41" s="98"/>
      <c r="VCK41" s="96"/>
      <c r="VCL41" s="96"/>
      <c r="VCM41" s="96"/>
      <c r="VCN41" s="96"/>
      <c r="VCO41" s="96"/>
      <c r="VCP41" s="96"/>
      <c r="VCQ41" s="96"/>
      <c r="VCR41" s="96"/>
      <c r="VCS41" s="96"/>
      <c r="VCT41" s="96"/>
      <c r="VCU41" s="96"/>
      <c r="VCV41" s="96"/>
      <c r="VCW41" s="96"/>
      <c r="VCX41" s="96"/>
      <c r="VCY41" s="96"/>
      <c r="VCZ41" s="96"/>
      <c r="VDA41" s="96"/>
      <c r="VDB41" s="96"/>
      <c r="VDC41" s="96"/>
      <c r="VDD41" s="96"/>
      <c r="VDE41" s="96"/>
      <c r="VDF41" s="97"/>
      <c r="VDG41" s="98"/>
      <c r="VDH41" s="98"/>
      <c r="VDI41" s="96"/>
      <c r="VDJ41" s="96"/>
      <c r="VDK41" s="96"/>
      <c r="VDL41" s="96"/>
      <c r="VDM41" s="96"/>
      <c r="VDN41" s="96"/>
      <c r="VDO41" s="96"/>
      <c r="VDP41" s="96"/>
      <c r="VDQ41" s="96"/>
      <c r="VDR41" s="96"/>
      <c r="VDS41" s="96"/>
      <c r="VDT41" s="96"/>
      <c r="VDU41" s="96"/>
      <c r="VDV41" s="96"/>
      <c r="VDW41" s="96"/>
      <c r="VDX41" s="96"/>
      <c r="VDY41" s="96"/>
      <c r="VDZ41" s="96"/>
      <c r="VEA41" s="96"/>
      <c r="VEB41" s="96"/>
      <c r="VEC41" s="96"/>
      <c r="VED41" s="97"/>
      <c r="VEE41" s="98"/>
      <c r="VEF41" s="98"/>
      <c r="VEG41" s="96"/>
      <c r="VEH41" s="96"/>
      <c r="VEI41" s="96"/>
      <c r="VEJ41" s="96"/>
      <c r="VEK41" s="96"/>
      <c r="VEL41" s="96"/>
      <c r="VEM41" s="96"/>
      <c r="VEN41" s="96"/>
      <c r="VEO41" s="96"/>
      <c r="VEP41" s="96"/>
      <c r="VEQ41" s="96"/>
      <c r="VER41" s="96"/>
      <c r="VES41" s="96"/>
      <c r="VET41" s="96"/>
      <c r="VEU41" s="96"/>
      <c r="VEV41" s="96"/>
      <c r="VEW41" s="96"/>
      <c r="VEX41" s="96"/>
      <c r="VEY41" s="96"/>
      <c r="VEZ41" s="96"/>
      <c r="VFA41" s="96"/>
      <c r="VFB41" s="97"/>
      <c r="VFC41" s="98"/>
      <c r="VFD41" s="98"/>
      <c r="VFE41" s="96"/>
      <c r="VFF41" s="96"/>
      <c r="VFG41" s="96"/>
      <c r="VFH41" s="96"/>
      <c r="VFI41" s="96"/>
      <c r="VFJ41" s="96"/>
      <c r="VFK41" s="96"/>
      <c r="VFL41" s="96"/>
      <c r="VFM41" s="96"/>
      <c r="VFN41" s="96"/>
      <c r="VFO41" s="96"/>
      <c r="VFP41" s="96"/>
      <c r="VFQ41" s="96"/>
      <c r="VFR41" s="96"/>
      <c r="VFS41" s="96"/>
      <c r="VFT41" s="96"/>
      <c r="VFU41" s="96"/>
      <c r="VFV41" s="96"/>
      <c r="VFW41" s="96"/>
      <c r="VFX41" s="96"/>
      <c r="VFY41" s="96"/>
      <c r="VFZ41" s="97"/>
      <c r="VGA41" s="98"/>
      <c r="VGB41" s="98"/>
      <c r="VGC41" s="96"/>
      <c r="VGD41" s="96"/>
      <c r="VGE41" s="96"/>
      <c r="VGF41" s="96"/>
      <c r="VGG41" s="96"/>
      <c r="VGH41" s="96"/>
      <c r="VGI41" s="96"/>
      <c r="VGJ41" s="96"/>
      <c r="VGK41" s="96"/>
      <c r="VGL41" s="96"/>
      <c r="VGM41" s="96"/>
      <c r="VGN41" s="96"/>
      <c r="VGO41" s="96"/>
      <c r="VGP41" s="96"/>
      <c r="VGQ41" s="96"/>
      <c r="VGR41" s="96"/>
      <c r="VGS41" s="96"/>
      <c r="VGT41" s="96"/>
      <c r="VGU41" s="96"/>
      <c r="VGV41" s="96"/>
      <c r="VGW41" s="96"/>
      <c r="VGX41" s="97"/>
      <c r="VGY41" s="98"/>
      <c r="VGZ41" s="98"/>
      <c r="VHA41" s="96"/>
      <c r="VHB41" s="96"/>
      <c r="VHC41" s="96"/>
      <c r="VHD41" s="96"/>
      <c r="VHE41" s="96"/>
      <c r="VHF41" s="96"/>
      <c r="VHG41" s="96"/>
      <c r="VHH41" s="96"/>
      <c r="VHI41" s="96"/>
      <c r="VHJ41" s="96"/>
      <c r="VHK41" s="96"/>
      <c r="VHL41" s="96"/>
      <c r="VHM41" s="96"/>
      <c r="VHN41" s="96"/>
      <c r="VHO41" s="96"/>
      <c r="VHP41" s="96"/>
      <c r="VHQ41" s="96"/>
      <c r="VHR41" s="96"/>
      <c r="VHS41" s="96"/>
      <c r="VHT41" s="96"/>
      <c r="VHU41" s="96"/>
      <c r="VHV41" s="97"/>
      <c r="VHW41" s="98"/>
      <c r="VHX41" s="98"/>
      <c r="VHY41" s="96"/>
      <c r="VHZ41" s="96"/>
      <c r="VIA41" s="96"/>
      <c r="VIB41" s="96"/>
      <c r="VIC41" s="96"/>
      <c r="VID41" s="96"/>
      <c r="VIE41" s="96"/>
      <c r="VIF41" s="96"/>
      <c r="VIG41" s="96"/>
      <c r="VIH41" s="96"/>
      <c r="VII41" s="96"/>
      <c r="VIJ41" s="96"/>
      <c r="VIK41" s="96"/>
      <c r="VIL41" s="96"/>
      <c r="VIM41" s="96"/>
      <c r="VIN41" s="96"/>
      <c r="VIO41" s="96"/>
      <c r="VIP41" s="96"/>
      <c r="VIQ41" s="96"/>
      <c r="VIR41" s="96"/>
      <c r="VIS41" s="96"/>
      <c r="VIT41" s="97"/>
      <c r="VIU41" s="98"/>
      <c r="VIV41" s="98"/>
      <c r="VIW41" s="96"/>
      <c r="VIX41" s="96"/>
      <c r="VIY41" s="96"/>
      <c r="VIZ41" s="96"/>
      <c r="VJA41" s="96"/>
      <c r="VJB41" s="96"/>
      <c r="VJC41" s="96"/>
      <c r="VJD41" s="96"/>
      <c r="VJE41" s="96"/>
      <c r="VJF41" s="96"/>
      <c r="VJG41" s="96"/>
      <c r="VJH41" s="96"/>
      <c r="VJI41" s="96"/>
      <c r="VJJ41" s="96"/>
      <c r="VJK41" s="96"/>
      <c r="VJL41" s="96"/>
      <c r="VJM41" s="96"/>
      <c r="VJN41" s="96"/>
      <c r="VJO41" s="96"/>
      <c r="VJP41" s="96"/>
      <c r="VJQ41" s="96"/>
      <c r="VJR41" s="97"/>
      <c r="VJS41" s="98"/>
      <c r="VJT41" s="98"/>
      <c r="VJU41" s="96"/>
      <c r="VJV41" s="96"/>
      <c r="VJW41" s="96"/>
      <c r="VJX41" s="96"/>
      <c r="VJY41" s="96"/>
      <c r="VJZ41" s="96"/>
      <c r="VKA41" s="96"/>
      <c r="VKB41" s="96"/>
      <c r="VKC41" s="96"/>
      <c r="VKD41" s="96"/>
      <c r="VKE41" s="96"/>
      <c r="VKF41" s="96"/>
      <c r="VKG41" s="96"/>
      <c r="VKH41" s="96"/>
      <c r="VKI41" s="96"/>
      <c r="VKJ41" s="96"/>
      <c r="VKK41" s="96"/>
      <c r="VKL41" s="96"/>
      <c r="VKM41" s="96"/>
      <c r="VKN41" s="96"/>
      <c r="VKO41" s="96"/>
      <c r="VKP41" s="97"/>
      <c r="VKQ41" s="98"/>
      <c r="VKR41" s="98"/>
      <c r="VKS41" s="96"/>
      <c r="VKT41" s="96"/>
      <c r="VKU41" s="96"/>
      <c r="VKV41" s="96"/>
      <c r="VKW41" s="96"/>
      <c r="VKX41" s="96"/>
      <c r="VKY41" s="96"/>
      <c r="VKZ41" s="96"/>
      <c r="VLA41" s="96"/>
      <c r="VLB41" s="96"/>
      <c r="VLC41" s="96"/>
      <c r="VLD41" s="96"/>
      <c r="VLE41" s="96"/>
      <c r="VLF41" s="96"/>
      <c r="VLG41" s="96"/>
      <c r="VLH41" s="96"/>
      <c r="VLI41" s="96"/>
      <c r="VLJ41" s="96"/>
      <c r="VLK41" s="96"/>
      <c r="VLL41" s="96"/>
      <c r="VLM41" s="96"/>
      <c r="VLN41" s="97"/>
      <c r="VLO41" s="98"/>
      <c r="VLP41" s="98"/>
      <c r="VLQ41" s="96"/>
      <c r="VLR41" s="96"/>
      <c r="VLS41" s="96"/>
      <c r="VLT41" s="96"/>
      <c r="VLU41" s="96"/>
      <c r="VLV41" s="96"/>
      <c r="VLW41" s="96"/>
      <c r="VLX41" s="96"/>
      <c r="VLY41" s="96"/>
      <c r="VLZ41" s="96"/>
      <c r="VMA41" s="96"/>
      <c r="VMB41" s="96"/>
      <c r="VMC41" s="96"/>
      <c r="VMD41" s="96"/>
      <c r="VME41" s="96"/>
      <c r="VMF41" s="96"/>
      <c r="VMG41" s="96"/>
      <c r="VMH41" s="96"/>
      <c r="VMI41" s="96"/>
      <c r="VMJ41" s="96"/>
      <c r="VMK41" s="96"/>
      <c r="VML41" s="97"/>
      <c r="VMM41" s="98"/>
      <c r="VMN41" s="98"/>
      <c r="VMO41" s="96"/>
      <c r="VMP41" s="96"/>
      <c r="VMQ41" s="96"/>
      <c r="VMR41" s="96"/>
      <c r="VMS41" s="96"/>
      <c r="VMT41" s="96"/>
      <c r="VMU41" s="96"/>
      <c r="VMV41" s="96"/>
      <c r="VMW41" s="96"/>
      <c r="VMX41" s="96"/>
      <c r="VMY41" s="96"/>
      <c r="VMZ41" s="96"/>
      <c r="VNA41" s="96"/>
      <c r="VNB41" s="96"/>
      <c r="VNC41" s="96"/>
      <c r="VND41" s="96"/>
      <c r="VNE41" s="96"/>
      <c r="VNF41" s="96"/>
      <c r="VNG41" s="96"/>
      <c r="VNH41" s="96"/>
      <c r="VNI41" s="96"/>
      <c r="VNJ41" s="97"/>
      <c r="VNK41" s="98"/>
      <c r="VNL41" s="98"/>
      <c r="VNM41" s="96"/>
      <c r="VNN41" s="96"/>
      <c r="VNO41" s="96"/>
      <c r="VNP41" s="96"/>
      <c r="VNQ41" s="96"/>
      <c r="VNR41" s="96"/>
      <c r="VNS41" s="96"/>
      <c r="VNT41" s="96"/>
      <c r="VNU41" s="96"/>
      <c r="VNV41" s="96"/>
      <c r="VNW41" s="96"/>
      <c r="VNX41" s="96"/>
      <c r="VNY41" s="96"/>
      <c r="VNZ41" s="96"/>
      <c r="VOA41" s="96"/>
      <c r="VOB41" s="96"/>
      <c r="VOC41" s="96"/>
      <c r="VOD41" s="96"/>
      <c r="VOE41" s="96"/>
      <c r="VOF41" s="96"/>
      <c r="VOG41" s="96"/>
      <c r="VOH41" s="97"/>
      <c r="VOI41" s="98"/>
      <c r="VOJ41" s="98"/>
      <c r="VOK41" s="96"/>
      <c r="VOL41" s="96"/>
      <c r="VOM41" s="96"/>
      <c r="VON41" s="96"/>
      <c r="VOO41" s="96"/>
      <c r="VOP41" s="96"/>
      <c r="VOQ41" s="96"/>
      <c r="VOR41" s="96"/>
      <c r="VOS41" s="96"/>
      <c r="VOT41" s="96"/>
      <c r="VOU41" s="96"/>
      <c r="VOV41" s="96"/>
      <c r="VOW41" s="96"/>
      <c r="VOX41" s="96"/>
      <c r="VOY41" s="96"/>
      <c r="VOZ41" s="96"/>
      <c r="VPA41" s="96"/>
      <c r="VPB41" s="96"/>
      <c r="VPC41" s="96"/>
      <c r="VPD41" s="96"/>
      <c r="VPE41" s="96"/>
      <c r="VPF41" s="97"/>
      <c r="VPG41" s="98"/>
      <c r="VPH41" s="98"/>
      <c r="VPI41" s="96"/>
      <c r="VPJ41" s="96"/>
      <c r="VPK41" s="96"/>
      <c r="VPL41" s="96"/>
      <c r="VPM41" s="96"/>
      <c r="VPN41" s="96"/>
      <c r="VPO41" s="96"/>
      <c r="VPP41" s="96"/>
      <c r="VPQ41" s="96"/>
      <c r="VPR41" s="96"/>
      <c r="VPS41" s="96"/>
      <c r="VPT41" s="96"/>
      <c r="VPU41" s="96"/>
      <c r="VPV41" s="96"/>
      <c r="VPW41" s="96"/>
      <c r="VPX41" s="96"/>
      <c r="VPY41" s="96"/>
      <c r="VPZ41" s="96"/>
      <c r="VQA41" s="96"/>
      <c r="VQB41" s="96"/>
      <c r="VQC41" s="96"/>
      <c r="VQD41" s="97"/>
      <c r="VQE41" s="98"/>
      <c r="VQF41" s="98"/>
      <c r="VQG41" s="96"/>
      <c r="VQH41" s="96"/>
      <c r="VQI41" s="96"/>
      <c r="VQJ41" s="96"/>
      <c r="VQK41" s="96"/>
      <c r="VQL41" s="96"/>
      <c r="VQM41" s="96"/>
      <c r="VQN41" s="96"/>
      <c r="VQO41" s="96"/>
      <c r="VQP41" s="96"/>
      <c r="VQQ41" s="96"/>
      <c r="VQR41" s="96"/>
      <c r="VQS41" s="96"/>
      <c r="VQT41" s="96"/>
      <c r="VQU41" s="96"/>
      <c r="VQV41" s="96"/>
      <c r="VQW41" s="96"/>
      <c r="VQX41" s="96"/>
      <c r="VQY41" s="96"/>
      <c r="VQZ41" s="96"/>
      <c r="VRA41" s="96"/>
      <c r="VRB41" s="97"/>
      <c r="VRC41" s="98"/>
      <c r="VRD41" s="98"/>
      <c r="VRE41" s="96"/>
      <c r="VRF41" s="96"/>
      <c r="VRG41" s="96"/>
      <c r="VRH41" s="96"/>
      <c r="VRI41" s="96"/>
      <c r="VRJ41" s="96"/>
      <c r="VRK41" s="96"/>
      <c r="VRL41" s="96"/>
      <c r="VRM41" s="96"/>
      <c r="VRN41" s="96"/>
      <c r="VRO41" s="96"/>
      <c r="VRP41" s="96"/>
      <c r="VRQ41" s="96"/>
      <c r="VRR41" s="96"/>
      <c r="VRS41" s="96"/>
      <c r="VRT41" s="96"/>
      <c r="VRU41" s="96"/>
      <c r="VRV41" s="96"/>
      <c r="VRW41" s="96"/>
      <c r="VRX41" s="96"/>
      <c r="VRY41" s="96"/>
      <c r="VRZ41" s="97"/>
      <c r="VSA41" s="98"/>
      <c r="VSB41" s="98"/>
      <c r="VSC41" s="96"/>
      <c r="VSD41" s="96"/>
      <c r="VSE41" s="96"/>
      <c r="VSF41" s="96"/>
      <c r="VSG41" s="96"/>
      <c r="VSH41" s="96"/>
      <c r="VSI41" s="96"/>
      <c r="VSJ41" s="96"/>
      <c r="VSK41" s="96"/>
      <c r="VSL41" s="96"/>
      <c r="VSM41" s="96"/>
      <c r="VSN41" s="96"/>
      <c r="VSO41" s="96"/>
      <c r="VSP41" s="96"/>
      <c r="VSQ41" s="96"/>
      <c r="VSR41" s="96"/>
      <c r="VSS41" s="96"/>
      <c r="VST41" s="96"/>
      <c r="VSU41" s="96"/>
      <c r="VSV41" s="96"/>
      <c r="VSW41" s="96"/>
      <c r="VSX41" s="97"/>
      <c r="VSY41" s="98"/>
      <c r="VSZ41" s="98"/>
      <c r="VTA41" s="96"/>
      <c r="VTB41" s="96"/>
      <c r="VTC41" s="96"/>
      <c r="VTD41" s="96"/>
      <c r="VTE41" s="96"/>
      <c r="VTF41" s="96"/>
      <c r="VTG41" s="96"/>
      <c r="VTH41" s="96"/>
      <c r="VTI41" s="96"/>
      <c r="VTJ41" s="96"/>
      <c r="VTK41" s="96"/>
      <c r="VTL41" s="96"/>
      <c r="VTM41" s="96"/>
      <c r="VTN41" s="96"/>
      <c r="VTO41" s="96"/>
      <c r="VTP41" s="96"/>
      <c r="VTQ41" s="96"/>
      <c r="VTR41" s="96"/>
      <c r="VTS41" s="96"/>
      <c r="VTT41" s="96"/>
      <c r="VTU41" s="96"/>
      <c r="VTV41" s="97"/>
      <c r="VTW41" s="98"/>
      <c r="VTX41" s="98"/>
      <c r="VTY41" s="96"/>
      <c r="VTZ41" s="96"/>
      <c r="VUA41" s="96"/>
      <c r="VUB41" s="96"/>
      <c r="VUC41" s="96"/>
      <c r="VUD41" s="96"/>
      <c r="VUE41" s="96"/>
      <c r="VUF41" s="96"/>
      <c r="VUG41" s="96"/>
      <c r="VUH41" s="96"/>
      <c r="VUI41" s="96"/>
      <c r="VUJ41" s="96"/>
      <c r="VUK41" s="96"/>
      <c r="VUL41" s="96"/>
      <c r="VUM41" s="96"/>
      <c r="VUN41" s="96"/>
      <c r="VUO41" s="96"/>
      <c r="VUP41" s="96"/>
      <c r="VUQ41" s="96"/>
      <c r="VUR41" s="96"/>
      <c r="VUS41" s="96"/>
      <c r="VUT41" s="97"/>
      <c r="VUU41" s="98"/>
      <c r="VUV41" s="98"/>
      <c r="VUW41" s="96"/>
      <c r="VUX41" s="96"/>
      <c r="VUY41" s="96"/>
      <c r="VUZ41" s="96"/>
      <c r="VVA41" s="96"/>
      <c r="VVB41" s="96"/>
      <c r="VVC41" s="96"/>
      <c r="VVD41" s="96"/>
      <c r="VVE41" s="96"/>
      <c r="VVF41" s="96"/>
      <c r="VVG41" s="96"/>
      <c r="VVH41" s="96"/>
      <c r="VVI41" s="96"/>
      <c r="VVJ41" s="96"/>
      <c r="VVK41" s="96"/>
      <c r="VVL41" s="96"/>
      <c r="VVM41" s="96"/>
      <c r="VVN41" s="96"/>
      <c r="VVO41" s="96"/>
      <c r="VVP41" s="96"/>
      <c r="VVQ41" s="96"/>
      <c r="VVR41" s="97"/>
      <c r="VVS41" s="98"/>
      <c r="VVT41" s="98"/>
      <c r="VVU41" s="96"/>
      <c r="VVV41" s="96"/>
      <c r="VVW41" s="96"/>
      <c r="VVX41" s="96"/>
      <c r="VVY41" s="96"/>
      <c r="VVZ41" s="96"/>
      <c r="VWA41" s="96"/>
      <c r="VWB41" s="96"/>
      <c r="VWC41" s="96"/>
      <c r="VWD41" s="96"/>
      <c r="VWE41" s="96"/>
      <c r="VWF41" s="96"/>
      <c r="VWG41" s="96"/>
      <c r="VWH41" s="96"/>
      <c r="VWI41" s="96"/>
      <c r="VWJ41" s="96"/>
      <c r="VWK41" s="96"/>
      <c r="VWL41" s="96"/>
      <c r="VWM41" s="96"/>
      <c r="VWN41" s="96"/>
      <c r="VWO41" s="96"/>
      <c r="VWP41" s="97"/>
      <c r="VWQ41" s="98"/>
      <c r="VWR41" s="98"/>
      <c r="VWS41" s="96"/>
      <c r="VWT41" s="96"/>
      <c r="VWU41" s="96"/>
      <c r="VWV41" s="96"/>
      <c r="VWW41" s="96"/>
      <c r="VWX41" s="96"/>
      <c r="VWY41" s="96"/>
      <c r="VWZ41" s="96"/>
      <c r="VXA41" s="96"/>
      <c r="VXB41" s="96"/>
      <c r="VXC41" s="96"/>
      <c r="VXD41" s="96"/>
      <c r="VXE41" s="96"/>
      <c r="VXF41" s="96"/>
      <c r="VXG41" s="96"/>
      <c r="VXH41" s="96"/>
      <c r="VXI41" s="96"/>
      <c r="VXJ41" s="96"/>
      <c r="VXK41" s="96"/>
      <c r="VXL41" s="96"/>
      <c r="VXM41" s="96"/>
      <c r="VXN41" s="97"/>
      <c r="VXO41" s="98"/>
      <c r="VXP41" s="98"/>
      <c r="VXQ41" s="96"/>
      <c r="VXR41" s="96"/>
      <c r="VXS41" s="96"/>
      <c r="VXT41" s="96"/>
      <c r="VXU41" s="96"/>
      <c r="VXV41" s="96"/>
      <c r="VXW41" s="96"/>
      <c r="VXX41" s="96"/>
      <c r="VXY41" s="96"/>
      <c r="VXZ41" s="96"/>
      <c r="VYA41" s="96"/>
      <c r="VYB41" s="96"/>
      <c r="VYC41" s="96"/>
      <c r="VYD41" s="96"/>
      <c r="VYE41" s="96"/>
      <c r="VYF41" s="96"/>
      <c r="VYG41" s="96"/>
      <c r="VYH41" s="96"/>
      <c r="VYI41" s="96"/>
      <c r="VYJ41" s="96"/>
      <c r="VYK41" s="96"/>
      <c r="VYL41" s="97"/>
      <c r="VYM41" s="98"/>
      <c r="VYN41" s="98"/>
      <c r="VYO41" s="96"/>
      <c r="VYP41" s="96"/>
      <c r="VYQ41" s="96"/>
      <c r="VYR41" s="96"/>
      <c r="VYS41" s="96"/>
      <c r="VYT41" s="96"/>
      <c r="VYU41" s="96"/>
      <c r="VYV41" s="96"/>
      <c r="VYW41" s="96"/>
      <c r="VYX41" s="96"/>
      <c r="VYY41" s="96"/>
      <c r="VYZ41" s="96"/>
      <c r="VZA41" s="96"/>
      <c r="VZB41" s="96"/>
      <c r="VZC41" s="96"/>
      <c r="VZD41" s="96"/>
      <c r="VZE41" s="96"/>
      <c r="VZF41" s="96"/>
      <c r="VZG41" s="96"/>
      <c r="VZH41" s="96"/>
      <c r="VZI41" s="96"/>
      <c r="VZJ41" s="97"/>
      <c r="VZK41" s="98"/>
      <c r="VZL41" s="98"/>
      <c r="VZM41" s="96"/>
      <c r="VZN41" s="96"/>
      <c r="VZO41" s="96"/>
      <c r="VZP41" s="96"/>
      <c r="VZQ41" s="96"/>
      <c r="VZR41" s="96"/>
      <c r="VZS41" s="96"/>
      <c r="VZT41" s="96"/>
      <c r="VZU41" s="96"/>
      <c r="VZV41" s="96"/>
      <c r="VZW41" s="96"/>
      <c r="VZX41" s="96"/>
      <c r="VZY41" s="96"/>
      <c r="VZZ41" s="96"/>
      <c r="WAA41" s="96"/>
      <c r="WAB41" s="96"/>
      <c r="WAC41" s="96"/>
      <c r="WAD41" s="96"/>
      <c r="WAE41" s="96"/>
      <c r="WAF41" s="96"/>
      <c r="WAG41" s="96"/>
      <c r="WAH41" s="97"/>
      <c r="WAI41" s="98"/>
      <c r="WAJ41" s="98"/>
      <c r="WAK41" s="96"/>
      <c r="WAL41" s="96"/>
      <c r="WAM41" s="96"/>
      <c r="WAN41" s="96"/>
      <c r="WAO41" s="96"/>
      <c r="WAP41" s="96"/>
      <c r="WAQ41" s="96"/>
      <c r="WAR41" s="96"/>
      <c r="WAS41" s="96"/>
      <c r="WAT41" s="96"/>
      <c r="WAU41" s="96"/>
      <c r="WAV41" s="96"/>
      <c r="WAW41" s="96"/>
      <c r="WAX41" s="96"/>
      <c r="WAY41" s="96"/>
      <c r="WAZ41" s="96"/>
      <c r="WBA41" s="96"/>
      <c r="WBB41" s="96"/>
      <c r="WBC41" s="96"/>
      <c r="WBD41" s="96"/>
      <c r="WBE41" s="96"/>
      <c r="WBF41" s="97"/>
      <c r="WBG41" s="98"/>
      <c r="WBH41" s="98"/>
      <c r="WBI41" s="96"/>
      <c r="WBJ41" s="96"/>
      <c r="WBK41" s="96"/>
      <c r="WBL41" s="96"/>
      <c r="WBM41" s="96"/>
      <c r="WBN41" s="96"/>
      <c r="WBO41" s="96"/>
      <c r="WBP41" s="96"/>
      <c r="WBQ41" s="96"/>
      <c r="WBR41" s="96"/>
      <c r="WBS41" s="96"/>
      <c r="WBT41" s="96"/>
      <c r="WBU41" s="96"/>
      <c r="WBV41" s="96"/>
      <c r="WBW41" s="96"/>
      <c r="WBX41" s="96"/>
      <c r="WBY41" s="96"/>
      <c r="WBZ41" s="96"/>
      <c r="WCA41" s="96"/>
      <c r="WCB41" s="96"/>
      <c r="WCC41" s="96"/>
      <c r="WCD41" s="97"/>
      <c r="WCE41" s="98"/>
      <c r="WCF41" s="98"/>
      <c r="WCG41" s="96"/>
      <c r="WCH41" s="96"/>
      <c r="WCI41" s="96"/>
      <c r="WCJ41" s="96"/>
      <c r="WCK41" s="96"/>
      <c r="WCL41" s="96"/>
      <c r="WCM41" s="96"/>
      <c r="WCN41" s="96"/>
      <c r="WCO41" s="96"/>
      <c r="WCP41" s="96"/>
      <c r="WCQ41" s="96"/>
      <c r="WCR41" s="96"/>
      <c r="WCS41" s="96"/>
      <c r="WCT41" s="96"/>
      <c r="WCU41" s="96"/>
      <c r="WCV41" s="96"/>
      <c r="WCW41" s="96"/>
      <c r="WCX41" s="96"/>
      <c r="WCY41" s="96"/>
      <c r="WCZ41" s="96"/>
      <c r="WDA41" s="96"/>
      <c r="WDB41" s="97"/>
      <c r="WDC41" s="98"/>
      <c r="WDD41" s="98"/>
      <c r="WDE41" s="96"/>
      <c r="WDF41" s="96"/>
      <c r="WDG41" s="96"/>
      <c r="WDH41" s="96"/>
      <c r="WDI41" s="96"/>
      <c r="WDJ41" s="96"/>
      <c r="WDK41" s="96"/>
      <c r="WDL41" s="96"/>
      <c r="WDM41" s="96"/>
      <c r="WDN41" s="96"/>
      <c r="WDO41" s="96"/>
      <c r="WDP41" s="96"/>
      <c r="WDQ41" s="96"/>
      <c r="WDR41" s="96"/>
      <c r="WDS41" s="96"/>
      <c r="WDT41" s="96"/>
      <c r="WDU41" s="96"/>
      <c r="WDV41" s="96"/>
      <c r="WDW41" s="96"/>
      <c r="WDX41" s="96"/>
      <c r="WDY41" s="96"/>
      <c r="WDZ41" s="97"/>
      <c r="WEA41" s="98"/>
      <c r="WEB41" s="98"/>
      <c r="WEC41" s="96"/>
      <c r="WED41" s="96"/>
      <c r="WEE41" s="96"/>
      <c r="WEF41" s="96"/>
      <c r="WEG41" s="96"/>
      <c r="WEH41" s="96"/>
      <c r="WEI41" s="96"/>
      <c r="WEJ41" s="96"/>
      <c r="WEK41" s="96"/>
      <c r="WEL41" s="96"/>
      <c r="WEM41" s="96"/>
      <c r="WEN41" s="96"/>
      <c r="WEO41" s="96"/>
      <c r="WEP41" s="96"/>
      <c r="WEQ41" s="96"/>
      <c r="WER41" s="96"/>
      <c r="WES41" s="96"/>
      <c r="WET41" s="96"/>
      <c r="WEU41" s="96"/>
      <c r="WEV41" s="96"/>
      <c r="WEW41" s="96"/>
      <c r="WEX41" s="97"/>
      <c r="WEY41" s="98"/>
      <c r="WEZ41" s="98"/>
      <c r="WFA41" s="96"/>
      <c r="WFB41" s="96"/>
      <c r="WFC41" s="96"/>
      <c r="WFD41" s="96"/>
      <c r="WFE41" s="96"/>
      <c r="WFF41" s="96"/>
      <c r="WFG41" s="96"/>
      <c r="WFH41" s="96"/>
      <c r="WFI41" s="96"/>
      <c r="WFJ41" s="96"/>
      <c r="WFK41" s="96"/>
      <c r="WFL41" s="96"/>
      <c r="WFM41" s="96"/>
      <c r="WFN41" s="96"/>
      <c r="WFO41" s="96"/>
      <c r="WFP41" s="96"/>
      <c r="WFQ41" s="96"/>
      <c r="WFR41" s="96"/>
      <c r="WFS41" s="96"/>
      <c r="WFT41" s="96"/>
      <c r="WFU41" s="96"/>
      <c r="WFV41" s="97"/>
      <c r="WFW41" s="98"/>
      <c r="WFX41" s="98"/>
      <c r="WFY41" s="96"/>
      <c r="WFZ41" s="96"/>
      <c r="WGA41" s="96"/>
      <c r="WGB41" s="96"/>
      <c r="WGC41" s="96"/>
      <c r="WGD41" s="96"/>
      <c r="WGE41" s="96"/>
      <c r="WGF41" s="96"/>
      <c r="WGG41" s="96"/>
      <c r="WGH41" s="96"/>
      <c r="WGI41" s="96"/>
      <c r="WGJ41" s="96"/>
      <c r="WGK41" s="96"/>
      <c r="WGL41" s="96"/>
      <c r="WGM41" s="96"/>
      <c r="WGN41" s="96"/>
      <c r="WGO41" s="96"/>
      <c r="WGP41" s="96"/>
      <c r="WGQ41" s="96"/>
      <c r="WGR41" s="96"/>
      <c r="WGS41" s="96"/>
      <c r="WGT41" s="97"/>
      <c r="WGU41" s="98"/>
      <c r="WGV41" s="98"/>
      <c r="WGW41" s="96"/>
      <c r="WGX41" s="96"/>
      <c r="WGY41" s="96"/>
      <c r="WGZ41" s="96"/>
      <c r="WHA41" s="96"/>
      <c r="WHB41" s="96"/>
      <c r="WHC41" s="96"/>
      <c r="WHD41" s="96"/>
      <c r="WHE41" s="96"/>
      <c r="WHF41" s="96"/>
      <c r="WHG41" s="96"/>
      <c r="WHH41" s="96"/>
      <c r="WHI41" s="96"/>
      <c r="WHJ41" s="96"/>
      <c r="WHK41" s="96"/>
      <c r="WHL41" s="96"/>
      <c r="WHM41" s="96"/>
      <c r="WHN41" s="96"/>
      <c r="WHO41" s="96"/>
      <c r="WHP41" s="96"/>
      <c r="WHQ41" s="96"/>
      <c r="WHR41" s="97"/>
      <c r="WHS41" s="98"/>
      <c r="WHT41" s="98"/>
      <c r="WHU41" s="96"/>
      <c r="WHV41" s="96"/>
      <c r="WHW41" s="96"/>
      <c r="WHX41" s="96"/>
      <c r="WHY41" s="96"/>
      <c r="WHZ41" s="96"/>
      <c r="WIA41" s="96"/>
      <c r="WIB41" s="96"/>
      <c r="WIC41" s="96"/>
      <c r="WID41" s="96"/>
      <c r="WIE41" s="96"/>
      <c r="WIF41" s="96"/>
      <c r="WIG41" s="96"/>
      <c r="WIH41" s="96"/>
      <c r="WII41" s="96"/>
      <c r="WIJ41" s="96"/>
      <c r="WIK41" s="96"/>
      <c r="WIL41" s="96"/>
      <c r="WIM41" s="96"/>
      <c r="WIN41" s="96"/>
      <c r="WIO41" s="96"/>
      <c r="WIP41" s="97"/>
      <c r="WIQ41" s="98"/>
      <c r="WIR41" s="98"/>
      <c r="WIS41" s="96"/>
      <c r="WIT41" s="96"/>
      <c r="WIU41" s="96"/>
      <c r="WIV41" s="96"/>
      <c r="WIW41" s="96"/>
      <c r="WIX41" s="96"/>
      <c r="WIY41" s="96"/>
      <c r="WIZ41" s="96"/>
      <c r="WJA41" s="96"/>
      <c r="WJB41" s="96"/>
      <c r="WJC41" s="96"/>
      <c r="WJD41" s="96"/>
      <c r="WJE41" s="96"/>
      <c r="WJF41" s="96"/>
      <c r="WJG41" s="96"/>
      <c r="WJH41" s="96"/>
      <c r="WJI41" s="96"/>
      <c r="WJJ41" s="96"/>
      <c r="WJK41" s="96"/>
      <c r="WJL41" s="96"/>
      <c r="WJM41" s="96"/>
      <c r="WJN41" s="97"/>
      <c r="WJO41" s="98"/>
      <c r="WJP41" s="98"/>
      <c r="WJQ41" s="96"/>
      <c r="WJR41" s="96"/>
      <c r="WJS41" s="96"/>
      <c r="WJT41" s="96"/>
      <c r="WJU41" s="96"/>
      <c r="WJV41" s="96"/>
      <c r="WJW41" s="96"/>
      <c r="WJX41" s="96"/>
      <c r="WJY41" s="96"/>
      <c r="WJZ41" s="96"/>
      <c r="WKA41" s="96"/>
      <c r="WKB41" s="96"/>
      <c r="WKC41" s="96"/>
      <c r="WKD41" s="96"/>
      <c r="WKE41" s="96"/>
      <c r="WKF41" s="96"/>
      <c r="WKG41" s="96"/>
      <c r="WKH41" s="96"/>
      <c r="WKI41" s="96"/>
      <c r="WKJ41" s="96"/>
      <c r="WKK41" s="96"/>
      <c r="WKL41" s="97"/>
      <c r="WKM41" s="98"/>
      <c r="WKN41" s="98"/>
      <c r="WKO41" s="96"/>
      <c r="WKP41" s="96"/>
      <c r="WKQ41" s="96"/>
      <c r="WKR41" s="96"/>
      <c r="WKS41" s="96"/>
      <c r="WKT41" s="96"/>
      <c r="WKU41" s="96"/>
      <c r="WKV41" s="96"/>
      <c r="WKW41" s="96"/>
      <c r="WKX41" s="96"/>
      <c r="WKY41" s="96"/>
      <c r="WKZ41" s="96"/>
      <c r="WLA41" s="96"/>
      <c r="WLB41" s="96"/>
      <c r="WLC41" s="96"/>
      <c r="WLD41" s="96"/>
      <c r="WLE41" s="96"/>
      <c r="WLF41" s="96"/>
      <c r="WLG41" s="96"/>
      <c r="WLH41" s="96"/>
      <c r="WLI41" s="96"/>
      <c r="WLJ41" s="97"/>
      <c r="WLK41" s="98"/>
      <c r="WLL41" s="98"/>
      <c r="WLM41" s="96"/>
      <c r="WLN41" s="96"/>
      <c r="WLO41" s="96"/>
      <c r="WLP41" s="96"/>
      <c r="WLQ41" s="96"/>
      <c r="WLR41" s="96"/>
      <c r="WLS41" s="96"/>
      <c r="WLT41" s="96"/>
      <c r="WLU41" s="96"/>
      <c r="WLV41" s="96"/>
      <c r="WLW41" s="96"/>
      <c r="WLX41" s="96"/>
      <c r="WLY41" s="96"/>
      <c r="WLZ41" s="96"/>
      <c r="WMA41" s="96"/>
      <c r="WMB41" s="96"/>
      <c r="WMC41" s="96"/>
      <c r="WMD41" s="96"/>
      <c r="WME41" s="96"/>
      <c r="WMF41" s="96"/>
      <c r="WMG41" s="96"/>
      <c r="WMH41" s="97"/>
      <c r="WMI41" s="98"/>
      <c r="WMJ41" s="98"/>
      <c r="WMK41" s="96"/>
      <c r="WML41" s="96"/>
      <c r="WMM41" s="96"/>
      <c r="WMN41" s="96"/>
      <c r="WMO41" s="96"/>
      <c r="WMP41" s="96"/>
      <c r="WMQ41" s="96"/>
      <c r="WMR41" s="96"/>
      <c r="WMS41" s="96"/>
      <c r="WMT41" s="96"/>
      <c r="WMU41" s="96"/>
      <c r="WMV41" s="96"/>
      <c r="WMW41" s="96"/>
      <c r="WMX41" s="96"/>
      <c r="WMY41" s="96"/>
      <c r="WMZ41" s="96"/>
      <c r="WNA41" s="96"/>
      <c r="WNB41" s="96"/>
      <c r="WNC41" s="96"/>
      <c r="WND41" s="96"/>
      <c r="WNE41" s="96"/>
      <c r="WNF41" s="97"/>
      <c r="WNG41" s="98"/>
      <c r="WNH41" s="98"/>
      <c r="WNI41" s="96"/>
      <c r="WNJ41" s="96"/>
      <c r="WNK41" s="96"/>
      <c r="WNL41" s="96"/>
      <c r="WNM41" s="96"/>
      <c r="WNN41" s="96"/>
      <c r="WNO41" s="96"/>
      <c r="WNP41" s="96"/>
      <c r="WNQ41" s="96"/>
      <c r="WNR41" s="96"/>
      <c r="WNS41" s="96"/>
      <c r="WNT41" s="96"/>
      <c r="WNU41" s="96"/>
      <c r="WNV41" s="96"/>
      <c r="WNW41" s="96"/>
      <c r="WNX41" s="96"/>
      <c r="WNY41" s="96"/>
      <c r="WNZ41" s="96"/>
      <c r="WOA41" s="96"/>
      <c r="WOB41" s="96"/>
      <c r="WOC41" s="96"/>
      <c r="WOD41" s="97"/>
      <c r="WOE41" s="98"/>
      <c r="WOF41" s="98"/>
      <c r="WOG41" s="96"/>
      <c r="WOH41" s="96"/>
      <c r="WOI41" s="96"/>
      <c r="WOJ41" s="96"/>
      <c r="WOK41" s="96"/>
      <c r="WOL41" s="96"/>
      <c r="WOM41" s="96"/>
      <c r="WON41" s="96"/>
      <c r="WOO41" s="96"/>
      <c r="WOP41" s="96"/>
      <c r="WOQ41" s="96"/>
      <c r="WOR41" s="96"/>
      <c r="WOS41" s="96"/>
      <c r="WOT41" s="96"/>
      <c r="WOU41" s="96"/>
      <c r="WOV41" s="96"/>
      <c r="WOW41" s="96"/>
      <c r="WOX41" s="96"/>
      <c r="WOY41" s="96"/>
      <c r="WOZ41" s="96"/>
      <c r="WPA41" s="96"/>
      <c r="WPB41" s="97"/>
      <c r="WPC41" s="98"/>
      <c r="WPD41" s="98"/>
      <c r="WPE41" s="96"/>
      <c r="WPF41" s="96"/>
      <c r="WPG41" s="96"/>
      <c r="WPH41" s="96"/>
      <c r="WPI41" s="96"/>
      <c r="WPJ41" s="96"/>
      <c r="WPK41" s="96"/>
      <c r="WPL41" s="96"/>
      <c r="WPM41" s="96"/>
      <c r="WPN41" s="96"/>
      <c r="WPO41" s="96"/>
      <c r="WPP41" s="96"/>
      <c r="WPQ41" s="96"/>
      <c r="WPR41" s="96"/>
      <c r="WPS41" s="96"/>
      <c r="WPT41" s="96"/>
      <c r="WPU41" s="96"/>
      <c r="WPV41" s="96"/>
      <c r="WPW41" s="96"/>
      <c r="WPX41" s="96"/>
      <c r="WPY41" s="96"/>
      <c r="WPZ41" s="97"/>
      <c r="WQA41" s="98"/>
      <c r="WQB41" s="98"/>
      <c r="WQC41" s="96"/>
      <c r="WQD41" s="96"/>
      <c r="WQE41" s="96"/>
      <c r="WQF41" s="96"/>
      <c r="WQG41" s="96"/>
      <c r="WQH41" s="96"/>
      <c r="WQI41" s="96"/>
      <c r="WQJ41" s="96"/>
      <c r="WQK41" s="96"/>
      <c r="WQL41" s="96"/>
      <c r="WQM41" s="96"/>
      <c r="WQN41" s="96"/>
      <c r="WQO41" s="96"/>
      <c r="WQP41" s="96"/>
      <c r="WQQ41" s="96"/>
      <c r="WQR41" s="96"/>
      <c r="WQS41" s="96"/>
      <c r="WQT41" s="96"/>
      <c r="WQU41" s="96"/>
      <c r="WQV41" s="96"/>
      <c r="WQW41" s="96"/>
      <c r="WQX41" s="97"/>
      <c r="WQY41" s="98"/>
      <c r="WQZ41" s="98"/>
      <c r="WRA41" s="96"/>
      <c r="WRB41" s="96"/>
      <c r="WRC41" s="96"/>
      <c r="WRD41" s="96"/>
      <c r="WRE41" s="96"/>
      <c r="WRF41" s="96"/>
      <c r="WRG41" s="96"/>
      <c r="WRH41" s="96"/>
      <c r="WRI41" s="96"/>
      <c r="WRJ41" s="96"/>
      <c r="WRK41" s="96"/>
      <c r="WRL41" s="96"/>
      <c r="WRM41" s="96"/>
      <c r="WRN41" s="96"/>
      <c r="WRO41" s="96"/>
      <c r="WRP41" s="96"/>
      <c r="WRQ41" s="96"/>
      <c r="WRR41" s="96"/>
      <c r="WRS41" s="96"/>
      <c r="WRT41" s="96"/>
      <c r="WRU41" s="96"/>
      <c r="WRV41" s="97"/>
      <c r="WRW41" s="98"/>
      <c r="WRX41" s="98"/>
      <c r="WRY41" s="96"/>
      <c r="WRZ41" s="96"/>
      <c r="WSA41" s="96"/>
      <c r="WSB41" s="96"/>
      <c r="WSC41" s="96"/>
      <c r="WSD41" s="96"/>
      <c r="WSE41" s="96"/>
      <c r="WSF41" s="96"/>
      <c r="WSG41" s="96"/>
      <c r="WSH41" s="96"/>
      <c r="WSI41" s="96"/>
      <c r="WSJ41" s="96"/>
      <c r="WSK41" s="96"/>
      <c r="WSL41" s="96"/>
      <c r="WSM41" s="96"/>
      <c r="WSN41" s="96"/>
      <c r="WSO41" s="96"/>
      <c r="WSP41" s="96"/>
      <c r="WSQ41" s="96"/>
      <c r="WSR41" s="96"/>
      <c r="WSS41" s="96"/>
      <c r="WST41" s="97"/>
      <c r="WSU41" s="98"/>
      <c r="WSV41" s="98"/>
      <c r="WSW41" s="96"/>
      <c r="WSX41" s="96"/>
      <c r="WSY41" s="96"/>
      <c r="WSZ41" s="96"/>
      <c r="WTA41" s="96"/>
      <c r="WTB41" s="96"/>
      <c r="WTC41" s="96"/>
      <c r="WTD41" s="96"/>
      <c r="WTE41" s="96"/>
      <c r="WTF41" s="96"/>
      <c r="WTG41" s="96"/>
      <c r="WTH41" s="96"/>
      <c r="WTI41" s="96"/>
      <c r="WTJ41" s="96"/>
      <c r="WTK41" s="96"/>
      <c r="WTL41" s="96"/>
      <c r="WTM41" s="96"/>
      <c r="WTN41" s="96"/>
      <c r="WTO41" s="96"/>
      <c r="WTP41" s="96"/>
      <c r="WTQ41" s="96"/>
      <c r="WTR41" s="97"/>
      <c r="WTS41" s="98"/>
      <c r="WTT41" s="98"/>
      <c r="WTU41" s="96"/>
      <c r="WTV41" s="96"/>
      <c r="WTW41" s="96"/>
      <c r="WTX41" s="96"/>
      <c r="WTY41" s="96"/>
      <c r="WTZ41" s="96"/>
      <c r="WUA41" s="96"/>
      <c r="WUB41" s="96"/>
      <c r="WUC41" s="96"/>
      <c r="WUD41" s="96"/>
      <c r="WUE41" s="96"/>
      <c r="WUF41" s="96"/>
      <c r="WUG41" s="96"/>
      <c r="WUH41" s="96"/>
      <c r="WUI41" s="96"/>
      <c r="WUJ41" s="96"/>
      <c r="WUK41" s="96"/>
      <c r="WUL41" s="96"/>
      <c r="WUM41" s="96"/>
      <c r="WUN41" s="96"/>
      <c r="WUO41" s="96"/>
      <c r="WUP41" s="97"/>
      <c r="WUQ41" s="98"/>
      <c r="WUR41" s="98"/>
      <c r="WUS41" s="96"/>
      <c r="WUT41" s="96"/>
      <c r="WUU41" s="96"/>
      <c r="WUV41" s="96"/>
      <c r="WUW41" s="96"/>
      <c r="WUX41" s="96"/>
      <c r="WUY41" s="96"/>
      <c r="WUZ41" s="96"/>
      <c r="WVA41" s="96"/>
      <c r="WVB41" s="96"/>
      <c r="WVC41" s="96"/>
      <c r="WVD41" s="96"/>
      <c r="WVE41" s="96"/>
      <c r="WVF41" s="96"/>
      <c r="WVG41" s="96"/>
      <c r="WVH41" s="96"/>
      <c r="WVI41" s="96"/>
      <c r="WVJ41" s="96"/>
      <c r="WVK41" s="96"/>
      <c r="WVL41" s="96"/>
      <c r="WVM41" s="96"/>
      <c r="WVN41" s="97"/>
      <c r="WVO41" s="98"/>
      <c r="WVP41" s="98"/>
      <c r="WVQ41" s="96"/>
      <c r="WVR41" s="96"/>
      <c r="WVS41" s="96"/>
      <c r="WVT41" s="96"/>
      <c r="WVU41" s="96"/>
      <c r="WVV41" s="96"/>
      <c r="WVW41" s="96"/>
      <c r="WVX41" s="96"/>
      <c r="WVY41" s="96"/>
      <c r="WVZ41" s="96"/>
      <c r="WWA41" s="96"/>
      <c r="WWB41" s="96"/>
      <c r="WWC41" s="96"/>
      <c r="WWD41" s="96"/>
      <c r="WWE41" s="96"/>
      <c r="WWF41" s="96"/>
      <c r="WWG41" s="96"/>
      <c r="WWH41" s="96"/>
      <c r="WWI41" s="96"/>
      <c r="WWJ41" s="96"/>
      <c r="WWK41" s="96"/>
      <c r="WWL41" s="97"/>
      <c r="WWM41" s="98"/>
      <c r="WWN41" s="98"/>
      <c r="WWO41" s="96"/>
      <c r="WWP41" s="96"/>
      <c r="WWQ41" s="96"/>
      <c r="WWR41" s="96"/>
      <c r="WWS41" s="96"/>
      <c r="WWT41" s="96"/>
      <c r="WWU41" s="96"/>
      <c r="WWV41" s="96"/>
      <c r="WWW41" s="96"/>
      <c r="WWX41" s="96"/>
      <c r="WWY41" s="96"/>
      <c r="WWZ41" s="96"/>
      <c r="WXA41" s="96"/>
      <c r="WXB41" s="96"/>
      <c r="WXC41" s="96"/>
      <c r="WXD41" s="96"/>
      <c r="WXE41" s="96"/>
      <c r="WXF41" s="96"/>
      <c r="WXG41" s="96"/>
      <c r="WXH41" s="96"/>
      <c r="WXI41" s="96"/>
      <c r="WXJ41" s="97"/>
      <c r="WXK41" s="98"/>
      <c r="WXL41" s="98"/>
      <c r="WXM41" s="96"/>
      <c r="WXN41" s="96"/>
      <c r="WXO41" s="96"/>
      <c r="WXP41" s="96"/>
      <c r="WXQ41" s="96"/>
      <c r="WXR41" s="96"/>
      <c r="WXS41" s="96"/>
      <c r="WXT41" s="96"/>
      <c r="WXU41" s="96"/>
      <c r="WXV41" s="96"/>
      <c r="WXW41" s="96"/>
      <c r="WXX41" s="96"/>
      <c r="WXY41" s="96"/>
      <c r="WXZ41" s="96"/>
      <c r="WYA41" s="96"/>
      <c r="WYB41" s="96"/>
      <c r="WYC41" s="96"/>
      <c r="WYD41" s="96"/>
      <c r="WYE41" s="96"/>
      <c r="WYF41" s="96"/>
      <c r="WYG41" s="96"/>
      <c r="WYH41" s="97"/>
      <c r="WYI41" s="98"/>
      <c r="WYJ41" s="98"/>
      <c r="WYK41" s="96"/>
      <c r="WYL41" s="96"/>
      <c r="WYM41" s="96"/>
      <c r="WYN41" s="96"/>
      <c r="WYO41" s="96"/>
      <c r="WYP41" s="96"/>
      <c r="WYQ41" s="96"/>
      <c r="WYR41" s="96"/>
      <c r="WYS41" s="96"/>
      <c r="WYT41" s="96"/>
      <c r="WYU41" s="96"/>
      <c r="WYV41" s="96"/>
      <c r="WYW41" s="96"/>
      <c r="WYX41" s="96"/>
      <c r="WYY41" s="96"/>
      <c r="WYZ41" s="96"/>
      <c r="WZA41" s="96"/>
      <c r="WZB41" s="96"/>
      <c r="WZC41" s="96"/>
      <c r="WZD41" s="96"/>
      <c r="WZE41" s="96"/>
      <c r="WZF41" s="97"/>
      <c r="WZG41" s="98"/>
      <c r="WZH41" s="98"/>
      <c r="WZI41" s="96"/>
      <c r="WZJ41" s="96"/>
      <c r="WZK41" s="96"/>
      <c r="WZL41" s="96"/>
      <c r="WZM41" s="96"/>
      <c r="WZN41" s="96"/>
      <c r="WZO41" s="96"/>
      <c r="WZP41" s="96"/>
      <c r="WZQ41" s="96"/>
      <c r="WZR41" s="96"/>
      <c r="WZS41" s="96"/>
      <c r="WZT41" s="96"/>
      <c r="WZU41" s="96"/>
      <c r="WZV41" s="96"/>
      <c r="WZW41" s="96"/>
      <c r="WZX41" s="96"/>
      <c r="WZY41" s="96"/>
      <c r="WZZ41" s="96"/>
      <c r="XAA41" s="96"/>
      <c r="XAB41" s="96"/>
      <c r="XAC41" s="96"/>
      <c r="XAD41" s="97"/>
      <c r="XAE41" s="98"/>
      <c r="XAF41" s="98"/>
      <c r="XAG41" s="96"/>
      <c r="XAH41" s="96"/>
      <c r="XAI41" s="96"/>
      <c r="XAJ41" s="96"/>
      <c r="XAK41" s="96"/>
      <c r="XAL41" s="96"/>
      <c r="XAM41" s="96"/>
      <c r="XAN41" s="96"/>
      <c r="XAO41" s="96"/>
      <c r="XAP41" s="96"/>
      <c r="XAQ41" s="96"/>
      <c r="XAR41" s="96"/>
      <c r="XAS41" s="96"/>
      <c r="XAT41" s="96"/>
      <c r="XAU41" s="96"/>
      <c r="XAV41" s="96"/>
      <c r="XAW41" s="96"/>
      <c r="XAX41" s="96"/>
      <c r="XAY41" s="96"/>
      <c r="XAZ41" s="96"/>
      <c r="XBA41" s="96"/>
      <c r="XBB41" s="97"/>
      <c r="XBC41" s="98"/>
      <c r="XBD41" s="98"/>
      <c r="XBE41" s="96"/>
      <c r="XBF41" s="96"/>
      <c r="XBG41" s="96"/>
      <c r="XBH41" s="96"/>
      <c r="XBI41" s="96"/>
      <c r="XBJ41" s="96"/>
      <c r="XBK41" s="96"/>
      <c r="XBL41" s="96"/>
      <c r="XBM41" s="96"/>
      <c r="XBN41" s="96"/>
      <c r="XBO41" s="96"/>
      <c r="XBP41" s="96"/>
      <c r="XBQ41" s="96"/>
      <c r="XBR41" s="96"/>
      <c r="XBS41" s="96"/>
      <c r="XBT41" s="96"/>
      <c r="XBU41" s="96"/>
      <c r="XBV41" s="96"/>
      <c r="XBW41" s="96"/>
      <c r="XBX41" s="96"/>
      <c r="XBY41" s="96"/>
      <c r="XBZ41" s="97"/>
      <c r="XCA41" s="98"/>
      <c r="XCB41" s="98"/>
      <c r="XCC41" s="96"/>
      <c r="XCD41" s="96"/>
      <c r="XCE41" s="96"/>
      <c r="XCF41" s="96"/>
      <c r="XCG41" s="96"/>
      <c r="XCH41" s="96"/>
      <c r="XCI41" s="96"/>
      <c r="XCJ41" s="96"/>
      <c r="XCK41" s="96"/>
      <c r="XCL41" s="96"/>
      <c r="XCM41" s="96"/>
      <c r="XCN41" s="96"/>
      <c r="XCO41" s="96"/>
      <c r="XCP41" s="96"/>
      <c r="XCQ41" s="96"/>
      <c r="XCR41" s="96"/>
      <c r="XCS41" s="96"/>
      <c r="XCT41" s="96"/>
      <c r="XCU41" s="96"/>
      <c r="XCV41" s="96"/>
      <c r="XCW41" s="96"/>
      <c r="XCX41" s="97"/>
      <c r="XCY41" s="98"/>
      <c r="XCZ41" s="98"/>
      <c r="XDA41" s="96"/>
      <c r="XDB41" s="96"/>
      <c r="XDC41" s="96"/>
      <c r="XDD41" s="96"/>
      <c r="XDE41" s="96"/>
      <c r="XDF41" s="96"/>
      <c r="XDG41" s="96"/>
      <c r="XDH41" s="96"/>
      <c r="XDI41" s="96"/>
      <c r="XDJ41" s="96"/>
      <c r="XDK41" s="96"/>
      <c r="XDL41" s="96"/>
      <c r="XDM41" s="96"/>
      <c r="XDN41" s="96"/>
      <c r="XDO41" s="96"/>
      <c r="XDP41" s="96"/>
      <c r="XDQ41" s="96"/>
      <c r="XDR41" s="96"/>
      <c r="XDS41" s="96"/>
      <c r="XDT41" s="96"/>
      <c r="XDU41" s="96"/>
      <c r="XDV41" s="97"/>
      <c r="XDW41" s="98"/>
      <c r="XDX41" s="98"/>
      <c r="XDY41" s="96"/>
      <c r="XDZ41" s="96"/>
      <c r="XEA41" s="96"/>
      <c r="XEB41" s="96"/>
      <c r="XEC41" s="96"/>
      <c r="XED41" s="96"/>
      <c r="XEE41" s="96"/>
      <c r="XEF41" s="96"/>
      <c r="XEG41" s="96"/>
      <c r="XEH41" s="96"/>
      <c r="XEI41" s="96"/>
      <c r="XEJ41" s="96"/>
      <c r="XEK41" s="96"/>
      <c r="XEL41" s="96"/>
      <c r="XEM41" s="96"/>
      <c r="XEN41" s="96"/>
      <c r="XEO41" s="96"/>
      <c r="XEP41" s="96"/>
      <c r="XEQ41" s="96"/>
      <c r="XER41" s="96"/>
      <c r="XES41" s="96"/>
      <c r="XET41" s="97"/>
      <c r="XEU41" s="98"/>
      <c r="XEV41" s="98"/>
      <c r="XEW41" s="96"/>
      <c r="XEX41" s="96"/>
      <c r="XEY41" s="96"/>
      <c r="XEZ41" s="96"/>
      <c r="XFA41" s="96"/>
      <c r="XFB41" s="96"/>
      <c r="XFC41" s="96"/>
      <c r="XFD41" s="96"/>
    </row>
    <row r="42" spans="1:16384" ht="21" x14ac:dyDescent="0.25">
      <c r="A42" s="12" t="s">
        <v>111</v>
      </c>
      <c r="B42" s="107" t="str">
        <f>+VLOOKUP(A42,Clases!$A$1:$B$7,2,FALSE)</f>
        <v>Ramos Generales</v>
      </c>
      <c r="C42" s="13" t="s">
        <v>69</v>
      </c>
      <c r="D42" s="13">
        <v>1</v>
      </c>
      <c r="E42" s="26" t="s">
        <v>70</v>
      </c>
      <c r="F42" s="14">
        <v>97</v>
      </c>
      <c r="G42" s="14">
        <v>169.9</v>
      </c>
      <c r="H42" s="14">
        <v>226.3</v>
      </c>
      <c r="I42" s="14">
        <v>561.9</v>
      </c>
      <c r="J42" s="14">
        <v>896.4</v>
      </c>
      <c r="K42" s="14">
        <v>1336.3</v>
      </c>
      <c r="L42" s="14">
        <v>2005.8</v>
      </c>
      <c r="M42" s="14">
        <v>5018.8999999999996</v>
      </c>
      <c r="N42" s="14">
        <v>12062.3</v>
      </c>
      <c r="O42" s="14">
        <v>14335.8</v>
      </c>
      <c r="P42" s="14">
        <v>20757.5</v>
      </c>
      <c r="Q42" s="14">
        <v>26046.799999999999</v>
      </c>
      <c r="R42" s="14">
        <v>31828.5</v>
      </c>
      <c r="S42" s="14">
        <v>36505.9</v>
      </c>
      <c r="T42" s="14">
        <v>41446.1</v>
      </c>
      <c r="U42" s="14">
        <v>49115.3</v>
      </c>
      <c r="V42" s="14">
        <v>70840.7</v>
      </c>
      <c r="W42" s="14">
        <v>94528.4</v>
      </c>
      <c r="X42" s="14">
        <v>113578.3</v>
      </c>
      <c r="Y42" s="14">
        <v>112402</v>
      </c>
      <c r="Z42" s="14">
        <v>140670.9</v>
      </c>
      <c r="AA42" s="76">
        <v>140963.10999999999</v>
      </c>
      <c r="AB42" s="33">
        <v>161712.79999999999</v>
      </c>
      <c r="AC42" s="33">
        <v>161712.79999999999</v>
      </c>
      <c r="AD42" s="33">
        <v>194084.7</v>
      </c>
      <c r="AE42" s="33">
        <f>+IFERROR(VLOOKUP($E42,'2002'!$B:$D,3,FALSE),"")</f>
        <v>219192.9</v>
      </c>
      <c r="AF42" s="33">
        <f>+IFERROR(VLOOKUP($E42,'2003'!$B:$D,3,FALSE),"")</f>
        <v>226676.8</v>
      </c>
      <c r="AG42" s="33">
        <f>+IFERROR(VLOOKUP($E42,'2004'!$B:$D,3,FALSE),"")</f>
        <v>242281</v>
      </c>
      <c r="AH42" s="33">
        <f>+IFERROR(VLOOKUP($E42,'2005-15 corrientes'!$B$2:$W$50,2,FALSE),"")</f>
        <v>272471.6000735769</v>
      </c>
      <c r="AI42" s="33">
        <f>+IFERROR(VLOOKUP($E42,'2005-15 corrientes'!$B$2:$W$50,4,FALSE),"")</f>
        <v>290917.91002867895</v>
      </c>
      <c r="AJ42" s="33">
        <f>+IFERROR(VLOOKUP($E42,'2005-15 corrientes'!$B$2:$W$50,6,FALSE),"")</f>
        <v>324281.09193200036</v>
      </c>
      <c r="AK42" s="33">
        <f>+IFERROR(VLOOKUP($E42,'2005-15 corrientes'!$B$2:$W$50,8,FALSE),"")</f>
        <v>400160.55475039571</v>
      </c>
      <c r="AL42" s="33">
        <f>+IFERROR(VLOOKUP($E42,'2005-15 corrientes'!$B$2:$W$50,10,FALSE),"")</f>
        <v>430182.09058779263</v>
      </c>
      <c r="AM42" s="33">
        <f>+IFERROR(VLOOKUP($E42,'2005-15 corrientes'!$B$2:$W$50,12,FALSE),"")</f>
        <v>441579.15417668124</v>
      </c>
      <c r="AN42" s="33">
        <f>+IFERROR(VLOOKUP($E42,'2005-15 corrientes'!$B$2:$W$50,14,FALSE),"")</f>
        <v>493664.40171662252</v>
      </c>
      <c r="AO42" s="33">
        <f>+IFERROR(VLOOKUP($E42,'2005-15 corrientes'!$B$2:$W$50,16,FALSE),"")</f>
        <v>504867.7</v>
      </c>
      <c r="AP42" s="33">
        <f>+IFERROR(VLOOKUP($E42,'2005-15 corrientes'!$B$2:$W$50,18,FALSE),"")</f>
        <v>535115.49999999977</v>
      </c>
      <c r="AQ42" s="33">
        <f>+IFERROR(VLOOKUP($E42,'2005-15 corrientes'!$B$2:$W$50,20,FALSE),"")</f>
        <v>577638.64878999977</v>
      </c>
      <c r="AR42" s="33">
        <f>+IFERROR(VLOOKUP($E42,'2005-15 corrientes'!$B$2:$W$50,22,FALSE),"")</f>
        <v>605278.5</v>
      </c>
    </row>
    <row r="43" spans="1:16384" ht="21" x14ac:dyDescent="0.25">
      <c r="A43" s="12" t="s">
        <v>111</v>
      </c>
      <c r="B43" s="107" t="str">
        <f>+VLOOKUP(A43,Clases!$A$1:$B$7,2,FALSE)</f>
        <v>Ramos Generales</v>
      </c>
      <c r="C43" s="13">
        <v>29</v>
      </c>
      <c r="D43" s="13">
        <v>1</v>
      </c>
      <c r="E43" s="26" t="s">
        <v>109</v>
      </c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>
        <v>10719</v>
      </c>
      <c r="Z43" s="14"/>
      <c r="AA43" s="76">
        <v>2950</v>
      </c>
      <c r="AB43" s="33"/>
      <c r="AC43" s="33"/>
      <c r="AD43" s="33"/>
      <c r="AE43" s="33">
        <f>+IFERROR(VLOOKUP($E43,'2002'!$B:$D,3,FALSE),"")</f>
        <v>0</v>
      </c>
      <c r="AF43" s="33">
        <f>+IFERROR(VLOOKUP($E43,'2003'!$B:$D,3,FALSE),"")</f>
        <v>0</v>
      </c>
      <c r="AG43" s="33">
        <f>+IFERROR(VLOOKUP($E43,'2004'!$B:$D,3,FALSE),"")</f>
        <v>0</v>
      </c>
      <c r="AH43" s="33" t="str">
        <f>+IFERROR(VLOOKUP($E43,'2005-15 corrientes'!$B$2:$W$50,2,FALSE),"")</f>
        <v/>
      </c>
      <c r="AI43" s="33" t="str">
        <f>+IFERROR(VLOOKUP($E43,'2005-15 corrientes'!$B$2:$W$50,4,FALSE),"")</f>
        <v/>
      </c>
      <c r="AJ43" s="33" t="str">
        <f>+IFERROR(VLOOKUP($E43,'2005-15 corrientes'!$B$2:$W$50,6,FALSE),"")</f>
        <v/>
      </c>
      <c r="AK43" s="33" t="str">
        <f>+IFERROR(VLOOKUP($E43,'2005-15 corrientes'!$B$2:$W$50,8,FALSE),"")</f>
        <v/>
      </c>
      <c r="AL43" s="33" t="str">
        <f>+IFERROR(VLOOKUP($E43,'2005-15 corrientes'!$B$2:$W$50,10,FALSE),"")</f>
        <v/>
      </c>
      <c r="AM43" s="33" t="str">
        <f>+IFERROR(VLOOKUP($E43,'2005-15 corrientes'!$B$2:$W$50,12,FALSE),"")</f>
        <v/>
      </c>
      <c r="AN43" s="33" t="str">
        <f>+IFERROR(VLOOKUP($E43,'2005-15 corrientes'!$B$2:$W$50,14,FALSE),"")</f>
        <v/>
      </c>
      <c r="AO43" s="33" t="str">
        <f>+IFERROR(VLOOKUP($E43,'2005-15 corrientes'!$B$2:$W$50,16,FALSE),"")</f>
        <v/>
      </c>
      <c r="AP43" s="33" t="str">
        <f>+IFERROR(VLOOKUP($E43,'2005-15 corrientes'!$B$2:$W$50,18,FALSE),"")</f>
        <v/>
      </c>
      <c r="AQ43" s="33" t="str">
        <f>+IFERROR(VLOOKUP($E43,'2005-15 corrientes'!$B$2:$W$50,20,FALSE),"")</f>
        <v/>
      </c>
      <c r="AR43" s="33" t="str">
        <f>+IFERROR(VLOOKUP($E43,'2005-15 corrientes'!$B$2:$W$50,22,FALSE),"")</f>
        <v/>
      </c>
    </row>
    <row r="44" spans="1:16384" ht="21" x14ac:dyDescent="0.25">
      <c r="A44" s="12" t="s">
        <v>111</v>
      </c>
      <c r="B44" s="107" t="str">
        <f>+VLOOKUP(A44,Clases!$A$1:$B$7,2,FALSE)</f>
        <v>Ramos Generales</v>
      </c>
      <c r="C44" s="13" t="s">
        <v>49</v>
      </c>
      <c r="D44" s="13">
        <v>1</v>
      </c>
      <c r="E44" s="26" t="s">
        <v>50</v>
      </c>
      <c r="F44" s="14">
        <v>38.1</v>
      </c>
      <c r="G44" s="14">
        <v>66.099999999999994</v>
      </c>
      <c r="H44" s="14">
        <v>97.1</v>
      </c>
      <c r="I44" s="14">
        <v>171.1</v>
      </c>
      <c r="J44" s="14">
        <v>165.3</v>
      </c>
      <c r="K44" s="14">
        <v>344.7</v>
      </c>
      <c r="L44" s="14">
        <v>466.5</v>
      </c>
      <c r="M44" s="14">
        <v>488.2</v>
      </c>
      <c r="N44" s="14">
        <v>902</v>
      </c>
      <c r="O44" s="14">
        <v>2019.9</v>
      </c>
      <c r="P44" s="14">
        <v>5107.5</v>
      </c>
      <c r="Q44" s="14">
        <v>3615.3</v>
      </c>
      <c r="R44" s="14">
        <v>4271.8999999999996</v>
      </c>
      <c r="S44" s="14">
        <v>6340</v>
      </c>
      <c r="T44" s="14">
        <v>1797.1</v>
      </c>
      <c r="U44" s="14">
        <v>6530.6</v>
      </c>
      <c r="V44" s="14">
        <v>3531.4</v>
      </c>
      <c r="W44" s="14">
        <v>9347.2999999999993</v>
      </c>
      <c r="X44" s="14">
        <v>7414.1</v>
      </c>
      <c r="Y44" s="14">
        <v>11250</v>
      </c>
      <c r="Z44" s="14">
        <v>6983.5</v>
      </c>
      <c r="AA44" s="76">
        <v>13483.26</v>
      </c>
      <c r="AB44" s="33">
        <v>15750.6</v>
      </c>
      <c r="AC44" s="33">
        <v>15750.570288999999</v>
      </c>
      <c r="AD44" s="33">
        <v>12286</v>
      </c>
      <c r="AE44" s="33">
        <f>+IFERROR(VLOOKUP($E44,'2002'!$B:$D,3,FALSE),"")</f>
        <v>11179.328668</v>
      </c>
      <c r="AF44" s="33">
        <f>+IFERROR(VLOOKUP($E44,'2003'!$B:$D,3,FALSE),"")</f>
        <v>7037.2</v>
      </c>
      <c r="AG44" s="33">
        <f>+IFERROR(VLOOKUP($E44,'2004'!$B:$D,3,FALSE),"")</f>
        <v>10711.8</v>
      </c>
      <c r="AH44" s="33">
        <f>+IFERROR(VLOOKUP($E44,'2005-15 corrientes'!$B$2:$W$50,2,FALSE),"")</f>
        <v>7250.0000019577546</v>
      </c>
      <c r="AI44" s="33">
        <f>+IFERROR(VLOOKUP($E44,'2005-15 corrientes'!$B$2:$W$50,4,FALSE),"")</f>
        <v>13876.800002512788</v>
      </c>
      <c r="AJ44" s="33">
        <f>+IFERROR(VLOOKUP($E44,'2005-15 corrientes'!$B$2:$W$50,6,FALSE),"")</f>
        <v>11999.999997520683</v>
      </c>
      <c r="AK44" s="33">
        <f>+IFERROR(VLOOKUP($E44,'2005-15 corrientes'!$B$2:$W$50,8,FALSE),"")</f>
        <v>4277.9999996300558</v>
      </c>
      <c r="AL44" s="33">
        <f>+IFERROR(VLOOKUP($E44,'2005-15 corrientes'!$B$2:$W$50,10,FALSE),"")</f>
        <v>5000.0000006136079</v>
      </c>
      <c r="AM44" s="33">
        <f>+IFERROR(VLOOKUP($E44,'2005-15 corrientes'!$B$2:$W$50,12,FALSE),"")</f>
        <v>13323.600002042122</v>
      </c>
      <c r="AN44" s="33">
        <f>+IFERROR(VLOOKUP($E44,'2005-15 corrientes'!$B$2:$W$50,14,FALSE),"")</f>
        <v>13631.999997863308</v>
      </c>
      <c r="AO44" s="33">
        <f>+IFERROR(VLOOKUP($E44,'2005-15 corrientes'!$B$2:$W$50,16,FALSE),"")</f>
        <v>14389.2</v>
      </c>
      <c r="AP44" s="33">
        <f>+IFERROR(VLOOKUP($E44,'2005-15 corrientes'!$B$2:$W$50,18,FALSE),"")</f>
        <v>15083.999999999993</v>
      </c>
      <c r="AQ44" s="33">
        <f>+IFERROR(VLOOKUP($E44,'2005-15 corrientes'!$B$2:$W$50,20,FALSE),"")</f>
        <v>15550.199999999993</v>
      </c>
      <c r="AR44" s="33">
        <f>+IFERROR(VLOOKUP($E44,'2005-15 corrientes'!$B$2:$W$50,22,FALSE),"")</f>
        <v>31085</v>
      </c>
    </row>
    <row r="45" spans="1:16384" x14ac:dyDescent="0.25">
      <c r="A45" s="9" t="s">
        <v>110</v>
      </c>
      <c r="B45" s="106" t="str">
        <f>+VLOOKUP(A45,Clases!$A$1:$B$7,2,FALSE)</f>
        <v>Ramos Administrativos</v>
      </c>
      <c r="C45" s="10" t="s">
        <v>6</v>
      </c>
      <c r="D45" s="10">
        <v>1</v>
      </c>
      <c r="E45" s="25" t="s">
        <v>7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>
        <v>54.9</v>
      </c>
      <c r="S45" s="11">
        <v>110.6</v>
      </c>
      <c r="T45" s="11">
        <v>150.6</v>
      </c>
      <c r="U45" s="11">
        <v>162.5</v>
      </c>
      <c r="V45" s="11">
        <v>179.5</v>
      </c>
      <c r="W45" s="11">
        <v>212.8</v>
      </c>
      <c r="X45" s="11">
        <v>286.5</v>
      </c>
      <c r="Y45" s="11">
        <v>253.53</v>
      </c>
      <c r="Z45" s="11">
        <v>366.2</v>
      </c>
      <c r="AA45" s="79">
        <v>353.6</v>
      </c>
      <c r="AB45" s="32">
        <v>440.2</v>
      </c>
      <c r="AC45" s="32">
        <v>440.21</v>
      </c>
      <c r="AD45" s="32">
        <v>498.8</v>
      </c>
      <c r="AE45" s="32">
        <f>+IFERROR(VLOOKUP($E45,'2002'!$B:$D,3,FALSE),"")</f>
        <v>524.73</v>
      </c>
      <c r="AF45" s="32">
        <f>+IFERROR(VLOOKUP($E45,'2003'!$B:$D,3,FALSE),"")</f>
        <v>533.61</v>
      </c>
      <c r="AG45" s="32">
        <f>+IFERROR(VLOOKUP($E45,'2004'!$B:$D,3,FALSE),"")</f>
        <v>574.04007999999999</v>
      </c>
      <c r="AH45" s="32">
        <f>+IFERROR(VLOOKUP($E45,'2005-15 corrientes'!$B$2:$W$50,2,FALSE),"")</f>
        <v>666.99521018011228</v>
      </c>
      <c r="AI45" s="32">
        <f>+IFERROR(VLOOKUP($E45,'2005-15 corrientes'!$B$2:$W$50,4,FALSE),"")</f>
        <v>575.132100104144</v>
      </c>
      <c r="AJ45" s="32">
        <f>+IFERROR(VLOOKUP($E45,'2005-15 corrientes'!$B$2:$W$50,6,FALSE),"")</f>
        <v>793.99999983595183</v>
      </c>
      <c r="AK45" s="32">
        <f>+IFERROR(VLOOKUP($E45,'2005-15 corrientes'!$B$2:$W$50,8,FALSE),"")</f>
        <v>924.91869992001659</v>
      </c>
      <c r="AL45" s="32">
        <f>+IFERROR(VLOOKUP($E45,'2005-15 corrientes'!$B$2:$W$50,10,FALSE),"")</f>
        <v>926.04876611364614</v>
      </c>
      <c r="AM45" s="32">
        <f>+IFERROR(VLOOKUP($E45,'2005-15 corrientes'!$B$2:$W$50,12,FALSE),"")</f>
        <v>750.66699611505544</v>
      </c>
      <c r="AN45" s="32">
        <f>+IFERROR(VLOOKUP($E45,'2005-15 corrientes'!$B$2:$W$50,14,FALSE),"")</f>
        <v>871.86013386334378</v>
      </c>
      <c r="AO45" s="32">
        <f>+IFERROR(VLOOKUP($E45,'2005-15 corrientes'!$B$2:$W$50,16,FALSE),"")</f>
        <v>1092.4000000000001</v>
      </c>
      <c r="AP45" s="32">
        <f>+IFERROR(VLOOKUP($E45,'2005-15 corrientes'!$B$2:$W$50,18,FALSE),"")</f>
        <v>991.99999999999955</v>
      </c>
      <c r="AQ45" s="32">
        <f>+IFERROR(VLOOKUP($E45,'2005-15 corrientes'!$B$2:$W$50,20,FALSE),"")</f>
        <v>1035.0661429999996</v>
      </c>
      <c r="AR45" s="32">
        <f>+IFERROR(VLOOKUP($E45,'2005-15 corrientes'!$B$2:$W$50,22,FALSE),"")</f>
        <v>1039.9000000000001</v>
      </c>
      <c r="AS45" s="3"/>
      <c r="AT45" s="3"/>
      <c r="AU45" s="3"/>
      <c r="AV45" s="3"/>
      <c r="AW45" s="3"/>
      <c r="AX45" s="3"/>
      <c r="AY45" s="3"/>
      <c r="AZ45" s="3"/>
      <c r="BA45" s="3"/>
      <c r="BB45" s="40"/>
      <c r="BC45" s="39"/>
      <c r="BD45" s="39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40"/>
      <c r="CA45" s="39"/>
      <c r="CB45" s="39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40"/>
      <c r="CY45" s="39"/>
      <c r="CZ45" s="39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40"/>
      <c r="DW45" s="39"/>
      <c r="DX45" s="39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40"/>
      <c r="EU45" s="39"/>
      <c r="EV45" s="39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40"/>
      <c r="FS45" s="39"/>
      <c r="FT45" s="39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40"/>
      <c r="GQ45" s="39"/>
      <c r="GR45" s="39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40"/>
      <c r="HO45" s="39"/>
      <c r="HP45" s="39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40"/>
      <c r="IM45" s="39"/>
      <c r="IN45" s="39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40"/>
      <c r="JK45" s="39"/>
      <c r="JL45" s="39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40"/>
      <c r="KI45" s="39"/>
      <c r="KJ45" s="39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40"/>
      <c r="LG45" s="39"/>
      <c r="LH45" s="39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40"/>
      <c r="ME45" s="39"/>
      <c r="MF45" s="39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40"/>
      <c r="NC45" s="39"/>
      <c r="ND45" s="39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40"/>
      <c r="OA45" s="39"/>
      <c r="OB45" s="39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40"/>
      <c r="OY45" s="39"/>
      <c r="OZ45" s="39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40"/>
      <c r="PW45" s="39"/>
      <c r="PX45" s="39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40"/>
      <c r="QU45" s="39"/>
      <c r="QV45" s="39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40"/>
      <c r="RS45" s="39"/>
      <c r="RT45" s="39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40"/>
      <c r="SQ45" s="39"/>
      <c r="SR45" s="39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40"/>
      <c r="TO45" s="39"/>
      <c r="TP45" s="39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40"/>
      <c r="UM45" s="39"/>
      <c r="UN45" s="39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40"/>
      <c r="VK45" s="39"/>
      <c r="VL45" s="39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40"/>
      <c r="WI45" s="39"/>
      <c r="WJ45" s="39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40"/>
      <c r="XG45" s="39"/>
      <c r="XH45" s="39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40"/>
      <c r="YE45" s="39"/>
      <c r="YF45" s="39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40"/>
      <c r="ZC45" s="39"/>
      <c r="ZD45" s="39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40"/>
      <c r="AAA45" s="39"/>
      <c r="AAB45" s="39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40"/>
      <c r="AAY45" s="39"/>
      <c r="AAZ45" s="39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40"/>
      <c r="ABW45" s="39"/>
      <c r="ABX45" s="39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40"/>
      <c r="ACU45" s="39"/>
      <c r="ACV45" s="39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40"/>
      <c r="ADS45" s="39"/>
      <c r="ADT45" s="39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40"/>
      <c r="AEQ45" s="39"/>
      <c r="AER45" s="39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40"/>
      <c r="AFO45" s="39"/>
      <c r="AFP45" s="39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40"/>
      <c r="AGM45" s="39"/>
      <c r="AGN45" s="39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40"/>
      <c r="AHK45" s="39"/>
      <c r="AHL45" s="39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40"/>
      <c r="AII45" s="39"/>
      <c r="AIJ45" s="39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40"/>
      <c r="AJG45" s="39"/>
      <c r="AJH45" s="39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40"/>
      <c r="AKE45" s="39"/>
      <c r="AKF45" s="39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40"/>
      <c r="ALC45" s="39"/>
      <c r="ALD45" s="39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40"/>
      <c r="AMA45" s="39"/>
      <c r="AMB45" s="39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40"/>
      <c r="AMY45" s="39"/>
      <c r="AMZ45" s="39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40"/>
      <c r="ANW45" s="39"/>
      <c r="ANX45" s="39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40"/>
      <c r="AOU45" s="39"/>
      <c r="AOV45" s="39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40"/>
      <c r="APS45" s="39"/>
      <c r="APT45" s="39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40"/>
      <c r="AQQ45" s="39"/>
      <c r="AQR45" s="39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40"/>
      <c r="ARO45" s="39"/>
      <c r="ARP45" s="39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40"/>
      <c r="ASM45" s="39"/>
      <c r="ASN45" s="39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40"/>
      <c r="ATK45" s="39"/>
      <c r="ATL45" s="39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40"/>
      <c r="AUI45" s="39"/>
      <c r="AUJ45" s="39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40"/>
      <c r="AVG45" s="39"/>
      <c r="AVH45" s="39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40"/>
      <c r="AWE45" s="39"/>
      <c r="AWF45" s="39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40"/>
      <c r="AXC45" s="39"/>
      <c r="AXD45" s="39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40"/>
      <c r="AYA45" s="39"/>
      <c r="AYB45" s="39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40"/>
      <c r="AYY45" s="39"/>
      <c r="AYZ45" s="39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40"/>
      <c r="AZW45" s="39"/>
      <c r="AZX45" s="39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40"/>
      <c r="BAU45" s="39"/>
      <c r="BAV45" s="39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40"/>
      <c r="BBS45" s="39"/>
      <c r="BBT45" s="39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40"/>
      <c r="BCQ45" s="39"/>
      <c r="BCR45" s="39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40"/>
      <c r="BDO45" s="39"/>
      <c r="BDP45" s="39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40"/>
      <c r="BEM45" s="39"/>
      <c r="BEN45" s="39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40"/>
      <c r="BFK45" s="39"/>
      <c r="BFL45" s="39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40"/>
      <c r="BGI45" s="39"/>
      <c r="BGJ45" s="39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40"/>
      <c r="BHG45" s="39"/>
      <c r="BHH45" s="39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40"/>
      <c r="BIE45" s="39"/>
      <c r="BIF45" s="39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40"/>
      <c r="BJC45" s="39"/>
      <c r="BJD45" s="39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40"/>
      <c r="BKA45" s="39"/>
      <c r="BKB45" s="39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40"/>
      <c r="BKY45" s="39"/>
      <c r="BKZ45" s="39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40"/>
      <c r="BLW45" s="39"/>
      <c r="BLX45" s="39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40"/>
      <c r="BMU45" s="39"/>
      <c r="BMV45" s="39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40"/>
      <c r="BNS45" s="39"/>
      <c r="BNT45" s="39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40"/>
      <c r="BOQ45" s="39"/>
      <c r="BOR45" s="39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40"/>
      <c r="BPO45" s="39"/>
      <c r="BPP45" s="39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40"/>
      <c r="BQM45" s="39"/>
      <c r="BQN45" s="39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40"/>
      <c r="BRK45" s="39"/>
      <c r="BRL45" s="39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40"/>
      <c r="BSI45" s="39"/>
      <c r="BSJ45" s="39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40"/>
      <c r="BTG45" s="39"/>
      <c r="BTH45" s="39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40"/>
      <c r="BUE45" s="39"/>
      <c r="BUF45" s="39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40"/>
      <c r="BVC45" s="39"/>
      <c r="BVD45" s="39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40"/>
      <c r="BWA45" s="39"/>
      <c r="BWB45" s="39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40"/>
      <c r="BWY45" s="39"/>
      <c r="BWZ45" s="39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40"/>
      <c r="BXW45" s="39"/>
      <c r="BXX45" s="39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40"/>
      <c r="BYU45" s="39"/>
      <c r="BYV45" s="39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40"/>
      <c r="BZS45" s="39"/>
      <c r="BZT45" s="39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40"/>
      <c r="CAQ45" s="39"/>
      <c r="CAR45" s="39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40"/>
      <c r="CBO45" s="39"/>
      <c r="CBP45" s="39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40"/>
      <c r="CCM45" s="39"/>
      <c r="CCN45" s="39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40"/>
      <c r="CDK45" s="39"/>
      <c r="CDL45" s="39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40"/>
      <c r="CEI45" s="39"/>
      <c r="CEJ45" s="39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40"/>
      <c r="CFG45" s="39"/>
      <c r="CFH45" s="39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40"/>
      <c r="CGE45" s="39"/>
      <c r="CGF45" s="39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40"/>
      <c r="CHC45" s="39"/>
      <c r="CHD45" s="39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40"/>
      <c r="CIA45" s="39"/>
      <c r="CIB45" s="39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40"/>
      <c r="CIY45" s="39"/>
      <c r="CIZ45" s="39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40"/>
      <c r="CJW45" s="39"/>
      <c r="CJX45" s="39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40"/>
      <c r="CKU45" s="39"/>
      <c r="CKV45" s="39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40"/>
      <c r="CLS45" s="39"/>
      <c r="CLT45" s="39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40"/>
      <c r="CMQ45" s="39"/>
      <c r="CMR45" s="39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40"/>
      <c r="CNO45" s="39"/>
      <c r="CNP45" s="39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40"/>
      <c r="COM45" s="39"/>
      <c r="CON45" s="39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40"/>
      <c r="CPK45" s="39"/>
      <c r="CPL45" s="39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40"/>
      <c r="CQI45" s="39"/>
      <c r="CQJ45" s="39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40"/>
      <c r="CRG45" s="39"/>
      <c r="CRH45" s="39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40"/>
      <c r="CSE45" s="39"/>
      <c r="CSF45" s="39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40"/>
      <c r="CTC45" s="39"/>
      <c r="CTD45" s="39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40"/>
      <c r="CUA45" s="39"/>
      <c r="CUB45" s="39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40"/>
      <c r="CUY45" s="39"/>
      <c r="CUZ45" s="39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  <c r="CVN45" s="3"/>
      <c r="CVO45" s="3"/>
      <c r="CVP45" s="3"/>
      <c r="CVQ45" s="3"/>
      <c r="CVR45" s="3"/>
      <c r="CVS45" s="3"/>
      <c r="CVT45" s="3"/>
      <c r="CVU45" s="3"/>
      <c r="CVV45" s="40"/>
      <c r="CVW45" s="39"/>
      <c r="CVX45" s="39"/>
      <c r="CVY45" s="3"/>
      <c r="CVZ45" s="3"/>
      <c r="CWA45" s="3"/>
      <c r="CWB45" s="3"/>
      <c r="CWC45" s="3"/>
      <c r="CWD45" s="3"/>
      <c r="CWE45" s="3"/>
      <c r="CWF45" s="3"/>
      <c r="CWG45" s="3"/>
      <c r="CWH45" s="3"/>
      <c r="CWI45" s="3"/>
      <c r="CWJ45" s="3"/>
      <c r="CWK45" s="3"/>
      <c r="CWL45" s="3"/>
      <c r="CWM45" s="3"/>
      <c r="CWN45" s="3"/>
      <c r="CWO45" s="3"/>
      <c r="CWP45" s="3"/>
      <c r="CWQ45" s="3"/>
      <c r="CWR45" s="3"/>
      <c r="CWS45" s="3"/>
      <c r="CWT45" s="40"/>
      <c r="CWU45" s="39"/>
      <c r="CWV45" s="39"/>
      <c r="CWW45" s="3"/>
      <c r="CWX45" s="3"/>
      <c r="CWY45" s="3"/>
      <c r="CWZ45" s="3"/>
      <c r="CXA45" s="3"/>
      <c r="CXB45" s="3"/>
      <c r="CXC45" s="3"/>
      <c r="CXD45" s="3"/>
      <c r="CXE45" s="3"/>
      <c r="CXF45" s="3"/>
      <c r="CXG45" s="3"/>
      <c r="CXH45" s="3"/>
      <c r="CXI45" s="3"/>
      <c r="CXJ45" s="3"/>
      <c r="CXK45" s="3"/>
      <c r="CXL45" s="3"/>
      <c r="CXM45" s="3"/>
      <c r="CXN45" s="3"/>
      <c r="CXO45" s="3"/>
      <c r="CXP45" s="3"/>
      <c r="CXQ45" s="3"/>
      <c r="CXR45" s="40"/>
      <c r="CXS45" s="39"/>
      <c r="CXT45" s="39"/>
      <c r="CXU45" s="3"/>
      <c r="CXV45" s="3"/>
      <c r="CXW45" s="3"/>
      <c r="CXX45" s="3"/>
      <c r="CXY45" s="3"/>
      <c r="CXZ45" s="3"/>
      <c r="CYA45" s="3"/>
      <c r="CYB45" s="3"/>
      <c r="CYC45" s="3"/>
      <c r="CYD45" s="3"/>
      <c r="CYE45" s="3"/>
      <c r="CYF45" s="3"/>
      <c r="CYG45" s="3"/>
      <c r="CYH45" s="3"/>
      <c r="CYI45" s="3"/>
      <c r="CYJ45" s="3"/>
      <c r="CYK45" s="3"/>
      <c r="CYL45" s="3"/>
      <c r="CYM45" s="3"/>
      <c r="CYN45" s="3"/>
      <c r="CYO45" s="3"/>
      <c r="CYP45" s="40"/>
      <c r="CYQ45" s="39"/>
      <c r="CYR45" s="39"/>
      <c r="CYS45" s="3"/>
      <c r="CYT45" s="3"/>
      <c r="CYU45" s="3"/>
      <c r="CYV45" s="3"/>
      <c r="CYW45" s="3"/>
      <c r="CYX45" s="3"/>
      <c r="CYY45" s="3"/>
      <c r="CYZ45" s="3"/>
      <c r="CZA45" s="3"/>
      <c r="CZB45" s="3"/>
      <c r="CZC45" s="3"/>
      <c r="CZD45" s="3"/>
      <c r="CZE45" s="3"/>
      <c r="CZF45" s="3"/>
      <c r="CZG45" s="3"/>
      <c r="CZH45" s="3"/>
      <c r="CZI45" s="3"/>
      <c r="CZJ45" s="3"/>
      <c r="CZK45" s="3"/>
      <c r="CZL45" s="3"/>
      <c r="CZM45" s="3"/>
      <c r="CZN45" s="40"/>
      <c r="CZO45" s="39"/>
      <c r="CZP45" s="39"/>
      <c r="CZQ45" s="3"/>
      <c r="CZR45" s="3"/>
      <c r="CZS45" s="3"/>
      <c r="CZT45" s="3"/>
      <c r="CZU45" s="3"/>
      <c r="CZV45" s="3"/>
      <c r="CZW45" s="3"/>
      <c r="CZX45" s="3"/>
      <c r="CZY45" s="3"/>
      <c r="CZZ45" s="3"/>
      <c r="DAA45" s="3"/>
      <c r="DAB45" s="3"/>
      <c r="DAC45" s="3"/>
      <c r="DAD45" s="3"/>
      <c r="DAE45" s="3"/>
      <c r="DAF45" s="3"/>
      <c r="DAG45" s="3"/>
      <c r="DAH45" s="3"/>
      <c r="DAI45" s="3"/>
      <c r="DAJ45" s="3"/>
      <c r="DAK45" s="3"/>
      <c r="DAL45" s="40"/>
      <c r="DAM45" s="39"/>
      <c r="DAN45" s="39"/>
      <c r="DAO45" s="3"/>
      <c r="DAP45" s="3"/>
      <c r="DAQ45" s="3"/>
      <c r="DAR45" s="3"/>
      <c r="DAS45" s="3"/>
      <c r="DAT45" s="3"/>
      <c r="DAU45" s="3"/>
      <c r="DAV45" s="3"/>
      <c r="DAW45" s="3"/>
      <c r="DAX45" s="3"/>
      <c r="DAY45" s="3"/>
      <c r="DAZ45" s="3"/>
      <c r="DBA45" s="3"/>
      <c r="DBB45" s="3"/>
      <c r="DBC45" s="3"/>
      <c r="DBD45" s="3"/>
      <c r="DBE45" s="3"/>
      <c r="DBF45" s="3"/>
      <c r="DBG45" s="3"/>
      <c r="DBH45" s="3"/>
      <c r="DBI45" s="3"/>
      <c r="DBJ45" s="40"/>
      <c r="DBK45" s="39"/>
      <c r="DBL45" s="39"/>
      <c r="DBM45" s="3"/>
      <c r="DBN45" s="3"/>
      <c r="DBO45" s="3"/>
      <c r="DBP45" s="3"/>
      <c r="DBQ45" s="3"/>
      <c r="DBR45" s="3"/>
      <c r="DBS45" s="3"/>
      <c r="DBT45" s="3"/>
      <c r="DBU45" s="3"/>
      <c r="DBV45" s="3"/>
      <c r="DBW45" s="3"/>
      <c r="DBX45" s="3"/>
      <c r="DBY45" s="3"/>
      <c r="DBZ45" s="3"/>
      <c r="DCA45" s="3"/>
      <c r="DCB45" s="3"/>
      <c r="DCC45" s="3"/>
      <c r="DCD45" s="3"/>
      <c r="DCE45" s="3"/>
      <c r="DCF45" s="3"/>
      <c r="DCG45" s="3"/>
      <c r="DCH45" s="40"/>
      <c r="DCI45" s="39"/>
      <c r="DCJ45" s="39"/>
      <c r="DCK45" s="3"/>
      <c r="DCL45" s="3"/>
      <c r="DCM45" s="3"/>
      <c r="DCN45" s="3"/>
      <c r="DCO45" s="3"/>
      <c r="DCP45" s="3"/>
      <c r="DCQ45" s="3"/>
      <c r="DCR45" s="3"/>
      <c r="DCS45" s="3"/>
      <c r="DCT45" s="3"/>
      <c r="DCU45" s="3"/>
      <c r="DCV45" s="3"/>
      <c r="DCW45" s="3"/>
      <c r="DCX45" s="3"/>
      <c r="DCY45" s="3"/>
      <c r="DCZ45" s="3"/>
      <c r="DDA45" s="3"/>
      <c r="DDB45" s="3"/>
      <c r="DDC45" s="3"/>
      <c r="DDD45" s="3"/>
      <c r="DDE45" s="3"/>
      <c r="DDF45" s="40"/>
      <c r="DDG45" s="39"/>
      <c r="DDH45" s="39"/>
      <c r="DDI45" s="3"/>
      <c r="DDJ45" s="3"/>
      <c r="DDK45" s="3"/>
      <c r="DDL45" s="3"/>
      <c r="DDM45" s="3"/>
      <c r="DDN45" s="3"/>
      <c r="DDO45" s="3"/>
      <c r="DDP45" s="3"/>
      <c r="DDQ45" s="3"/>
      <c r="DDR45" s="3"/>
      <c r="DDS45" s="3"/>
      <c r="DDT45" s="3"/>
      <c r="DDU45" s="3"/>
      <c r="DDV45" s="3"/>
      <c r="DDW45" s="3"/>
      <c r="DDX45" s="3"/>
      <c r="DDY45" s="3"/>
      <c r="DDZ45" s="3"/>
      <c r="DEA45" s="3"/>
      <c r="DEB45" s="3"/>
      <c r="DEC45" s="3"/>
      <c r="DED45" s="40"/>
      <c r="DEE45" s="39"/>
      <c r="DEF45" s="39"/>
      <c r="DEG45" s="3"/>
      <c r="DEH45" s="3"/>
      <c r="DEI45" s="3"/>
      <c r="DEJ45" s="3"/>
      <c r="DEK45" s="3"/>
      <c r="DEL45" s="3"/>
      <c r="DEM45" s="3"/>
      <c r="DEN45" s="3"/>
      <c r="DEO45" s="3"/>
      <c r="DEP45" s="3"/>
      <c r="DEQ45" s="3"/>
      <c r="DER45" s="3"/>
      <c r="DES45" s="3"/>
      <c r="DET45" s="3"/>
      <c r="DEU45" s="3"/>
      <c r="DEV45" s="3"/>
      <c r="DEW45" s="3"/>
      <c r="DEX45" s="3"/>
      <c r="DEY45" s="3"/>
      <c r="DEZ45" s="3"/>
      <c r="DFA45" s="3"/>
      <c r="DFB45" s="40"/>
      <c r="DFC45" s="39"/>
      <c r="DFD45" s="39"/>
      <c r="DFE45" s="3"/>
      <c r="DFF45" s="3"/>
      <c r="DFG45" s="3"/>
      <c r="DFH45" s="3"/>
      <c r="DFI45" s="3"/>
      <c r="DFJ45" s="3"/>
      <c r="DFK45" s="3"/>
      <c r="DFL45" s="3"/>
      <c r="DFM45" s="3"/>
      <c r="DFN45" s="3"/>
      <c r="DFO45" s="3"/>
      <c r="DFP45" s="3"/>
      <c r="DFQ45" s="3"/>
      <c r="DFR45" s="3"/>
      <c r="DFS45" s="3"/>
      <c r="DFT45" s="3"/>
      <c r="DFU45" s="3"/>
      <c r="DFV45" s="3"/>
      <c r="DFW45" s="3"/>
      <c r="DFX45" s="3"/>
      <c r="DFY45" s="3"/>
      <c r="DFZ45" s="40"/>
      <c r="DGA45" s="39"/>
      <c r="DGB45" s="39"/>
      <c r="DGC45" s="3"/>
      <c r="DGD45" s="3"/>
      <c r="DGE45" s="3"/>
      <c r="DGF45" s="3"/>
      <c r="DGG45" s="3"/>
      <c r="DGH45" s="3"/>
      <c r="DGI45" s="3"/>
      <c r="DGJ45" s="3"/>
      <c r="DGK45" s="3"/>
      <c r="DGL45" s="3"/>
      <c r="DGM45" s="3"/>
      <c r="DGN45" s="3"/>
      <c r="DGO45" s="3"/>
      <c r="DGP45" s="3"/>
      <c r="DGQ45" s="3"/>
      <c r="DGR45" s="3"/>
      <c r="DGS45" s="3"/>
      <c r="DGT45" s="3"/>
      <c r="DGU45" s="3"/>
      <c r="DGV45" s="3"/>
      <c r="DGW45" s="3"/>
      <c r="DGX45" s="40"/>
      <c r="DGY45" s="39"/>
      <c r="DGZ45" s="39"/>
      <c r="DHA45" s="3"/>
      <c r="DHB45" s="3"/>
      <c r="DHC45" s="3"/>
      <c r="DHD45" s="3"/>
      <c r="DHE45" s="3"/>
      <c r="DHF45" s="3"/>
      <c r="DHG45" s="3"/>
      <c r="DHH45" s="3"/>
      <c r="DHI45" s="3"/>
      <c r="DHJ45" s="3"/>
      <c r="DHK45" s="3"/>
      <c r="DHL45" s="3"/>
      <c r="DHM45" s="3"/>
      <c r="DHN45" s="3"/>
      <c r="DHO45" s="3"/>
      <c r="DHP45" s="3"/>
      <c r="DHQ45" s="3"/>
      <c r="DHR45" s="3"/>
      <c r="DHS45" s="3"/>
      <c r="DHT45" s="3"/>
      <c r="DHU45" s="3"/>
      <c r="DHV45" s="40"/>
      <c r="DHW45" s="39"/>
      <c r="DHX45" s="39"/>
      <c r="DHY45" s="3"/>
      <c r="DHZ45" s="3"/>
      <c r="DIA45" s="3"/>
      <c r="DIB45" s="3"/>
      <c r="DIC45" s="3"/>
      <c r="DID45" s="3"/>
      <c r="DIE45" s="3"/>
      <c r="DIF45" s="3"/>
      <c r="DIG45" s="3"/>
      <c r="DIH45" s="3"/>
      <c r="DII45" s="3"/>
      <c r="DIJ45" s="3"/>
      <c r="DIK45" s="3"/>
      <c r="DIL45" s="3"/>
      <c r="DIM45" s="3"/>
      <c r="DIN45" s="3"/>
      <c r="DIO45" s="3"/>
      <c r="DIP45" s="3"/>
      <c r="DIQ45" s="3"/>
      <c r="DIR45" s="3"/>
      <c r="DIS45" s="3"/>
      <c r="DIT45" s="40"/>
      <c r="DIU45" s="39"/>
      <c r="DIV45" s="39"/>
      <c r="DIW45" s="3"/>
      <c r="DIX45" s="3"/>
      <c r="DIY45" s="3"/>
      <c r="DIZ45" s="3"/>
      <c r="DJA45" s="3"/>
      <c r="DJB45" s="3"/>
      <c r="DJC45" s="3"/>
      <c r="DJD45" s="3"/>
      <c r="DJE45" s="3"/>
      <c r="DJF45" s="3"/>
      <c r="DJG45" s="3"/>
      <c r="DJH45" s="3"/>
      <c r="DJI45" s="3"/>
      <c r="DJJ45" s="3"/>
      <c r="DJK45" s="3"/>
      <c r="DJL45" s="3"/>
      <c r="DJM45" s="3"/>
      <c r="DJN45" s="3"/>
      <c r="DJO45" s="3"/>
      <c r="DJP45" s="3"/>
      <c r="DJQ45" s="3"/>
      <c r="DJR45" s="40"/>
      <c r="DJS45" s="39"/>
      <c r="DJT45" s="39"/>
      <c r="DJU45" s="3"/>
      <c r="DJV45" s="3"/>
      <c r="DJW45" s="3"/>
      <c r="DJX45" s="3"/>
      <c r="DJY45" s="3"/>
      <c r="DJZ45" s="3"/>
      <c r="DKA45" s="3"/>
      <c r="DKB45" s="3"/>
      <c r="DKC45" s="3"/>
      <c r="DKD45" s="3"/>
      <c r="DKE45" s="3"/>
      <c r="DKF45" s="3"/>
      <c r="DKG45" s="3"/>
      <c r="DKH45" s="3"/>
      <c r="DKI45" s="3"/>
      <c r="DKJ45" s="3"/>
      <c r="DKK45" s="3"/>
      <c r="DKL45" s="3"/>
      <c r="DKM45" s="3"/>
      <c r="DKN45" s="3"/>
      <c r="DKO45" s="3"/>
      <c r="DKP45" s="40"/>
      <c r="DKQ45" s="39"/>
      <c r="DKR45" s="39"/>
      <c r="DKS45" s="3"/>
      <c r="DKT45" s="3"/>
      <c r="DKU45" s="3"/>
      <c r="DKV45" s="3"/>
      <c r="DKW45" s="3"/>
      <c r="DKX45" s="3"/>
      <c r="DKY45" s="3"/>
      <c r="DKZ45" s="3"/>
      <c r="DLA45" s="3"/>
      <c r="DLB45" s="3"/>
      <c r="DLC45" s="3"/>
      <c r="DLD45" s="3"/>
      <c r="DLE45" s="3"/>
      <c r="DLF45" s="3"/>
      <c r="DLG45" s="3"/>
      <c r="DLH45" s="3"/>
      <c r="DLI45" s="3"/>
      <c r="DLJ45" s="3"/>
      <c r="DLK45" s="3"/>
      <c r="DLL45" s="3"/>
      <c r="DLM45" s="3"/>
      <c r="DLN45" s="40"/>
      <c r="DLO45" s="39"/>
      <c r="DLP45" s="39"/>
      <c r="DLQ45" s="3"/>
      <c r="DLR45" s="3"/>
      <c r="DLS45" s="3"/>
      <c r="DLT45" s="3"/>
      <c r="DLU45" s="3"/>
      <c r="DLV45" s="3"/>
      <c r="DLW45" s="3"/>
      <c r="DLX45" s="3"/>
      <c r="DLY45" s="3"/>
      <c r="DLZ45" s="3"/>
      <c r="DMA45" s="3"/>
      <c r="DMB45" s="3"/>
      <c r="DMC45" s="3"/>
      <c r="DMD45" s="3"/>
      <c r="DME45" s="3"/>
      <c r="DMF45" s="3"/>
      <c r="DMG45" s="3"/>
      <c r="DMH45" s="3"/>
      <c r="DMI45" s="3"/>
      <c r="DMJ45" s="3"/>
      <c r="DMK45" s="3"/>
      <c r="DML45" s="40"/>
      <c r="DMM45" s="39"/>
      <c r="DMN45" s="39"/>
      <c r="DMO45" s="3"/>
      <c r="DMP45" s="3"/>
      <c r="DMQ45" s="3"/>
      <c r="DMR45" s="3"/>
      <c r="DMS45" s="3"/>
      <c r="DMT45" s="3"/>
      <c r="DMU45" s="3"/>
      <c r="DMV45" s="3"/>
      <c r="DMW45" s="3"/>
      <c r="DMX45" s="3"/>
      <c r="DMY45" s="3"/>
      <c r="DMZ45" s="3"/>
      <c r="DNA45" s="3"/>
      <c r="DNB45" s="3"/>
      <c r="DNC45" s="3"/>
      <c r="DND45" s="3"/>
      <c r="DNE45" s="3"/>
      <c r="DNF45" s="3"/>
      <c r="DNG45" s="3"/>
      <c r="DNH45" s="3"/>
      <c r="DNI45" s="3"/>
      <c r="DNJ45" s="40"/>
      <c r="DNK45" s="39"/>
      <c r="DNL45" s="39"/>
      <c r="DNM45" s="3"/>
      <c r="DNN45" s="3"/>
      <c r="DNO45" s="3"/>
      <c r="DNP45" s="3"/>
      <c r="DNQ45" s="3"/>
      <c r="DNR45" s="3"/>
      <c r="DNS45" s="3"/>
      <c r="DNT45" s="3"/>
      <c r="DNU45" s="3"/>
      <c r="DNV45" s="3"/>
      <c r="DNW45" s="3"/>
      <c r="DNX45" s="3"/>
      <c r="DNY45" s="3"/>
      <c r="DNZ45" s="3"/>
      <c r="DOA45" s="3"/>
      <c r="DOB45" s="3"/>
      <c r="DOC45" s="3"/>
      <c r="DOD45" s="3"/>
      <c r="DOE45" s="3"/>
      <c r="DOF45" s="3"/>
      <c r="DOG45" s="3"/>
      <c r="DOH45" s="40"/>
      <c r="DOI45" s="39"/>
      <c r="DOJ45" s="39"/>
      <c r="DOK45" s="3"/>
      <c r="DOL45" s="3"/>
      <c r="DOM45" s="3"/>
      <c r="DON45" s="3"/>
      <c r="DOO45" s="3"/>
      <c r="DOP45" s="3"/>
      <c r="DOQ45" s="3"/>
      <c r="DOR45" s="3"/>
      <c r="DOS45" s="3"/>
      <c r="DOT45" s="3"/>
      <c r="DOU45" s="3"/>
      <c r="DOV45" s="3"/>
      <c r="DOW45" s="3"/>
      <c r="DOX45" s="3"/>
      <c r="DOY45" s="3"/>
      <c r="DOZ45" s="3"/>
      <c r="DPA45" s="3"/>
      <c r="DPB45" s="3"/>
      <c r="DPC45" s="3"/>
      <c r="DPD45" s="3"/>
      <c r="DPE45" s="3"/>
      <c r="DPF45" s="40"/>
      <c r="DPG45" s="39"/>
      <c r="DPH45" s="39"/>
      <c r="DPI45" s="3"/>
      <c r="DPJ45" s="3"/>
      <c r="DPK45" s="3"/>
      <c r="DPL45" s="3"/>
      <c r="DPM45" s="3"/>
      <c r="DPN45" s="3"/>
      <c r="DPO45" s="3"/>
      <c r="DPP45" s="3"/>
      <c r="DPQ45" s="3"/>
      <c r="DPR45" s="3"/>
      <c r="DPS45" s="3"/>
      <c r="DPT45" s="3"/>
      <c r="DPU45" s="3"/>
      <c r="DPV45" s="3"/>
      <c r="DPW45" s="3"/>
      <c r="DPX45" s="3"/>
      <c r="DPY45" s="3"/>
      <c r="DPZ45" s="3"/>
      <c r="DQA45" s="3"/>
      <c r="DQB45" s="3"/>
      <c r="DQC45" s="3"/>
      <c r="DQD45" s="40"/>
      <c r="DQE45" s="39"/>
      <c r="DQF45" s="39"/>
      <c r="DQG45" s="3"/>
      <c r="DQH45" s="3"/>
      <c r="DQI45" s="3"/>
      <c r="DQJ45" s="3"/>
      <c r="DQK45" s="3"/>
      <c r="DQL45" s="3"/>
      <c r="DQM45" s="3"/>
      <c r="DQN45" s="3"/>
      <c r="DQO45" s="3"/>
      <c r="DQP45" s="3"/>
      <c r="DQQ45" s="3"/>
      <c r="DQR45" s="3"/>
      <c r="DQS45" s="3"/>
      <c r="DQT45" s="3"/>
      <c r="DQU45" s="3"/>
      <c r="DQV45" s="3"/>
      <c r="DQW45" s="3"/>
      <c r="DQX45" s="3"/>
      <c r="DQY45" s="3"/>
      <c r="DQZ45" s="3"/>
      <c r="DRA45" s="3"/>
      <c r="DRB45" s="40"/>
      <c r="DRC45" s="39"/>
      <c r="DRD45" s="39"/>
      <c r="DRE45" s="3"/>
      <c r="DRF45" s="3"/>
      <c r="DRG45" s="3"/>
      <c r="DRH45" s="3"/>
      <c r="DRI45" s="3"/>
      <c r="DRJ45" s="3"/>
      <c r="DRK45" s="3"/>
      <c r="DRL45" s="3"/>
      <c r="DRM45" s="3"/>
      <c r="DRN45" s="3"/>
      <c r="DRO45" s="3"/>
      <c r="DRP45" s="3"/>
      <c r="DRQ45" s="3"/>
      <c r="DRR45" s="3"/>
      <c r="DRS45" s="3"/>
      <c r="DRT45" s="3"/>
      <c r="DRU45" s="3"/>
      <c r="DRV45" s="3"/>
      <c r="DRW45" s="3"/>
      <c r="DRX45" s="3"/>
      <c r="DRY45" s="3"/>
      <c r="DRZ45" s="40"/>
      <c r="DSA45" s="39"/>
      <c r="DSB45" s="39"/>
      <c r="DSC45" s="3"/>
      <c r="DSD45" s="3"/>
      <c r="DSE45" s="3"/>
      <c r="DSF45" s="3"/>
      <c r="DSG45" s="3"/>
      <c r="DSH45" s="3"/>
      <c r="DSI45" s="3"/>
      <c r="DSJ45" s="3"/>
      <c r="DSK45" s="3"/>
      <c r="DSL45" s="3"/>
      <c r="DSM45" s="3"/>
      <c r="DSN45" s="3"/>
      <c r="DSO45" s="3"/>
      <c r="DSP45" s="3"/>
      <c r="DSQ45" s="3"/>
      <c r="DSR45" s="3"/>
      <c r="DSS45" s="3"/>
      <c r="DST45" s="3"/>
      <c r="DSU45" s="3"/>
      <c r="DSV45" s="3"/>
      <c r="DSW45" s="3"/>
      <c r="DSX45" s="40"/>
      <c r="DSY45" s="39"/>
      <c r="DSZ45" s="39"/>
      <c r="DTA45" s="3"/>
      <c r="DTB45" s="3"/>
      <c r="DTC45" s="3"/>
      <c r="DTD45" s="3"/>
      <c r="DTE45" s="3"/>
      <c r="DTF45" s="3"/>
      <c r="DTG45" s="3"/>
      <c r="DTH45" s="3"/>
      <c r="DTI45" s="3"/>
      <c r="DTJ45" s="3"/>
      <c r="DTK45" s="3"/>
      <c r="DTL45" s="3"/>
      <c r="DTM45" s="3"/>
      <c r="DTN45" s="3"/>
      <c r="DTO45" s="3"/>
      <c r="DTP45" s="3"/>
      <c r="DTQ45" s="3"/>
      <c r="DTR45" s="3"/>
      <c r="DTS45" s="3"/>
      <c r="DTT45" s="3"/>
      <c r="DTU45" s="3"/>
      <c r="DTV45" s="40"/>
      <c r="DTW45" s="39"/>
      <c r="DTX45" s="39"/>
      <c r="DTY45" s="3"/>
      <c r="DTZ45" s="3"/>
      <c r="DUA45" s="3"/>
      <c r="DUB45" s="3"/>
      <c r="DUC45" s="3"/>
      <c r="DUD45" s="3"/>
      <c r="DUE45" s="3"/>
      <c r="DUF45" s="3"/>
      <c r="DUG45" s="3"/>
      <c r="DUH45" s="3"/>
      <c r="DUI45" s="3"/>
      <c r="DUJ45" s="3"/>
      <c r="DUK45" s="3"/>
      <c r="DUL45" s="3"/>
      <c r="DUM45" s="3"/>
      <c r="DUN45" s="3"/>
      <c r="DUO45" s="3"/>
      <c r="DUP45" s="3"/>
      <c r="DUQ45" s="3"/>
      <c r="DUR45" s="3"/>
      <c r="DUS45" s="3"/>
      <c r="DUT45" s="40"/>
      <c r="DUU45" s="39"/>
      <c r="DUV45" s="39"/>
      <c r="DUW45" s="3"/>
      <c r="DUX45" s="3"/>
      <c r="DUY45" s="3"/>
      <c r="DUZ45" s="3"/>
      <c r="DVA45" s="3"/>
      <c r="DVB45" s="3"/>
      <c r="DVC45" s="3"/>
      <c r="DVD45" s="3"/>
      <c r="DVE45" s="3"/>
      <c r="DVF45" s="3"/>
      <c r="DVG45" s="3"/>
      <c r="DVH45" s="3"/>
      <c r="DVI45" s="3"/>
      <c r="DVJ45" s="3"/>
      <c r="DVK45" s="3"/>
      <c r="DVL45" s="3"/>
      <c r="DVM45" s="3"/>
      <c r="DVN45" s="3"/>
      <c r="DVO45" s="3"/>
      <c r="DVP45" s="3"/>
      <c r="DVQ45" s="3"/>
      <c r="DVR45" s="40"/>
      <c r="DVS45" s="39"/>
      <c r="DVT45" s="39"/>
      <c r="DVU45" s="3"/>
      <c r="DVV45" s="3"/>
      <c r="DVW45" s="3"/>
      <c r="DVX45" s="3"/>
      <c r="DVY45" s="3"/>
      <c r="DVZ45" s="3"/>
      <c r="DWA45" s="3"/>
      <c r="DWB45" s="3"/>
      <c r="DWC45" s="3"/>
      <c r="DWD45" s="3"/>
      <c r="DWE45" s="3"/>
      <c r="DWF45" s="3"/>
      <c r="DWG45" s="3"/>
      <c r="DWH45" s="3"/>
      <c r="DWI45" s="3"/>
      <c r="DWJ45" s="3"/>
      <c r="DWK45" s="3"/>
      <c r="DWL45" s="3"/>
      <c r="DWM45" s="3"/>
      <c r="DWN45" s="3"/>
      <c r="DWO45" s="3"/>
      <c r="DWP45" s="40"/>
      <c r="DWQ45" s="39"/>
      <c r="DWR45" s="39"/>
      <c r="DWS45" s="3"/>
      <c r="DWT45" s="3"/>
      <c r="DWU45" s="3"/>
      <c r="DWV45" s="3"/>
      <c r="DWW45" s="3"/>
      <c r="DWX45" s="3"/>
      <c r="DWY45" s="3"/>
      <c r="DWZ45" s="3"/>
      <c r="DXA45" s="3"/>
      <c r="DXB45" s="3"/>
      <c r="DXC45" s="3"/>
      <c r="DXD45" s="3"/>
      <c r="DXE45" s="3"/>
      <c r="DXF45" s="3"/>
      <c r="DXG45" s="3"/>
      <c r="DXH45" s="3"/>
      <c r="DXI45" s="3"/>
      <c r="DXJ45" s="3"/>
      <c r="DXK45" s="3"/>
      <c r="DXL45" s="3"/>
      <c r="DXM45" s="3"/>
      <c r="DXN45" s="40"/>
      <c r="DXO45" s="39"/>
      <c r="DXP45" s="39"/>
      <c r="DXQ45" s="3"/>
      <c r="DXR45" s="3"/>
      <c r="DXS45" s="3"/>
      <c r="DXT45" s="3"/>
      <c r="DXU45" s="3"/>
      <c r="DXV45" s="3"/>
      <c r="DXW45" s="3"/>
      <c r="DXX45" s="3"/>
      <c r="DXY45" s="3"/>
      <c r="DXZ45" s="3"/>
      <c r="DYA45" s="3"/>
      <c r="DYB45" s="3"/>
      <c r="DYC45" s="3"/>
      <c r="DYD45" s="3"/>
      <c r="DYE45" s="3"/>
      <c r="DYF45" s="3"/>
      <c r="DYG45" s="3"/>
      <c r="DYH45" s="3"/>
      <c r="DYI45" s="3"/>
      <c r="DYJ45" s="3"/>
      <c r="DYK45" s="3"/>
      <c r="DYL45" s="40"/>
      <c r="DYM45" s="39"/>
      <c r="DYN45" s="39"/>
      <c r="DYO45" s="3"/>
      <c r="DYP45" s="3"/>
      <c r="DYQ45" s="3"/>
      <c r="DYR45" s="3"/>
      <c r="DYS45" s="3"/>
      <c r="DYT45" s="3"/>
      <c r="DYU45" s="3"/>
      <c r="DYV45" s="3"/>
      <c r="DYW45" s="3"/>
      <c r="DYX45" s="3"/>
      <c r="DYY45" s="3"/>
      <c r="DYZ45" s="3"/>
      <c r="DZA45" s="3"/>
      <c r="DZB45" s="3"/>
      <c r="DZC45" s="3"/>
      <c r="DZD45" s="3"/>
      <c r="DZE45" s="3"/>
      <c r="DZF45" s="3"/>
      <c r="DZG45" s="3"/>
      <c r="DZH45" s="3"/>
      <c r="DZI45" s="3"/>
      <c r="DZJ45" s="40"/>
      <c r="DZK45" s="39"/>
      <c r="DZL45" s="39"/>
      <c r="DZM45" s="3"/>
      <c r="DZN45" s="3"/>
      <c r="DZO45" s="3"/>
      <c r="DZP45" s="3"/>
      <c r="DZQ45" s="3"/>
      <c r="DZR45" s="3"/>
      <c r="DZS45" s="3"/>
      <c r="DZT45" s="3"/>
      <c r="DZU45" s="3"/>
      <c r="DZV45" s="3"/>
      <c r="DZW45" s="3"/>
      <c r="DZX45" s="3"/>
      <c r="DZY45" s="3"/>
      <c r="DZZ45" s="3"/>
      <c r="EAA45" s="3"/>
      <c r="EAB45" s="3"/>
      <c r="EAC45" s="3"/>
      <c r="EAD45" s="3"/>
      <c r="EAE45" s="3"/>
      <c r="EAF45" s="3"/>
      <c r="EAG45" s="3"/>
      <c r="EAH45" s="40"/>
      <c r="EAI45" s="39"/>
      <c r="EAJ45" s="39"/>
      <c r="EAK45" s="3"/>
      <c r="EAL45" s="3"/>
      <c r="EAM45" s="3"/>
      <c r="EAN45" s="3"/>
      <c r="EAO45" s="3"/>
      <c r="EAP45" s="3"/>
      <c r="EAQ45" s="3"/>
      <c r="EAR45" s="3"/>
      <c r="EAS45" s="3"/>
      <c r="EAT45" s="3"/>
      <c r="EAU45" s="3"/>
      <c r="EAV45" s="3"/>
      <c r="EAW45" s="3"/>
      <c r="EAX45" s="3"/>
      <c r="EAY45" s="3"/>
      <c r="EAZ45" s="3"/>
      <c r="EBA45" s="3"/>
      <c r="EBB45" s="3"/>
      <c r="EBC45" s="3"/>
      <c r="EBD45" s="3"/>
      <c r="EBE45" s="3"/>
      <c r="EBF45" s="40"/>
      <c r="EBG45" s="39"/>
      <c r="EBH45" s="39"/>
      <c r="EBI45" s="3"/>
      <c r="EBJ45" s="3"/>
      <c r="EBK45" s="3"/>
      <c r="EBL45" s="3"/>
      <c r="EBM45" s="3"/>
      <c r="EBN45" s="3"/>
      <c r="EBO45" s="3"/>
      <c r="EBP45" s="3"/>
      <c r="EBQ45" s="3"/>
      <c r="EBR45" s="3"/>
      <c r="EBS45" s="3"/>
      <c r="EBT45" s="3"/>
      <c r="EBU45" s="3"/>
      <c r="EBV45" s="3"/>
      <c r="EBW45" s="3"/>
      <c r="EBX45" s="3"/>
      <c r="EBY45" s="3"/>
      <c r="EBZ45" s="3"/>
      <c r="ECA45" s="3"/>
      <c r="ECB45" s="3"/>
      <c r="ECC45" s="3"/>
      <c r="ECD45" s="40"/>
      <c r="ECE45" s="39"/>
      <c r="ECF45" s="39"/>
      <c r="ECG45" s="3"/>
      <c r="ECH45" s="3"/>
      <c r="ECI45" s="3"/>
      <c r="ECJ45" s="3"/>
      <c r="ECK45" s="3"/>
      <c r="ECL45" s="3"/>
      <c r="ECM45" s="3"/>
      <c r="ECN45" s="3"/>
      <c r="ECO45" s="3"/>
      <c r="ECP45" s="3"/>
      <c r="ECQ45" s="3"/>
      <c r="ECR45" s="3"/>
      <c r="ECS45" s="3"/>
      <c r="ECT45" s="3"/>
      <c r="ECU45" s="3"/>
      <c r="ECV45" s="3"/>
      <c r="ECW45" s="3"/>
      <c r="ECX45" s="3"/>
      <c r="ECY45" s="3"/>
      <c r="ECZ45" s="3"/>
      <c r="EDA45" s="3"/>
      <c r="EDB45" s="40"/>
      <c r="EDC45" s="39"/>
      <c r="EDD45" s="39"/>
      <c r="EDE45" s="3"/>
      <c r="EDF45" s="3"/>
      <c r="EDG45" s="3"/>
      <c r="EDH45" s="3"/>
      <c r="EDI45" s="3"/>
      <c r="EDJ45" s="3"/>
      <c r="EDK45" s="3"/>
      <c r="EDL45" s="3"/>
      <c r="EDM45" s="3"/>
      <c r="EDN45" s="3"/>
      <c r="EDO45" s="3"/>
      <c r="EDP45" s="3"/>
      <c r="EDQ45" s="3"/>
      <c r="EDR45" s="3"/>
      <c r="EDS45" s="3"/>
      <c r="EDT45" s="3"/>
      <c r="EDU45" s="3"/>
      <c r="EDV45" s="3"/>
      <c r="EDW45" s="3"/>
      <c r="EDX45" s="3"/>
      <c r="EDY45" s="3"/>
      <c r="EDZ45" s="40"/>
      <c r="EEA45" s="39"/>
      <c r="EEB45" s="39"/>
      <c r="EEC45" s="3"/>
      <c r="EED45" s="3"/>
      <c r="EEE45" s="3"/>
      <c r="EEF45" s="3"/>
      <c r="EEG45" s="3"/>
      <c r="EEH45" s="3"/>
      <c r="EEI45" s="3"/>
      <c r="EEJ45" s="3"/>
      <c r="EEK45" s="3"/>
      <c r="EEL45" s="3"/>
      <c r="EEM45" s="3"/>
      <c r="EEN45" s="3"/>
      <c r="EEO45" s="3"/>
      <c r="EEP45" s="3"/>
      <c r="EEQ45" s="3"/>
      <c r="EER45" s="3"/>
      <c r="EES45" s="3"/>
      <c r="EET45" s="3"/>
      <c r="EEU45" s="3"/>
      <c r="EEV45" s="3"/>
      <c r="EEW45" s="3"/>
      <c r="EEX45" s="40"/>
      <c r="EEY45" s="39"/>
      <c r="EEZ45" s="39"/>
      <c r="EFA45" s="3"/>
      <c r="EFB45" s="3"/>
      <c r="EFC45" s="3"/>
      <c r="EFD45" s="3"/>
      <c r="EFE45" s="3"/>
      <c r="EFF45" s="3"/>
      <c r="EFG45" s="3"/>
      <c r="EFH45" s="3"/>
      <c r="EFI45" s="3"/>
      <c r="EFJ45" s="3"/>
      <c r="EFK45" s="3"/>
      <c r="EFL45" s="3"/>
      <c r="EFM45" s="3"/>
      <c r="EFN45" s="3"/>
      <c r="EFO45" s="3"/>
      <c r="EFP45" s="3"/>
      <c r="EFQ45" s="3"/>
      <c r="EFR45" s="3"/>
      <c r="EFS45" s="3"/>
      <c r="EFT45" s="3"/>
      <c r="EFU45" s="3"/>
      <c r="EFV45" s="40"/>
      <c r="EFW45" s="39"/>
      <c r="EFX45" s="39"/>
      <c r="EFY45" s="3"/>
      <c r="EFZ45" s="3"/>
      <c r="EGA45" s="3"/>
      <c r="EGB45" s="3"/>
      <c r="EGC45" s="3"/>
      <c r="EGD45" s="3"/>
      <c r="EGE45" s="3"/>
      <c r="EGF45" s="3"/>
      <c r="EGG45" s="3"/>
      <c r="EGH45" s="3"/>
      <c r="EGI45" s="3"/>
      <c r="EGJ45" s="3"/>
      <c r="EGK45" s="3"/>
      <c r="EGL45" s="3"/>
      <c r="EGM45" s="3"/>
      <c r="EGN45" s="3"/>
      <c r="EGO45" s="3"/>
      <c r="EGP45" s="3"/>
      <c r="EGQ45" s="3"/>
      <c r="EGR45" s="3"/>
      <c r="EGS45" s="3"/>
      <c r="EGT45" s="40"/>
      <c r="EGU45" s="39"/>
      <c r="EGV45" s="39"/>
      <c r="EGW45" s="3"/>
      <c r="EGX45" s="3"/>
      <c r="EGY45" s="3"/>
      <c r="EGZ45" s="3"/>
      <c r="EHA45" s="3"/>
      <c r="EHB45" s="3"/>
      <c r="EHC45" s="3"/>
      <c r="EHD45" s="3"/>
      <c r="EHE45" s="3"/>
      <c r="EHF45" s="3"/>
      <c r="EHG45" s="3"/>
      <c r="EHH45" s="3"/>
      <c r="EHI45" s="3"/>
      <c r="EHJ45" s="3"/>
      <c r="EHK45" s="3"/>
      <c r="EHL45" s="3"/>
      <c r="EHM45" s="3"/>
      <c r="EHN45" s="3"/>
      <c r="EHO45" s="3"/>
      <c r="EHP45" s="3"/>
      <c r="EHQ45" s="3"/>
      <c r="EHR45" s="40"/>
      <c r="EHS45" s="39"/>
      <c r="EHT45" s="39"/>
      <c r="EHU45" s="3"/>
      <c r="EHV45" s="3"/>
      <c r="EHW45" s="3"/>
      <c r="EHX45" s="3"/>
      <c r="EHY45" s="3"/>
      <c r="EHZ45" s="3"/>
      <c r="EIA45" s="3"/>
      <c r="EIB45" s="3"/>
      <c r="EIC45" s="3"/>
      <c r="EID45" s="3"/>
      <c r="EIE45" s="3"/>
      <c r="EIF45" s="3"/>
      <c r="EIG45" s="3"/>
      <c r="EIH45" s="3"/>
      <c r="EII45" s="3"/>
      <c r="EIJ45" s="3"/>
      <c r="EIK45" s="3"/>
      <c r="EIL45" s="3"/>
      <c r="EIM45" s="3"/>
      <c r="EIN45" s="3"/>
      <c r="EIO45" s="3"/>
      <c r="EIP45" s="40"/>
      <c r="EIQ45" s="39"/>
      <c r="EIR45" s="39"/>
      <c r="EIS45" s="3"/>
      <c r="EIT45" s="3"/>
      <c r="EIU45" s="3"/>
      <c r="EIV45" s="3"/>
      <c r="EIW45" s="3"/>
      <c r="EIX45" s="3"/>
      <c r="EIY45" s="3"/>
      <c r="EIZ45" s="3"/>
      <c r="EJA45" s="3"/>
      <c r="EJB45" s="3"/>
      <c r="EJC45" s="3"/>
      <c r="EJD45" s="3"/>
      <c r="EJE45" s="3"/>
      <c r="EJF45" s="3"/>
      <c r="EJG45" s="3"/>
      <c r="EJH45" s="3"/>
      <c r="EJI45" s="3"/>
      <c r="EJJ45" s="3"/>
      <c r="EJK45" s="3"/>
      <c r="EJL45" s="3"/>
      <c r="EJM45" s="3"/>
      <c r="EJN45" s="40"/>
      <c r="EJO45" s="39"/>
      <c r="EJP45" s="39"/>
      <c r="EJQ45" s="3"/>
      <c r="EJR45" s="3"/>
      <c r="EJS45" s="3"/>
      <c r="EJT45" s="3"/>
      <c r="EJU45" s="3"/>
      <c r="EJV45" s="3"/>
      <c r="EJW45" s="3"/>
      <c r="EJX45" s="3"/>
      <c r="EJY45" s="3"/>
      <c r="EJZ45" s="3"/>
      <c r="EKA45" s="3"/>
      <c r="EKB45" s="3"/>
      <c r="EKC45" s="3"/>
      <c r="EKD45" s="3"/>
      <c r="EKE45" s="3"/>
      <c r="EKF45" s="3"/>
      <c r="EKG45" s="3"/>
      <c r="EKH45" s="3"/>
      <c r="EKI45" s="3"/>
      <c r="EKJ45" s="3"/>
      <c r="EKK45" s="3"/>
      <c r="EKL45" s="40"/>
      <c r="EKM45" s="39"/>
      <c r="EKN45" s="39"/>
      <c r="EKO45" s="3"/>
      <c r="EKP45" s="3"/>
      <c r="EKQ45" s="3"/>
      <c r="EKR45" s="3"/>
      <c r="EKS45" s="3"/>
      <c r="EKT45" s="3"/>
      <c r="EKU45" s="3"/>
      <c r="EKV45" s="3"/>
      <c r="EKW45" s="3"/>
      <c r="EKX45" s="3"/>
      <c r="EKY45" s="3"/>
      <c r="EKZ45" s="3"/>
      <c r="ELA45" s="3"/>
      <c r="ELB45" s="3"/>
      <c r="ELC45" s="3"/>
      <c r="ELD45" s="3"/>
      <c r="ELE45" s="3"/>
      <c r="ELF45" s="3"/>
      <c r="ELG45" s="3"/>
      <c r="ELH45" s="3"/>
      <c r="ELI45" s="3"/>
      <c r="ELJ45" s="40"/>
      <c r="ELK45" s="39"/>
      <c r="ELL45" s="39"/>
      <c r="ELM45" s="3"/>
      <c r="ELN45" s="3"/>
      <c r="ELO45" s="3"/>
      <c r="ELP45" s="3"/>
      <c r="ELQ45" s="3"/>
      <c r="ELR45" s="3"/>
      <c r="ELS45" s="3"/>
      <c r="ELT45" s="3"/>
      <c r="ELU45" s="3"/>
      <c r="ELV45" s="3"/>
      <c r="ELW45" s="3"/>
      <c r="ELX45" s="3"/>
      <c r="ELY45" s="3"/>
      <c r="ELZ45" s="3"/>
      <c r="EMA45" s="3"/>
      <c r="EMB45" s="3"/>
      <c r="EMC45" s="3"/>
      <c r="EMD45" s="3"/>
      <c r="EME45" s="3"/>
      <c r="EMF45" s="3"/>
      <c r="EMG45" s="3"/>
      <c r="EMH45" s="40"/>
      <c r="EMI45" s="39"/>
      <c r="EMJ45" s="39"/>
      <c r="EMK45" s="3"/>
      <c r="EML45" s="3"/>
      <c r="EMM45" s="3"/>
      <c r="EMN45" s="3"/>
      <c r="EMO45" s="3"/>
      <c r="EMP45" s="3"/>
      <c r="EMQ45" s="3"/>
      <c r="EMR45" s="3"/>
      <c r="EMS45" s="3"/>
      <c r="EMT45" s="3"/>
      <c r="EMU45" s="3"/>
      <c r="EMV45" s="3"/>
      <c r="EMW45" s="3"/>
      <c r="EMX45" s="3"/>
      <c r="EMY45" s="3"/>
      <c r="EMZ45" s="3"/>
      <c r="ENA45" s="3"/>
      <c r="ENB45" s="3"/>
      <c r="ENC45" s="3"/>
      <c r="END45" s="3"/>
      <c r="ENE45" s="3"/>
      <c r="ENF45" s="40"/>
      <c r="ENG45" s="39"/>
      <c r="ENH45" s="39"/>
      <c r="ENI45" s="3"/>
      <c r="ENJ45" s="3"/>
      <c r="ENK45" s="3"/>
      <c r="ENL45" s="3"/>
      <c r="ENM45" s="3"/>
      <c r="ENN45" s="3"/>
      <c r="ENO45" s="3"/>
      <c r="ENP45" s="3"/>
      <c r="ENQ45" s="3"/>
      <c r="ENR45" s="3"/>
      <c r="ENS45" s="3"/>
      <c r="ENT45" s="3"/>
      <c r="ENU45" s="3"/>
      <c r="ENV45" s="3"/>
      <c r="ENW45" s="3"/>
      <c r="ENX45" s="3"/>
      <c r="ENY45" s="3"/>
      <c r="ENZ45" s="3"/>
      <c r="EOA45" s="3"/>
      <c r="EOB45" s="3"/>
      <c r="EOC45" s="3"/>
      <c r="EOD45" s="40"/>
      <c r="EOE45" s="39"/>
      <c r="EOF45" s="39"/>
      <c r="EOG45" s="3"/>
      <c r="EOH45" s="3"/>
      <c r="EOI45" s="3"/>
      <c r="EOJ45" s="3"/>
      <c r="EOK45" s="3"/>
      <c r="EOL45" s="3"/>
      <c r="EOM45" s="3"/>
      <c r="EON45" s="3"/>
      <c r="EOO45" s="3"/>
      <c r="EOP45" s="3"/>
      <c r="EOQ45" s="3"/>
      <c r="EOR45" s="3"/>
      <c r="EOS45" s="3"/>
      <c r="EOT45" s="3"/>
      <c r="EOU45" s="3"/>
      <c r="EOV45" s="3"/>
      <c r="EOW45" s="3"/>
      <c r="EOX45" s="3"/>
      <c r="EOY45" s="3"/>
      <c r="EOZ45" s="3"/>
      <c r="EPA45" s="3"/>
      <c r="EPB45" s="40"/>
      <c r="EPC45" s="39"/>
      <c r="EPD45" s="39"/>
      <c r="EPE45" s="3"/>
      <c r="EPF45" s="3"/>
      <c r="EPG45" s="3"/>
      <c r="EPH45" s="3"/>
      <c r="EPI45" s="3"/>
      <c r="EPJ45" s="3"/>
      <c r="EPK45" s="3"/>
      <c r="EPL45" s="3"/>
      <c r="EPM45" s="3"/>
      <c r="EPN45" s="3"/>
      <c r="EPO45" s="3"/>
      <c r="EPP45" s="3"/>
      <c r="EPQ45" s="3"/>
      <c r="EPR45" s="3"/>
      <c r="EPS45" s="3"/>
      <c r="EPT45" s="3"/>
      <c r="EPU45" s="3"/>
      <c r="EPV45" s="3"/>
      <c r="EPW45" s="3"/>
      <c r="EPX45" s="3"/>
      <c r="EPY45" s="3"/>
      <c r="EPZ45" s="40"/>
      <c r="EQA45" s="39"/>
      <c r="EQB45" s="39"/>
      <c r="EQC45" s="3"/>
      <c r="EQD45" s="3"/>
      <c r="EQE45" s="3"/>
      <c r="EQF45" s="3"/>
      <c r="EQG45" s="3"/>
      <c r="EQH45" s="3"/>
      <c r="EQI45" s="3"/>
      <c r="EQJ45" s="3"/>
      <c r="EQK45" s="3"/>
      <c r="EQL45" s="3"/>
      <c r="EQM45" s="3"/>
      <c r="EQN45" s="3"/>
      <c r="EQO45" s="3"/>
      <c r="EQP45" s="3"/>
      <c r="EQQ45" s="3"/>
      <c r="EQR45" s="3"/>
      <c r="EQS45" s="3"/>
      <c r="EQT45" s="3"/>
      <c r="EQU45" s="3"/>
      <c r="EQV45" s="3"/>
      <c r="EQW45" s="3"/>
      <c r="EQX45" s="40"/>
      <c r="EQY45" s="39"/>
      <c r="EQZ45" s="39"/>
      <c r="ERA45" s="3"/>
      <c r="ERB45" s="3"/>
      <c r="ERC45" s="3"/>
      <c r="ERD45" s="3"/>
      <c r="ERE45" s="3"/>
      <c r="ERF45" s="3"/>
      <c r="ERG45" s="3"/>
      <c r="ERH45" s="3"/>
      <c r="ERI45" s="3"/>
      <c r="ERJ45" s="3"/>
      <c r="ERK45" s="3"/>
      <c r="ERL45" s="3"/>
      <c r="ERM45" s="3"/>
      <c r="ERN45" s="3"/>
      <c r="ERO45" s="3"/>
      <c r="ERP45" s="3"/>
      <c r="ERQ45" s="3"/>
      <c r="ERR45" s="3"/>
      <c r="ERS45" s="3"/>
      <c r="ERT45" s="3"/>
      <c r="ERU45" s="3"/>
      <c r="ERV45" s="40"/>
      <c r="ERW45" s="39"/>
      <c r="ERX45" s="39"/>
      <c r="ERY45" s="3"/>
      <c r="ERZ45" s="3"/>
      <c r="ESA45" s="3"/>
      <c r="ESB45" s="3"/>
      <c r="ESC45" s="3"/>
      <c r="ESD45" s="3"/>
      <c r="ESE45" s="3"/>
      <c r="ESF45" s="3"/>
      <c r="ESG45" s="3"/>
      <c r="ESH45" s="3"/>
      <c r="ESI45" s="3"/>
      <c r="ESJ45" s="3"/>
      <c r="ESK45" s="3"/>
      <c r="ESL45" s="3"/>
      <c r="ESM45" s="3"/>
      <c r="ESN45" s="3"/>
      <c r="ESO45" s="3"/>
      <c r="ESP45" s="3"/>
      <c r="ESQ45" s="3"/>
      <c r="ESR45" s="3"/>
      <c r="ESS45" s="3"/>
      <c r="EST45" s="40"/>
      <c r="ESU45" s="39"/>
      <c r="ESV45" s="39"/>
      <c r="ESW45" s="3"/>
      <c r="ESX45" s="3"/>
      <c r="ESY45" s="3"/>
      <c r="ESZ45" s="3"/>
      <c r="ETA45" s="3"/>
      <c r="ETB45" s="3"/>
      <c r="ETC45" s="3"/>
      <c r="ETD45" s="3"/>
      <c r="ETE45" s="3"/>
      <c r="ETF45" s="3"/>
      <c r="ETG45" s="3"/>
      <c r="ETH45" s="3"/>
      <c r="ETI45" s="3"/>
      <c r="ETJ45" s="3"/>
      <c r="ETK45" s="3"/>
      <c r="ETL45" s="3"/>
      <c r="ETM45" s="3"/>
      <c r="ETN45" s="3"/>
      <c r="ETO45" s="3"/>
      <c r="ETP45" s="3"/>
      <c r="ETQ45" s="3"/>
      <c r="ETR45" s="40"/>
      <c r="ETS45" s="39"/>
      <c r="ETT45" s="39"/>
      <c r="ETU45" s="3"/>
      <c r="ETV45" s="3"/>
      <c r="ETW45" s="3"/>
      <c r="ETX45" s="3"/>
      <c r="ETY45" s="3"/>
      <c r="ETZ45" s="3"/>
      <c r="EUA45" s="3"/>
      <c r="EUB45" s="3"/>
      <c r="EUC45" s="3"/>
      <c r="EUD45" s="3"/>
      <c r="EUE45" s="3"/>
      <c r="EUF45" s="3"/>
      <c r="EUG45" s="3"/>
      <c r="EUH45" s="3"/>
      <c r="EUI45" s="3"/>
      <c r="EUJ45" s="3"/>
      <c r="EUK45" s="3"/>
      <c r="EUL45" s="3"/>
      <c r="EUM45" s="3"/>
      <c r="EUN45" s="3"/>
      <c r="EUO45" s="3"/>
      <c r="EUP45" s="40"/>
      <c r="EUQ45" s="39"/>
      <c r="EUR45" s="39"/>
      <c r="EUS45" s="3"/>
      <c r="EUT45" s="3"/>
      <c r="EUU45" s="3"/>
      <c r="EUV45" s="3"/>
      <c r="EUW45" s="3"/>
      <c r="EUX45" s="3"/>
      <c r="EUY45" s="3"/>
      <c r="EUZ45" s="3"/>
      <c r="EVA45" s="3"/>
      <c r="EVB45" s="3"/>
      <c r="EVC45" s="3"/>
      <c r="EVD45" s="3"/>
      <c r="EVE45" s="3"/>
      <c r="EVF45" s="3"/>
      <c r="EVG45" s="3"/>
      <c r="EVH45" s="3"/>
      <c r="EVI45" s="3"/>
      <c r="EVJ45" s="3"/>
      <c r="EVK45" s="3"/>
      <c r="EVL45" s="3"/>
      <c r="EVM45" s="3"/>
      <c r="EVN45" s="40"/>
      <c r="EVO45" s="39"/>
      <c r="EVP45" s="39"/>
      <c r="EVQ45" s="3"/>
      <c r="EVR45" s="3"/>
      <c r="EVS45" s="3"/>
      <c r="EVT45" s="3"/>
      <c r="EVU45" s="3"/>
      <c r="EVV45" s="3"/>
      <c r="EVW45" s="3"/>
      <c r="EVX45" s="3"/>
      <c r="EVY45" s="3"/>
      <c r="EVZ45" s="3"/>
      <c r="EWA45" s="3"/>
      <c r="EWB45" s="3"/>
      <c r="EWC45" s="3"/>
      <c r="EWD45" s="3"/>
      <c r="EWE45" s="3"/>
      <c r="EWF45" s="3"/>
      <c r="EWG45" s="3"/>
      <c r="EWH45" s="3"/>
      <c r="EWI45" s="3"/>
      <c r="EWJ45" s="3"/>
      <c r="EWK45" s="3"/>
      <c r="EWL45" s="40"/>
      <c r="EWM45" s="39"/>
      <c r="EWN45" s="39"/>
      <c r="EWO45" s="3"/>
      <c r="EWP45" s="3"/>
      <c r="EWQ45" s="3"/>
      <c r="EWR45" s="3"/>
      <c r="EWS45" s="3"/>
      <c r="EWT45" s="3"/>
      <c r="EWU45" s="3"/>
      <c r="EWV45" s="3"/>
      <c r="EWW45" s="3"/>
      <c r="EWX45" s="3"/>
      <c r="EWY45" s="3"/>
      <c r="EWZ45" s="3"/>
      <c r="EXA45" s="3"/>
      <c r="EXB45" s="3"/>
      <c r="EXC45" s="3"/>
      <c r="EXD45" s="3"/>
      <c r="EXE45" s="3"/>
      <c r="EXF45" s="3"/>
      <c r="EXG45" s="3"/>
      <c r="EXH45" s="3"/>
      <c r="EXI45" s="3"/>
      <c r="EXJ45" s="40"/>
      <c r="EXK45" s="39"/>
      <c r="EXL45" s="39"/>
      <c r="EXM45" s="3"/>
      <c r="EXN45" s="3"/>
      <c r="EXO45" s="3"/>
      <c r="EXP45" s="3"/>
      <c r="EXQ45" s="3"/>
      <c r="EXR45" s="3"/>
      <c r="EXS45" s="3"/>
      <c r="EXT45" s="3"/>
      <c r="EXU45" s="3"/>
      <c r="EXV45" s="3"/>
      <c r="EXW45" s="3"/>
      <c r="EXX45" s="3"/>
      <c r="EXY45" s="3"/>
      <c r="EXZ45" s="3"/>
      <c r="EYA45" s="3"/>
      <c r="EYB45" s="3"/>
      <c r="EYC45" s="3"/>
      <c r="EYD45" s="3"/>
      <c r="EYE45" s="3"/>
      <c r="EYF45" s="3"/>
      <c r="EYG45" s="3"/>
      <c r="EYH45" s="40"/>
      <c r="EYI45" s="39"/>
      <c r="EYJ45" s="39"/>
      <c r="EYK45" s="3"/>
      <c r="EYL45" s="3"/>
      <c r="EYM45" s="3"/>
      <c r="EYN45" s="3"/>
      <c r="EYO45" s="3"/>
      <c r="EYP45" s="3"/>
      <c r="EYQ45" s="3"/>
      <c r="EYR45" s="3"/>
      <c r="EYS45" s="3"/>
      <c r="EYT45" s="3"/>
      <c r="EYU45" s="3"/>
      <c r="EYV45" s="3"/>
      <c r="EYW45" s="3"/>
      <c r="EYX45" s="3"/>
      <c r="EYY45" s="3"/>
      <c r="EYZ45" s="3"/>
      <c r="EZA45" s="3"/>
      <c r="EZB45" s="3"/>
      <c r="EZC45" s="3"/>
      <c r="EZD45" s="3"/>
      <c r="EZE45" s="3"/>
      <c r="EZF45" s="40"/>
      <c r="EZG45" s="39"/>
      <c r="EZH45" s="39"/>
      <c r="EZI45" s="3"/>
      <c r="EZJ45" s="3"/>
      <c r="EZK45" s="3"/>
      <c r="EZL45" s="3"/>
      <c r="EZM45" s="3"/>
      <c r="EZN45" s="3"/>
      <c r="EZO45" s="3"/>
      <c r="EZP45" s="3"/>
      <c r="EZQ45" s="3"/>
      <c r="EZR45" s="3"/>
      <c r="EZS45" s="3"/>
      <c r="EZT45" s="3"/>
      <c r="EZU45" s="3"/>
      <c r="EZV45" s="3"/>
      <c r="EZW45" s="3"/>
      <c r="EZX45" s="3"/>
      <c r="EZY45" s="3"/>
      <c r="EZZ45" s="3"/>
      <c r="FAA45" s="3"/>
      <c r="FAB45" s="3"/>
      <c r="FAC45" s="3"/>
      <c r="FAD45" s="40"/>
      <c r="FAE45" s="39"/>
      <c r="FAF45" s="39"/>
      <c r="FAG45" s="3"/>
      <c r="FAH45" s="3"/>
      <c r="FAI45" s="3"/>
      <c r="FAJ45" s="3"/>
      <c r="FAK45" s="3"/>
      <c r="FAL45" s="3"/>
      <c r="FAM45" s="3"/>
      <c r="FAN45" s="3"/>
      <c r="FAO45" s="3"/>
      <c r="FAP45" s="3"/>
      <c r="FAQ45" s="3"/>
      <c r="FAR45" s="3"/>
      <c r="FAS45" s="3"/>
      <c r="FAT45" s="3"/>
      <c r="FAU45" s="3"/>
      <c r="FAV45" s="3"/>
      <c r="FAW45" s="3"/>
      <c r="FAX45" s="3"/>
      <c r="FAY45" s="3"/>
      <c r="FAZ45" s="3"/>
      <c r="FBA45" s="3"/>
      <c r="FBB45" s="40"/>
      <c r="FBC45" s="39"/>
      <c r="FBD45" s="39"/>
      <c r="FBE45" s="3"/>
      <c r="FBF45" s="3"/>
      <c r="FBG45" s="3"/>
      <c r="FBH45" s="3"/>
      <c r="FBI45" s="3"/>
      <c r="FBJ45" s="3"/>
      <c r="FBK45" s="3"/>
      <c r="FBL45" s="3"/>
      <c r="FBM45" s="3"/>
      <c r="FBN45" s="3"/>
      <c r="FBO45" s="3"/>
      <c r="FBP45" s="3"/>
      <c r="FBQ45" s="3"/>
      <c r="FBR45" s="3"/>
      <c r="FBS45" s="3"/>
      <c r="FBT45" s="3"/>
      <c r="FBU45" s="3"/>
      <c r="FBV45" s="3"/>
      <c r="FBW45" s="3"/>
      <c r="FBX45" s="3"/>
      <c r="FBY45" s="3"/>
      <c r="FBZ45" s="40"/>
      <c r="FCA45" s="39"/>
      <c r="FCB45" s="39"/>
      <c r="FCC45" s="3"/>
      <c r="FCD45" s="3"/>
      <c r="FCE45" s="3"/>
      <c r="FCF45" s="3"/>
      <c r="FCG45" s="3"/>
      <c r="FCH45" s="3"/>
      <c r="FCI45" s="3"/>
      <c r="FCJ45" s="3"/>
      <c r="FCK45" s="3"/>
      <c r="FCL45" s="3"/>
      <c r="FCM45" s="3"/>
      <c r="FCN45" s="3"/>
      <c r="FCO45" s="3"/>
      <c r="FCP45" s="3"/>
      <c r="FCQ45" s="3"/>
      <c r="FCR45" s="3"/>
      <c r="FCS45" s="3"/>
      <c r="FCT45" s="3"/>
      <c r="FCU45" s="3"/>
      <c r="FCV45" s="3"/>
      <c r="FCW45" s="3"/>
      <c r="FCX45" s="40"/>
      <c r="FCY45" s="39"/>
      <c r="FCZ45" s="39"/>
      <c r="FDA45" s="3"/>
      <c r="FDB45" s="3"/>
      <c r="FDC45" s="3"/>
      <c r="FDD45" s="3"/>
      <c r="FDE45" s="3"/>
      <c r="FDF45" s="3"/>
      <c r="FDG45" s="3"/>
      <c r="FDH45" s="3"/>
      <c r="FDI45" s="3"/>
      <c r="FDJ45" s="3"/>
      <c r="FDK45" s="3"/>
      <c r="FDL45" s="3"/>
      <c r="FDM45" s="3"/>
      <c r="FDN45" s="3"/>
      <c r="FDO45" s="3"/>
      <c r="FDP45" s="3"/>
      <c r="FDQ45" s="3"/>
      <c r="FDR45" s="3"/>
      <c r="FDS45" s="3"/>
      <c r="FDT45" s="3"/>
      <c r="FDU45" s="3"/>
      <c r="FDV45" s="40"/>
      <c r="FDW45" s="39"/>
      <c r="FDX45" s="39"/>
      <c r="FDY45" s="3"/>
      <c r="FDZ45" s="3"/>
      <c r="FEA45" s="3"/>
      <c r="FEB45" s="3"/>
      <c r="FEC45" s="3"/>
      <c r="FED45" s="3"/>
      <c r="FEE45" s="3"/>
      <c r="FEF45" s="3"/>
      <c r="FEG45" s="3"/>
      <c r="FEH45" s="3"/>
      <c r="FEI45" s="3"/>
      <c r="FEJ45" s="3"/>
      <c r="FEK45" s="3"/>
      <c r="FEL45" s="3"/>
      <c r="FEM45" s="3"/>
      <c r="FEN45" s="3"/>
      <c r="FEO45" s="3"/>
      <c r="FEP45" s="3"/>
      <c r="FEQ45" s="3"/>
      <c r="FER45" s="3"/>
      <c r="FES45" s="3"/>
      <c r="FET45" s="40"/>
      <c r="FEU45" s="39"/>
      <c r="FEV45" s="39"/>
      <c r="FEW45" s="3"/>
      <c r="FEX45" s="3"/>
      <c r="FEY45" s="3"/>
      <c r="FEZ45" s="3"/>
      <c r="FFA45" s="3"/>
      <c r="FFB45" s="3"/>
      <c r="FFC45" s="3"/>
      <c r="FFD45" s="3"/>
      <c r="FFE45" s="3"/>
      <c r="FFF45" s="3"/>
      <c r="FFG45" s="3"/>
      <c r="FFH45" s="3"/>
      <c r="FFI45" s="3"/>
      <c r="FFJ45" s="3"/>
      <c r="FFK45" s="3"/>
      <c r="FFL45" s="3"/>
      <c r="FFM45" s="3"/>
      <c r="FFN45" s="3"/>
      <c r="FFO45" s="3"/>
      <c r="FFP45" s="3"/>
      <c r="FFQ45" s="3"/>
      <c r="FFR45" s="40"/>
      <c r="FFS45" s="39"/>
      <c r="FFT45" s="39"/>
      <c r="FFU45" s="3"/>
      <c r="FFV45" s="3"/>
      <c r="FFW45" s="3"/>
      <c r="FFX45" s="3"/>
      <c r="FFY45" s="3"/>
      <c r="FFZ45" s="3"/>
      <c r="FGA45" s="3"/>
      <c r="FGB45" s="3"/>
      <c r="FGC45" s="3"/>
      <c r="FGD45" s="3"/>
      <c r="FGE45" s="3"/>
      <c r="FGF45" s="3"/>
      <c r="FGG45" s="3"/>
      <c r="FGH45" s="3"/>
      <c r="FGI45" s="3"/>
      <c r="FGJ45" s="3"/>
      <c r="FGK45" s="3"/>
      <c r="FGL45" s="3"/>
      <c r="FGM45" s="3"/>
      <c r="FGN45" s="3"/>
      <c r="FGO45" s="3"/>
      <c r="FGP45" s="40"/>
      <c r="FGQ45" s="39"/>
      <c r="FGR45" s="39"/>
      <c r="FGS45" s="3"/>
      <c r="FGT45" s="3"/>
      <c r="FGU45" s="3"/>
      <c r="FGV45" s="3"/>
      <c r="FGW45" s="3"/>
      <c r="FGX45" s="3"/>
      <c r="FGY45" s="3"/>
      <c r="FGZ45" s="3"/>
      <c r="FHA45" s="3"/>
      <c r="FHB45" s="3"/>
      <c r="FHC45" s="3"/>
      <c r="FHD45" s="3"/>
      <c r="FHE45" s="3"/>
      <c r="FHF45" s="3"/>
      <c r="FHG45" s="3"/>
      <c r="FHH45" s="3"/>
      <c r="FHI45" s="3"/>
      <c r="FHJ45" s="3"/>
      <c r="FHK45" s="3"/>
      <c r="FHL45" s="3"/>
      <c r="FHM45" s="3"/>
      <c r="FHN45" s="40"/>
      <c r="FHO45" s="39"/>
      <c r="FHP45" s="39"/>
      <c r="FHQ45" s="3"/>
      <c r="FHR45" s="3"/>
      <c r="FHS45" s="3"/>
      <c r="FHT45" s="3"/>
      <c r="FHU45" s="3"/>
      <c r="FHV45" s="3"/>
      <c r="FHW45" s="3"/>
      <c r="FHX45" s="3"/>
      <c r="FHY45" s="3"/>
      <c r="FHZ45" s="3"/>
      <c r="FIA45" s="3"/>
      <c r="FIB45" s="3"/>
      <c r="FIC45" s="3"/>
      <c r="FID45" s="3"/>
      <c r="FIE45" s="3"/>
      <c r="FIF45" s="3"/>
      <c r="FIG45" s="3"/>
      <c r="FIH45" s="3"/>
      <c r="FII45" s="3"/>
      <c r="FIJ45" s="3"/>
      <c r="FIK45" s="3"/>
      <c r="FIL45" s="40"/>
      <c r="FIM45" s="39"/>
      <c r="FIN45" s="39"/>
      <c r="FIO45" s="3"/>
      <c r="FIP45" s="3"/>
      <c r="FIQ45" s="3"/>
      <c r="FIR45" s="3"/>
      <c r="FIS45" s="3"/>
      <c r="FIT45" s="3"/>
      <c r="FIU45" s="3"/>
      <c r="FIV45" s="3"/>
      <c r="FIW45" s="3"/>
      <c r="FIX45" s="3"/>
      <c r="FIY45" s="3"/>
      <c r="FIZ45" s="3"/>
      <c r="FJA45" s="3"/>
      <c r="FJB45" s="3"/>
      <c r="FJC45" s="3"/>
      <c r="FJD45" s="3"/>
      <c r="FJE45" s="3"/>
      <c r="FJF45" s="3"/>
      <c r="FJG45" s="3"/>
      <c r="FJH45" s="3"/>
      <c r="FJI45" s="3"/>
      <c r="FJJ45" s="40"/>
      <c r="FJK45" s="39"/>
      <c r="FJL45" s="39"/>
      <c r="FJM45" s="3"/>
      <c r="FJN45" s="3"/>
      <c r="FJO45" s="3"/>
      <c r="FJP45" s="3"/>
      <c r="FJQ45" s="3"/>
      <c r="FJR45" s="3"/>
      <c r="FJS45" s="3"/>
      <c r="FJT45" s="3"/>
      <c r="FJU45" s="3"/>
      <c r="FJV45" s="3"/>
      <c r="FJW45" s="3"/>
      <c r="FJX45" s="3"/>
      <c r="FJY45" s="3"/>
      <c r="FJZ45" s="3"/>
      <c r="FKA45" s="3"/>
      <c r="FKB45" s="3"/>
      <c r="FKC45" s="3"/>
      <c r="FKD45" s="3"/>
      <c r="FKE45" s="3"/>
      <c r="FKF45" s="3"/>
      <c r="FKG45" s="3"/>
      <c r="FKH45" s="40"/>
      <c r="FKI45" s="39"/>
      <c r="FKJ45" s="39"/>
      <c r="FKK45" s="3"/>
      <c r="FKL45" s="3"/>
      <c r="FKM45" s="3"/>
      <c r="FKN45" s="3"/>
      <c r="FKO45" s="3"/>
      <c r="FKP45" s="3"/>
      <c r="FKQ45" s="3"/>
      <c r="FKR45" s="3"/>
      <c r="FKS45" s="3"/>
      <c r="FKT45" s="3"/>
      <c r="FKU45" s="3"/>
      <c r="FKV45" s="3"/>
      <c r="FKW45" s="3"/>
      <c r="FKX45" s="3"/>
      <c r="FKY45" s="3"/>
      <c r="FKZ45" s="3"/>
      <c r="FLA45" s="3"/>
      <c r="FLB45" s="3"/>
      <c r="FLC45" s="3"/>
      <c r="FLD45" s="3"/>
      <c r="FLE45" s="3"/>
      <c r="FLF45" s="40"/>
      <c r="FLG45" s="39"/>
      <c r="FLH45" s="39"/>
      <c r="FLI45" s="3"/>
      <c r="FLJ45" s="3"/>
      <c r="FLK45" s="3"/>
      <c r="FLL45" s="3"/>
      <c r="FLM45" s="3"/>
      <c r="FLN45" s="3"/>
      <c r="FLO45" s="3"/>
      <c r="FLP45" s="3"/>
      <c r="FLQ45" s="3"/>
      <c r="FLR45" s="3"/>
      <c r="FLS45" s="3"/>
      <c r="FLT45" s="3"/>
      <c r="FLU45" s="3"/>
      <c r="FLV45" s="3"/>
      <c r="FLW45" s="3"/>
      <c r="FLX45" s="3"/>
      <c r="FLY45" s="3"/>
      <c r="FLZ45" s="3"/>
      <c r="FMA45" s="3"/>
      <c r="FMB45" s="3"/>
      <c r="FMC45" s="3"/>
      <c r="FMD45" s="40"/>
      <c r="FME45" s="39"/>
      <c r="FMF45" s="39"/>
      <c r="FMG45" s="3"/>
      <c r="FMH45" s="3"/>
      <c r="FMI45" s="3"/>
      <c r="FMJ45" s="3"/>
      <c r="FMK45" s="3"/>
      <c r="FML45" s="3"/>
      <c r="FMM45" s="3"/>
      <c r="FMN45" s="3"/>
      <c r="FMO45" s="3"/>
      <c r="FMP45" s="3"/>
      <c r="FMQ45" s="3"/>
      <c r="FMR45" s="3"/>
      <c r="FMS45" s="3"/>
      <c r="FMT45" s="3"/>
      <c r="FMU45" s="3"/>
      <c r="FMV45" s="3"/>
      <c r="FMW45" s="3"/>
      <c r="FMX45" s="3"/>
      <c r="FMY45" s="3"/>
      <c r="FMZ45" s="3"/>
      <c r="FNA45" s="3"/>
      <c r="FNB45" s="40"/>
      <c r="FNC45" s="39"/>
      <c r="FND45" s="39"/>
      <c r="FNE45" s="3"/>
      <c r="FNF45" s="3"/>
      <c r="FNG45" s="3"/>
      <c r="FNH45" s="3"/>
      <c r="FNI45" s="3"/>
      <c r="FNJ45" s="3"/>
      <c r="FNK45" s="3"/>
      <c r="FNL45" s="3"/>
      <c r="FNM45" s="3"/>
      <c r="FNN45" s="3"/>
      <c r="FNO45" s="3"/>
      <c r="FNP45" s="3"/>
      <c r="FNQ45" s="3"/>
      <c r="FNR45" s="3"/>
      <c r="FNS45" s="3"/>
      <c r="FNT45" s="3"/>
      <c r="FNU45" s="3"/>
      <c r="FNV45" s="3"/>
      <c r="FNW45" s="3"/>
      <c r="FNX45" s="3"/>
      <c r="FNY45" s="3"/>
      <c r="FNZ45" s="40"/>
      <c r="FOA45" s="39"/>
      <c r="FOB45" s="39"/>
      <c r="FOC45" s="3"/>
      <c r="FOD45" s="3"/>
      <c r="FOE45" s="3"/>
      <c r="FOF45" s="3"/>
      <c r="FOG45" s="3"/>
      <c r="FOH45" s="3"/>
      <c r="FOI45" s="3"/>
      <c r="FOJ45" s="3"/>
      <c r="FOK45" s="3"/>
      <c r="FOL45" s="3"/>
      <c r="FOM45" s="3"/>
      <c r="FON45" s="3"/>
      <c r="FOO45" s="3"/>
      <c r="FOP45" s="3"/>
      <c r="FOQ45" s="3"/>
      <c r="FOR45" s="3"/>
      <c r="FOS45" s="3"/>
      <c r="FOT45" s="3"/>
      <c r="FOU45" s="3"/>
      <c r="FOV45" s="3"/>
      <c r="FOW45" s="3"/>
      <c r="FOX45" s="40"/>
      <c r="FOY45" s="39"/>
      <c r="FOZ45" s="39"/>
      <c r="FPA45" s="3"/>
      <c r="FPB45" s="3"/>
      <c r="FPC45" s="3"/>
      <c r="FPD45" s="3"/>
      <c r="FPE45" s="3"/>
      <c r="FPF45" s="3"/>
      <c r="FPG45" s="3"/>
      <c r="FPH45" s="3"/>
      <c r="FPI45" s="3"/>
      <c r="FPJ45" s="3"/>
      <c r="FPK45" s="3"/>
      <c r="FPL45" s="3"/>
      <c r="FPM45" s="3"/>
      <c r="FPN45" s="3"/>
      <c r="FPO45" s="3"/>
      <c r="FPP45" s="3"/>
      <c r="FPQ45" s="3"/>
      <c r="FPR45" s="3"/>
      <c r="FPS45" s="3"/>
      <c r="FPT45" s="3"/>
      <c r="FPU45" s="3"/>
      <c r="FPV45" s="40"/>
      <c r="FPW45" s="39"/>
      <c r="FPX45" s="39"/>
      <c r="FPY45" s="3"/>
      <c r="FPZ45" s="3"/>
      <c r="FQA45" s="3"/>
      <c r="FQB45" s="3"/>
      <c r="FQC45" s="3"/>
      <c r="FQD45" s="3"/>
      <c r="FQE45" s="3"/>
      <c r="FQF45" s="3"/>
      <c r="FQG45" s="3"/>
      <c r="FQH45" s="3"/>
      <c r="FQI45" s="3"/>
      <c r="FQJ45" s="3"/>
      <c r="FQK45" s="3"/>
      <c r="FQL45" s="3"/>
      <c r="FQM45" s="3"/>
      <c r="FQN45" s="3"/>
      <c r="FQO45" s="3"/>
      <c r="FQP45" s="3"/>
      <c r="FQQ45" s="3"/>
      <c r="FQR45" s="3"/>
      <c r="FQS45" s="3"/>
      <c r="FQT45" s="40"/>
      <c r="FQU45" s="39"/>
      <c r="FQV45" s="39"/>
      <c r="FQW45" s="3"/>
      <c r="FQX45" s="3"/>
      <c r="FQY45" s="3"/>
      <c r="FQZ45" s="3"/>
      <c r="FRA45" s="3"/>
      <c r="FRB45" s="3"/>
      <c r="FRC45" s="3"/>
      <c r="FRD45" s="3"/>
      <c r="FRE45" s="3"/>
      <c r="FRF45" s="3"/>
      <c r="FRG45" s="3"/>
      <c r="FRH45" s="3"/>
      <c r="FRI45" s="3"/>
      <c r="FRJ45" s="3"/>
      <c r="FRK45" s="3"/>
      <c r="FRL45" s="3"/>
      <c r="FRM45" s="3"/>
      <c r="FRN45" s="3"/>
      <c r="FRO45" s="3"/>
      <c r="FRP45" s="3"/>
      <c r="FRQ45" s="3"/>
      <c r="FRR45" s="40"/>
      <c r="FRS45" s="39"/>
      <c r="FRT45" s="39"/>
      <c r="FRU45" s="3"/>
      <c r="FRV45" s="3"/>
      <c r="FRW45" s="3"/>
      <c r="FRX45" s="3"/>
      <c r="FRY45" s="3"/>
      <c r="FRZ45" s="3"/>
      <c r="FSA45" s="3"/>
      <c r="FSB45" s="3"/>
      <c r="FSC45" s="3"/>
      <c r="FSD45" s="3"/>
      <c r="FSE45" s="3"/>
      <c r="FSF45" s="3"/>
      <c r="FSG45" s="3"/>
      <c r="FSH45" s="3"/>
      <c r="FSI45" s="3"/>
      <c r="FSJ45" s="3"/>
      <c r="FSK45" s="3"/>
      <c r="FSL45" s="3"/>
      <c r="FSM45" s="3"/>
      <c r="FSN45" s="3"/>
      <c r="FSO45" s="3"/>
      <c r="FSP45" s="40"/>
      <c r="FSQ45" s="39"/>
      <c r="FSR45" s="39"/>
      <c r="FSS45" s="3"/>
      <c r="FST45" s="3"/>
      <c r="FSU45" s="3"/>
      <c r="FSV45" s="3"/>
      <c r="FSW45" s="3"/>
      <c r="FSX45" s="3"/>
      <c r="FSY45" s="3"/>
      <c r="FSZ45" s="3"/>
      <c r="FTA45" s="3"/>
      <c r="FTB45" s="3"/>
      <c r="FTC45" s="3"/>
      <c r="FTD45" s="3"/>
      <c r="FTE45" s="3"/>
      <c r="FTF45" s="3"/>
      <c r="FTG45" s="3"/>
      <c r="FTH45" s="3"/>
      <c r="FTI45" s="3"/>
      <c r="FTJ45" s="3"/>
      <c r="FTK45" s="3"/>
      <c r="FTL45" s="3"/>
      <c r="FTM45" s="3"/>
      <c r="FTN45" s="40"/>
      <c r="FTO45" s="39"/>
      <c r="FTP45" s="39"/>
      <c r="FTQ45" s="3"/>
      <c r="FTR45" s="3"/>
      <c r="FTS45" s="3"/>
      <c r="FTT45" s="3"/>
      <c r="FTU45" s="3"/>
      <c r="FTV45" s="3"/>
      <c r="FTW45" s="3"/>
      <c r="FTX45" s="3"/>
      <c r="FTY45" s="3"/>
      <c r="FTZ45" s="3"/>
      <c r="FUA45" s="3"/>
      <c r="FUB45" s="3"/>
      <c r="FUC45" s="3"/>
      <c r="FUD45" s="3"/>
      <c r="FUE45" s="3"/>
      <c r="FUF45" s="3"/>
      <c r="FUG45" s="3"/>
      <c r="FUH45" s="3"/>
      <c r="FUI45" s="3"/>
      <c r="FUJ45" s="3"/>
      <c r="FUK45" s="3"/>
      <c r="FUL45" s="40"/>
      <c r="FUM45" s="39"/>
      <c r="FUN45" s="39"/>
      <c r="FUO45" s="3"/>
      <c r="FUP45" s="3"/>
      <c r="FUQ45" s="3"/>
      <c r="FUR45" s="3"/>
      <c r="FUS45" s="3"/>
      <c r="FUT45" s="3"/>
      <c r="FUU45" s="3"/>
      <c r="FUV45" s="3"/>
      <c r="FUW45" s="3"/>
      <c r="FUX45" s="3"/>
      <c r="FUY45" s="3"/>
      <c r="FUZ45" s="3"/>
      <c r="FVA45" s="3"/>
      <c r="FVB45" s="3"/>
      <c r="FVC45" s="3"/>
      <c r="FVD45" s="3"/>
      <c r="FVE45" s="3"/>
      <c r="FVF45" s="3"/>
      <c r="FVG45" s="3"/>
      <c r="FVH45" s="3"/>
      <c r="FVI45" s="3"/>
      <c r="FVJ45" s="40"/>
      <c r="FVK45" s="39"/>
      <c r="FVL45" s="39"/>
      <c r="FVM45" s="3"/>
      <c r="FVN45" s="3"/>
      <c r="FVO45" s="3"/>
      <c r="FVP45" s="3"/>
      <c r="FVQ45" s="3"/>
      <c r="FVR45" s="3"/>
      <c r="FVS45" s="3"/>
      <c r="FVT45" s="3"/>
      <c r="FVU45" s="3"/>
      <c r="FVV45" s="3"/>
      <c r="FVW45" s="3"/>
      <c r="FVX45" s="3"/>
      <c r="FVY45" s="3"/>
      <c r="FVZ45" s="3"/>
      <c r="FWA45" s="3"/>
      <c r="FWB45" s="3"/>
      <c r="FWC45" s="3"/>
      <c r="FWD45" s="3"/>
      <c r="FWE45" s="3"/>
      <c r="FWF45" s="3"/>
      <c r="FWG45" s="3"/>
      <c r="FWH45" s="40"/>
      <c r="FWI45" s="39"/>
      <c r="FWJ45" s="39"/>
      <c r="FWK45" s="3"/>
      <c r="FWL45" s="3"/>
      <c r="FWM45" s="3"/>
      <c r="FWN45" s="3"/>
      <c r="FWO45" s="3"/>
      <c r="FWP45" s="3"/>
      <c r="FWQ45" s="3"/>
      <c r="FWR45" s="3"/>
      <c r="FWS45" s="3"/>
      <c r="FWT45" s="3"/>
      <c r="FWU45" s="3"/>
      <c r="FWV45" s="3"/>
      <c r="FWW45" s="3"/>
      <c r="FWX45" s="3"/>
      <c r="FWY45" s="3"/>
      <c r="FWZ45" s="3"/>
      <c r="FXA45" s="3"/>
      <c r="FXB45" s="3"/>
      <c r="FXC45" s="3"/>
      <c r="FXD45" s="3"/>
      <c r="FXE45" s="3"/>
      <c r="FXF45" s="40"/>
      <c r="FXG45" s="39"/>
      <c r="FXH45" s="39"/>
      <c r="FXI45" s="3"/>
      <c r="FXJ45" s="3"/>
      <c r="FXK45" s="3"/>
      <c r="FXL45" s="3"/>
      <c r="FXM45" s="3"/>
      <c r="FXN45" s="3"/>
      <c r="FXO45" s="3"/>
      <c r="FXP45" s="3"/>
      <c r="FXQ45" s="3"/>
      <c r="FXR45" s="3"/>
      <c r="FXS45" s="3"/>
      <c r="FXT45" s="3"/>
      <c r="FXU45" s="3"/>
      <c r="FXV45" s="3"/>
      <c r="FXW45" s="3"/>
      <c r="FXX45" s="3"/>
      <c r="FXY45" s="3"/>
      <c r="FXZ45" s="3"/>
      <c r="FYA45" s="3"/>
      <c r="FYB45" s="3"/>
      <c r="FYC45" s="3"/>
      <c r="FYD45" s="40"/>
      <c r="FYE45" s="39"/>
      <c r="FYF45" s="39"/>
      <c r="FYG45" s="3"/>
      <c r="FYH45" s="3"/>
      <c r="FYI45" s="3"/>
      <c r="FYJ45" s="3"/>
      <c r="FYK45" s="3"/>
      <c r="FYL45" s="3"/>
      <c r="FYM45" s="3"/>
      <c r="FYN45" s="3"/>
      <c r="FYO45" s="3"/>
      <c r="FYP45" s="3"/>
      <c r="FYQ45" s="3"/>
      <c r="FYR45" s="3"/>
      <c r="FYS45" s="3"/>
      <c r="FYT45" s="3"/>
      <c r="FYU45" s="3"/>
      <c r="FYV45" s="3"/>
      <c r="FYW45" s="3"/>
      <c r="FYX45" s="3"/>
      <c r="FYY45" s="3"/>
      <c r="FYZ45" s="3"/>
      <c r="FZA45" s="3"/>
      <c r="FZB45" s="40"/>
      <c r="FZC45" s="39"/>
      <c r="FZD45" s="39"/>
      <c r="FZE45" s="3"/>
      <c r="FZF45" s="3"/>
      <c r="FZG45" s="3"/>
      <c r="FZH45" s="3"/>
      <c r="FZI45" s="3"/>
      <c r="FZJ45" s="3"/>
      <c r="FZK45" s="3"/>
      <c r="FZL45" s="3"/>
      <c r="FZM45" s="3"/>
      <c r="FZN45" s="3"/>
      <c r="FZO45" s="3"/>
      <c r="FZP45" s="3"/>
      <c r="FZQ45" s="3"/>
      <c r="FZR45" s="3"/>
      <c r="FZS45" s="3"/>
      <c r="FZT45" s="3"/>
      <c r="FZU45" s="3"/>
      <c r="FZV45" s="3"/>
      <c r="FZW45" s="3"/>
      <c r="FZX45" s="3"/>
      <c r="FZY45" s="3"/>
      <c r="FZZ45" s="40"/>
      <c r="GAA45" s="39"/>
      <c r="GAB45" s="39"/>
      <c r="GAC45" s="3"/>
      <c r="GAD45" s="3"/>
      <c r="GAE45" s="3"/>
      <c r="GAF45" s="3"/>
      <c r="GAG45" s="3"/>
      <c r="GAH45" s="3"/>
      <c r="GAI45" s="3"/>
      <c r="GAJ45" s="3"/>
      <c r="GAK45" s="3"/>
      <c r="GAL45" s="3"/>
      <c r="GAM45" s="3"/>
      <c r="GAN45" s="3"/>
      <c r="GAO45" s="3"/>
      <c r="GAP45" s="3"/>
      <c r="GAQ45" s="3"/>
      <c r="GAR45" s="3"/>
      <c r="GAS45" s="3"/>
      <c r="GAT45" s="3"/>
      <c r="GAU45" s="3"/>
      <c r="GAV45" s="3"/>
      <c r="GAW45" s="3"/>
      <c r="GAX45" s="40"/>
      <c r="GAY45" s="39"/>
      <c r="GAZ45" s="39"/>
      <c r="GBA45" s="3"/>
      <c r="GBB45" s="3"/>
      <c r="GBC45" s="3"/>
      <c r="GBD45" s="3"/>
      <c r="GBE45" s="3"/>
      <c r="GBF45" s="3"/>
      <c r="GBG45" s="3"/>
      <c r="GBH45" s="3"/>
      <c r="GBI45" s="3"/>
      <c r="GBJ45" s="3"/>
      <c r="GBK45" s="3"/>
      <c r="GBL45" s="3"/>
      <c r="GBM45" s="3"/>
      <c r="GBN45" s="3"/>
      <c r="GBO45" s="3"/>
      <c r="GBP45" s="3"/>
      <c r="GBQ45" s="3"/>
      <c r="GBR45" s="3"/>
      <c r="GBS45" s="3"/>
      <c r="GBT45" s="3"/>
      <c r="GBU45" s="3"/>
      <c r="GBV45" s="40"/>
      <c r="GBW45" s="39"/>
      <c r="GBX45" s="39"/>
      <c r="GBY45" s="3"/>
      <c r="GBZ45" s="3"/>
      <c r="GCA45" s="3"/>
      <c r="GCB45" s="3"/>
      <c r="GCC45" s="3"/>
      <c r="GCD45" s="3"/>
      <c r="GCE45" s="3"/>
      <c r="GCF45" s="3"/>
      <c r="GCG45" s="3"/>
      <c r="GCH45" s="3"/>
      <c r="GCI45" s="3"/>
      <c r="GCJ45" s="3"/>
      <c r="GCK45" s="3"/>
      <c r="GCL45" s="3"/>
      <c r="GCM45" s="3"/>
      <c r="GCN45" s="3"/>
      <c r="GCO45" s="3"/>
      <c r="GCP45" s="3"/>
      <c r="GCQ45" s="3"/>
      <c r="GCR45" s="3"/>
      <c r="GCS45" s="3"/>
      <c r="GCT45" s="40"/>
      <c r="GCU45" s="39"/>
      <c r="GCV45" s="39"/>
      <c r="GCW45" s="3"/>
      <c r="GCX45" s="3"/>
      <c r="GCY45" s="3"/>
      <c r="GCZ45" s="3"/>
      <c r="GDA45" s="3"/>
      <c r="GDB45" s="3"/>
      <c r="GDC45" s="3"/>
      <c r="GDD45" s="3"/>
      <c r="GDE45" s="3"/>
      <c r="GDF45" s="3"/>
      <c r="GDG45" s="3"/>
      <c r="GDH45" s="3"/>
      <c r="GDI45" s="3"/>
      <c r="GDJ45" s="3"/>
      <c r="GDK45" s="3"/>
      <c r="GDL45" s="3"/>
      <c r="GDM45" s="3"/>
      <c r="GDN45" s="3"/>
      <c r="GDO45" s="3"/>
      <c r="GDP45" s="3"/>
      <c r="GDQ45" s="3"/>
      <c r="GDR45" s="40"/>
      <c r="GDS45" s="39"/>
      <c r="GDT45" s="39"/>
      <c r="GDU45" s="3"/>
      <c r="GDV45" s="3"/>
      <c r="GDW45" s="3"/>
      <c r="GDX45" s="3"/>
      <c r="GDY45" s="3"/>
      <c r="GDZ45" s="3"/>
      <c r="GEA45" s="3"/>
      <c r="GEB45" s="3"/>
      <c r="GEC45" s="3"/>
      <c r="GED45" s="3"/>
      <c r="GEE45" s="3"/>
      <c r="GEF45" s="3"/>
      <c r="GEG45" s="3"/>
      <c r="GEH45" s="3"/>
      <c r="GEI45" s="3"/>
      <c r="GEJ45" s="3"/>
      <c r="GEK45" s="3"/>
      <c r="GEL45" s="3"/>
      <c r="GEM45" s="3"/>
      <c r="GEN45" s="3"/>
      <c r="GEO45" s="3"/>
      <c r="GEP45" s="40"/>
      <c r="GEQ45" s="39"/>
      <c r="GER45" s="39"/>
      <c r="GES45" s="3"/>
      <c r="GET45" s="3"/>
      <c r="GEU45" s="3"/>
      <c r="GEV45" s="3"/>
      <c r="GEW45" s="3"/>
      <c r="GEX45" s="3"/>
      <c r="GEY45" s="3"/>
      <c r="GEZ45" s="3"/>
      <c r="GFA45" s="3"/>
      <c r="GFB45" s="3"/>
      <c r="GFC45" s="3"/>
      <c r="GFD45" s="3"/>
      <c r="GFE45" s="3"/>
      <c r="GFF45" s="3"/>
      <c r="GFG45" s="3"/>
      <c r="GFH45" s="3"/>
      <c r="GFI45" s="3"/>
      <c r="GFJ45" s="3"/>
      <c r="GFK45" s="3"/>
      <c r="GFL45" s="3"/>
      <c r="GFM45" s="3"/>
      <c r="GFN45" s="40"/>
      <c r="GFO45" s="39"/>
      <c r="GFP45" s="39"/>
      <c r="GFQ45" s="3"/>
      <c r="GFR45" s="3"/>
      <c r="GFS45" s="3"/>
      <c r="GFT45" s="3"/>
      <c r="GFU45" s="3"/>
      <c r="GFV45" s="3"/>
      <c r="GFW45" s="3"/>
      <c r="GFX45" s="3"/>
      <c r="GFY45" s="3"/>
      <c r="GFZ45" s="3"/>
      <c r="GGA45" s="3"/>
      <c r="GGB45" s="3"/>
      <c r="GGC45" s="3"/>
      <c r="GGD45" s="3"/>
      <c r="GGE45" s="3"/>
      <c r="GGF45" s="3"/>
      <c r="GGG45" s="3"/>
      <c r="GGH45" s="3"/>
      <c r="GGI45" s="3"/>
      <c r="GGJ45" s="3"/>
      <c r="GGK45" s="3"/>
      <c r="GGL45" s="40"/>
      <c r="GGM45" s="39"/>
      <c r="GGN45" s="39"/>
      <c r="GGO45" s="3"/>
      <c r="GGP45" s="3"/>
      <c r="GGQ45" s="3"/>
      <c r="GGR45" s="3"/>
      <c r="GGS45" s="3"/>
      <c r="GGT45" s="3"/>
      <c r="GGU45" s="3"/>
      <c r="GGV45" s="3"/>
      <c r="GGW45" s="3"/>
      <c r="GGX45" s="3"/>
      <c r="GGY45" s="3"/>
      <c r="GGZ45" s="3"/>
      <c r="GHA45" s="3"/>
      <c r="GHB45" s="3"/>
      <c r="GHC45" s="3"/>
      <c r="GHD45" s="3"/>
      <c r="GHE45" s="3"/>
      <c r="GHF45" s="3"/>
      <c r="GHG45" s="3"/>
      <c r="GHH45" s="3"/>
      <c r="GHI45" s="3"/>
      <c r="GHJ45" s="40"/>
      <c r="GHK45" s="39"/>
      <c r="GHL45" s="39"/>
      <c r="GHM45" s="3"/>
      <c r="GHN45" s="3"/>
      <c r="GHO45" s="3"/>
      <c r="GHP45" s="3"/>
      <c r="GHQ45" s="3"/>
      <c r="GHR45" s="3"/>
      <c r="GHS45" s="3"/>
      <c r="GHT45" s="3"/>
      <c r="GHU45" s="3"/>
      <c r="GHV45" s="3"/>
      <c r="GHW45" s="3"/>
      <c r="GHX45" s="3"/>
      <c r="GHY45" s="3"/>
      <c r="GHZ45" s="3"/>
      <c r="GIA45" s="3"/>
      <c r="GIB45" s="3"/>
      <c r="GIC45" s="3"/>
      <c r="GID45" s="3"/>
      <c r="GIE45" s="3"/>
      <c r="GIF45" s="3"/>
      <c r="GIG45" s="3"/>
      <c r="GIH45" s="40"/>
      <c r="GII45" s="39"/>
      <c r="GIJ45" s="39"/>
      <c r="GIK45" s="3"/>
      <c r="GIL45" s="3"/>
      <c r="GIM45" s="3"/>
      <c r="GIN45" s="3"/>
      <c r="GIO45" s="3"/>
      <c r="GIP45" s="3"/>
      <c r="GIQ45" s="3"/>
      <c r="GIR45" s="3"/>
      <c r="GIS45" s="3"/>
      <c r="GIT45" s="3"/>
      <c r="GIU45" s="3"/>
      <c r="GIV45" s="3"/>
      <c r="GIW45" s="3"/>
      <c r="GIX45" s="3"/>
      <c r="GIY45" s="3"/>
      <c r="GIZ45" s="3"/>
      <c r="GJA45" s="3"/>
      <c r="GJB45" s="3"/>
      <c r="GJC45" s="3"/>
      <c r="GJD45" s="3"/>
      <c r="GJE45" s="3"/>
      <c r="GJF45" s="40"/>
      <c r="GJG45" s="39"/>
      <c r="GJH45" s="39"/>
      <c r="GJI45" s="3"/>
      <c r="GJJ45" s="3"/>
      <c r="GJK45" s="3"/>
      <c r="GJL45" s="3"/>
      <c r="GJM45" s="3"/>
      <c r="GJN45" s="3"/>
      <c r="GJO45" s="3"/>
      <c r="GJP45" s="3"/>
      <c r="GJQ45" s="3"/>
      <c r="GJR45" s="3"/>
      <c r="GJS45" s="3"/>
      <c r="GJT45" s="3"/>
      <c r="GJU45" s="3"/>
      <c r="GJV45" s="3"/>
      <c r="GJW45" s="3"/>
      <c r="GJX45" s="3"/>
      <c r="GJY45" s="3"/>
      <c r="GJZ45" s="3"/>
      <c r="GKA45" s="3"/>
      <c r="GKB45" s="3"/>
      <c r="GKC45" s="3"/>
      <c r="GKD45" s="40"/>
      <c r="GKE45" s="39"/>
      <c r="GKF45" s="39"/>
      <c r="GKG45" s="3"/>
      <c r="GKH45" s="3"/>
      <c r="GKI45" s="3"/>
      <c r="GKJ45" s="3"/>
      <c r="GKK45" s="3"/>
      <c r="GKL45" s="3"/>
      <c r="GKM45" s="3"/>
      <c r="GKN45" s="3"/>
      <c r="GKO45" s="3"/>
      <c r="GKP45" s="3"/>
      <c r="GKQ45" s="3"/>
      <c r="GKR45" s="3"/>
      <c r="GKS45" s="3"/>
      <c r="GKT45" s="3"/>
      <c r="GKU45" s="3"/>
      <c r="GKV45" s="3"/>
      <c r="GKW45" s="3"/>
      <c r="GKX45" s="3"/>
      <c r="GKY45" s="3"/>
      <c r="GKZ45" s="3"/>
      <c r="GLA45" s="3"/>
      <c r="GLB45" s="40"/>
      <c r="GLC45" s="39"/>
      <c r="GLD45" s="39"/>
      <c r="GLE45" s="3"/>
      <c r="GLF45" s="3"/>
      <c r="GLG45" s="3"/>
      <c r="GLH45" s="3"/>
      <c r="GLI45" s="3"/>
      <c r="GLJ45" s="3"/>
      <c r="GLK45" s="3"/>
      <c r="GLL45" s="3"/>
      <c r="GLM45" s="3"/>
      <c r="GLN45" s="3"/>
      <c r="GLO45" s="3"/>
      <c r="GLP45" s="3"/>
      <c r="GLQ45" s="3"/>
      <c r="GLR45" s="3"/>
      <c r="GLS45" s="3"/>
      <c r="GLT45" s="3"/>
      <c r="GLU45" s="3"/>
      <c r="GLV45" s="3"/>
      <c r="GLW45" s="3"/>
      <c r="GLX45" s="3"/>
      <c r="GLY45" s="3"/>
      <c r="GLZ45" s="40"/>
      <c r="GMA45" s="39"/>
      <c r="GMB45" s="39"/>
      <c r="GMC45" s="3"/>
      <c r="GMD45" s="3"/>
      <c r="GME45" s="3"/>
      <c r="GMF45" s="3"/>
      <c r="GMG45" s="3"/>
      <c r="GMH45" s="3"/>
      <c r="GMI45" s="3"/>
      <c r="GMJ45" s="3"/>
      <c r="GMK45" s="3"/>
      <c r="GML45" s="3"/>
      <c r="GMM45" s="3"/>
      <c r="GMN45" s="3"/>
      <c r="GMO45" s="3"/>
      <c r="GMP45" s="3"/>
      <c r="GMQ45" s="3"/>
      <c r="GMR45" s="3"/>
      <c r="GMS45" s="3"/>
      <c r="GMT45" s="3"/>
      <c r="GMU45" s="3"/>
      <c r="GMV45" s="3"/>
      <c r="GMW45" s="3"/>
      <c r="GMX45" s="40"/>
      <c r="GMY45" s="39"/>
      <c r="GMZ45" s="39"/>
      <c r="GNA45" s="3"/>
      <c r="GNB45" s="3"/>
      <c r="GNC45" s="3"/>
      <c r="GND45" s="3"/>
      <c r="GNE45" s="3"/>
      <c r="GNF45" s="3"/>
      <c r="GNG45" s="3"/>
      <c r="GNH45" s="3"/>
      <c r="GNI45" s="3"/>
      <c r="GNJ45" s="3"/>
      <c r="GNK45" s="3"/>
      <c r="GNL45" s="3"/>
      <c r="GNM45" s="3"/>
      <c r="GNN45" s="3"/>
      <c r="GNO45" s="3"/>
      <c r="GNP45" s="3"/>
      <c r="GNQ45" s="3"/>
      <c r="GNR45" s="3"/>
      <c r="GNS45" s="3"/>
      <c r="GNT45" s="3"/>
      <c r="GNU45" s="3"/>
      <c r="GNV45" s="40"/>
      <c r="GNW45" s="39"/>
      <c r="GNX45" s="39"/>
      <c r="GNY45" s="3"/>
      <c r="GNZ45" s="3"/>
      <c r="GOA45" s="3"/>
      <c r="GOB45" s="3"/>
      <c r="GOC45" s="3"/>
      <c r="GOD45" s="3"/>
      <c r="GOE45" s="3"/>
      <c r="GOF45" s="3"/>
      <c r="GOG45" s="3"/>
      <c r="GOH45" s="3"/>
      <c r="GOI45" s="3"/>
      <c r="GOJ45" s="3"/>
      <c r="GOK45" s="3"/>
      <c r="GOL45" s="3"/>
      <c r="GOM45" s="3"/>
      <c r="GON45" s="3"/>
      <c r="GOO45" s="3"/>
      <c r="GOP45" s="3"/>
      <c r="GOQ45" s="3"/>
      <c r="GOR45" s="3"/>
      <c r="GOS45" s="3"/>
      <c r="GOT45" s="40"/>
      <c r="GOU45" s="39"/>
      <c r="GOV45" s="39"/>
      <c r="GOW45" s="3"/>
      <c r="GOX45" s="3"/>
      <c r="GOY45" s="3"/>
      <c r="GOZ45" s="3"/>
      <c r="GPA45" s="3"/>
      <c r="GPB45" s="3"/>
      <c r="GPC45" s="3"/>
      <c r="GPD45" s="3"/>
      <c r="GPE45" s="3"/>
      <c r="GPF45" s="3"/>
      <c r="GPG45" s="3"/>
      <c r="GPH45" s="3"/>
      <c r="GPI45" s="3"/>
      <c r="GPJ45" s="3"/>
      <c r="GPK45" s="3"/>
      <c r="GPL45" s="3"/>
      <c r="GPM45" s="3"/>
      <c r="GPN45" s="3"/>
      <c r="GPO45" s="3"/>
      <c r="GPP45" s="3"/>
      <c r="GPQ45" s="3"/>
      <c r="GPR45" s="40"/>
      <c r="GPS45" s="39"/>
      <c r="GPT45" s="39"/>
      <c r="GPU45" s="3"/>
      <c r="GPV45" s="3"/>
      <c r="GPW45" s="3"/>
      <c r="GPX45" s="3"/>
      <c r="GPY45" s="3"/>
      <c r="GPZ45" s="3"/>
      <c r="GQA45" s="3"/>
      <c r="GQB45" s="3"/>
      <c r="GQC45" s="3"/>
      <c r="GQD45" s="3"/>
      <c r="GQE45" s="3"/>
      <c r="GQF45" s="3"/>
      <c r="GQG45" s="3"/>
      <c r="GQH45" s="3"/>
      <c r="GQI45" s="3"/>
      <c r="GQJ45" s="3"/>
      <c r="GQK45" s="3"/>
      <c r="GQL45" s="3"/>
      <c r="GQM45" s="3"/>
      <c r="GQN45" s="3"/>
      <c r="GQO45" s="3"/>
      <c r="GQP45" s="40"/>
      <c r="GQQ45" s="39"/>
      <c r="GQR45" s="39"/>
      <c r="GQS45" s="3"/>
      <c r="GQT45" s="3"/>
      <c r="GQU45" s="3"/>
      <c r="GQV45" s="3"/>
      <c r="GQW45" s="3"/>
      <c r="GQX45" s="3"/>
      <c r="GQY45" s="3"/>
      <c r="GQZ45" s="3"/>
      <c r="GRA45" s="3"/>
      <c r="GRB45" s="3"/>
      <c r="GRC45" s="3"/>
      <c r="GRD45" s="3"/>
      <c r="GRE45" s="3"/>
      <c r="GRF45" s="3"/>
      <c r="GRG45" s="3"/>
      <c r="GRH45" s="3"/>
      <c r="GRI45" s="3"/>
      <c r="GRJ45" s="3"/>
      <c r="GRK45" s="3"/>
      <c r="GRL45" s="3"/>
      <c r="GRM45" s="3"/>
      <c r="GRN45" s="40"/>
      <c r="GRO45" s="39"/>
      <c r="GRP45" s="39"/>
      <c r="GRQ45" s="3"/>
      <c r="GRR45" s="3"/>
      <c r="GRS45" s="3"/>
      <c r="GRT45" s="3"/>
      <c r="GRU45" s="3"/>
      <c r="GRV45" s="3"/>
      <c r="GRW45" s="3"/>
      <c r="GRX45" s="3"/>
      <c r="GRY45" s="3"/>
      <c r="GRZ45" s="3"/>
      <c r="GSA45" s="3"/>
      <c r="GSB45" s="3"/>
      <c r="GSC45" s="3"/>
      <c r="GSD45" s="3"/>
      <c r="GSE45" s="3"/>
      <c r="GSF45" s="3"/>
      <c r="GSG45" s="3"/>
      <c r="GSH45" s="3"/>
      <c r="GSI45" s="3"/>
      <c r="GSJ45" s="3"/>
      <c r="GSK45" s="3"/>
      <c r="GSL45" s="40"/>
      <c r="GSM45" s="39"/>
      <c r="GSN45" s="39"/>
      <c r="GSO45" s="3"/>
      <c r="GSP45" s="3"/>
      <c r="GSQ45" s="3"/>
      <c r="GSR45" s="3"/>
      <c r="GSS45" s="3"/>
      <c r="GST45" s="3"/>
      <c r="GSU45" s="3"/>
      <c r="GSV45" s="3"/>
      <c r="GSW45" s="3"/>
      <c r="GSX45" s="3"/>
      <c r="GSY45" s="3"/>
      <c r="GSZ45" s="3"/>
      <c r="GTA45" s="3"/>
      <c r="GTB45" s="3"/>
      <c r="GTC45" s="3"/>
      <c r="GTD45" s="3"/>
      <c r="GTE45" s="3"/>
      <c r="GTF45" s="3"/>
      <c r="GTG45" s="3"/>
      <c r="GTH45" s="3"/>
      <c r="GTI45" s="3"/>
      <c r="GTJ45" s="40"/>
      <c r="GTK45" s="39"/>
      <c r="GTL45" s="39"/>
      <c r="GTM45" s="3"/>
      <c r="GTN45" s="3"/>
      <c r="GTO45" s="3"/>
      <c r="GTP45" s="3"/>
      <c r="GTQ45" s="3"/>
      <c r="GTR45" s="3"/>
      <c r="GTS45" s="3"/>
      <c r="GTT45" s="3"/>
      <c r="GTU45" s="3"/>
      <c r="GTV45" s="3"/>
      <c r="GTW45" s="3"/>
      <c r="GTX45" s="3"/>
      <c r="GTY45" s="3"/>
      <c r="GTZ45" s="3"/>
      <c r="GUA45" s="3"/>
      <c r="GUB45" s="3"/>
      <c r="GUC45" s="3"/>
      <c r="GUD45" s="3"/>
      <c r="GUE45" s="3"/>
      <c r="GUF45" s="3"/>
      <c r="GUG45" s="3"/>
      <c r="GUH45" s="40"/>
      <c r="GUI45" s="39"/>
      <c r="GUJ45" s="39"/>
      <c r="GUK45" s="3"/>
      <c r="GUL45" s="3"/>
      <c r="GUM45" s="3"/>
      <c r="GUN45" s="3"/>
      <c r="GUO45" s="3"/>
      <c r="GUP45" s="3"/>
      <c r="GUQ45" s="3"/>
      <c r="GUR45" s="3"/>
      <c r="GUS45" s="3"/>
      <c r="GUT45" s="3"/>
      <c r="GUU45" s="3"/>
      <c r="GUV45" s="3"/>
      <c r="GUW45" s="3"/>
      <c r="GUX45" s="3"/>
      <c r="GUY45" s="3"/>
      <c r="GUZ45" s="3"/>
      <c r="GVA45" s="3"/>
      <c r="GVB45" s="3"/>
      <c r="GVC45" s="3"/>
      <c r="GVD45" s="3"/>
      <c r="GVE45" s="3"/>
      <c r="GVF45" s="40"/>
      <c r="GVG45" s="39"/>
      <c r="GVH45" s="39"/>
      <c r="GVI45" s="3"/>
      <c r="GVJ45" s="3"/>
      <c r="GVK45" s="3"/>
      <c r="GVL45" s="3"/>
      <c r="GVM45" s="3"/>
      <c r="GVN45" s="3"/>
      <c r="GVO45" s="3"/>
      <c r="GVP45" s="3"/>
      <c r="GVQ45" s="3"/>
      <c r="GVR45" s="3"/>
      <c r="GVS45" s="3"/>
      <c r="GVT45" s="3"/>
      <c r="GVU45" s="3"/>
      <c r="GVV45" s="3"/>
      <c r="GVW45" s="3"/>
      <c r="GVX45" s="3"/>
      <c r="GVY45" s="3"/>
      <c r="GVZ45" s="3"/>
      <c r="GWA45" s="3"/>
      <c r="GWB45" s="3"/>
      <c r="GWC45" s="3"/>
      <c r="GWD45" s="40"/>
      <c r="GWE45" s="39"/>
      <c r="GWF45" s="39"/>
      <c r="GWG45" s="3"/>
      <c r="GWH45" s="3"/>
      <c r="GWI45" s="3"/>
      <c r="GWJ45" s="3"/>
      <c r="GWK45" s="3"/>
      <c r="GWL45" s="3"/>
      <c r="GWM45" s="3"/>
      <c r="GWN45" s="3"/>
      <c r="GWO45" s="3"/>
      <c r="GWP45" s="3"/>
      <c r="GWQ45" s="3"/>
      <c r="GWR45" s="3"/>
      <c r="GWS45" s="3"/>
      <c r="GWT45" s="3"/>
      <c r="GWU45" s="3"/>
      <c r="GWV45" s="3"/>
      <c r="GWW45" s="3"/>
      <c r="GWX45" s="3"/>
      <c r="GWY45" s="3"/>
      <c r="GWZ45" s="3"/>
      <c r="GXA45" s="3"/>
      <c r="GXB45" s="40"/>
      <c r="GXC45" s="39"/>
      <c r="GXD45" s="39"/>
      <c r="GXE45" s="3"/>
      <c r="GXF45" s="3"/>
      <c r="GXG45" s="3"/>
      <c r="GXH45" s="3"/>
      <c r="GXI45" s="3"/>
      <c r="GXJ45" s="3"/>
      <c r="GXK45" s="3"/>
      <c r="GXL45" s="3"/>
      <c r="GXM45" s="3"/>
      <c r="GXN45" s="3"/>
      <c r="GXO45" s="3"/>
      <c r="GXP45" s="3"/>
      <c r="GXQ45" s="3"/>
      <c r="GXR45" s="3"/>
      <c r="GXS45" s="3"/>
      <c r="GXT45" s="3"/>
      <c r="GXU45" s="3"/>
      <c r="GXV45" s="3"/>
      <c r="GXW45" s="3"/>
      <c r="GXX45" s="3"/>
      <c r="GXY45" s="3"/>
      <c r="GXZ45" s="40"/>
      <c r="GYA45" s="39"/>
      <c r="GYB45" s="39"/>
      <c r="GYC45" s="3"/>
      <c r="GYD45" s="3"/>
      <c r="GYE45" s="3"/>
      <c r="GYF45" s="3"/>
      <c r="GYG45" s="3"/>
      <c r="GYH45" s="3"/>
      <c r="GYI45" s="3"/>
      <c r="GYJ45" s="3"/>
      <c r="GYK45" s="3"/>
      <c r="GYL45" s="3"/>
      <c r="GYM45" s="3"/>
      <c r="GYN45" s="3"/>
      <c r="GYO45" s="3"/>
      <c r="GYP45" s="3"/>
      <c r="GYQ45" s="3"/>
      <c r="GYR45" s="3"/>
      <c r="GYS45" s="3"/>
      <c r="GYT45" s="3"/>
      <c r="GYU45" s="3"/>
      <c r="GYV45" s="3"/>
      <c r="GYW45" s="3"/>
      <c r="GYX45" s="40"/>
      <c r="GYY45" s="39"/>
      <c r="GYZ45" s="39"/>
      <c r="GZA45" s="3"/>
      <c r="GZB45" s="3"/>
      <c r="GZC45" s="3"/>
      <c r="GZD45" s="3"/>
      <c r="GZE45" s="3"/>
      <c r="GZF45" s="3"/>
      <c r="GZG45" s="3"/>
      <c r="GZH45" s="3"/>
      <c r="GZI45" s="3"/>
      <c r="GZJ45" s="3"/>
      <c r="GZK45" s="3"/>
      <c r="GZL45" s="3"/>
      <c r="GZM45" s="3"/>
      <c r="GZN45" s="3"/>
      <c r="GZO45" s="3"/>
      <c r="GZP45" s="3"/>
      <c r="GZQ45" s="3"/>
      <c r="GZR45" s="3"/>
      <c r="GZS45" s="3"/>
      <c r="GZT45" s="3"/>
      <c r="GZU45" s="3"/>
      <c r="GZV45" s="40"/>
      <c r="GZW45" s="39"/>
      <c r="GZX45" s="39"/>
      <c r="GZY45" s="3"/>
      <c r="GZZ45" s="3"/>
      <c r="HAA45" s="3"/>
      <c r="HAB45" s="3"/>
      <c r="HAC45" s="3"/>
      <c r="HAD45" s="3"/>
      <c r="HAE45" s="3"/>
      <c r="HAF45" s="3"/>
      <c r="HAG45" s="3"/>
      <c r="HAH45" s="3"/>
      <c r="HAI45" s="3"/>
      <c r="HAJ45" s="3"/>
      <c r="HAK45" s="3"/>
      <c r="HAL45" s="3"/>
      <c r="HAM45" s="3"/>
      <c r="HAN45" s="3"/>
      <c r="HAO45" s="3"/>
      <c r="HAP45" s="3"/>
      <c r="HAQ45" s="3"/>
      <c r="HAR45" s="3"/>
      <c r="HAS45" s="3"/>
      <c r="HAT45" s="40"/>
      <c r="HAU45" s="39"/>
      <c r="HAV45" s="39"/>
      <c r="HAW45" s="3"/>
      <c r="HAX45" s="3"/>
      <c r="HAY45" s="3"/>
      <c r="HAZ45" s="3"/>
      <c r="HBA45" s="3"/>
      <c r="HBB45" s="3"/>
      <c r="HBC45" s="3"/>
      <c r="HBD45" s="3"/>
      <c r="HBE45" s="3"/>
      <c r="HBF45" s="3"/>
      <c r="HBG45" s="3"/>
      <c r="HBH45" s="3"/>
      <c r="HBI45" s="3"/>
      <c r="HBJ45" s="3"/>
      <c r="HBK45" s="3"/>
      <c r="HBL45" s="3"/>
      <c r="HBM45" s="3"/>
      <c r="HBN45" s="3"/>
      <c r="HBO45" s="3"/>
      <c r="HBP45" s="3"/>
      <c r="HBQ45" s="3"/>
      <c r="HBR45" s="40"/>
      <c r="HBS45" s="39"/>
      <c r="HBT45" s="39"/>
      <c r="HBU45" s="3"/>
      <c r="HBV45" s="3"/>
      <c r="HBW45" s="3"/>
      <c r="HBX45" s="3"/>
      <c r="HBY45" s="3"/>
      <c r="HBZ45" s="3"/>
      <c r="HCA45" s="3"/>
      <c r="HCB45" s="3"/>
      <c r="HCC45" s="3"/>
      <c r="HCD45" s="3"/>
      <c r="HCE45" s="3"/>
      <c r="HCF45" s="3"/>
      <c r="HCG45" s="3"/>
      <c r="HCH45" s="3"/>
      <c r="HCI45" s="3"/>
      <c r="HCJ45" s="3"/>
      <c r="HCK45" s="3"/>
      <c r="HCL45" s="3"/>
      <c r="HCM45" s="3"/>
      <c r="HCN45" s="3"/>
      <c r="HCO45" s="3"/>
      <c r="HCP45" s="40"/>
      <c r="HCQ45" s="39"/>
      <c r="HCR45" s="39"/>
      <c r="HCS45" s="3"/>
      <c r="HCT45" s="3"/>
      <c r="HCU45" s="3"/>
      <c r="HCV45" s="3"/>
      <c r="HCW45" s="3"/>
      <c r="HCX45" s="3"/>
      <c r="HCY45" s="3"/>
      <c r="HCZ45" s="3"/>
      <c r="HDA45" s="3"/>
      <c r="HDB45" s="3"/>
      <c r="HDC45" s="3"/>
      <c r="HDD45" s="3"/>
      <c r="HDE45" s="3"/>
      <c r="HDF45" s="3"/>
      <c r="HDG45" s="3"/>
      <c r="HDH45" s="3"/>
      <c r="HDI45" s="3"/>
      <c r="HDJ45" s="3"/>
      <c r="HDK45" s="3"/>
      <c r="HDL45" s="3"/>
      <c r="HDM45" s="3"/>
      <c r="HDN45" s="40"/>
      <c r="HDO45" s="39"/>
      <c r="HDP45" s="39"/>
      <c r="HDQ45" s="3"/>
      <c r="HDR45" s="3"/>
      <c r="HDS45" s="3"/>
      <c r="HDT45" s="3"/>
      <c r="HDU45" s="3"/>
      <c r="HDV45" s="3"/>
      <c r="HDW45" s="3"/>
      <c r="HDX45" s="3"/>
      <c r="HDY45" s="3"/>
      <c r="HDZ45" s="3"/>
      <c r="HEA45" s="3"/>
      <c r="HEB45" s="3"/>
      <c r="HEC45" s="3"/>
      <c r="HED45" s="3"/>
      <c r="HEE45" s="3"/>
      <c r="HEF45" s="3"/>
      <c r="HEG45" s="3"/>
      <c r="HEH45" s="3"/>
      <c r="HEI45" s="3"/>
      <c r="HEJ45" s="3"/>
      <c r="HEK45" s="3"/>
      <c r="HEL45" s="40"/>
      <c r="HEM45" s="39"/>
      <c r="HEN45" s="39"/>
      <c r="HEO45" s="3"/>
      <c r="HEP45" s="3"/>
      <c r="HEQ45" s="3"/>
      <c r="HER45" s="3"/>
      <c r="HES45" s="3"/>
      <c r="HET45" s="3"/>
      <c r="HEU45" s="3"/>
      <c r="HEV45" s="3"/>
      <c r="HEW45" s="3"/>
      <c r="HEX45" s="3"/>
      <c r="HEY45" s="3"/>
      <c r="HEZ45" s="3"/>
      <c r="HFA45" s="3"/>
      <c r="HFB45" s="3"/>
      <c r="HFC45" s="3"/>
      <c r="HFD45" s="3"/>
      <c r="HFE45" s="3"/>
      <c r="HFF45" s="3"/>
      <c r="HFG45" s="3"/>
      <c r="HFH45" s="3"/>
      <c r="HFI45" s="3"/>
      <c r="HFJ45" s="40"/>
      <c r="HFK45" s="39"/>
      <c r="HFL45" s="39"/>
      <c r="HFM45" s="3"/>
      <c r="HFN45" s="3"/>
      <c r="HFO45" s="3"/>
      <c r="HFP45" s="3"/>
      <c r="HFQ45" s="3"/>
      <c r="HFR45" s="3"/>
      <c r="HFS45" s="3"/>
      <c r="HFT45" s="3"/>
      <c r="HFU45" s="3"/>
      <c r="HFV45" s="3"/>
      <c r="HFW45" s="3"/>
      <c r="HFX45" s="3"/>
      <c r="HFY45" s="3"/>
      <c r="HFZ45" s="3"/>
      <c r="HGA45" s="3"/>
      <c r="HGB45" s="3"/>
      <c r="HGC45" s="3"/>
      <c r="HGD45" s="3"/>
      <c r="HGE45" s="3"/>
      <c r="HGF45" s="3"/>
      <c r="HGG45" s="3"/>
      <c r="HGH45" s="40"/>
      <c r="HGI45" s="39"/>
      <c r="HGJ45" s="39"/>
      <c r="HGK45" s="3"/>
      <c r="HGL45" s="3"/>
      <c r="HGM45" s="3"/>
      <c r="HGN45" s="3"/>
      <c r="HGO45" s="3"/>
      <c r="HGP45" s="3"/>
      <c r="HGQ45" s="3"/>
      <c r="HGR45" s="3"/>
      <c r="HGS45" s="3"/>
      <c r="HGT45" s="3"/>
      <c r="HGU45" s="3"/>
      <c r="HGV45" s="3"/>
      <c r="HGW45" s="3"/>
      <c r="HGX45" s="3"/>
      <c r="HGY45" s="3"/>
      <c r="HGZ45" s="3"/>
      <c r="HHA45" s="3"/>
      <c r="HHB45" s="3"/>
      <c r="HHC45" s="3"/>
      <c r="HHD45" s="3"/>
      <c r="HHE45" s="3"/>
      <c r="HHF45" s="40"/>
      <c r="HHG45" s="39"/>
      <c r="HHH45" s="39"/>
      <c r="HHI45" s="3"/>
      <c r="HHJ45" s="3"/>
      <c r="HHK45" s="3"/>
      <c r="HHL45" s="3"/>
      <c r="HHM45" s="3"/>
      <c r="HHN45" s="3"/>
      <c r="HHO45" s="3"/>
      <c r="HHP45" s="3"/>
      <c r="HHQ45" s="3"/>
      <c r="HHR45" s="3"/>
      <c r="HHS45" s="3"/>
      <c r="HHT45" s="3"/>
      <c r="HHU45" s="3"/>
      <c r="HHV45" s="3"/>
      <c r="HHW45" s="3"/>
      <c r="HHX45" s="3"/>
      <c r="HHY45" s="3"/>
      <c r="HHZ45" s="3"/>
      <c r="HIA45" s="3"/>
      <c r="HIB45" s="3"/>
      <c r="HIC45" s="3"/>
      <c r="HID45" s="40"/>
      <c r="HIE45" s="39"/>
      <c r="HIF45" s="39"/>
      <c r="HIG45" s="3"/>
      <c r="HIH45" s="3"/>
      <c r="HII45" s="3"/>
      <c r="HIJ45" s="3"/>
      <c r="HIK45" s="3"/>
      <c r="HIL45" s="3"/>
      <c r="HIM45" s="3"/>
      <c r="HIN45" s="3"/>
      <c r="HIO45" s="3"/>
      <c r="HIP45" s="3"/>
      <c r="HIQ45" s="3"/>
      <c r="HIR45" s="3"/>
      <c r="HIS45" s="3"/>
      <c r="HIT45" s="3"/>
      <c r="HIU45" s="3"/>
      <c r="HIV45" s="3"/>
      <c r="HIW45" s="3"/>
      <c r="HIX45" s="3"/>
      <c r="HIY45" s="3"/>
      <c r="HIZ45" s="3"/>
      <c r="HJA45" s="3"/>
      <c r="HJB45" s="40"/>
      <c r="HJC45" s="39"/>
      <c r="HJD45" s="39"/>
      <c r="HJE45" s="3"/>
      <c r="HJF45" s="3"/>
      <c r="HJG45" s="3"/>
      <c r="HJH45" s="3"/>
      <c r="HJI45" s="3"/>
      <c r="HJJ45" s="3"/>
      <c r="HJK45" s="3"/>
      <c r="HJL45" s="3"/>
      <c r="HJM45" s="3"/>
      <c r="HJN45" s="3"/>
      <c r="HJO45" s="3"/>
      <c r="HJP45" s="3"/>
      <c r="HJQ45" s="3"/>
      <c r="HJR45" s="3"/>
      <c r="HJS45" s="3"/>
      <c r="HJT45" s="3"/>
      <c r="HJU45" s="3"/>
      <c r="HJV45" s="3"/>
      <c r="HJW45" s="3"/>
      <c r="HJX45" s="3"/>
      <c r="HJY45" s="3"/>
      <c r="HJZ45" s="40"/>
      <c r="HKA45" s="39"/>
      <c r="HKB45" s="39"/>
      <c r="HKC45" s="3"/>
      <c r="HKD45" s="3"/>
      <c r="HKE45" s="3"/>
      <c r="HKF45" s="3"/>
      <c r="HKG45" s="3"/>
      <c r="HKH45" s="3"/>
      <c r="HKI45" s="3"/>
      <c r="HKJ45" s="3"/>
      <c r="HKK45" s="3"/>
      <c r="HKL45" s="3"/>
      <c r="HKM45" s="3"/>
      <c r="HKN45" s="3"/>
      <c r="HKO45" s="3"/>
      <c r="HKP45" s="3"/>
      <c r="HKQ45" s="3"/>
      <c r="HKR45" s="3"/>
      <c r="HKS45" s="3"/>
      <c r="HKT45" s="3"/>
      <c r="HKU45" s="3"/>
      <c r="HKV45" s="3"/>
      <c r="HKW45" s="3"/>
      <c r="HKX45" s="40"/>
      <c r="HKY45" s="39"/>
      <c r="HKZ45" s="39"/>
      <c r="HLA45" s="3"/>
      <c r="HLB45" s="3"/>
      <c r="HLC45" s="3"/>
      <c r="HLD45" s="3"/>
      <c r="HLE45" s="3"/>
      <c r="HLF45" s="3"/>
      <c r="HLG45" s="3"/>
      <c r="HLH45" s="3"/>
      <c r="HLI45" s="3"/>
      <c r="HLJ45" s="3"/>
      <c r="HLK45" s="3"/>
      <c r="HLL45" s="3"/>
      <c r="HLM45" s="3"/>
      <c r="HLN45" s="3"/>
      <c r="HLO45" s="3"/>
      <c r="HLP45" s="3"/>
      <c r="HLQ45" s="3"/>
      <c r="HLR45" s="3"/>
      <c r="HLS45" s="3"/>
      <c r="HLT45" s="3"/>
      <c r="HLU45" s="3"/>
      <c r="HLV45" s="40"/>
      <c r="HLW45" s="39"/>
      <c r="HLX45" s="39"/>
      <c r="HLY45" s="3"/>
      <c r="HLZ45" s="3"/>
      <c r="HMA45" s="3"/>
      <c r="HMB45" s="3"/>
      <c r="HMC45" s="3"/>
      <c r="HMD45" s="3"/>
      <c r="HME45" s="3"/>
      <c r="HMF45" s="3"/>
      <c r="HMG45" s="3"/>
      <c r="HMH45" s="3"/>
      <c r="HMI45" s="3"/>
      <c r="HMJ45" s="3"/>
      <c r="HMK45" s="3"/>
      <c r="HML45" s="3"/>
      <c r="HMM45" s="3"/>
      <c r="HMN45" s="3"/>
      <c r="HMO45" s="3"/>
      <c r="HMP45" s="3"/>
      <c r="HMQ45" s="3"/>
      <c r="HMR45" s="3"/>
      <c r="HMS45" s="3"/>
      <c r="HMT45" s="40"/>
      <c r="HMU45" s="39"/>
      <c r="HMV45" s="39"/>
      <c r="HMW45" s="3"/>
      <c r="HMX45" s="3"/>
      <c r="HMY45" s="3"/>
      <c r="HMZ45" s="3"/>
      <c r="HNA45" s="3"/>
      <c r="HNB45" s="3"/>
      <c r="HNC45" s="3"/>
      <c r="HND45" s="3"/>
      <c r="HNE45" s="3"/>
      <c r="HNF45" s="3"/>
      <c r="HNG45" s="3"/>
      <c r="HNH45" s="3"/>
      <c r="HNI45" s="3"/>
      <c r="HNJ45" s="3"/>
      <c r="HNK45" s="3"/>
      <c r="HNL45" s="3"/>
      <c r="HNM45" s="3"/>
      <c r="HNN45" s="3"/>
      <c r="HNO45" s="3"/>
      <c r="HNP45" s="3"/>
      <c r="HNQ45" s="3"/>
      <c r="HNR45" s="40"/>
      <c r="HNS45" s="39"/>
      <c r="HNT45" s="39"/>
      <c r="HNU45" s="3"/>
      <c r="HNV45" s="3"/>
      <c r="HNW45" s="3"/>
      <c r="HNX45" s="3"/>
      <c r="HNY45" s="3"/>
      <c r="HNZ45" s="3"/>
      <c r="HOA45" s="3"/>
      <c r="HOB45" s="3"/>
      <c r="HOC45" s="3"/>
      <c r="HOD45" s="3"/>
      <c r="HOE45" s="3"/>
      <c r="HOF45" s="3"/>
      <c r="HOG45" s="3"/>
      <c r="HOH45" s="3"/>
      <c r="HOI45" s="3"/>
      <c r="HOJ45" s="3"/>
      <c r="HOK45" s="3"/>
      <c r="HOL45" s="3"/>
      <c r="HOM45" s="3"/>
      <c r="HON45" s="3"/>
      <c r="HOO45" s="3"/>
      <c r="HOP45" s="40"/>
      <c r="HOQ45" s="39"/>
      <c r="HOR45" s="39"/>
      <c r="HOS45" s="3"/>
      <c r="HOT45" s="3"/>
      <c r="HOU45" s="3"/>
      <c r="HOV45" s="3"/>
      <c r="HOW45" s="3"/>
      <c r="HOX45" s="3"/>
      <c r="HOY45" s="3"/>
      <c r="HOZ45" s="3"/>
      <c r="HPA45" s="3"/>
      <c r="HPB45" s="3"/>
      <c r="HPC45" s="3"/>
      <c r="HPD45" s="3"/>
      <c r="HPE45" s="3"/>
      <c r="HPF45" s="3"/>
      <c r="HPG45" s="3"/>
      <c r="HPH45" s="3"/>
      <c r="HPI45" s="3"/>
      <c r="HPJ45" s="3"/>
      <c r="HPK45" s="3"/>
      <c r="HPL45" s="3"/>
      <c r="HPM45" s="3"/>
      <c r="HPN45" s="40"/>
      <c r="HPO45" s="39"/>
      <c r="HPP45" s="39"/>
      <c r="HPQ45" s="3"/>
      <c r="HPR45" s="3"/>
      <c r="HPS45" s="3"/>
      <c r="HPT45" s="3"/>
      <c r="HPU45" s="3"/>
      <c r="HPV45" s="3"/>
      <c r="HPW45" s="3"/>
      <c r="HPX45" s="3"/>
      <c r="HPY45" s="3"/>
      <c r="HPZ45" s="3"/>
      <c r="HQA45" s="3"/>
      <c r="HQB45" s="3"/>
      <c r="HQC45" s="3"/>
      <c r="HQD45" s="3"/>
      <c r="HQE45" s="3"/>
      <c r="HQF45" s="3"/>
      <c r="HQG45" s="3"/>
      <c r="HQH45" s="3"/>
      <c r="HQI45" s="3"/>
      <c r="HQJ45" s="3"/>
      <c r="HQK45" s="3"/>
      <c r="HQL45" s="40"/>
      <c r="HQM45" s="39"/>
      <c r="HQN45" s="39"/>
      <c r="HQO45" s="3"/>
      <c r="HQP45" s="3"/>
      <c r="HQQ45" s="3"/>
      <c r="HQR45" s="3"/>
      <c r="HQS45" s="3"/>
      <c r="HQT45" s="3"/>
      <c r="HQU45" s="3"/>
      <c r="HQV45" s="3"/>
      <c r="HQW45" s="3"/>
      <c r="HQX45" s="3"/>
      <c r="HQY45" s="3"/>
      <c r="HQZ45" s="3"/>
      <c r="HRA45" s="3"/>
      <c r="HRB45" s="3"/>
      <c r="HRC45" s="3"/>
      <c r="HRD45" s="3"/>
      <c r="HRE45" s="3"/>
      <c r="HRF45" s="3"/>
      <c r="HRG45" s="3"/>
      <c r="HRH45" s="3"/>
      <c r="HRI45" s="3"/>
      <c r="HRJ45" s="40"/>
      <c r="HRK45" s="39"/>
      <c r="HRL45" s="39"/>
      <c r="HRM45" s="3"/>
      <c r="HRN45" s="3"/>
      <c r="HRO45" s="3"/>
      <c r="HRP45" s="3"/>
      <c r="HRQ45" s="3"/>
      <c r="HRR45" s="3"/>
      <c r="HRS45" s="3"/>
      <c r="HRT45" s="3"/>
      <c r="HRU45" s="3"/>
      <c r="HRV45" s="3"/>
      <c r="HRW45" s="3"/>
      <c r="HRX45" s="3"/>
      <c r="HRY45" s="3"/>
      <c r="HRZ45" s="3"/>
      <c r="HSA45" s="3"/>
      <c r="HSB45" s="3"/>
      <c r="HSC45" s="3"/>
      <c r="HSD45" s="3"/>
      <c r="HSE45" s="3"/>
      <c r="HSF45" s="3"/>
      <c r="HSG45" s="3"/>
      <c r="HSH45" s="40"/>
      <c r="HSI45" s="39"/>
      <c r="HSJ45" s="39"/>
      <c r="HSK45" s="3"/>
      <c r="HSL45" s="3"/>
      <c r="HSM45" s="3"/>
      <c r="HSN45" s="3"/>
      <c r="HSO45" s="3"/>
      <c r="HSP45" s="3"/>
      <c r="HSQ45" s="3"/>
      <c r="HSR45" s="3"/>
      <c r="HSS45" s="3"/>
      <c r="HST45" s="3"/>
      <c r="HSU45" s="3"/>
      <c r="HSV45" s="3"/>
      <c r="HSW45" s="3"/>
      <c r="HSX45" s="3"/>
      <c r="HSY45" s="3"/>
      <c r="HSZ45" s="3"/>
      <c r="HTA45" s="3"/>
      <c r="HTB45" s="3"/>
      <c r="HTC45" s="3"/>
      <c r="HTD45" s="3"/>
      <c r="HTE45" s="3"/>
      <c r="HTF45" s="40"/>
      <c r="HTG45" s="39"/>
      <c r="HTH45" s="39"/>
      <c r="HTI45" s="3"/>
      <c r="HTJ45" s="3"/>
      <c r="HTK45" s="3"/>
      <c r="HTL45" s="3"/>
      <c r="HTM45" s="3"/>
      <c r="HTN45" s="3"/>
      <c r="HTO45" s="3"/>
      <c r="HTP45" s="3"/>
      <c r="HTQ45" s="3"/>
      <c r="HTR45" s="3"/>
      <c r="HTS45" s="3"/>
      <c r="HTT45" s="3"/>
      <c r="HTU45" s="3"/>
      <c r="HTV45" s="3"/>
      <c r="HTW45" s="3"/>
      <c r="HTX45" s="3"/>
      <c r="HTY45" s="3"/>
      <c r="HTZ45" s="3"/>
      <c r="HUA45" s="3"/>
      <c r="HUB45" s="3"/>
      <c r="HUC45" s="3"/>
      <c r="HUD45" s="40"/>
      <c r="HUE45" s="39"/>
      <c r="HUF45" s="39"/>
      <c r="HUG45" s="3"/>
      <c r="HUH45" s="3"/>
      <c r="HUI45" s="3"/>
      <c r="HUJ45" s="3"/>
      <c r="HUK45" s="3"/>
      <c r="HUL45" s="3"/>
      <c r="HUM45" s="3"/>
      <c r="HUN45" s="3"/>
      <c r="HUO45" s="3"/>
      <c r="HUP45" s="3"/>
      <c r="HUQ45" s="3"/>
      <c r="HUR45" s="3"/>
      <c r="HUS45" s="3"/>
      <c r="HUT45" s="3"/>
      <c r="HUU45" s="3"/>
      <c r="HUV45" s="3"/>
      <c r="HUW45" s="3"/>
      <c r="HUX45" s="3"/>
      <c r="HUY45" s="3"/>
      <c r="HUZ45" s="3"/>
      <c r="HVA45" s="3"/>
      <c r="HVB45" s="40"/>
      <c r="HVC45" s="39"/>
      <c r="HVD45" s="39"/>
      <c r="HVE45" s="3"/>
      <c r="HVF45" s="3"/>
      <c r="HVG45" s="3"/>
      <c r="HVH45" s="3"/>
      <c r="HVI45" s="3"/>
      <c r="HVJ45" s="3"/>
      <c r="HVK45" s="3"/>
      <c r="HVL45" s="3"/>
      <c r="HVM45" s="3"/>
      <c r="HVN45" s="3"/>
      <c r="HVO45" s="3"/>
      <c r="HVP45" s="3"/>
      <c r="HVQ45" s="3"/>
      <c r="HVR45" s="3"/>
      <c r="HVS45" s="3"/>
      <c r="HVT45" s="3"/>
      <c r="HVU45" s="3"/>
      <c r="HVV45" s="3"/>
      <c r="HVW45" s="3"/>
      <c r="HVX45" s="3"/>
      <c r="HVY45" s="3"/>
      <c r="HVZ45" s="40"/>
      <c r="HWA45" s="39"/>
      <c r="HWB45" s="39"/>
      <c r="HWC45" s="3"/>
      <c r="HWD45" s="3"/>
      <c r="HWE45" s="3"/>
      <c r="HWF45" s="3"/>
      <c r="HWG45" s="3"/>
      <c r="HWH45" s="3"/>
      <c r="HWI45" s="3"/>
      <c r="HWJ45" s="3"/>
      <c r="HWK45" s="3"/>
      <c r="HWL45" s="3"/>
      <c r="HWM45" s="3"/>
      <c r="HWN45" s="3"/>
      <c r="HWO45" s="3"/>
      <c r="HWP45" s="3"/>
      <c r="HWQ45" s="3"/>
      <c r="HWR45" s="3"/>
      <c r="HWS45" s="3"/>
      <c r="HWT45" s="3"/>
      <c r="HWU45" s="3"/>
      <c r="HWV45" s="3"/>
      <c r="HWW45" s="3"/>
      <c r="HWX45" s="40"/>
      <c r="HWY45" s="39"/>
      <c r="HWZ45" s="39"/>
      <c r="HXA45" s="3"/>
      <c r="HXB45" s="3"/>
      <c r="HXC45" s="3"/>
      <c r="HXD45" s="3"/>
      <c r="HXE45" s="3"/>
      <c r="HXF45" s="3"/>
      <c r="HXG45" s="3"/>
      <c r="HXH45" s="3"/>
      <c r="HXI45" s="3"/>
      <c r="HXJ45" s="3"/>
      <c r="HXK45" s="3"/>
      <c r="HXL45" s="3"/>
      <c r="HXM45" s="3"/>
      <c r="HXN45" s="3"/>
      <c r="HXO45" s="3"/>
      <c r="HXP45" s="3"/>
      <c r="HXQ45" s="3"/>
      <c r="HXR45" s="3"/>
      <c r="HXS45" s="3"/>
      <c r="HXT45" s="3"/>
      <c r="HXU45" s="3"/>
      <c r="HXV45" s="40"/>
      <c r="HXW45" s="39"/>
      <c r="HXX45" s="39"/>
      <c r="HXY45" s="3"/>
      <c r="HXZ45" s="3"/>
      <c r="HYA45" s="3"/>
      <c r="HYB45" s="3"/>
      <c r="HYC45" s="3"/>
      <c r="HYD45" s="3"/>
      <c r="HYE45" s="3"/>
      <c r="HYF45" s="3"/>
      <c r="HYG45" s="3"/>
      <c r="HYH45" s="3"/>
      <c r="HYI45" s="3"/>
      <c r="HYJ45" s="3"/>
      <c r="HYK45" s="3"/>
      <c r="HYL45" s="3"/>
      <c r="HYM45" s="3"/>
      <c r="HYN45" s="3"/>
      <c r="HYO45" s="3"/>
      <c r="HYP45" s="3"/>
      <c r="HYQ45" s="3"/>
      <c r="HYR45" s="3"/>
      <c r="HYS45" s="3"/>
      <c r="HYT45" s="40"/>
      <c r="HYU45" s="39"/>
      <c r="HYV45" s="39"/>
      <c r="HYW45" s="3"/>
      <c r="HYX45" s="3"/>
      <c r="HYY45" s="3"/>
      <c r="HYZ45" s="3"/>
      <c r="HZA45" s="3"/>
      <c r="HZB45" s="3"/>
      <c r="HZC45" s="3"/>
      <c r="HZD45" s="3"/>
      <c r="HZE45" s="3"/>
      <c r="HZF45" s="3"/>
      <c r="HZG45" s="3"/>
      <c r="HZH45" s="3"/>
      <c r="HZI45" s="3"/>
      <c r="HZJ45" s="3"/>
      <c r="HZK45" s="3"/>
      <c r="HZL45" s="3"/>
      <c r="HZM45" s="3"/>
      <c r="HZN45" s="3"/>
      <c r="HZO45" s="3"/>
      <c r="HZP45" s="3"/>
      <c r="HZQ45" s="3"/>
      <c r="HZR45" s="40"/>
      <c r="HZS45" s="39"/>
      <c r="HZT45" s="39"/>
      <c r="HZU45" s="3"/>
      <c r="HZV45" s="3"/>
      <c r="HZW45" s="3"/>
      <c r="HZX45" s="3"/>
      <c r="HZY45" s="3"/>
      <c r="HZZ45" s="3"/>
      <c r="IAA45" s="3"/>
      <c r="IAB45" s="3"/>
      <c r="IAC45" s="3"/>
      <c r="IAD45" s="3"/>
      <c r="IAE45" s="3"/>
      <c r="IAF45" s="3"/>
      <c r="IAG45" s="3"/>
      <c r="IAH45" s="3"/>
      <c r="IAI45" s="3"/>
      <c r="IAJ45" s="3"/>
      <c r="IAK45" s="3"/>
      <c r="IAL45" s="3"/>
      <c r="IAM45" s="3"/>
      <c r="IAN45" s="3"/>
      <c r="IAO45" s="3"/>
      <c r="IAP45" s="40"/>
      <c r="IAQ45" s="39"/>
      <c r="IAR45" s="39"/>
      <c r="IAS45" s="3"/>
      <c r="IAT45" s="3"/>
      <c r="IAU45" s="3"/>
      <c r="IAV45" s="3"/>
      <c r="IAW45" s="3"/>
      <c r="IAX45" s="3"/>
      <c r="IAY45" s="3"/>
      <c r="IAZ45" s="3"/>
      <c r="IBA45" s="3"/>
      <c r="IBB45" s="3"/>
      <c r="IBC45" s="3"/>
      <c r="IBD45" s="3"/>
      <c r="IBE45" s="3"/>
      <c r="IBF45" s="3"/>
      <c r="IBG45" s="3"/>
      <c r="IBH45" s="3"/>
      <c r="IBI45" s="3"/>
      <c r="IBJ45" s="3"/>
      <c r="IBK45" s="3"/>
      <c r="IBL45" s="3"/>
      <c r="IBM45" s="3"/>
      <c r="IBN45" s="40"/>
      <c r="IBO45" s="39"/>
      <c r="IBP45" s="39"/>
      <c r="IBQ45" s="3"/>
      <c r="IBR45" s="3"/>
      <c r="IBS45" s="3"/>
      <c r="IBT45" s="3"/>
      <c r="IBU45" s="3"/>
      <c r="IBV45" s="3"/>
      <c r="IBW45" s="3"/>
      <c r="IBX45" s="3"/>
      <c r="IBY45" s="3"/>
      <c r="IBZ45" s="3"/>
      <c r="ICA45" s="3"/>
      <c r="ICB45" s="3"/>
      <c r="ICC45" s="3"/>
      <c r="ICD45" s="3"/>
      <c r="ICE45" s="3"/>
      <c r="ICF45" s="3"/>
      <c r="ICG45" s="3"/>
      <c r="ICH45" s="3"/>
      <c r="ICI45" s="3"/>
      <c r="ICJ45" s="3"/>
      <c r="ICK45" s="3"/>
      <c r="ICL45" s="40"/>
      <c r="ICM45" s="39"/>
      <c r="ICN45" s="39"/>
      <c r="ICO45" s="3"/>
      <c r="ICP45" s="3"/>
      <c r="ICQ45" s="3"/>
      <c r="ICR45" s="3"/>
      <c r="ICS45" s="3"/>
      <c r="ICT45" s="3"/>
      <c r="ICU45" s="3"/>
      <c r="ICV45" s="3"/>
      <c r="ICW45" s="3"/>
      <c r="ICX45" s="3"/>
      <c r="ICY45" s="3"/>
      <c r="ICZ45" s="3"/>
      <c r="IDA45" s="3"/>
      <c r="IDB45" s="3"/>
      <c r="IDC45" s="3"/>
      <c r="IDD45" s="3"/>
      <c r="IDE45" s="3"/>
      <c r="IDF45" s="3"/>
      <c r="IDG45" s="3"/>
      <c r="IDH45" s="3"/>
      <c r="IDI45" s="3"/>
      <c r="IDJ45" s="40"/>
      <c r="IDK45" s="39"/>
      <c r="IDL45" s="39"/>
      <c r="IDM45" s="3"/>
      <c r="IDN45" s="3"/>
      <c r="IDO45" s="3"/>
      <c r="IDP45" s="3"/>
      <c r="IDQ45" s="3"/>
      <c r="IDR45" s="3"/>
      <c r="IDS45" s="3"/>
      <c r="IDT45" s="3"/>
      <c r="IDU45" s="3"/>
      <c r="IDV45" s="3"/>
      <c r="IDW45" s="3"/>
      <c r="IDX45" s="3"/>
      <c r="IDY45" s="3"/>
      <c r="IDZ45" s="3"/>
      <c r="IEA45" s="3"/>
      <c r="IEB45" s="3"/>
      <c r="IEC45" s="3"/>
      <c r="IED45" s="3"/>
      <c r="IEE45" s="3"/>
      <c r="IEF45" s="3"/>
      <c r="IEG45" s="3"/>
      <c r="IEH45" s="40"/>
      <c r="IEI45" s="39"/>
      <c r="IEJ45" s="39"/>
      <c r="IEK45" s="3"/>
      <c r="IEL45" s="3"/>
      <c r="IEM45" s="3"/>
      <c r="IEN45" s="3"/>
      <c r="IEO45" s="3"/>
      <c r="IEP45" s="3"/>
      <c r="IEQ45" s="3"/>
      <c r="IER45" s="3"/>
      <c r="IES45" s="3"/>
      <c r="IET45" s="3"/>
      <c r="IEU45" s="3"/>
      <c r="IEV45" s="3"/>
      <c r="IEW45" s="3"/>
      <c r="IEX45" s="3"/>
      <c r="IEY45" s="3"/>
      <c r="IEZ45" s="3"/>
      <c r="IFA45" s="3"/>
      <c r="IFB45" s="3"/>
      <c r="IFC45" s="3"/>
      <c r="IFD45" s="3"/>
      <c r="IFE45" s="3"/>
      <c r="IFF45" s="40"/>
      <c r="IFG45" s="39"/>
      <c r="IFH45" s="39"/>
      <c r="IFI45" s="3"/>
      <c r="IFJ45" s="3"/>
      <c r="IFK45" s="3"/>
      <c r="IFL45" s="3"/>
      <c r="IFM45" s="3"/>
      <c r="IFN45" s="3"/>
      <c r="IFO45" s="3"/>
      <c r="IFP45" s="3"/>
      <c r="IFQ45" s="3"/>
      <c r="IFR45" s="3"/>
      <c r="IFS45" s="3"/>
      <c r="IFT45" s="3"/>
      <c r="IFU45" s="3"/>
      <c r="IFV45" s="3"/>
      <c r="IFW45" s="3"/>
      <c r="IFX45" s="3"/>
      <c r="IFY45" s="3"/>
      <c r="IFZ45" s="3"/>
      <c r="IGA45" s="3"/>
      <c r="IGB45" s="3"/>
      <c r="IGC45" s="3"/>
      <c r="IGD45" s="40"/>
      <c r="IGE45" s="39"/>
      <c r="IGF45" s="39"/>
      <c r="IGG45" s="3"/>
      <c r="IGH45" s="3"/>
      <c r="IGI45" s="3"/>
      <c r="IGJ45" s="3"/>
      <c r="IGK45" s="3"/>
      <c r="IGL45" s="3"/>
      <c r="IGM45" s="3"/>
      <c r="IGN45" s="3"/>
      <c r="IGO45" s="3"/>
      <c r="IGP45" s="3"/>
      <c r="IGQ45" s="3"/>
      <c r="IGR45" s="3"/>
      <c r="IGS45" s="3"/>
      <c r="IGT45" s="3"/>
      <c r="IGU45" s="3"/>
      <c r="IGV45" s="3"/>
      <c r="IGW45" s="3"/>
      <c r="IGX45" s="3"/>
      <c r="IGY45" s="3"/>
      <c r="IGZ45" s="3"/>
      <c r="IHA45" s="3"/>
      <c r="IHB45" s="40"/>
      <c r="IHC45" s="39"/>
      <c r="IHD45" s="39"/>
      <c r="IHE45" s="3"/>
      <c r="IHF45" s="3"/>
      <c r="IHG45" s="3"/>
      <c r="IHH45" s="3"/>
      <c r="IHI45" s="3"/>
      <c r="IHJ45" s="3"/>
      <c r="IHK45" s="3"/>
      <c r="IHL45" s="3"/>
      <c r="IHM45" s="3"/>
      <c r="IHN45" s="3"/>
      <c r="IHO45" s="3"/>
      <c r="IHP45" s="3"/>
      <c r="IHQ45" s="3"/>
      <c r="IHR45" s="3"/>
      <c r="IHS45" s="3"/>
      <c r="IHT45" s="3"/>
      <c r="IHU45" s="3"/>
      <c r="IHV45" s="3"/>
      <c r="IHW45" s="3"/>
      <c r="IHX45" s="3"/>
      <c r="IHY45" s="3"/>
      <c r="IHZ45" s="40"/>
      <c r="IIA45" s="39"/>
      <c r="IIB45" s="39"/>
      <c r="IIC45" s="3"/>
      <c r="IID45" s="3"/>
      <c r="IIE45" s="3"/>
      <c r="IIF45" s="3"/>
      <c r="IIG45" s="3"/>
      <c r="IIH45" s="3"/>
      <c r="III45" s="3"/>
      <c r="IIJ45" s="3"/>
      <c r="IIK45" s="3"/>
      <c r="IIL45" s="3"/>
      <c r="IIM45" s="3"/>
      <c r="IIN45" s="3"/>
      <c r="IIO45" s="3"/>
      <c r="IIP45" s="3"/>
      <c r="IIQ45" s="3"/>
      <c r="IIR45" s="3"/>
      <c r="IIS45" s="3"/>
      <c r="IIT45" s="3"/>
      <c r="IIU45" s="3"/>
      <c r="IIV45" s="3"/>
      <c r="IIW45" s="3"/>
      <c r="IIX45" s="40"/>
      <c r="IIY45" s="39"/>
      <c r="IIZ45" s="39"/>
      <c r="IJA45" s="3"/>
      <c r="IJB45" s="3"/>
      <c r="IJC45" s="3"/>
      <c r="IJD45" s="3"/>
      <c r="IJE45" s="3"/>
      <c r="IJF45" s="3"/>
      <c r="IJG45" s="3"/>
      <c r="IJH45" s="3"/>
      <c r="IJI45" s="3"/>
      <c r="IJJ45" s="3"/>
      <c r="IJK45" s="3"/>
      <c r="IJL45" s="3"/>
      <c r="IJM45" s="3"/>
      <c r="IJN45" s="3"/>
      <c r="IJO45" s="3"/>
      <c r="IJP45" s="3"/>
      <c r="IJQ45" s="3"/>
      <c r="IJR45" s="3"/>
      <c r="IJS45" s="3"/>
      <c r="IJT45" s="3"/>
      <c r="IJU45" s="3"/>
      <c r="IJV45" s="40"/>
      <c r="IJW45" s="39"/>
      <c r="IJX45" s="39"/>
      <c r="IJY45" s="3"/>
      <c r="IJZ45" s="3"/>
      <c r="IKA45" s="3"/>
      <c r="IKB45" s="3"/>
      <c r="IKC45" s="3"/>
      <c r="IKD45" s="3"/>
      <c r="IKE45" s="3"/>
      <c r="IKF45" s="3"/>
      <c r="IKG45" s="3"/>
      <c r="IKH45" s="3"/>
      <c r="IKI45" s="3"/>
      <c r="IKJ45" s="3"/>
      <c r="IKK45" s="3"/>
      <c r="IKL45" s="3"/>
      <c r="IKM45" s="3"/>
      <c r="IKN45" s="3"/>
      <c r="IKO45" s="3"/>
      <c r="IKP45" s="3"/>
      <c r="IKQ45" s="3"/>
      <c r="IKR45" s="3"/>
      <c r="IKS45" s="3"/>
      <c r="IKT45" s="40"/>
      <c r="IKU45" s="39"/>
      <c r="IKV45" s="39"/>
      <c r="IKW45" s="3"/>
      <c r="IKX45" s="3"/>
      <c r="IKY45" s="3"/>
      <c r="IKZ45" s="3"/>
      <c r="ILA45" s="3"/>
      <c r="ILB45" s="3"/>
      <c r="ILC45" s="3"/>
      <c r="ILD45" s="3"/>
      <c r="ILE45" s="3"/>
      <c r="ILF45" s="3"/>
      <c r="ILG45" s="3"/>
      <c r="ILH45" s="3"/>
      <c r="ILI45" s="3"/>
      <c r="ILJ45" s="3"/>
      <c r="ILK45" s="3"/>
      <c r="ILL45" s="3"/>
      <c r="ILM45" s="3"/>
      <c r="ILN45" s="3"/>
      <c r="ILO45" s="3"/>
      <c r="ILP45" s="3"/>
      <c r="ILQ45" s="3"/>
      <c r="ILR45" s="40"/>
      <c r="ILS45" s="39"/>
      <c r="ILT45" s="39"/>
      <c r="ILU45" s="3"/>
      <c r="ILV45" s="3"/>
      <c r="ILW45" s="3"/>
      <c r="ILX45" s="3"/>
      <c r="ILY45" s="3"/>
      <c r="ILZ45" s="3"/>
      <c r="IMA45" s="3"/>
      <c r="IMB45" s="3"/>
      <c r="IMC45" s="3"/>
      <c r="IMD45" s="3"/>
      <c r="IME45" s="3"/>
      <c r="IMF45" s="3"/>
      <c r="IMG45" s="3"/>
      <c r="IMH45" s="3"/>
      <c r="IMI45" s="3"/>
      <c r="IMJ45" s="3"/>
      <c r="IMK45" s="3"/>
      <c r="IML45" s="3"/>
      <c r="IMM45" s="3"/>
      <c r="IMN45" s="3"/>
      <c r="IMO45" s="3"/>
      <c r="IMP45" s="40"/>
      <c r="IMQ45" s="39"/>
      <c r="IMR45" s="39"/>
      <c r="IMS45" s="3"/>
      <c r="IMT45" s="3"/>
      <c r="IMU45" s="3"/>
      <c r="IMV45" s="3"/>
      <c r="IMW45" s="3"/>
      <c r="IMX45" s="3"/>
      <c r="IMY45" s="3"/>
      <c r="IMZ45" s="3"/>
      <c r="INA45" s="3"/>
      <c r="INB45" s="3"/>
      <c r="INC45" s="3"/>
      <c r="IND45" s="3"/>
      <c r="INE45" s="3"/>
      <c r="INF45" s="3"/>
      <c r="ING45" s="3"/>
      <c r="INH45" s="3"/>
      <c r="INI45" s="3"/>
      <c r="INJ45" s="3"/>
      <c r="INK45" s="3"/>
      <c r="INL45" s="3"/>
      <c r="INM45" s="3"/>
      <c r="INN45" s="40"/>
      <c r="INO45" s="39"/>
      <c r="INP45" s="39"/>
      <c r="INQ45" s="3"/>
      <c r="INR45" s="3"/>
      <c r="INS45" s="3"/>
      <c r="INT45" s="3"/>
      <c r="INU45" s="3"/>
      <c r="INV45" s="3"/>
      <c r="INW45" s="3"/>
      <c r="INX45" s="3"/>
      <c r="INY45" s="3"/>
      <c r="INZ45" s="3"/>
      <c r="IOA45" s="3"/>
      <c r="IOB45" s="3"/>
      <c r="IOC45" s="3"/>
      <c r="IOD45" s="3"/>
      <c r="IOE45" s="3"/>
      <c r="IOF45" s="3"/>
      <c r="IOG45" s="3"/>
      <c r="IOH45" s="3"/>
      <c r="IOI45" s="3"/>
      <c r="IOJ45" s="3"/>
      <c r="IOK45" s="3"/>
      <c r="IOL45" s="40"/>
      <c r="IOM45" s="39"/>
      <c r="ION45" s="39"/>
      <c r="IOO45" s="3"/>
      <c r="IOP45" s="3"/>
      <c r="IOQ45" s="3"/>
      <c r="IOR45" s="3"/>
      <c r="IOS45" s="3"/>
      <c r="IOT45" s="3"/>
      <c r="IOU45" s="3"/>
      <c r="IOV45" s="3"/>
      <c r="IOW45" s="3"/>
      <c r="IOX45" s="3"/>
      <c r="IOY45" s="3"/>
      <c r="IOZ45" s="3"/>
      <c r="IPA45" s="3"/>
      <c r="IPB45" s="3"/>
      <c r="IPC45" s="3"/>
      <c r="IPD45" s="3"/>
      <c r="IPE45" s="3"/>
      <c r="IPF45" s="3"/>
      <c r="IPG45" s="3"/>
      <c r="IPH45" s="3"/>
      <c r="IPI45" s="3"/>
      <c r="IPJ45" s="40"/>
      <c r="IPK45" s="39"/>
      <c r="IPL45" s="39"/>
      <c r="IPM45" s="3"/>
      <c r="IPN45" s="3"/>
      <c r="IPO45" s="3"/>
      <c r="IPP45" s="3"/>
      <c r="IPQ45" s="3"/>
      <c r="IPR45" s="3"/>
      <c r="IPS45" s="3"/>
      <c r="IPT45" s="3"/>
      <c r="IPU45" s="3"/>
      <c r="IPV45" s="3"/>
      <c r="IPW45" s="3"/>
      <c r="IPX45" s="3"/>
      <c r="IPY45" s="3"/>
      <c r="IPZ45" s="3"/>
      <c r="IQA45" s="3"/>
      <c r="IQB45" s="3"/>
      <c r="IQC45" s="3"/>
      <c r="IQD45" s="3"/>
      <c r="IQE45" s="3"/>
      <c r="IQF45" s="3"/>
      <c r="IQG45" s="3"/>
      <c r="IQH45" s="40"/>
      <c r="IQI45" s="39"/>
      <c r="IQJ45" s="39"/>
      <c r="IQK45" s="3"/>
      <c r="IQL45" s="3"/>
      <c r="IQM45" s="3"/>
      <c r="IQN45" s="3"/>
      <c r="IQO45" s="3"/>
      <c r="IQP45" s="3"/>
      <c r="IQQ45" s="3"/>
      <c r="IQR45" s="3"/>
      <c r="IQS45" s="3"/>
      <c r="IQT45" s="3"/>
      <c r="IQU45" s="3"/>
      <c r="IQV45" s="3"/>
      <c r="IQW45" s="3"/>
      <c r="IQX45" s="3"/>
      <c r="IQY45" s="3"/>
      <c r="IQZ45" s="3"/>
      <c r="IRA45" s="3"/>
      <c r="IRB45" s="3"/>
      <c r="IRC45" s="3"/>
      <c r="IRD45" s="3"/>
      <c r="IRE45" s="3"/>
      <c r="IRF45" s="40"/>
      <c r="IRG45" s="39"/>
      <c r="IRH45" s="39"/>
      <c r="IRI45" s="3"/>
      <c r="IRJ45" s="3"/>
      <c r="IRK45" s="3"/>
      <c r="IRL45" s="3"/>
      <c r="IRM45" s="3"/>
      <c r="IRN45" s="3"/>
      <c r="IRO45" s="3"/>
      <c r="IRP45" s="3"/>
      <c r="IRQ45" s="3"/>
      <c r="IRR45" s="3"/>
      <c r="IRS45" s="3"/>
      <c r="IRT45" s="3"/>
      <c r="IRU45" s="3"/>
      <c r="IRV45" s="3"/>
      <c r="IRW45" s="3"/>
      <c r="IRX45" s="3"/>
      <c r="IRY45" s="3"/>
      <c r="IRZ45" s="3"/>
      <c r="ISA45" s="3"/>
      <c r="ISB45" s="3"/>
      <c r="ISC45" s="3"/>
      <c r="ISD45" s="40"/>
      <c r="ISE45" s="39"/>
      <c r="ISF45" s="39"/>
      <c r="ISG45" s="3"/>
      <c r="ISH45" s="3"/>
      <c r="ISI45" s="3"/>
      <c r="ISJ45" s="3"/>
      <c r="ISK45" s="3"/>
      <c r="ISL45" s="3"/>
      <c r="ISM45" s="3"/>
      <c r="ISN45" s="3"/>
      <c r="ISO45" s="3"/>
      <c r="ISP45" s="3"/>
      <c r="ISQ45" s="3"/>
      <c r="ISR45" s="3"/>
      <c r="ISS45" s="3"/>
      <c r="IST45" s="3"/>
      <c r="ISU45" s="3"/>
      <c r="ISV45" s="3"/>
      <c r="ISW45" s="3"/>
      <c r="ISX45" s="3"/>
      <c r="ISY45" s="3"/>
      <c r="ISZ45" s="3"/>
      <c r="ITA45" s="3"/>
      <c r="ITB45" s="40"/>
      <c r="ITC45" s="39"/>
      <c r="ITD45" s="39"/>
      <c r="ITE45" s="3"/>
      <c r="ITF45" s="3"/>
      <c r="ITG45" s="3"/>
      <c r="ITH45" s="3"/>
      <c r="ITI45" s="3"/>
      <c r="ITJ45" s="3"/>
      <c r="ITK45" s="3"/>
      <c r="ITL45" s="3"/>
      <c r="ITM45" s="3"/>
      <c r="ITN45" s="3"/>
      <c r="ITO45" s="3"/>
      <c r="ITP45" s="3"/>
      <c r="ITQ45" s="3"/>
      <c r="ITR45" s="3"/>
      <c r="ITS45" s="3"/>
      <c r="ITT45" s="3"/>
      <c r="ITU45" s="3"/>
      <c r="ITV45" s="3"/>
      <c r="ITW45" s="3"/>
      <c r="ITX45" s="3"/>
      <c r="ITY45" s="3"/>
      <c r="ITZ45" s="40"/>
      <c r="IUA45" s="39"/>
      <c r="IUB45" s="39"/>
      <c r="IUC45" s="3"/>
      <c r="IUD45" s="3"/>
      <c r="IUE45" s="3"/>
      <c r="IUF45" s="3"/>
      <c r="IUG45" s="3"/>
      <c r="IUH45" s="3"/>
      <c r="IUI45" s="3"/>
      <c r="IUJ45" s="3"/>
      <c r="IUK45" s="3"/>
      <c r="IUL45" s="3"/>
      <c r="IUM45" s="3"/>
      <c r="IUN45" s="3"/>
      <c r="IUO45" s="3"/>
      <c r="IUP45" s="3"/>
      <c r="IUQ45" s="3"/>
      <c r="IUR45" s="3"/>
      <c r="IUS45" s="3"/>
      <c r="IUT45" s="3"/>
      <c r="IUU45" s="3"/>
      <c r="IUV45" s="3"/>
      <c r="IUW45" s="3"/>
      <c r="IUX45" s="40"/>
      <c r="IUY45" s="39"/>
      <c r="IUZ45" s="39"/>
      <c r="IVA45" s="3"/>
      <c r="IVB45" s="3"/>
      <c r="IVC45" s="3"/>
      <c r="IVD45" s="3"/>
      <c r="IVE45" s="3"/>
      <c r="IVF45" s="3"/>
      <c r="IVG45" s="3"/>
      <c r="IVH45" s="3"/>
      <c r="IVI45" s="3"/>
      <c r="IVJ45" s="3"/>
      <c r="IVK45" s="3"/>
      <c r="IVL45" s="3"/>
      <c r="IVM45" s="3"/>
      <c r="IVN45" s="3"/>
      <c r="IVO45" s="3"/>
      <c r="IVP45" s="3"/>
      <c r="IVQ45" s="3"/>
      <c r="IVR45" s="3"/>
      <c r="IVS45" s="3"/>
      <c r="IVT45" s="3"/>
      <c r="IVU45" s="3"/>
      <c r="IVV45" s="40"/>
      <c r="IVW45" s="39"/>
      <c r="IVX45" s="39"/>
      <c r="IVY45" s="3"/>
      <c r="IVZ45" s="3"/>
      <c r="IWA45" s="3"/>
      <c r="IWB45" s="3"/>
      <c r="IWC45" s="3"/>
      <c r="IWD45" s="3"/>
      <c r="IWE45" s="3"/>
      <c r="IWF45" s="3"/>
      <c r="IWG45" s="3"/>
      <c r="IWH45" s="3"/>
      <c r="IWI45" s="3"/>
      <c r="IWJ45" s="3"/>
      <c r="IWK45" s="3"/>
      <c r="IWL45" s="3"/>
      <c r="IWM45" s="3"/>
      <c r="IWN45" s="3"/>
      <c r="IWO45" s="3"/>
      <c r="IWP45" s="3"/>
      <c r="IWQ45" s="3"/>
      <c r="IWR45" s="3"/>
      <c r="IWS45" s="3"/>
      <c r="IWT45" s="40"/>
      <c r="IWU45" s="39"/>
      <c r="IWV45" s="39"/>
      <c r="IWW45" s="3"/>
      <c r="IWX45" s="3"/>
      <c r="IWY45" s="3"/>
      <c r="IWZ45" s="3"/>
      <c r="IXA45" s="3"/>
      <c r="IXB45" s="3"/>
      <c r="IXC45" s="3"/>
      <c r="IXD45" s="3"/>
      <c r="IXE45" s="3"/>
      <c r="IXF45" s="3"/>
      <c r="IXG45" s="3"/>
      <c r="IXH45" s="3"/>
      <c r="IXI45" s="3"/>
      <c r="IXJ45" s="3"/>
      <c r="IXK45" s="3"/>
      <c r="IXL45" s="3"/>
      <c r="IXM45" s="3"/>
      <c r="IXN45" s="3"/>
      <c r="IXO45" s="3"/>
      <c r="IXP45" s="3"/>
      <c r="IXQ45" s="3"/>
      <c r="IXR45" s="40"/>
      <c r="IXS45" s="39"/>
      <c r="IXT45" s="39"/>
      <c r="IXU45" s="3"/>
      <c r="IXV45" s="3"/>
      <c r="IXW45" s="3"/>
      <c r="IXX45" s="3"/>
      <c r="IXY45" s="3"/>
      <c r="IXZ45" s="3"/>
      <c r="IYA45" s="3"/>
      <c r="IYB45" s="3"/>
      <c r="IYC45" s="3"/>
      <c r="IYD45" s="3"/>
      <c r="IYE45" s="3"/>
      <c r="IYF45" s="3"/>
      <c r="IYG45" s="3"/>
      <c r="IYH45" s="3"/>
      <c r="IYI45" s="3"/>
      <c r="IYJ45" s="3"/>
      <c r="IYK45" s="3"/>
      <c r="IYL45" s="3"/>
      <c r="IYM45" s="3"/>
      <c r="IYN45" s="3"/>
      <c r="IYO45" s="3"/>
      <c r="IYP45" s="40"/>
      <c r="IYQ45" s="39"/>
      <c r="IYR45" s="39"/>
      <c r="IYS45" s="3"/>
      <c r="IYT45" s="3"/>
      <c r="IYU45" s="3"/>
      <c r="IYV45" s="3"/>
      <c r="IYW45" s="3"/>
      <c r="IYX45" s="3"/>
      <c r="IYY45" s="3"/>
      <c r="IYZ45" s="3"/>
      <c r="IZA45" s="3"/>
      <c r="IZB45" s="3"/>
      <c r="IZC45" s="3"/>
      <c r="IZD45" s="3"/>
      <c r="IZE45" s="3"/>
      <c r="IZF45" s="3"/>
      <c r="IZG45" s="3"/>
      <c r="IZH45" s="3"/>
      <c r="IZI45" s="3"/>
      <c r="IZJ45" s="3"/>
      <c r="IZK45" s="3"/>
      <c r="IZL45" s="3"/>
      <c r="IZM45" s="3"/>
      <c r="IZN45" s="40"/>
      <c r="IZO45" s="39"/>
      <c r="IZP45" s="39"/>
      <c r="IZQ45" s="3"/>
      <c r="IZR45" s="3"/>
      <c r="IZS45" s="3"/>
      <c r="IZT45" s="3"/>
      <c r="IZU45" s="3"/>
      <c r="IZV45" s="3"/>
      <c r="IZW45" s="3"/>
      <c r="IZX45" s="3"/>
      <c r="IZY45" s="3"/>
      <c r="IZZ45" s="3"/>
      <c r="JAA45" s="3"/>
      <c r="JAB45" s="3"/>
      <c r="JAC45" s="3"/>
      <c r="JAD45" s="3"/>
      <c r="JAE45" s="3"/>
      <c r="JAF45" s="3"/>
      <c r="JAG45" s="3"/>
      <c r="JAH45" s="3"/>
      <c r="JAI45" s="3"/>
      <c r="JAJ45" s="3"/>
      <c r="JAK45" s="3"/>
      <c r="JAL45" s="40"/>
      <c r="JAM45" s="39"/>
      <c r="JAN45" s="39"/>
      <c r="JAO45" s="3"/>
      <c r="JAP45" s="3"/>
      <c r="JAQ45" s="3"/>
      <c r="JAR45" s="3"/>
      <c r="JAS45" s="3"/>
      <c r="JAT45" s="3"/>
      <c r="JAU45" s="3"/>
      <c r="JAV45" s="3"/>
      <c r="JAW45" s="3"/>
      <c r="JAX45" s="3"/>
      <c r="JAY45" s="3"/>
      <c r="JAZ45" s="3"/>
      <c r="JBA45" s="3"/>
      <c r="JBB45" s="3"/>
      <c r="JBC45" s="3"/>
      <c r="JBD45" s="3"/>
      <c r="JBE45" s="3"/>
      <c r="JBF45" s="3"/>
      <c r="JBG45" s="3"/>
      <c r="JBH45" s="3"/>
      <c r="JBI45" s="3"/>
      <c r="JBJ45" s="40"/>
      <c r="JBK45" s="39"/>
      <c r="JBL45" s="39"/>
      <c r="JBM45" s="3"/>
      <c r="JBN45" s="3"/>
      <c r="JBO45" s="3"/>
      <c r="JBP45" s="3"/>
      <c r="JBQ45" s="3"/>
      <c r="JBR45" s="3"/>
      <c r="JBS45" s="3"/>
      <c r="JBT45" s="3"/>
      <c r="JBU45" s="3"/>
      <c r="JBV45" s="3"/>
      <c r="JBW45" s="3"/>
      <c r="JBX45" s="3"/>
      <c r="JBY45" s="3"/>
      <c r="JBZ45" s="3"/>
      <c r="JCA45" s="3"/>
      <c r="JCB45" s="3"/>
      <c r="JCC45" s="3"/>
      <c r="JCD45" s="3"/>
      <c r="JCE45" s="3"/>
      <c r="JCF45" s="3"/>
      <c r="JCG45" s="3"/>
      <c r="JCH45" s="40"/>
      <c r="JCI45" s="39"/>
      <c r="JCJ45" s="39"/>
      <c r="JCK45" s="3"/>
      <c r="JCL45" s="3"/>
      <c r="JCM45" s="3"/>
      <c r="JCN45" s="3"/>
      <c r="JCO45" s="3"/>
      <c r="JCP45" s="3"/>
      <c r="JCQ45" s="3"/>
      <c r="JCR45" s="3"/>
      <c r="JCS45" s="3"/>
      <c r="JCT45" s="3"/>
      <c r="JCU45" s="3"/>
      <c r="JCV45" s="3"/>
      <c r="JCW45" s="3"/>
      <c r="JCX45" s="3"/>
      <c r="JCY45" s="3"/>
      <c r="JCZ45" s="3"/>
      <c r="JDA45" s="3"/>
      <c r="JDB45" s="3"/>
      <c r="JDC45" s="3"/>
      <c r="JDD45" s="3"/>
      <c r="JDE45" s="3"/>
      <c r="JDF45" s="40"/>
      <c r="JDG45" s="39"/>
      <c r="JDH45" s="39"/>
      <c r="JDI45" s="3"/>
      <c r="JDJ45" s="3"/>
      <c r="JDK45" s="3"/>
      <c r="JDL45" s="3"/>
      <c r="JDM45" s="3"/>
      <c r="JDN45" s="3"/>
      <c r="JDO45" s="3"/>
      <c r="JDP45" s="3"/>
      <c r="JDQ45" s="3"/>
      <c r="JDR45" s="3"/>
      <c r="JDS45" s="3"/>
      <c r="JDT45" s="3"/>
      <c r="JDU45" s="3"/>
      <c r="JDV45" s="3"/>
      <c r="JDW45" s="3"/>
      <c r="JDX45" s="3"/>
      <c r="JDY45" s="3"/>
      <c r="JDZ45" s="3"/>
      <c r="JEA45" s="3"/>
      <c r="JEB45" s="3"/>
      <c r="JEC45" s="3"/>
      <c r="JED45" s="40"/>
      <c r="JEE45" s="39"/>
      <c r="JEF45" s="39"/>
      <c r="JEG45" s="3"/>
      <c r="JEH45" s="3"/>
      <c r="JEI45" s="3"/>
      <c r="JEJ45" s="3"/>
      <c r="JEK45" s="3"/>
      <c r="JEL45" s="3"/>
      <c r="JEM45" s="3"/>
      <c r="JEN45" s="3"/>
      <c r="JEO45" s="3"/>
      <c r="JEP45" s="3"/>
      <c r="JEQ45" s="3"/>
      <c r="JER45" s="3"/>
      <c r="JES45" s="3"/>
      <c r="JET45" s="3"/>
      <c r="JEU45" s="3"/>
      <c r="JEV45" s="3"/>
      <c r="JEW45" s="3"/>
      <c r="JEX45" s="3"/>
      <c r="JEY45" s="3"/>
      <c r="JEZ45" s="3"/>
      <c r="JFA45" s="3"/>
      <c r="JFB45" s="40"/>
      <c r="JFC45" s="39"/>
      <c r="JFD45" s="39"/>
      <c r="JFE45" s="3"/>
      <c r="JFF45" s="3"/>
      <c r="JFG45" s="3"/>
      <c r="JFH45" s="3"/>
      <c r="JFI45" s="3"/>
      <c r="JFJ45" s="3"/>
      <c r="JFK45" s="3"/>
      <c r="JFL45" s="3"/>
      <c r="JFM45" s="3"/>
      <c r="JFN45" s="3"/>
      <c r="JFO45" s="3"/>
      <c r="JFP45" s="3"/>
      <c r="JFQ45" s="3"/>
      <c r="JFR45" s="3"/>
      <c r="JFS45" s="3"/>
      <c r="JFT45" s="3"/>
      <c r="JFU45" s="3"/>
      <c r="JFV45" s="3"/>
      <c r="JFW45" s="3"/>
      <c r="JFX45" s="3"/>
      <c r="JFY45" s="3"/>
      <c r="JFZ45" s="40"/>
      <c r="JGA45" s="39"/>
      <c r="JGB45" s="39"/>
      <c r="JGC45" s="3"/>
      <c r="JGD45" s="3"/>
      <c r="JGE45" s="3"/>
      <c r="JGF45" s="3"/>
      <c r="JGG45" s="3"/>
      <c r="JGH45" s="3"/>
      <c r="JGI45" s="3"/>
      <c r="JGJ45" s="3"/>
      <c r="JGK45" s="3"/>
      <c r="JGL45" s="3"/>
      <c r="JGM45" s="3"/>
      <c r="JGN45" s="3"/>
      <c r="JGO45" s="3"/>
      <c r="JGP45" s="3"/>
      <c r="JGQ45" s="3"/>
      <c r="JGR45" s="3"/>
      <c r="JGS45" s="3"/>
      <c r="JGT45" s="3"/>
      <c r="JGU45" s="3"/>
      <c r="JGV45" s="3"/>
      <c r="JGW45" s="3"/>
      <c r="JGX45" s="40"/>
      <c r="JGY45" s="39"/>
      <c r="JGZ45" s="39"/>
      <c r="JHA45" s="3"/>
      <c r="JHB45" s="3"/>
      <c r="JHC45" s="3"/>
      <c r="JHD45" s="3"/>
      <c r="JHE45" s="3"/>
      <c r="JHF45" s="3"/>
      <c r="JHG45" s="3"/>
      <c r="JHH45" s="3"/>
      <c r="JHI45" s="3"/>
      <c r="JHJ45" s="3"/>
      <c r="JHK45" s="3"/>
      <c r="JHL45" s="3"/>
      <c r="JHM45" s="3"/>
      <c r="JHN45" s="3"/>
      <c r="JHO45" s="3"/>
      <c r="JHP45" s="3"/>
      <c r="JHQ45" s="3"/>
      <c r="JHR45" s="3"/>
      <c r="JHS45" s="3"/>
      <c r="JHT45" s="3"/>
      <c r="JHU45" s="3"/>
      <c r="JHV45" s="40"/>
      <c r="JHW45" s="39"/>
      <c r="JHX45" s="39"/>
      <c r="JHY45" s="3"/>
      <c r="JHZ45" s="3"/>
      <c r="JIA45" s="3"/>
      <c r="JIB45" s="3"/>
      <c r="JIC45" s="3"/>
      <c r="JID45" s="3"/>
      <c r="JIE45" s="3"/>
      <c r="JIF45" s="3"/>
      <c r="JIG45" s="3"/>
      <c r="JIH45" s="3"/>
      <c r="JII45" s="3"/>
      <c r="JIJ45" s="3"/>
      <c r="JIK45" s="3"/>
      <c r="JIL45" s="3"/>
      <c r="JIM45" s="3"/>
      <c r="JIN45" s="3"/>
      <c r="JIO45" s="3"/>
      <c r="JIP45" s="3"/>
      <c r="JIQ45" s="3"/>
      <c r="JIR45" s="3"/>
      <c r="JIS45" s="3"/>
      <c r="JIT45" s="40"/>
      <c r="JIU45" s="39"/>
      <c r="JIV45" s="39"/>
      <c r="JIW45" s="3"/>
      <c r="JIX45" s="3"/>
      <c r="JIY45" s="3"/>
      <c r="JIZ45" s="3"/>
      <c r="JJA45" s="3"/>
      <c r="JJB45" s="3"/>
      <c r="JJC45" s="3"/>
      <c r="JJD45" s="3"/>
      <c r="JJE45" s="3"/>
      <c r="JJF45" s="3"/>
      <c r="JJG45" s="3"/>
      <c r="JJH45" s="3"/>
      <c r="JJI45" s="3"/>
      <c r="JJJ45" s="3"/>
      <c r="JJK45" s="3"/>
      <c r="JJL45" s="3"/>
      <c r="JJM45" s="3"/>
      <c r="JJN45" s="3"/>
      <c r="JJO45" s="3"/>
      <c r="JJP45" s="3"/>
      <c r="JJQ45" s="3"/>
      <c r="JJR45" s="40"/>
      <c r="JJS45" s="39"/>
      <c r="JJT45" s="39"/>
      <c r="JJU45" s="3"/>
      <c r="JJV45" s="3"/>
      <c r="JJW45" s="3"/>
      <c r="JJX45" s="3"/>
      <c r="JJY45" s="3"/>
      <c r="JJZ45" s="3"/>
      <c r="JKA45" s="3"/>
      <c r="JKB45" s="3"/>
      <c r="JKC45" s="3"/>
      <c r="JKD45" s="3"/>
      <c r="JKE45" s="3"/>
      <c r="JKF45" s="3"/>
      <c r="JKG45" s="3"/>
      <c r="JKH45" s="3"/>
      <c r="JKI45" s="3"/>
      <c r="JKJ45" s="3"/>
      <c r="JKK45" s="3"/>
      <c r="JKL45" s="3"/>
      <c r="JKM45" s="3"/>
      <c r="JKN45" s="3"/>
      <c r="JKO45" s="3"/>
      <c r="JKP45" s="40"/>
      <c r="JKQ45" s="39"/>
      <c r="JKR45" s="39"/>
      <c r="JKS45" s="3"/>
      <c r="JKT45" s="3"/>
      <c r="JKU45" s="3"/>
      <c r="JKV45" s="3"/>
      <c r="JKW45" s="3"/>
      <c r="JKX45" s="3"/>
      <c r="JKY45" s="3"/>
      <c r="JKZ45" s="3"/>
      <c r="JLA45" s="3"/>
      <c r="JLB45" s="3"/>
      <c r="JLC45" s="3"/>
      <c r="JLD45" s="3"/>
      <c r="JLE45" s="3"/>
      <c r="JLF45" s="3"/>
      <c r="JLG45" s="3"/>
      <c r="JLH45" s="3"/>
      <c r="JLI45" s="3"/>
      <c r="JLJ45" s="3"/>
      <c r="JLK45" s="3"/>
      <c r="JLL45" s="3"/>
      <c r="JLM45" s="3"/>
      <c r="JLN45" s="40"/>
      <c r="JLO45" s="39"/>
      <c r="JLP45" s="39"/>
      <c r="JLQ45" s="3"/>
      <c r="JLR45" s="3"/>
      <c r="JLS45" s="3"/>
      <c r="JLT45" s="3"/>
      <c r="JLU45" s="3"/>
      <c r="JLV45" s="3"/>
      <c r="JLW45" s="3"/>
      <c r="JLX45" s="3"/>
      <c r="JLY45" s="3"/>
      <c r="JLZ45" s="3"/>
      <c r="JMA45" s="3"/>
      <c r="JMB45" s="3"/>
      <c r="JMC45" s="3"/>
      <c r="JMD45" s="3"/>
      <c r="JME45" s="3"/>
      <c r="JMF45" s="3"/>
      <c r="JMG45" s="3"/>
      <c r="JMH45" s="3"/>
      <c r="JMI45" s="3"/>
      <c r="JMJ45" s="3"/>
      <c r="JMK45" s="3"/>
      <c r="JML45" s="40"/>
      <c r="JMM45" s="39"/>
      <c r="JMN45" s="39"/>
      <c r="JMO45" s="3"/>
      <c r="JMP45" s="3"/>
      <c r="JMQ45" s="3"/>
      <c r="JMR45" s="3"/>
      <c r="JMS45" s="3"/>
      <c r="JMT45" s="3"/>
      <c r="JMU45" s="3"/>
      <c r="JMV45" s="3"/>
      <c r="JMW45" s="3"/>
      <c r="JMX45" s="3"/>
      <c r="JMY45" s="3"/>
      <c r="JMZ45" s="3"/>
      <c r="JNA45" s="3"/>
      <c r="JNB45" s="3"/>
      <c r="JNC45" s="3"/>
      <c r="JND45" s="3"/>
      <c r="JNE45" s="3"/>
      <c r="JNF45" s="3"/>
      <c r="JNG45" s="3"/>
      <c r="JNH45" s="3"/>
      <c r="JNI45" s="3"/>
      <c r="JNJ45" s="40"/>
      <c r="JNK45" s="39"/>
      <c r="JNL45" s="39"/>
      <c r="JNM45" s="3"/>
      <c r="JNN45" s="3"/>
      <c r="JNO45" s="3"/>
      <c r="JNP45" s="3"/>
      <c r="JNQ45" s="3"/>
      <c r="JNR45" s="3"/>
      <c r="JNS45" s="3"/>
      <c r="JNT45" s="3"/>
      <c r="JNU45" s="3"/>
      <c r="JNV45" s="3"/>
      <c r="JNW45" s="3"/>
      <c r="JNX45" s="3"/>
      <c r="JNY45" s="3"/>
      <c r="JNZ45" s="3"/>
      <c r="JOA45" s="3"/>
      <c r="JOB45" s="3"/>
      <c r="JOC45" s="3"/>
      <c r="JOD45" s="3"/>
      <c r="JOE45" s="3"/>
      <c r="JOF45" s="3"/>
      <c r="JOG45" s="3"/>
      <c r="JOH45" s="40"/>
      <c r="JOI45" s="39"/>
      <c r="JOJ45" s="39"/>
      <c r="JOK45" s="3"/>
      <c r="JOL45" s="3"/>
      <c r="JOM45" s="3"/>
      <c r="JON45" s="3"/>
      <c r="JOO45" s="3"/>
      <c r="JOP45" s="3"/>
      <c r="JOQ45" s="3"/>
      <c r="JOR45" s="3"/>
      <c r="JOS45" s="3"/>
      <c r="JOT45" s="3"/>
      <c r="JOU45" s="3"/>
      <c r="JOV45" s="3"/>
      <c r="JOW45" s="3"/>
      <c r="JOX45" s="3"/>
      <c r="JOY45" s="3"/>
      <c r="JOZ45" s="3"/>
      <c r="JPA45" s="3"/>
      <c r="JPB45" s="3"/>
      <c r="JPC45" s="3"/>
      <c r="JPD45" s="3"/>
      <c r="JPE45" s="3"/>
      <c r="JPF45" s="40"/>
      <c r="JPG45" s="39"/>
      <c r="JPH45" s="39"/>
      <c r="JPI45" s="3"/>
      <c r="JPJ45" s="3"/>
      <c r="JPK45" s="3"/>
      <c r="JPL45" s="3"/>
      <c r="JPM45" s="3"/>
      <c r="JPN45" s="3"/>
      <c r="JPO45" s="3"/>
      <c r="JPP45" s="3"/>
      <c r="JPQ45" s="3"/>
      <c r="JPR45" s="3"/>
      <c r="JPS45" s="3"/>
      <c r="JPT45" s="3"/>
      <c r="JPU45" s="3"/>
      <c r="JPV45" s="3"/>
      <c r="JPW45" s="3"/>
      <c r="JPX45" s="3"/>
      <c r="JPY45" s="3"/>
      <c r="JPZ45" s="3"/>
      <c r="JQA45" s="3"/>
      <c r="JQB45" s="3"/>
      <c r="JQC45" s="3"/>
      <c r="JQD45" s="40"/>
      <c r="JQE45" s="39"/>
      <c r="JQF45" s="39"/>
      <c r="JQG45" s="3"/>
      <c r="JQH45" s="3"/>
      <c r="JQI45" s="3"/>
      <c r="JQJ45" s="3"/>
      <c r="JQK45" s="3"/>
      <c r="JQL45" s="3"/>
      <c r="JQM45" s="3"/>
      <c r="JQN45" s="3"/>
      <c r="JQO45" s="3"/>
      <c r="JQP45" s="3"/>
      <c r="JQQ45" s="3"/>
      <c r="JQR45" s="3"/>
      <c r="JQS45" s="3"/>
      <c r="JQT45" s="3"/>
      <c r="JQU45" s="3"/>
      <c r="JQV45" s="3"/>
      <c r="JQW45" s="3"/>
      <c r="JQX45" s="3"/>
      <c r="JQY45" s="3"/>
      <c r="JQZ45" s="3"/>
      <c r="JRA45" s="3"/>
      <c r="JRB45" s="40"/>
      <c r="JRC45" s="39"/>
      <c r="JRD45" s="39"/>
      <c r="JRE45" s="3"/>
      <c r="JRF45" s="3"/>
      <c r="JRG45" s="3"/>
      <c r="JRH45" s="3"/>
      <c r="JRI45" s="3"/>
      <c r="JRJ45" s="3"/>
      <c r="JRK45" s="3"/>
      <c r="JRL45" s="3"/>
      <c r="JRM45" s="3"/>
      <c r="JRN45" s="3"/>
      <c r="JRO45" s="3"/>
      <c r="JRP45" s="3"/>
      <c r="JRQ45" s="3"/>
      <c r="JRR45" s="3"/>
      <c r="JRS45" s="3"/>
      <c r="JRT45" s="3"/>
      <c r="JRU45" s="3"/>
      <c r="JRV45" s="3"/>
      <c r="JRW45" s="3"/>
      <c r="JRX45" s="3"/>
      <c r="JRY45" s="3"/>
      <c r="JRZ45" s="40"/>
      <c r="JSA45" s="39"/>
      <c r="JSB45" s="39"/>
      <c r="JSC45" s="3"/>
      <c r="JSD45" s="3"/>
      <c r="JSE45" s="3"/>
      <c r="JSF45" s="3"/>
      <c r="JSG45" s="3"/>
      <c r="JSH45" s="3"/>
      <c r="JSI45" s="3"/>
      <c r="JSJ45" s="3"/>
      <c r="JSK45" s="3"/>
      <c r="JSL45" s="3"/>
      <c r="JSM45" s="3"/>
      <c r="JSN45" s="3"/>
      <c r="JSO45" s="3"/>
      <c r="JSP45" s="3"/>
      <c r="JSQ45" s="3"/>
      <c r="JSR45" s="3"/>
      <c r="JSS45" s="3"/>
      <c r="JST45" s="3"/>
      <c r="JSU45" s="3"/>
      <c r="JSV45" s="3"/>
      <c r="JSW45" s="3"/>
      <c r="JSX45" s="40"/>
      <c r="JSY45" s="39"/>
      <c r="JSZ45" s="39"/>
      <c r="JTA45" s="3"/>
      <c r="JTB45" s="3"/>
      <c r="JTC45" s="3"/>
      <c r="JTD45" s="3"/>
      <c r="JTE45" s="3"/>
      <c r="JTF45" s="3"/>
      <c r="JTG45" s="3"/>
      <c r="JTH45" s="3"/>
      <c r="JTI45" s="3"/>
      <c r="JTJ45" s="3"/>
      <c r="JTK45" s="3"/>
      <c r="JTL45" s="3"/>
      <c r="JTM45" s="3"/>
      <c r="JTN45" s="3"/>
      <c r="JTO45" s="3"/>
      <c r="JTP45" s="3"/>
      <c r="JTQ45" s="3"/>
      <c r="JTR45" s="3"/>
      <c r="JTS45" s="3"/>
      <c r="JTT45" s="3"/>
      <c r="JTU45" s="3"/>
      <c r="JTV45" s="40"/>
      <c r="JTW45" s="39"/>
      <c r="JTX45" s="39"/>
      <c r="JTY45" s="3"/>
      <c r="JTZ45" s="3"/>
      <c r="JUA45" s="3"/>
      <c r="JUB45" s="3"/>
      <c r="JUC45" s="3"/>
      <c r="JUD45" s="3"/>
      <c r="JUE45" s="3"/>
      <c r="JUF45" s="3"/>
      <c r="JUG45" s="3"/>
      <c r="JUH45" s="3"/>
      <c r="JUI45" s="3"/>
      <c r="JUJ45" s="3"/>
      <c r="JUK45" s="3"/>
      <c r="JUL45" s="3"/>
      <c r="JUM45" s="3"/>
      <c r="JUN45" s="3"/>
      <c r="JUO45" s="3"/>
      <c r="JUP45" s="3"/>
      <c r="JUQ45" s="3"/>
      <c r="JUR45" s="3"/>
      <c r="JUS45" s="3"/>
      <c r="JUT45" s="40"/>
      <c r="JUU45" s="39"/>
      <c r="JUV45" s="39"/>
      <c r="JUW45" s="3"/>
      <c r="JUX45" s="3"/>
      <c r="JUY45" s="3"/>
      <c r="JUZ45" s="3"/>
      <c r="JVA45" s="3"/>
      <c r="JVB45" s="3"/>
      <c r="JVC45" s="3"/>
      <c r="JVD45" s="3"/>
      <c r="JVE45" s="3"/>
      <c r="JVF45" s="3"/>
      <c r="JVG45" s="3"/>
      <c r="JVH45" s="3"/>
      <c r="JVI45" s="3"/>
      <c r="JVJ45" s="3"/>
      <c r="JVK45" s="3"/>
      <c r="JVL45" s="3"/>
      <c r="JVM45" s="3"/>
      <c r="JVN45" s="3"/>
      <c r="JVO45" s="3"/>
      <c r="JVP45" s="3"/>
      <c r="JVQ45" s="3"/>
      <c r="JVR45" s="40"/>
      <c r="JVS45" s="39"/>
      <c r="JVT45" s="39"/>
      <c r="JVU45" s="3"/>
      <c r="JVV45" s="3"/>
      <c r="JVW45" s="3"/>
      <c r="JVX45" s="3"/>
      <c r="JVY45" s="3"/>
      <c r="JVZ45" s="3"/>
      <c r="JWA45" s="3"/>
      <c r="JWB45" s="3"/>
      <c r="JWC45" s="3"/>
      <c r="JWD45" s="3"/>
      <c r="JWE45" s="3"/>
      <c r="JWF45" s="3"/>
      <c r="JWG45" s="3"/>
      <c r="JWH45" s="3"/>
      <c r="JWI45" s="3"/>
      <c r="JWJ45" s="3"/>
      <c r="JWK45" s="3"/>
      <c r="JWL45" s="3"/>
      <c r="JWM45" s="3"/>
      <c r="JWN45" s="3"/>
      <c r="JWO45" s="3"/>
      <c r="JWP45" s="40"/>
      <c r="JWQ45" s="39"/>
      <c r="JWR45" s="39"/>
      <c r="JWS45" s="3"/>
      <c r="JWT45" s="3"/>
      <c r="JWU45" s="3"/>
      <c r="JWV45" s="3"/>
      <c r="JWW45" s="3"/>
      <c r="JWX45" s="3"/>
      <c r="JWY45" s="3"/>
      <c r="JWZ45" s="3"/>
      <c r="JXA45" s="3"/>
      <c r="JXB45" s="3"/>
      <c r="JXC45" s="3"/>
      <c r="JXD45" s="3"/>
      <c r="JXE45" s="3"/>
      <c r="JXF45" s="3"/>
      <c r="JXG45" s="3"/>
      <c r="JXH45" s="3"/>
      <c r="JXI45" s="3"/>
      <c r="JXJ45" s="3"/>
      <c r="JXK45" s="3"/>
      <c r="JXL45" s="3"/>
      <c r="JXM45" s="3"/>
      <c r="JXN45" s="40"/>
      <c r="JXO45" s="39"/>
      <c r="JXP45" s="39"/>
      <c r="JXQ45" s="3"/>
      <c r="JXR45" s="3"/>
      <c r="JXS45" s="3"/>
      <c r="JXT45" s="3"/>
      <c r="JXU45" s="3"/>
      <c r="JXV45" s="3"/>
      <c r="JXW45" s="3"/>
      <c r="JXX45" s="3"/>
      <c r="JXY45" s="3"/>
      <c r="JXZ45" s="3"/>
      <c r="JYA45" s="3"/>
      <c r="JYB45" s="3"/>
      <c r="JYC45" s="3"/>
      <c r="JYD45" s="3"/>
      <c r="JYE45" s="3"/>
      <c r="JYF45" s="3"/>
      <c r="JYG45" s="3"/>
      <c r="JYH45" s="3"/>
      <c r="JYI45" s="3"/>
      <c r="JYJ45" s="3"/>
      <c r="JYK45" s="3"/>
      <c r="JYL45" s="40"/>
      <c r="JYM45" s="39"/>
      <c r="JYN45" s="39"/>
      <c r="JYO45" s="3"/>
      <c r="JYP45" s="3"/>
      <c r="JYQ45" s="3"/>
      <c r="JYR45" s="3"/>
      <c r="JYS45" s="3"/>
      <c r="JYT45" s="3"/>
      <c r="JYU45" s="3"/>
      <c r="JYV45" s="3"/>
      <c r="JYW45" s="3"/>
      <c r="JYX45" s="3"/>
      <c r="JYY45" s="3"/>
      <c r="JYZ45" s="3"/>
      <c r="JZA45" s="3"/>
      <c r="JZB45" s="3"/>
      <c r="JZC45" s="3"/>
      <c r="JZD45" s="3"/>
      <c r="JZE45" s="3"/>
      <c r="JZF45" s="3"/>
      <c r="JZG45" s="3"/>
      <c r="JZH45" s="3"/>
      <c r="JZI45" s="3"/>
      <c r="JZJ45" s="40"/>
      <c r="JZK45" s="39"/>
      <c r="JZL45" s="39"/>
      <c r="JZM45" s="3"/>
      <c r="JZN45" s="3"/>
      <c r="JZO45" s="3"/>
      <c r="JZP45" s="3"/>
      <c r="JZQ45" s="3"/>
      <c r="JZR45" s="3"/>
      <c r="JZS45" s="3"/>
      <c r="JZT45" s="3"/>
      <c r="JZU45" s="3"/>
      <c r="JZV45" s="3"/>
      <c r="JZW45" s="3"/>
      <c r="JZX45" s="3"/>
      <c r="JZY45" s="3"/>
      <c r="JZZ45" s="3"/>
      <c r="KAA45" s="3"/>
      <c r="KAB45" s="3"/>
      <c r="KAC45" s="3"/>
      <c r="KAD45" s="3"/>
      <c r="KAE45" s="3"/>
      <c r="KAF45" s="3"/>
      <c r="KAG45" s="3"/>
      <c r="KAH45" s="40"/>
      <c r="KAI45" s="39"/>
      <c r="KAJ45" s="39"/>
      <c r="KAK45" s="3"/>
      <c r="KAL45" s="3"/>
      <c r="KAM45" s="3"/>
      <c r="KAN45" s="3"/>
      <c r="KAO45" s="3"/>
      <c r="KAP45" s="3"/>
      <c r="KAQ45" s="3"/>
      <c r="KAR45" s="3"/>
      <c r="KAS45" s="3"/>
      <c r="KAT45" s="3"/>
      <c r="KAU45" s="3"/>
      <c r="KAV45" s="3"/>
      <c r="KAW45" s="3"/>
      <c r="KAX45" s="3"/>
      <c r="KAY45" s="3"/>
      <c r="KAZ45" s="3"/>
      <c r="KBA45" s="3"/>
      <c r="KBB45" s="3"/>
      <c r="KBC45" s="3"/>
      <c r="KBD45" s="3"/>
      <c r="KBE45" s="3"/>
      <c r="KBF45" s="40"/>
      <c r="KBG45" s="39"/>
      <c r="KBH45" s="39"/>
      <c r="KBI45" s="3"/>
      <c r="KBJ45" s="3"/>
      <c r="KBK45" s="3"/>
      <c r="KBL45" s="3"/>
      <c r="KBM45" s="3"/>
      <c r="KBN45" s="3"/>
      <c r="KBO45" s="3"/>
      <c r="KBP45" s="3"/>
      <c r="KBQ45" s="3"/>
      <c r="KBR45" s="3"/>
      <c r="KBS45" s="3"/>
      <c r="KBT45" s="3"/>
      <c r="KBU45" s="3"/>
      <c r="KBV45" s="3"/>
      <c r="KBW45" s="3"/>
      <c r="KBX45" s="3"/>
      <c r="KBY45" s="3"/>
      <c r="KBZ45" s="3"/>
      <c r="KCA45" s="3"/>
      <c r="KCB45" s="3"/>
      <c r="KCC45" s="3"/>
      <c r="KCD45" s="40"/>
      <c r="KCE45" s="39"/>
      <c r="KCF45" s="39"/>
      <c r="KCG45" s="3"/>
      <c r="KCH45" s="3"/>
      <c r="KCI45" s="3"/>
      <c r="KCJ45" s="3"/>
      <c r="KCK45" s="3"/>
      <c r="KCL45" s="3"/>
      <c r="KCM45" s="3"/>
      <c r="KCN45" s="3"/>
      <c r="KCO45" s="3"/>
      <c r="KCP45" s="3"/>
      <c r="KCQ45" s="3"/>
      <c r="KCR45" s="3"/>
      <c r="KCS45" s="3"/>
      <c r="KCT45" s="3"/>
      <c r="KCU45" s="3"/>
      <c r="KCV45" s="3"/>
      <c r="KCW45" s="3"/>
      <c r="KCX45" s="3"/>
      <c r="KCY45" s="3"/>
      <c r="KCZ45" s="3"/>
      <c r="KDA45" s="3"/>
      <c r="KDB45" s="40"/>
      <c r="KDC45" s="39"/>
      <c r="KDD45" s="39"/>
      <c r="KDE45" s="3"/>
      <c r="KDF45" s="3"/>
      <c r="KDG45" s="3"/>
      <c r="KDH45" s="3"/>
      <c r="KDI45" s="3"/>
      <c r="KDJ45" s="3"/>
      <c r="KDK45" s="3"/>
      <c r="KDL45" s="3"/>
      <c r="KDM45" s="3"/>
      <c r="KDN45" s="3"/>
      <c r="KDO45" s="3"/>
      <c r="KDP45" s="3"/>
      <c r="KDQ45" s="3"/>
      <c r="KDR45" s="3"/>
      <c r="KDS45" s="3"/>
      <c r="KDT45" s="3"/>
      <c r="KDU45" s="3"/>
      <c r="KDV45" s="3"/>
      <c r="KDW45" s="3"/>
      <c r="KDX45" s="3"/>
      <c r="KDY45" s="3"/>
      <c r="KDZ45" s="40"/>
      <c r="KEA45" s="39"/>
      <c r="KEB45" s="39"/>
      <c r="KEC45" s="3"/>
      <c r="KED45" s="3"/>
      <c r="KEE45" s="3"/>
      <c r="KEF45" s="3"/>
      <c r="KEG45" s="3"/>
      <c r="KEH45" s="3"/>
      <c r="KEI45" s="3"/>
      <c r="KEJ45" s="3"/>
      <c r="KEK45" s="3"/>
      <c r="KEL45" s="3"/>
      <c r="KEM45" s="3"/>
      <c r="KEN45" s="3"/>
      <c r="KEO45" s="3"/>
      <c r="KEP45" s="3"/>
      <c r="KEQ45" s="3"/>
      <c r="KER45" s="3"/>
      <c r="KES45" s="3"/>
      <c r="KET45" s="3"/>
      <c r="KEU45" s="3"/>
      <c r="KEV45" s="3"/>
      <c r="KEW45" s="3"/>
      <c r="KEX45" s="40"/>
      <c r="KEY45" s="39"/>
      <c r="KEZ45" s="39"/>
      <c r="KFA45" s="3"/>
      <c r="KFB45" s="3"/>
      <c r="KFC45" s="3"/>
      <c r="KFD45" s="3"/>
      <c r="KFE45" s="3"/>
      <c r="KFF45" s="3"/>
      <c r="KFG45" s="3"/>
      <c r="KFH45" s="3"/>
      <c r="KFI45" s="3"/>
      <c r="KFJ45" s="3"/>
      <c r="KFK45" s="3"/>
      <c r="KFL45" s="3"/>
      <c r="KFM45" s="3"/>
      <c r="KFN45" s="3"/>
      <c r="KFO45" s="3"/>
      <c r="KFP45" s="3"/>
      <c r="KFQ45" s="3"/>
      <c r="KFR45" s="3"/>
      <c r="KFS45" s="3"/>
      <c r="KFT45" s="3"/>
      <c r="KFU45" s="3"/>
      <c r="KFV45" s="40"/>
      <c r="KFW45" s="39"/>
      <c r="KFX45" s="39"/>
      <c r="KFY45" s="3"/>
      <c r="KFZ45" s="3"/>
      <c r="KGA45" s="3"/>
      <c r="KGB45" s="3"/>
      <c r="KGC45" s="3"/>
      <c r="KGD45" s="3"/>
      <c r="KGE45" s="3"/>
      <c r="KGF45" s="3"/>
      <c r="KGG45" s="3"/>
      <c r="KGH45" s="3"/>
      <c r="KGI45" s="3"/>
      <c r="KGJ45" s="3"/>
      <c r="KGK45" s="3"/>
      <c r="KGL45" s="3"/>
      <c r="KGM45" s="3"/>
      <c r="KGN45" s="3"/>
      <c r="KGO45" s="3"/>
      <c r="KGP45" s="3"/>
      <c r="KGQ45" s="3"/>
      <c r="KGR45" s="3"/>
      <c r="KGS45" s="3"/>
      <c r="KGT45" s="40"/>
      <c r="KGU45" s="39"/>
      <c r="KGV45" s="39"/>
      <c r="KGW45" s="3"/>
      <c r="KGX45" s="3"/>
      <c r="KGY45" s="3"/>
      <c r="KGZ45" s="3"/>
      <c r="KHA45" s="3"/>
      <c r="KHB45" s="3"/>
      <c r="KHC45" s="3"/>
      <c r="KHD45" s="3"/>
      <c r="KHE45" s="3"/>
      <c r="KHF45" s="3"/>
      <c r="KHG45" s="3"/>
      <c r="KHH45" s="3"/>
      <c r="KHI45" s="3"/>
      <c r="KHJ45" s="3"/>
      <c r="KHK45" s="3"/>
      <c r="KHL45" s="3"/>
      <c r="KHM45" s="3"/>
      <c r="KHN45" s="3"/>
      <c r="KHO45" s="3"/>
      <c r="KHP45" s="3"/>
      <c r="KHQ45" s="3"/>
      <c r="KHR45" s="40"/>
      <c r="KHS45" s="39"/>
      <c r="KHT45" s="39"/>
      <c r="KHU45" s="3"/>
      <c r="KHV45" s="3"/>
      <c r="KHW45" s="3"/>
      <c r="KHX45" s="3"/>
      <c r="KHY45" s="3"/>
      <c r="KHZ45" s="3"/>
      <c r="KIA45" s="3"/>
      <c r="KIB45" s="3"/>
      <c r="KIC45" s="3"/>
      <c r="KID45" s="3"/>
      <c r="KIE45" s="3"/>
      <c r="KIF45" s="3"/>
      <c r="KIG45" s="3"/>
      <c r="KIH45" s="3"/>
      <c r="KII45" s="3"/>
      <c r="KIJ45" s="3"/>
      <c r="KIK45" s="3"/>
      <c r="KIL45" s="3"/>
      <c r="KIM45" s="3"/>
      <c r="KIN45" s="3"/>
      <c r="KIO45" s="3"/>
      <c r="KIP45" s="40"/>
      <c r="KIQ45" s="39"/>
      <c r="KIR45" s="39"/>
      <c r="KIS45" s="3"/>
      <c r="KIT45" s="3"/>
      <c r="KIU45" s="3"/>
      <c r="KIV45" s="3"/>
      <c r="KIW45" s="3"/>
      <c r="KIX45" s="3"/>
      <c r="KIY45" s="3"/>
      <c r="KIZ45" s="3"/>
      <c r="KJA45" s="3"/>
      <c r="KJB45" s="3"/>
      <c r="KJC45" s="3"/>
      <c r="KJD45" s="3"/>
      <c r="KJE45" s="3"/>
      <c r="KJF45" s="3"/>
      <c r="KJG45" s="3"/>
      <c r="KJH45" s="3"/>
      <c r="KJI45" s="3"/>
      <c r="KJJ45" s="3"/>
      <c r="KJK45" s="3"/>
      <c r="KJL45" s="3"/>
      <c r="KJM45" s="3"/>
      <c r="KJN45" s="40"/>
      <c r="KJO45" s="39"/>
      <c r="KJP45" s="39"/>
      <c r="KJQ45" s="3"/>
      <c r="KJR45" s="3"/>
      <c r="KJS45" s="3"/>
      <c r="KJT45" s="3"/>
      <c r="KJU45" s="3"/>
      <c r="KJV45" s="3"/>
      <c r="KJW45" s="3"/>
      <c r="KJX45" s="3"/>
      <c r="KJY45" s="3"/>
      <c r="KJZ45" s="3"/>
      <c r="KKA45" s="3"/>
      <c r="KKB45" s="3"/>
      <c r="KKC45" s="3"/>
      <c r="KKD45" s="3"/>
      <c r="KKE45" s="3"/>
      <c r="KKF45" s="3"/>
      <c r="KKG45" s="3"/>
      <c r="KKH45" s="3"/>
      <c r="KKI45" s="3"/>
      <c r="KKJ45" s="3"/>
      <c r="KKK45" s="3"/>
      <c r="KKL45" s="40"/>
      <c r="KKM45" s="39"/>
      <c r="KKN45" s="39"/>
      <c r="KKO45" s="3"/>
      <c r="KKP45" s="3"/>
      <c r="KKQ45" s="3"/>
      <c r="KKR45" s="3"/>
      <c r="KKS45" s="3"/>
      <c r="KKT45" s="3"/>
      <c r="KKU45" s="3"/>
      <c r="KKV45" s="3"/>
      <c r="KKW45" s="3"/>
      <c r="KKX45" s="3"/>
      <c r="KKY45" s="3"/>
      <c r="KKZ45" s="3"/>
      <c r="KLA45" s="3"/>
      <c r="KLB45" s="3"/>
      <c r="KLC45" s="3"/>
      <c r="KLD45" s="3"/>
      <c r="KLE45" s="3"/>
      <c r="KLF45" s="3"/>
      <c r="KLG45" s="3"/>
      <c r="KLH45" s="3"/>
      <c r="KLI45" s="3"/>
      <c r="KLJ45" s="40"/>
      <c r="KLK45" s="39"/>
      <c r="KLL45" s="39"/>
      <c r="KLM45" s="3"/>
      <c r="KLN45" s="3"/>
      <c r="KLO45" s="3"/>
      <c r="KLP45" s="3"/>
      <c r="KLQ45" s="3"/>
      <c r="KLR45" s="3"/>
      <c r="KLS45" s="3"/>
      <c r="KLT45" s="3"/>
      <c r="KLU45" s="3"/>
      <c r="KLV45" s="3"/>
      <c r="KLW45" s="3"/>
      <c r="KLX45" s="3"/>
      <c r="KLY45" s="3"/>
      <c r="KLZ45" s="3"/>
      <c r="KMA45" s="3"/>
      <c r="KMB45" s="3"/>
      <c r="KMC45" s="3"/>
      <c r="KMD45" s="3"/>
      <c r="KME45" s="3"/>
      <c r="KMF45" s="3"/>
      <c r="KMG45" s="3"/>
      <c r="KMH45" s="40"/>
      <c r="KMI45" s="39"/>
      <c r="KMJ45" s="39"/>
      <c r="KMK45" s="3"/>
      <c r="KML45" s="3"/>
      <c r="KMM45" s="3"/>
      <c r="KMN45" s="3"/>
      <c r="KMO45" s="3"/>
      <c r="KMP45" s="3"/>
      <c r="KMQ45" s="3"/>
      <c r="KMR45" s="3"/>
      <c r="KMS45" s="3"/>
      <c r="KMT45" s="3"/>
      <c r="KMU45" s="3"/>
      <c r="KMV45" s="3"/>
      <c r="KMW45" s="3"/>
      <c r="KMX45" s="3"/>
      <c r="KMY45" s="3"/>
      <c r="KMZ45" s="3"/>
      <c r="KNA45" s="3"/>
      <c r="KNB45" s="3"/>
      <c r="KNC45" s="3"/>
      <c r="KND45" s="3"/>
      <c r="KNE45" s="3"/>
      <c r="KNF45" s="40"/>
      <c r="KNG45" s="39"/>
      <c r="KNH45" s="39"/>
      <c r="KNI45" s="3"/>
      <c r="KNJ45" s="3"/>
      <c r="KNK45" s="3"/>
      <c r="KNL45" s="3"/>
      <c r="KNM45" s="3"/>
      <c r="KNN45" s="3"/>
      <c r="KNO45" s="3"/>
      <c r="KNP45" s="3"/>
      <c r="KNQ45" s="3"/>
      <c r="KNR45" s="3"/>
      <c r="KNS45" s="3"/>
      <c r="KNT45" s="3"/>
      <c r="KNU45" s="3"/>
      <c r="KNV45" s="3"/>
      <c r="KNW45" s="3"/>
      <c r="KNX45" s="3"/>
      <c r="KNY45" s="3"/>
      <c r="KNZ45" s="3"/>
      <c r="KOA45" s="3"/>
      <c r="KOB45" s="3"/>
      <c r="KOC45" s="3"/>
      <c r="KOD45" s="40"/>
      <c r="KOE45" s="39"/>
      <c r="KOF45" s="39"/>
      <c r="KOG45" s="3"/>
      <c r="KOH45" s="3"/>
      <c r="KOI45" s="3"/>
      <c r="KOJ45" s="3"/>
      <c r="KOK45" s="3"/>
      <c r="KOL45" s="3"/>
      <c r="KOM45" s="3"/>
      <c r="KON45" s="3"/>
      <c r="KOO45" s="3"/>
      <c r="KOP45" s="3"/>
      <c r="KOQ45" s="3"/>
      <c r="KOR45" s="3"/>
      <c r="KOS45" s="3"/>
      <c r="KOT45" s="3"/>
      <c r="KOU45" s="3"/>
      <c r="KOV45" s="3"/>
      <c r="KOW45" s="3"/>
      <c r="KOX45" s="3"/>
      <c r="KOY45" s="3"/>
      <c r="KOZ45" s="3"/>
      <c r="KPA45" s="3"/>
      <c r="KPB45" s="40"/>
      <c r="KPC45" s="39"/>
      <c r="KPD45" s="39"/>
      <c r="KPE45" s="3"/>
      <c r="KPF45" s="3"/>
      <c r="KPG45" s="3"/>
      <c r="KPH45" s="3"/>
      <c r="KPI45" s="3"/>
      <c r="KPJ45" s="3"/>
      <c r="KPK45" s="3"/>
      <c r="KPL45" s="3"/>
      <c r="KPM45" s="3"/>
      <c r="KPN45" s="3"/>
      <c r="KPO45" s="3"/>
      <c r="KPP45" s="3"/>
      <c r="KPQ45" s="3"/>
      <c r="KPR45" s="3"/>
      <c r="KPS45" s="3"/>
      <c r="KPT45" s="3"/>
      <c r="KPU45" s="3"/>
      <c r="KPV45" s="3"/>
      <c r="KPW45" s="3"/>
      <c r="KPX45" s="3"/>
      <c r="KPY45" s="3"/>
      <c r="KPZ45" s="40"/>
      <c r="KQA45" s="39"/>
      <c r="KQB45" s="39"/>
      <c r="KQC45" s="3"/>
      <c r="KQD45" s="3"/>
      <c r="KQE45" s="3"/>
      <c r="KQF45" s="3"/>
      <c r="KQG45" s="3"/>
      <c r="KQH45" s="3"/>
      <c r="KQI45" s="3"/>
      <c r="KQJ45" s="3"/>
      <c r="KQK45" s="3"/>
      <c r="KQL45" s="3"/>
      <c r="KQM45" s="3"/>
      <c r="KQN45" s="3"/>
      <c r="KQO45" s="3"/>
      <c r="KQP45" s="3"/>
      <c r="KQQ45" s="3"/>
      <c r="KQR45" s="3"/>
      <c r="KQS45" s="3"/>
      <c r="KQT45" s="3"/>
      <c r="KQU45" s="3"/>
      <c r="KQV45" s="3"/>
      <c r="KQW45" s="3"/>
      <c r="KQX45" s="40"/>
      <c r="KQY45" s="39"/>
      <c r="KQZ45" s="39"/>
      <c r="KRA45" s="3"/>
      <c r="KRB45" s="3"/>
      <c r="KRC45" s="3"/>
      <c r="KRD45" s="3"/>
      <c r="KRE45" s="3"/>
      <c r="KRF45" s="3"/>
      <c r="KRG45" s="3"/>
      <c r="KRH45" s="3"/>
      <c r="KRI45" s="3"/>
      <c r="KRJ45" s="3"/>
      <c r="KRK45" s="3"/>
      <c r="KRL45" s="3"/>
      <c r="KRM45" s="3"/>
      <c r="KRN45" s="3"/>
      <c r="KRO45" s="3"/>
      <c r="KRP45" s="3"/>
      <c r="KRQ45" s="3"/>
      <c r="KRR45" s="3"/>
      <c r="KRS45" s="3"/>
      <c r="KRT45" s="3"/>
      <c r="KRU45" s="3"/>
      <c r="KRV45" s="40"/>
      <c r="KRW45" s="39"/>
      <c r="KRX45" s="39"/>
      <c r="KRY45" s="3"/>
      <c r="KRZ45" s="3"/>
      <c r="KSA45" s="3"/>
      <c r="KSB45" s="3"/>
      <c r="KSC45" s="3"/>
      <c r="KSD45" s="3"/>
      <c r="KSE45" s="3"/>
      <c r="KSF45" s="3"/>
      <c r="KSG45" s="3"/>
      <c r="KSH45" s="3"/>
      <c r="KSI45" s="3"/>
      <c r="KSJ45" s="3"/>
      <c r="KSK45" s="3"/>
      <c r="KSL45" s="3"/>
      <c r="KSM45" s="3"/>
      <c r="KSN45" s="3"/>
      <c r="KSO45" s="3"/>
      <c r="KSP45" s="3"/>
      <c r="KSQ45" s="3"/>
      <c r="KSR45" s="3"/>
      <c r="KSS45" s="3"/>
      <c r="KST45" s="40"/>
      <c r="KSU45" s="39"/>
      <c r="KSV45" s="39"/>
      <c r="KSW45" s="3"/>
      <c r="KSX45" s="3"/>
      <c r="KSY45" s="3"/>
      <c r="KSZ45" s="3"/>
      <c r="KTA45" s="3"/>
      <c r="KTB45" s="3"/>
      <c r="KTC45" s="3"/>
      <c r="KTD45" s="3"/>
      <c r="KTE45" s="3"/>
      <c r="KTF45" s="3"/>
      <c r="KTG45" s="3"/>
      <c r="KTH45" s="3"/>
      <c r="KTI45" s="3"/>
      <c r="KTJ45" s="3"/>
      <c r="KTK45" s="3"/>
      <c r="KTL45" s="3"/>
      <c r="KTM45" s="3"/>
      <c r="KTN45" s="3"/>
      <c r="KTO45" s="3"/>
      <c r="KTP45" s="3"/>
      <c r="KTQ45" s="3"/>
      <c r="KTR45" s="40"/>
      <c r="KTS45" s="39"/>
      <c r="KTT45" s="39"/>
      <c r="KTU45" s="3"/>
      <c r="KTV45" s="3"/>
      <c r="KTW45" s="3"/>
      <c r="KTX45" s="3"/>
      <c r="KTY45" s="3"/>
      <c r="KTZ45" s="3"/>
      <c r="KUA45" s="3"/>
      <c r="KUB45" s="3"/>
      <c r="KUC45" s="3"/>
      <c r="KUD45" s="3"/>
      <c r="KUE45" s="3"/>
      <c r="KUF45" s="3"/>
      <c r="KUG45" s="3"/>
      <c r="KUH45" s="3"/>
      <c r="KUI45" s="3"/>
      <c r="KUJ45" s="3"/>
      <c r="KUK45" s="3"/>
      <c r="KUL45" s="3"/>
      <c r="KUM45" s="3"/>
      <c r="KUN45" s="3"/>
      <c r="KUO45" s="3"/>
      <c r="KUP45" s="40"/>
      <c r="KUQ45" s="39"/>
      <c r="KUR45" s="39"/>
      <c r="KUS45" s="3"/>
      <c r="KUT45" s="3"/>
      <c r="KUU45" s="3"/>
      <c r="KUV45" s="3"/>
      <c r="KUW45" s="3"/>
      <c r="KUX45" s="3"/>
      <c r="KUY45" s="3"/>
      <c r="KUZ45" s="3"/>
      <c r="KVA45" s="3"/>
      <c r="KVB45" s="3"/>
      <c r="KVC45" s="3"/>
      <c r="KVD45" s="3"/>
      <c r="KVE45" s="3"/>
      <c r="KVF45" s="3"/>
      <c r="KVG45" s="3"/>
      <c r="KVH45" s="3"/>
      <c r="KVI45" s="3"/>
      <c r="KVJ45" s="3"/>
      <c r="KVK45" s="3"/>
      <c r="KVL45" s="3"/>
      <c r="KVM45" s="3"/>
      <c r="KVN45" s="40"/>
      <c r="KVO45" s="39"/>
      <c r="KVP45" s="39"/>
      <c r="KVQ45" s="3"/>
      <c r="KVR45" s="3"/>
      <c r="KVS45" s="3"/>
      <c r="KVT45" s="3"/>
      <c r="KVU45" s="3"/>
      <c r="KVV45" s="3"/>
      <c r="KVW45" s="3"/>
      <c r="KVX45" s="3"/>
      <c r="KVY45" s="3"/>
      <c r="KVZ45" s="3"/>
      <c r="KWA45" s="3"/>
      <c r="KWB45" s="3"/>
      <c r="KWC45" s="3"/>
      <c r="KWD45" s="3"/>
      <c r="KWE45" s="3"/>
      <c r="KWF45" s="3"/>
      <c r="KWG45" s="3"/>
      <c r="KWH45" s="3"/>
      <c r="KWI45" s="3"/>
      <c r="KWJ45" s="3"/>
      <c r="KWK45" s="3"/>
      <c r="KWL45" s="40"/>
      <c r="KWM45" s="39"/>
      <c r="KWN45" s="39"/>
      <c r="KWO45" s="3"/>
      <c r="KWP45" s="3"/>
      <c r="KWQ45" s="3"/>
      <c r="KWR45" s="3"/>
      <c r="KWS45" s="3"/>
      <c r="KWT45" s="3"/>
      <c r="KWU45" s="3"/>
      <c r="KWV45" s="3"/>
      <c r="KWW45" s="3"/>
      <c r="KWX45" s="3"/>
      <c r="KWY45" s="3"/>
      <c r="KWZ45" s="3"/>
      <c r="KXA45" s="3"/>
      <c r="KXB45" s="3"/>
      <c r="KXC45" s="3"/>
      <c r="KXD45" s="3"/>
      <c r="KXE45" s="3"/>
      <c r="KXF45" s="3"/>
      <c r="KXG45" s="3"/>
      <c r="KXH45" s="3"/>
      <c r="KXI45" s="3"/>
      <c r="KXJ45" s="40"/>
      <c r="KXK45" s="39"/>
      <c r="KXL45" s="39"/>
      <c r="KXM45" s="3"/>
      <c r="KXN45" s="3"/>
      <c r="KXO45" s="3"/>
      <c r="KXP45" s="3"/>
      <c r="KXQ45" s="3"/>
      <c r="KXR45" s="3"/>
      <c r="KXS45" s="3"/>
      <c r="KXT45" s="3"/>
      <c r="KXU45" s="3"/>
      <c r="KXV45" s="3"/>
      <c r="KXW45" s="3"/>
      <c r="KXX45" s="3"/>
      <c r="KXY45" s="3"/>
      <c r="KXZ45" s="3"/>
      <c r="KYA45" s="3"/>
      <c r="KYB45" s="3"/>
      <c r="KYC45" s="3"/>
      <c r="KYD45" s="3"/>
      <c r="KYE45" s="3"/>
      <c r="KYF45" s="3"/>
      <c r="KYG45" s="3"/>
      <c r="KYH45" s="40"/>
      <c r="KYI45" s="39"/>
      <c r="KYJ45" s="39"/>
      <c r="KYK45" s="3"/>
      <c r="KYL45" s="3"/>
      <c r="KYM45" s="3"/>
      <c r="KYN45" s="3"/>
      <c r="KYO45" s="3"/>
      <c r="KYP45" s="3"/>
      <c r="KYQ45" s="3"/>
      <c r="KYR45" s="3"/>
      <c r="KYS45" s="3"/>
      <c r="KYT45" s="3"/>
      <c r="KYU45" s="3"/>
      <c r="KYV45" s="3"/>
      <c r="KYW45" s="3"/>
      <c r="KYX45" s="3"/>
      <c r="KYY45" s="3"/>
      <c r="KYZ45" s="3"/>
      <c r="KZA45" s="3"/>
      <c r="KZB45" s="3"/>
      <c r="KZC45" s="3"/>
      <c r="KZD45" s="3"/>
      <c r="KZE45" s="3"/>
      <c r="KZF45" s="40"/>
      <c r="KZG45" s="39"/>
      <c r="KZH45" s="39"/>
      <c r="KZI45" s="3"/>
      <c r="KZJ45" s="3"/>
      <c r="KZK45" s="3"/>
      <c r="KZL45" s="3"/>
      <c r="KZM45" s="3"/>
      <c r="KZN45" s="3"/>
      <c r="KZO45" s="3"/>
      <c r="KZP45" s="3"/>
      <c r="KZQ45" s="3"/>
      <c r="KZR45" s="3"/>
      <c r="KZS45" s="3"/>
      <c r="KZT45" s="3"/>
      <c r="KZU45" s="3"/>
      <c r="KZV45" s="3"/>
      <c r="KZW45" s="3"/>
      <c r="KZX45" s="3"/>
      <c r="KZY45" s="3"/>
      <c r="KZZ45" s="3"/>
      <c r="LAA45" s="3"/>
      <c r="LAB45" s="3"/>
      <c r="LAC45" s="3"/>
      <c r="LAD45" s="40"/>
      <c r="LAE45" s="39"/>
      <c r="LAF45" s="39"/>
      <c r="LAG45" s="3"/>
      <c r="LAH45" s="3"/>
      <c r="LAI45" s="3"/>
      <c r="LAJ45" s="3"/>
      <c r="LAK45" s="3"/>
      <c r="LAL45" s="3"/>
      <c r="LAM45" s="3"/>
      <c r="LAN45" s="3"/>
      <c r="LAO45" s="3"/>
      <c r="LAP45" s="3"/>
      <c r="LAQ45" s="3"/>
      <c r="LAR45" s="3"/>
      <c r="LAS45" s="3"/>
      <c r="LAT45" s="3"/>
      <c r="LAU45" s="3"/>
      <c r="LAV45" s="3"/>
      <c r="LAW45" s="3"/>
      <c r="LAX45" s="3"/>
      <c r="LAY45" s="3"/>
      <c r="LAZ45" s="3"/>
      <c r="LBA45" s="3"/>
      <c r="LBB45" s="40"/>
      <c r="LBC45" s="39"/>
      <c r="LBD45" s="39"/>
      <c r="LBE45" s="3"/>
      <c r="LBF45" s="3"/>
      <c r="LBG45" s="3"/>
      <c r="LBH45" s="3"/>
      <c r="LBI45" s="3"/>
      <c r="LBJ45" s="3"/>
      <c r="LBK45" s="3"/>
      <c r="LBL45" s="3"/>
      <c r="LBM45" s="3"/>
      <c r="LBN45" s="3"/>
      <c r="LBO45" s="3"/>
      <c r="LBP45" s="3"/>
      <c r="LBQ45" s="3"/>
      <c r="LBR45" s="3"/>
      <c r="LBS45" s="3"/>
      <c r="LBT45" s="3"/>
      <c r="LBU45" s="3"/>
      <c r="LBV45" s="3"/>
      <c r="LBW45" s="3"/>
      <c r="LBX45" s="3"/>
      <c r="LBY45" s="3"/>
      <c r="LBZ45" s="40"/>
      <c r="LCA45" s="39"/>
      <c r="LCB45" s="39"/>
      <c r="LCC45" s="3"/>
      <c r="LCD45" s="3"/>
      <c r="LCE45" s="3"/>
      <c r="LCF45" s="3"/>
      <c r="LCG45" s="3"/>
      <c r="LCH45" s="3"/>
      <c r="LCI45" s="3"/>
      <c r="LCJ45" s="3"/>
      <c r="LCK45" s="3"/>
      <c r="LCL45" s="3"/>
      <c r="LCM45" s="3"/>
      <c r="LCN45" s="3"/>
      <c r="LCO45" s="3"/>
      <c r="LCP45" s="3"/>
      <c r="LCQ45" s="3"/>
      <c r="LCR45" s="3"/>
      <c r="LCS45" s="3"/>
      <c r="LCT45" s="3"/>
      <c r="LCU45" s="3"/>
      <c r="LCV45" s="3"/>
      <c r="LCW45" s="3"/>
      <c r="LCX45" s="40"/>
      <c r="LCY45" s="39"/>
      <c r="LCZ45" s="39"/>
      <c r="LDA45" s="3"/>
      <c r="LDB45" s="3"/>
      <c r="LDC45" s="3"/>
      <c r="LDD45" s="3"/>
      <c r="LDE45" s="3"/>
      <c r="LDF45" s="3"/>
      <c r="LDG45" s="3"/>
      <c r="LDH45" s="3"/>
      <c r="LDI45" s="3"/>
      <c r="LDJ45" s="3"/>
      <c r="LDK45" s="3"/>
      <c r="LDL45" s="3"/>
      <c r="LDM45" s="3"/>
      <c r="LDN45" s="3"/>
      <c r="LDO45" s="3"/>
      <c r="LDP45" s="3"/>
      <c r="LDQ45" s="3"/>
      <c r="LDR45" s="3"/>
      <c r="LDS45" s="3"/>
      <c r="LDT45" s="3"/>
      <c r="LDU45" s="3"/>
      <c r="LDV45" s="40"/>
      <c r="LDW45" s="39"/>
      <c r="LDX45" s="39"/>
      <c r="LDY45" s="3"/>
      <c r="LDZ45" s="3"/>
      <c r="LEA45" s="3"/>
      <c r="LEB45" s="3"/>
      <c r="LEC45" s="3"/>
      <c r="LED45" s="3"/>
      <c r="LEE45" s="3"/>
      <c r="LEF45" s="3"/>
      <c r="LEG45" s="3"/>
      <c r="LEH45" s="3"/>
      <c r="LEI45" s="3"/>
      <c r="LEJ45" s="3"/>
      <c r="LEK45" s="3"/>
      <c r="LEL45" s="3"/>
      <c r="LEM45" s="3"/>
      <c r="LEN45" s="3"/>
      <c r="LEO45" s="3"/>
      <c r="LEP45" s="3"/>
      <c r="LEQ45" s="3"/>
      <c r="LER45" s="3"/>
      <c r="LES45" s="3"/>
      <c r="LET45" s="40"/>
      <c r="LEU45" s="39"/>
      <c r="LEV45" s="39"/>
      <c r="LEW45" s="3"/>
      <c r="LEX45" s="3"/>
      <c r="LEY45" s="3"/>
      <c r="LEZ45" s="3"/>
      <c r="LFA45" s="3"/>
      <c r="LFB45" s="3"/>
      <c r="LFC45" s="3"/>
      <c r="LFD45" s="3"/>
      <c r="LFE45" s="3"/>
      <c r="LFF45" s="3"/>
      <c r="LFG45" s="3"/>
      <c r="LFH45" s="3"/>
      <c r="LFI45" s="3"/>
      <c r="LFJ45" s="3"/>
      <c r="LFK45" s="3"/>
      <c r="LFL45" s="3"/>
      <c r="LFM45" s="3"/>
      <c r="LFN45" s="3"/>
      <c r="LFO45" s="3"/>
      <c r="LFP45" s="3"/>
      <c r="LFQ45" s="3"/>
      <c r="LFR45" s="40"/>
      <c r="LFS45" s="39"/>
      <c r="LFT45" s="39"/>
      <c r="LFU45" s="3"/>
      <c r="LFV45" s="3"/>
      <c r="LFW45" s="3"/>
      <c r="LFX45" s="3"/>
      <c r="LFY45" s="3"/>
      <c r="LFZ45" s="3"/>
      <c r="LGA45" s="3"/>
      <c r="LGB45" s="3"/>
      <c r="LGC45" s="3"/>
      <c r="LGD45" s="3"/>
      <c r="LGE45" s="3"/>
      <c r="LGF45" s="3"/>
      <c r="LGG45" s="3"/>
      <c r="LGH45" s="3"/>
      <c r="LGI45" s="3"/>
      <c r="LGJ45" s="3"/>
      <c r="LGK45" s="3"/>
      <c r="LGL45" s="3"/>
      <c r="LGM45" s="3"/>
      <c r="LGN45" s="3"/>
      <c r="LGO45" s="3"/>
      <c r="LGP45" s="40"/>
      <c r="LGQ45" s="39"/>
      <c r="LGR45" s="39"/>
      <c r="LGS45" s="3"/>
      <c r="LGT45" s="3"/>
      <c r="LGU45" s="3"/>
      <c r="LGV45" s="3"/>
      <c r="LGW45" s="3"/>
      <c r="LGX45" s="3"/>
      <c r="LGY45" s="3"/>
      <c r="LGZ45" s="3"/>
      <c r="LHA45" s="3"/>
      <c r="LHB45" s="3"/>
      <c r="LHC45" s="3"/>
      <c r="LHD45" s="3"/>
      <c r="LHE45" s="3"/>
      <c r="LHF45" s="3"/>
      <c r="LHG45" s="3"/>
      <c r="LHH45" s="3"/>
      <c r="LHI45" s="3"/>
      <c r="LHJ45" s="3"/>
      <c r="LHK45" s="3"/>
      <c r="LHL45" s="3"/>
      <c r="LHM45" s="3"/>
      <c r="LHN45" s="40"/>
      <c r="LHO45" s="39"/>
      <c r="LHP45" s="39"/>
      <c r="LHQ45" s="3"/>
      <c r="LHR45" s="3"/>
      <c r="LHS45" s="3"/>
      <c r="LHT45" s="3"/>
      <c r="LHU45" s="3"/>
      <c r="LHV45" s="3"/>
      <c r="LHW45" s="3"/>
      <c r="LHX45" s="3"/>
      <c r="LHY45" s="3"/>
      <c r="LHZ45" s="3"/>
      <c r="LIA45" s="3"/>
      <c r="LIB45" s="3"/>
      <c r="LIC45" s="3"/>
      <c r="LID45" s="3"/>
      <c r="LIE45" s="3"/>
      <c r="LIF45" s="3"/>
      <c r="LIG45" s="3"/>
      <c r="LIH45" s="3"/>
      <c r="LII45" s="3"/>
      <c r="LIJ45" s="3"/>
      <c r="LIK45" s="3"/>
      <c r="LIL45" s="40"/>
      <c r="LIM45" s="39"/>
      <c r="LIN45" s="39"/>
      <c r="LIO45" s="3"/>
      <c r="LIP45" s="3"/>
      <c r="LIQ45" s="3"/>
      <c r="LIR45" s="3"/>
      <c r="LIS45" s="3"/>
      <c r="LIT45" s="3"/>
      <c r="LIU45" s="3"/>
      <c r="LIV45" s="3"/>
      <c r="LIW45" s="3"/>
      <c r="LIX45" s="3"/>
      <c r="LIY45" s="3"/>
      <c r="LIZ45" s="3"/>
      <c r="LJA45" s="3"/>
      <c r="LJB45" s="3"/>
      <c r="LJC45" s="3"/>
      <c r="LJD45" s="3"/>
      <c r="LJE45" s="3"/>
      <c r="LJF45" s="3"/>
      <c r="LJG45" s="3"/>
      <c r="LJH45" s="3"/>
      <c r="LJI45" s="3"/>
      <c r="LJJ45" s="40"/>
      <c r="LJK45" s="39"/>
      <c r="LJL45" s="39"/>
      <c r="LJM45" s="3"/>
      <c r="LJN45" s="3"/>
      <c r="LJO45" s="3"/>
      <c r="LJP45" s="3"/>
      <c r="LJQ45" s="3"/>
      <c r="LJR45" s="3"/>
      <c r="LJS45" s="3"/>
      <c r="LJT45" s="3"/>
      <c r="LJU45" s="3"/>
      <c r="LJV45" s="3"/>
      <c r="LJW45" s="3"/>
      <c r="LJX45" s="3"/>
      <c r="LJY45" s="3"/>
      <c r="LJZ45" s="3"/>
      <c r="LKA45" s="3"/>
      <c r="LKB45" s="3"/>
      <c r="LKC45" s="3"/>
      <c r="LKD45" s="3"/>
      <c r="LKE45" s="3"/>
      <c r="LKF45" s="3"/>
      <c r="LKG45" s="3"/>
      <c r="LKH45" s="40"/>
      <c r="LKI45" s="39"/>
      <c r="LKJ45" s="39"/>
      <c r="LKK45" s="3"/>
      <c r="LKL45" s="3"/>
      <c r="LKM45" s="3"/>
      <c r="LKN45" s="3"/>
      <c r="LKO45" s="3"/>
      <c r="LKP45" s="3"/>
      <c r="LKQ45" s="3"/>
      <c r="LKR45" s="3"/>
      <c r="LKS45" s="3"/>
      <c r="LKT45" s="3"/>
      <c r="LKU45" s="3"/>
      <c r="LKV45" s="3"/>
      <c r="LKW45" s="3"/>
      <c r="LKX45" s="3"/>
      <c r="LKY45" s="3"/>
      <c r="LKZ45" s="3"/>
      <c r="LLA45" s="3"/>
      <c r="LLB45" s="3"/>
      <c r="LLC45" s="3"/>
      <c r="LLD45" s="3"/>
      <c r="LLE45" s="3"/>
      <c r="LLF45" s="40"/>
      <c r="LLG45" s="39"/>
      <c r="LLH45" s="39"/>
      <c r="LLI45" s="3"/>
      <c r="LLJ45" s="3"/>
      <c r="LLK45" s="3"/>
      <c r="LLL45" s="3"/>
      <c r="LLM45" s="3"/>
      <c r="LLN45" s="3"/>
      <c r="LLO45" s="3"/>
      <c r="LLP45" s="3"/>
      <c r="LLQ45" s="3"/>
      <c r="LLR45" s="3"/>
      <c r="LLS45" s="3"/>
      <c r="LLT45" s="3"/>
      <c r="LLU45" s="3"/>
      <c r="LLV45" s="3"/>
      <c r="LLW45" s="3"/>
      <c r="LLX45" s="3"/>
      <c r="LLY45" s="3"/>
      <c r="LLZ45" s="3"/>
      <c r="LMA45" s="3"/>
      <c r="LMB45" s="3"/>
      <c r="LMC45" s="3"/>
      <c r="LMD45" s="40"/>
      <c r="LME45" s="39"/>
      <c r="LMF45" s="39"/>
      <c r="LMG45" s="3"/>
      <c r="LMH45" s="3"/>
      <c r="LMI45" s="3"/>
      <c r="LMJ45" s="3"/>
      <c r="LMK45" s="3"/>
      <c r="LML45" s="3"/>
      <c r="LMM45" s="3"/>
      <c r="LMN45" s="3"/>
      <c r="LMO45" s="3"/>
      <c r="LMP45" s="3"/>
      <c r="LMQ45" s="3"/>
      <c r="LMR45" s="3"/>
      <c r="LMS45" s="3"/>
      <c r="LMT45" s="3"/>
      <c r="LMU45" s="3"/>
      <c r="LMV45" s="3"/>
      <c r="LMW45" s="3"/>
      <c r="LMX45" s="3"/>
      <c r="LMY45" s="3"/>
      <c r="LMZ45" s="3"/>
      <c r="LNA45" s="3"/>
      <c r="LNB45" s="40"/>
      <c r="LNC45" s="39"/>
      <c r="LND45" s="39"/>
      <c r="LNE45" s="3"/>
      <c r="LNF45" s="3"/>
      <c r="LNG45" s="3"/>
      <c r="LNH45" s="3"/>
      <c r="LNI45" s="3"/>
      <c r="LNJ45" s="3"/>
      <c r="LNK45" s="3"/>
      <c r="LNL45" s="3"/>
      <c r="LNM45" s="3"/>
      <c r="LNN45" s="3"/>
      <c r="LNO45" s="3"/>
      <c r="LNP45" s="3"/>
      <c r="LNQ45" s="3"/>
      <c r="LNR45" s="3"/>
      <c r="LNS45" s="3"/>
      <c r="LNT45" s="3"/>
      <c r="LNU45" s="3"/>
      <c r="LNV45" s="3"/>
      <c r="LNW45" s="3"/>
      <c r="LNX45" s="3"/>
      <c r="LNY45" s="3"/>
      <c r="LNZ45" s="40"/>
      <c r="LOA45" s="39"/>
      <c r="LOB45" s="39"/>
      <c r="LOC45" s="3"/>
      <c r="LOD45" s="3"/>
      <c r="LOE45" s="3"/>
      <c r="LOF45" s="3"/>
      <c r="LOG45" s="3"/>
      <c r="LOH45" s="3"/>
      <c r="LOI45" s="3"/>
      <c r="LOJ45" s="3"/>
      <c r="LOK45" s="3"/>
      <c r="LOL45" s="3"/>
      <c r="LOM45" s="3"/>
      <c r="LON45" s="3"/>
      <c r="LOO45" s="3"/>
      <c r="LOP45" s="3"/>
      <c r="LOQ45" s="3"/>
      <c r="LOR45" s="3"/>
      <c r="LOS45" s="3"/>
      <c r="LOT45" s="3"/>
      <c r="LOU45" s="3"/>
      <c r="LOV45" s="3"/>
      <c r="LOW45" s="3"/>
      <c r="LOX45" s="40"/>
      <c r="LOY45" s="39"/>
      <c r="LOZ45" s="39"/>
      <c r="LPA45" s="3"/>
      <c r="LPB45" s="3"/>
      <c r="LPC45" s="3"/>
      <c r="LPD45" s="3"/>
      <c r="LPE45" s="3"/>
      <c r="LPF45" s="3"/>
      <c r="LPG45" s="3"/>
      <c r="LPH45" s="3"/>
      <c r="LPI45" s="3"/>
      <c r="LPJ45" s="3"/>
      <c r="LPK45" s="3"/>
      <c r="LPL45" s="3"/>
      <c r="LPM45" s="3"/>
      <c r="LPN45" s="3"/>
      <c r="LPO45" s="3"/>
      <c r="LPP45" s="3"/>
      <c r="LPQ45" s="3"/>
      <c r="LPR45" s="3"/>
      <c r="LPS45" s="3"/>
      <c r="LPT45" s="3"/>
      <c r="LPU45" s="3"/>
      <c r="LPV45" s="40"/>
      <c r="LPW45" s="39"/>
      <c r="LPX45" s="39"/>
      <c r="LPY45" s="3"/>
      <c r="LPZ45" s="3"/>
      <c r="LQA45" s="3"/>
      <c r="LQB45" s="3"/>
      <c r="LQC45" s="3"/>
      <c r="LQD45" s="3"/>
      <c r="LQE45" s="3"/>
      <c r="LQF45" s="3"/>
      <c r="LQG45" s="3"/>
      <c r="LQH45" s="3"/>
      <c r="LQI45" s="3"/>
      <c r="LQJ45" s="3"/>
      <c r="LQK45" s="3"/>
      <c r="LQL45" s="3"/>
      <c r="LQM45" s="3"/>
      <c r="LQN45" s="3"/>
      <c r="LQO45" s="3"/>
      <c r="LQP45" s="3"/>
      <c r="LQQ45" s="3"/>
      <c r="LQR45" s="3"/>
      <c r="LQS45" s="3"/>
      <c r="LQT45" s="40"/>
      <c r="LQU45" s="39"/>
      <c r="LQV45" s="39"/>
      <c r="LQW45" s="3"/>
      <c r="LQX45" s="3"/>
      <c r="LQY45" s="3"/>
      <c r="LQZ45" s="3"/>
      <c r="LRA45" s="3"/>
      <c r="LRB45" s="3"/>
      <c r="LRC45" s="3"/>
      <c r="LRD45" s="3"/>
      <c r="LRE45" s="3"/>
      <c r="LRF45" s="3"/>
      <c r="LRG45" s="3"/>
      <c r="LRH45" s="3"/>
      <c r="LRI45" s="3"/>
      <c r="LRJ45" s="3"/>
      <c r="LRK45" s="3"/>
      <c r="LRL45" s="3"/>
      <c r="LRM45" s="3"/>
      <c r="LRN45" s="3"/>
      <c r="LRO45" s="3"/>
      <c r="LRP45" s="3"/>
      <c r="LRQ45" s="3"/>
      <c r="LRR45" s="40"/>
      <c r="LRS45" s="39"/>
      <c r="LRT45" s="39"/>
      <c r="LRU45" s="3"/>
      <c r="LRV45" s="3"/>
      <c r="LRW45" s="3"/>
      <c r="LRX45" s="3"/>
      <c r="LRY45" s="3"/>
      <c r="LRZ45" s="3"/>
      <c r="LSA45" s="3"/>
      <c r="LSB45" s="3"/>
      <c r="LSC45" s="3"/>
      <c r="LSD45" s="3"/>
      <c r="LSE45" s="3"/>
      <c r="LSF45" s="3"/>
      <c r="LSG45" s="3"/>
      <c r="LSH45" s="3"/>
      <c r="LSI45" s="3"/>
      <c r="LSJ45" s="3"/>
      <c r="LSK45" s="3"/>
      <c r="LSL45" s="3"/>
      <c r="LSM45" s="3"/>
      <c r="LSN45" s="3"/>
      <c r="LSO45" s="3"/>
      <c r="LSP45" s="40"/>
      <c r="LSQ45" s="39"/>
      <c r="LSR45" s="39"/>
      <c r="LSS45" s="3"/>
      <c r="LST45" s="3"/>
      <c r="LSU45" s="3"/>
      <c r="LSV45" s="3"/>
      <c r="LSW45" s="3"/>
      <c r="LSX45" s="3"/>
      <c r="LSY45" s="3"/>
      <c r="LSZ45" s="3"/>
      <c r="LTA45" s="3"/>
      <c r="LTB45" s="3"/>
      <c r="LTC45" s="3"/>
      <c r="LTD45" s="3"/>
      <c r="LTE45" s="3"/>
      <c r="LTF45" s="3"/>
      <c r="LTG45" s="3"/>
      <c r="LTH45" s="3"/>
      <c r="LTI45" s="3"/>
      <c r="LTJ45" s="3"/>
      <c r="LTK45" s="3"/>
      <c r="LTL45" s="3"/>
      <c r="LTM45" s="3"/>
      <c r="LTN45" s="40"/>
      <c r="LTO45" s="39"/>
      <c r="LTP45" s="39"/>
      <c r="LTQ45" s="3"/>
      <c r="LTR45" s="3"/>
      <c r="LTS45" s="3"/>
      <c r="LTT45" s="3"/>
      <c r="LTU45" s="3"/>
      <c r="LTV45" s="3"/>
      <c r="LTW45" s="3"/>
      <c r="LTX45" s="3"/>
      <c r="LTY45" s="3"/>
      <c r="LTZ45" s="3"/>
      <c r="LUA45" s="3"/>
      <c r="LUB45" s="3"/>
      <c r="LUC45" s="3"/>
      <c r="LUD45" s="3"/>
      <c r="LUE45" s="3"/>
      <c r="LUF45" s="3"/>
      <c r="LUG45" s="3"/>
      <c r="LUH45" s="3"/>
      <c r="LUI45" s="3"/>
      <c r="LUJ45" s="3"/>
      <c r="LUK45" s="3"/>
      <c r="LUL45" s="40"/>
      <c r="LUM45" s="39"/>
      <c r="LUN45" s="39"/>
      <c r="LUO45" s="3"/>
      <c r="LUP45" s="3"/>
      <c r="LUQ45" s="3"/>
      <c r="LUR45" s="3"/>
      <c r="LUS45" s="3"/>
      <c r="LUT45" s="3"/>
      <c r="LUU45" s="3"/>
      <c r="LUV45" s="3"/>
      <c r="LUW45" s="3"/>
      <c r="LUX45" s="3"/>
      <c r="LUY45" s="3"/>
      <c r="LUZ45" s="3"/>
      <c r="LVA45" s="3"/>
      <c r="LVB45" s="3"/>
      <c r="LVC45" s="3"/>
      <c r="LVD45" s="3"/>
      <c r="LVE45" s="3"/>
      <c r="LVF45" s="3"/>
      <c r="LVG45" s="3"/>
      <c r="LVH45" s="3"/>
      <c r="LVI45" s="3"/>
      <c r="LVJ45" s="40"/>
      <c r="LVK45" s="39"/>
      <c r="LVL45" s="39"/>
      <c r="LVM45" s="3"/>
      <c r="LVN45" s="3"/>
      <c r="LVO45" s="3"/>
      <c r="LVP45" s="3"/>
      <c r="LVQ45" s="3"/>
      <c r="LVR45" s="3"/>
      <c r="LVS45" s="3"/>
      <c r="LVT45" s="3"/>
      <c r="LVU45" s="3"/>
      <c r="LVV45" s="3"/>
      <c r="LVW45" s="3"/>
      <c r="LVX45" s="3"/>
      <c r="LVY45" s="3"/>
      <c r="LVZ45" s="3"/>
      <c r="LWA45" s="3"/>
      <c r="LWB45" s="3"/>
      <c r="LWC45" s="3"/>
      <c r="LWD45" s="3"/>
      <c r="LWE45" s="3"/>
      <c r="LWF45" s="3"/>
      <c r="LWG45" s="3"/>
      <c r="LWH45" s="40"/>
      <c r="LWI45" s="39"/>
      <c r="LWJ45" s="39"/>
      <c r="LWK45" s="3"/>
      <c r="LWL45" s="3"/>
      <c r="LWM45" s="3"/>
      <c r="LWN45" s="3"/>
      <c r="LWO45" s="3"/>
      <c r="LWP45" s="3"/>
      <c r="LWQ45" s="3"/>
      <c r="LWR45" s="3"/>
      <c r="LWS45" s="3"/>
      <c r="LWT45" s="3"/>
      <c r="LWU45" s="3"/>
      <c r="LWV45" s="3"/>
      <c r="LWW45" s="3"/>
      <c r="LWX45" s="3"/>
      <c r="LWY45" s="3"/>
      <c r="LWZ45" s="3"/>
      <c r="LXA45" s="3"/>
      <c r="LXB45" s="3"/>
      <c r="LXC45" s="3"/>
      <c r="LXD45" s="3"/>
      <c r="LXE45" s="3"/>
      <c r="LXF45" s="40"/>
      <c r="LXG45" s="39"/>
      <c r="LXH45" s="39"/>
      <c r="LXI45" s="3"/>
      <c r="LXJ45" s="3"/>
      <c r="LXK45" s="3"/>
      <c r="LXL45" s="3"/>
      <c r="LXM45" s="3"/>
      <c r="LXN45" s="3"/>
      <c r="LXO45" s="3"/>
      <c r="LXP45" s="3"/>
      <c r="LXQ45" s="3"/>
      <c r="LXR45" s="3"/>
      <c r="LXS45" s="3"/>
      <c r="LXT45" s="3"/>
      <c r="LXU45" s="3"/>
      <c r="LXV45" s="3"/>
      <c r="LXW45" s="3"/>
      <c r="LXX45" s="3"/>
      <c r="LXY45" s="3"/>
      <c r="LXZ45" s="3"/>
      <c r="LYA45" s="3"/>
      <c r="LYB45" s="3"/>
      <c r="LYC45" s="3"/>
      <c r="LYD45" s="40"/>
      <c r="LYE45" s="39"/>
      <c r="LYF45" s="39"/>
      <c r="LYG45" s="3"/>
      <c r="LYH45" s="3"/>
      <c r="LYI45" s="3"/>
      <c r="LYJ45" s="3"/>
      <c r="LYK45" s="3"/>
      <c r="LYL45" s="3"/>
      <c r="LYM45" s="3"/>
      <c r="LYN45" s="3"/>
      <c r="LYO45" s="3"/>
      <c r="LYP45" s="3"/>
      <c r="LYQ45" s="3"/>
      <c r="LYR45" s="3"/>
      <c r="LYS45" s="3"/>
      <c r="LYT45" s="3"/>
      <c r="LYU45" s="3"/>
      <c r="LYV45" s="3"/>
      <c r="LYW45" s="3"/>
      <c r="LYX45" s="3"/>
      <c r="LYY45" s="3"/>
      <c r="LYZ45" s="3"/>
      <c r="LZA45" s="3"/>
      <c r="LZB45" s="40"/>
      <c r="LZC45" s="39"/>
      <c r="LZD45" s="39"/>
      <c r="LZE45" s="3"/>
      <c r="LZF45" s="3"/>
      <c r="LZG45" s="3"/>
      <c r="LZH45" s="3"/>
      <c r="LZI45" s="3"/>
      <c r="LZJ45" s="3"/>
      <c r="LZK45" s="3"/>
      <c r="LZL45" s="3"/>
      <c r="LZM45" s="3"/>
      <c r="LZN45" s="3"/>
      <c r="LZO45" s="3"/>
      <c r="LZP45" s="3"/>
      <c r="LZQ45" s="3"/>
      <c r="LZR45" s="3"/>
      <c r="LZS45" s="3"/>
      <c r="LZT45" s="3"/>
      <c r="LZU45" s="3"/>
      <c r="LZV45" s="3"/>
      <c r="LZW45" s="3"/>
      <c r="LZX45" s="3"/>
      <c r="LZY45" s="3"/>
      <c r="LZZ45" s="40"/>
      <c r="MAA45" s="39"/>
      <c r="MAB45" s="39"/>
      <c r="MAC45" s="3"/>
      <c r="MAD45" s="3"/>
      <c r="MAE45" s="3"/>
      <c r="MAF45" s="3"/>
      <c r="MAG45" s="3"/>
      <c r="MAH45" s="3"/>
      <c r="MAI45" s="3"/>
      <c r="MAJ45" s="3"/>
      <c r="MAK45" s="3"/>
      <c r="MAL45" s="3"/>
      <c r="MAM45" s="3"/>
      <c r="MAN45" s="3"/>
      <c r="MAO45" s="3"/>
      <c r="MAP45" s="3"/>
      <c r="MAQ45" s="3"/>
      <c r="MAR45" s="3"/>
      <c r="MAS45" s="3"/>
      <c r="MAT45" s="3"/>
      <c r="MAU45" s="3"/>
      <c r="MAV45" s="3"/>
      <c r="MAW45" s="3"/>
      <c r="MAX45" s="40"/>
      <c r="MAY45" s="39"/>
      <c r="MAZ45" s="39"/>
      <c r="MBA45" s="3"/>
      <c r="MBB45" s="3"/>
      <c r="MBC45" s="3"/>
      <c r="MBD45" s="3"/>
      <c r="MBE45" s="3"/>
      <c r="MBF45" s="3"/>
      <c r="MBG45" s="3"/>
      <c r="MBH45" s="3"/>
      <c r="MBI45" s="3"/>
      <c r="MBJ45" s="3"/>
      <c r="MBK45" s="3"/>
      <c r="MBL45" s="3"/>
      <c r="MBM45" s="3"/>
      <c r="MBN45" s="3"/>
      <c r="MBO45" s="3"/>
      <c r="MBP45" s="3"/>
      <c r="MBQ45" s="3"/>
      <c r="MBR45" s="3"/>
      <c r="MBS45" s="3"/>
      <c r="MBT45" s="3"/>
      <c r="MBU45" s="3"/>
      <c r="MBV45" s="40"/>
      <c r="MBW45" s="39"/>
      <c r="MBX45" s="39"/>
      <c r="MBY45" s="3"/>
      <c r="MBZ45" s="3"/>
      <c r="MCA45" s="3"/>
      <c r="MCB45" s="3"/>
      <c r="MCC45" s="3"/>
      <c r="MCD45" s="3"/>
      <c r="MCE45" s="3"/>
      <c r="MCF45" s="3"/>
      <c r="MCG45" s="3"/>
      <c r="MCH45" s="3"/>
      <c r="MCI45" s="3"/>
      <c r="MCJ45" s="3"/>
      <c r="MCK45" s="3"/>
      <c r="MCL45" s="3"/>
      <c r="MCM45" s="3"/>
      <c r="MCN45" s="3"/>
      <c r="MCO45" s="3"/>
      <c r="MCP45" s="3"/>
      <c r="MCQ45" s="3"/>
      <c r="MCR45" s="3"/>
      <c r="MCS45" s="3"/>
      <c r="MCT45" s="40"/>
      <c r="MCU45" s="39"/>
      <c r="MCV45" s="39"/>
      <c r="MCW45" s="3"/>
      <c r="MCX45" s="3"/>
      <c r="MCY45" s="3"/>
      <c r="MCZ45" s="3"/>
      <c r="MDA45" s="3"/>
      <c r="MDB45" s="3"/>
      <c r="MDC45" s="3"/>
      <c r="MDD45" s="3"/>
      <c r="MDE45" s="3"/>
      <c r="MDF45" s="3"/>
      <c r="MDG45" s="3"/>
      <c r="MDH45" s="3"/>
      <c r="MDI45" s="3"/>
      <c r="MDJ45" s="3"/>
      <c r="MDK45" s="3"/>
      <c r="MDL45" s="3"/>
      <c r="MDM45" s="3"/>
      <c r="MDN45" s="3"/>
      <c r="MDO45" s="3"/>
      <c r="MDP45" s="3"/>
      <c r="MDQ45" s="3"/>
      <c r="MDR45" s="40"/>
      <c r="MDS45" s="39"/>
      <c r="MDT45" s="39"/>
      <c r="MDU45" s="3"/>
      <c r="MDV45" s="3"/>
      <c r="MDW45" s="3"/>
      <c r="MDX45" s="3"/>
      <c r="MDY45" s="3"/>
      <c r="MDZ45" s="3"/>
      <c r="MEA45" s="3"/>
      <c r="MEB45" s="3"/>
      <c r="MEC45" s="3"/>
      <c r="MED45" s="3"/>
      <c r="MEE45" s="3"/>
      <c r="MEF45" s="3"/>
      <c r="MEG45" s="3"/>
      <c r="MEH45" s="3"/>
      <c r="MEI45" s="3"/>
      <c r="MEJ45" s="3"/>
      <c r="MEK45" s="3"/>
      <c r="MEL45" s="3"/>
      <c r="MEM45" s="3"/>
      <c r="MEN45" s="3"/>
      <c r="MEO45" s="3"/>
      <c r="MEP45" s="40"/>
      <c r="MEQ45" s="39"/>
      <c r="MER45" s="39"/>
      <c r="MES45" s="3"/>
      <c r="MET45" s="3"/>
      <c r="MEU45" s="3"/>
      <c r="MEV45" s="3"/>
      <c r="MEW45" s="3"/>
      <c r="MEX45" s="3"/>
      <c r="MEY45" s="3"/>
      <c r="MEZ45" s="3"/>
      <c r="MFA45" s="3"/>
      <c r="MFB45" s="3"/>
      <c r="MFC45" s="3"/>
      <c r="MFD45" s="3"/>
      <c r="MFE45" s="3"/>
      <c r="MFF45" s="3"/>
      <c r="MFG45" s="3"/>
      <c r="MFH45" s="3"/>
      <c r="MFI45" s="3"/>
      <c r="MFJ45" s="3"/>
      <c r="MFK45" s="3"/>
      <c r="MFL45" s="3"/>
      <c r="MFM45" s="3"/>
      <c r="MFN45" s="40"/>
      <c r="MFO45" s="39"/>
      <c r="MFP45" s="39"/>
      <c r="MFQ45" s="3"/>
      <c r="MFR45" s="3"/>
      <c r="MFS45" s="3"/>
      <c r="MFT45" s="3"/>
      <c r="MFU45" s="3"/>
      <c r="MFV45" s="3"/>
      <c r="MFW45" s="3"/>
      <c r="MFX45" s="3"/>
      <c r="MFY45" s="3"/>
      <c r="MFZ45" s="3"/>
      <c r="MGA45" s="3"/>
      <c r="MGB45" s="3"/>
      <c r="MGC45" s="3"/>
      <c r="MGD45" s="3"/>
      <c r="MGE45" s="3"/>
      <c r="MGF45" s="3"/>
      <c r="MGG45" s="3"/>
      <c r="MGH45" s="3"/>
      <c r="MGI45" s="3"/>
      <c r="MGJ45" s="3"/>
      <c r="MGK45" s="3"/>
      <c r="MGL45" s="40"/>
      <c r="MGM45" s="39"/>
      <c r="MGN45" s="39"/>
      <c r="MGO45" s="3"/>
      <c r="MGP45" s="3"/>
      <c r="MGQ45" s="3"/>
      <c r="MGR45" s="3"/>
      <c r="MGS45" s="3"/>
      <c r="MGT45" s="3"/>
      <c r="MGU45" s="3"/>
      <c r="MGV45" s="3"/>
      <c r="MGW45" s="3"/>
      <c r="MGX45" s="3"/>
      <c r="MGY45" s="3"/>
      <c r="MGZ45" s="3"/>
      <c r="MHA45" s="3"/>
      <c r="MHB45" s="3"/>
      <c r="MHC45" s="3"/>
      <c r="MHD45" s="3"/>
      <c r="MHE45" s="3"/>
      <c r="MHF45" s="3"/>
      <c r="MHG45" s="3"/>
      <c r="MHH45" s="3"/>
      <c r="MHI45" s="3"/>
      <c r="MHJ45" s="40"/>
      <c r="MHK45" s="39"/>
      <c r="MHL45" s="39"/>
      <c r="MHM45" s="3"/>
      <c r="MHN45" s="3"/>
      <c r="MHO45" s="3"/>
      <c r="MHP45" s="3"/>
      <c r="MHQ45" s="3"/>
      <c r="MHR45" s="3"/>
      <c r="MHS45" s="3"/>
      <c r="MHT45" s="3"/>
      <c r="MHU45" s="3"/>
      <c r="MHV45" s="3"/>
      <c r="MHW45" s="3"/>
      <c r="MHX45" s="3"/>
      <c r="MHY45" s="3"/>
      <c r="MHZ45" s="3"/>
      <c r="MIA45" s="3"/>
      <c r="MIB45" s="3"/>
      <c r="MIC45" s="3"/>
      <c r="MID45" s="3"/>
      <c r="MIE45" s="3"/>
      <c r="MIF45" s="3"/>
      <c r="MIG45" s="3"/>
      <c r="MIH45" s="40"/>
      <c r="MII45" s="39"/>
      <c r="MIJ45" s="39"/>
      <c r="MIK45" s="3"/>
      <c r="MIL45" s="3"/>
      <c r="MIM45" s="3"/>
      <c r="MIN45" s="3"/>
      <c r="MIO45" s="3"/>
      <c r="MIP45" s="3"/>
      <c r="MIQ45" s="3"/>
      <c r="MIR45" s="3"/>
      <c r="MIS45" s="3"/>
      <c r="MIT45" s="3"/>
      <c r="MIU45" s="3"/>
      <c r="MIV45" s="3"/>
      <c r="MIW45" s="3"/>
      <c r="MIX45" s="3"/>
      <c r="MIY45" s="3"/>
      <c r="MIZ45" s="3"/>
      <c r="MJA45" s="3"/>
      <c r="MJB45" s="3"/>
      <c r="MJC45" s="3"/>
      <c r="MJD45" s="3"/>
      <c r="MJE45" s="3"/>
      <c r="MJF45" s="40"/>
      <c r="MJG45" s="39"/>
      <c r="MJH45" s="39"/>
      <c r="MJI45" s="3"/>
      <c r="MJJ45" s="3"/>
      <c r="MJK45" s="3"/>
      <c r="MJL45" s="3"/>
      <c r="MJM45" s="3"/>
      <c r="MJN45" s="3"/>
      <c r="MJO45" s="3"/>
      <c r="MJP45" s="3"/>
      <c r="MJQ45" s="3"/>
      <c r="MJR45" s="3"/>
      <c r="MJS45" s="3"/>
      <c r="MJT45" s="3"/>
      <c r="MJU45" s="3"/>
      <c r="MJV45" s="3"/>
      <c r="MJW45" s="3"/>
      <c r="MJX45" s="3"/>
      <c r="MJY45" s="3"/>
      <c r="MJZ45" s="3"/>
      <c r="MKA45" s="3"/>
      <c r="MKB45" s="3"/>
      <c r="MKC45" s="3"/>
      <c r="MKD45" s="40"/>
      <c r="MKE45" s="39"/>
      <c r="MKF45" s="39"/>
      <c r="MKG45" s="3"/>
      <c r="MKH45" s="3"/>
      <c r="MKI45" s="3"/>
      <c r="MKJ45" s="3"/>
      <c r="MKK45" s="3"/>
      <c r="MKL45" s="3"/>
      <c r="MKM45" s="3"/>
      <c r="MKN45" s="3"/>
      <c r="MKO45" s="3"/>
      <c r="MKP45" s="3"/>
      <c r="MKQ45" s="3"/>
      <c r="MKR45" s="3"/>
      <c r="MKS45" s="3"/>
      <c r="MKT45" s="3"/>
      <c r="MKU45" s="3"/>
      <c r="MKV45" s="3"/>
      <c r="MKW45" s="3"/>
      <c r="MKX45" s="3"/>
      <c r="MKY45" s="3"/>
      <c r="MKZ45" s="3"/>
      <c r="MLA45" s="3"/>
      <c r="MLB45" s="40"/>
      <c r="MLC45" s="39"/>
      <c r="MLD45" s="39"/>
      <c r="MLE45" s="3"/>
      <c r="MLF45" s="3"/>
      <c r="MLG45" s="3"/>
      <c r="MLH45" s="3"/>
      <c r="MLI45" s="3"/>
      <c r="MLJ45" s="3"/>
      <c r="MLK45" s="3"/>
      <c r="MLL45" s="3"/>
      <c r="MLM45" s="3"/>
      <c r="MLN45" s="3"/>
      <c r="MLO45" s="3"/>
      <c r="MLP45" s="3"/>
      <c r="MLQ45" s="3"/>
      <c r="MLR45" s="3"/>
      <c r="MLS45" s="3"/>
      <c r="MLT45" s="3"/>
      <c r="MLU45" s="3"/>
      <c r="MLV45" s="3"/>
      <c r="MLW45" s="3"/>
      <c r="MLX45" s="3"/>
      <c r="MLY45" s="3"/>
      <c r="MLZ45" s="40"/>
      <c r="MMA45" s="39"/>
      <c r="MMB45" s="39"/>
      <c r="MMC45" s="3"/>
      <c r="MMD45" s="3"/>
      <c r="MME45" s="3"/>
      <c r="MMF45" s="3"/>
      <c r="MMG45" s="3"/>
      <c r="MMH45" s="3"/>
      <c r="MMI45" s="3"/>
      <c r="MMJ45" s="3"/>
      <c r="MMK45" s="3"/>
      <c r="MML45" s="3"/>
      <c r="MMM45" s="3"/>
      <c r="MMN45" s="3"/>
      <c r="MMO45" s="3"/>
      <c r="MMP45" s="3"/>
      <c r="MMQ45" s="3"/>
      <c r="MMR45" s="3"/>
      <c r="MMS45" s="3"/>
      <c r="MMT45" s="3"/>
      <c r="MMU45" s="3"/>
      <c r="MMV45" s="3"/>
      <c r="MMW45" s="3"/>
      <c r="MMX45" s="40"/>
      <c r="MMY45" s="39"/>
      <c r="MMZ45" s="39"/>
      <c r="MNA45" s="3"/>
      <c r="MNB45" s="3"/>
      <c r="MNC45" s="3"/>
      <c r="MND45" s="3"/>
      <c r="MNE45" s="3"/>
      <c r="MNF45" s="3"/>
      <c r="MNG45" s="3"/>
      <c r="MNH45" s="3"/>
      <c r="MNI45" s="3"/>
      <c r="MNJ45" s="3"/>
      <c r="MNK45" s="3"/>
      <c r="MNL45" s="3"/>
      <c r="MNM45" s="3"/>
      <c r="MNN45" s="3"/>
      <c r="MNO45" s="3"/>
      <c r="MNP45" s="3"/>
      <c r="MNQ45" s="3"/>
      <c r="MNR45" s="3"/>
      <c r="MNS45" s="3"/>
      <c r="MNT45" s="3"/>
      <c r="MNU45" s="3"/>
      <c r="MNV45" s="40"/>
      <c r="MNW45" s="39"/>
      <c r="MNX45" s="39"/>
      <c r="MNY45" s="3"/>
      <c r="MNZ45" s="3"/>
      <c r="MOA45" s="3"/>
      <c r="MOB45" s="3"/>
      <c r="MOC45" s="3"/>
      <c r="MOD45" s="3"/>
      <c r="MOE45" s="3"/>
      <c r="MOF45" s="3"/>
      <c r="MOG45" s="3"/>
      <c r="MOH45" s="3"/>
      <c r="MOI45" s="3"/>
      <c r="MOJ45" s="3"/>
      <c r="MOK45" s="3"/>
      <c r="MOL45" s="3"/>
      <c r="MOM45" s="3"/>
      <c r="MON45" s="3"/>
      <c r="MOO45" s="3"/>
      <c r="MOP45" s="3"/>
      <c r="MOQ45" s="3"/>
      <c r="MOR45" s="3"/>
      <c r="MOS45" s="3"/>
      <c r="MOT45" s="40"/>
      <c r="MOU45" s="39"/>
      <c r="MOV45" s="39"/>
      <c r="MOW45" s="3"/>
      <c r="MOX45" s="3"/>
      <c r="MOY45" s="3"/>
      <c r="MOZ45" s="3"/>
      <c r="MPA45" s="3"/>
      <c r="MPB45" s="3"/>
      <c r="MPC45" s="3"/>
      <c r="MPD45" s="3"/>
      <c r="MPE45" s="3"/>
      <c r="MPF45" s="3"/>
      <c r="MPG45" s="3"/>
      <c r="MPH45" s="3"/>
      <c r="MPI45" s="3"/>
      <c r="MPJ45" s="3"/>
      <c r="MPK45" s="3"/>
      <c r="MPL45" s="3"/>
      <c r="MPM45" s="3"/>
      <c r="MPN45" s="3"/>
      <c r="MPO45" s="3"/>
      <c r="MPP45" s="3"/>
      <c r="MPQ45" s="3"/>
      <c r="MPR45" s="40"/>
      <c r="MPS45" s="39"/>
      <c r="MPT45" s="39"/>
      <c r="MPU45" s="3"/>
      <c r="MPV45" s="3"/>
      <c r="MPW45" s="3"/>
      <c r="MPX45" s="3"/>
      <c r="MPY45" s="3"/>
      <c r="MPZ45" s="3"/>
      <c r="MQA45" s="3"/>
      <c r="MQB45" s="3"/>
      <c r="MQC45" s="3"/>
      <c r="MQD45" s="3"/>
      <c r="MQE45" s="3"/>
      <c r="MQF45" s="3"/>
      <c r="MQG45" s="3"/>
      <c r="MQH45" s="3"/>
      <c r="MQI45" s="3"/>
      <c r="MQJ45" s="3"/>
      <c r="MQK45" s="3"/>
      <c r="MQL45" s="3"/>
      <c r="MQM45" s="3"/>
      <c r="MQN45" s="3"/>
      <c r="MQO45" s="3"/>
      <c r="MQP45" s="40"/>
      <c r="MQQ45" s="39"/>
      <c r="MQR45" s="39"/>
      <c r="MQS45" s="3"/>
      <c r="MQT45" s="3"/>
      <c r="MQU45" s="3"/>
      <c r="MQV45" s="3"/>
      <c r="MQW45" s="3"/>
      <c r="MQX45" s="3"/>
      <c r="MQY45" s="3"/>
      <c r="MQZ45" s="3"/>
      <c r="MRA45" s="3"/>
      <c r="MRB45" s="3"/>
      <c r="MRC45" s="3"/>
      <c r="MRD45" s="3"/>
      <c r="MRE45" s="3"/>
      <c r="MRF45" s="3"/>
      <c r="MRG45" s="3"/>
      <c r="MRH45" s="3"/>
      <c r="MRI45" s="3"/>
      <c r="MRJ45" s="3"/>
      <c r="MRK45" s="3"/>
      <c r="MRL45" s="3"/>
      <c r="MRM45" s="3"/>
      <c r="MRN45" s="40"/>
      <c r="MRO45" s="39"/>
      <c r="MRP45" s="39"/>
      <c r="MRQ45" s="3"/>
      <c r="MRR45" s="3"/>
      <c r="MRS45" s="3"/>
      <c r="MRT45" s="3"/>
      <c r="MRU45" s="3"/>
      <c r="MRV45" s="3"/>
      <c r="MRW45" s="3"/>
      <c r="MRX45" s="3"/>
      <c r="MRY45" s="3"/>
      <c r="MRZ45" s="3"/>
      <c r="MSA45" s="3"/>
      <c r="MSB45" s="3"/>
      <c r="MSC45" s="3"/>
      <c r="MSD45" s="3"/>
      <c r="MSE45" s="3"/>
      <c r="MSF45" s="3"/>
      <c r="MSG45" s="3"/>
      <c r="MSH45" s="3"/>
      <c r="MSI45" s="3"/>
      <c r="MSJ45" s="3"/>
      <c r="MSK45" s="3"/>
      <c r="MSL45" s="40"/>
      <c r="MSM45" s="39"/>
      <c r="MSN45" s="39"/>
      <c r="MSO45" s="3"/>
      <c r="MSP45" s="3"/>
      <c r="MSQ45" s="3"/>
      <c r="MSR45" s="3"/>
      <c r="MSS45" s="3"/>
      <c r="MST45" s="3"/>
      <c r="MSU45" s="3"/>
      <c r="MSV45" s="3"/>
      <c r="MSW45" s="3"/>
      <c r="MSX45" s="3"/>
      <c r="MSY45" s="3"/>
      <c r="MSZ45" s="3"/>
      <c r="MTA45" s="3"/>
      <c r="MTB45" s="3"/>
      <c r="MTC45" s="3"/>
      <c r="MTD45" s="3"/>
      <c r="MTE45" s="3"/>
      <c r="MTF45" s="3"/>
      <c r="MTG45" s="3"/>
      <c r="MTH45" s="3"/>
      <c r="MTI45" s="3"/>
      <c r="MTJ45" s="40"/>
      <c r="MTK45" s="39"/>
      <c r="MTL45" s="39"/>
      <c r="MTM45" s="3"/>
      <c r="MTN45" s="3"/>
      <c r="MTO45" s="3"/>
      <c r="MTP45" s="3"/>
      <c r="MTQ45" s="3"/>
      <c r="MTR45" s="3"/>
      <c r="MTS45" s="3"/>
      <c r="MTT45" s="3"/>
      <c r="MTU45" s="3"/>
      <c r="MTV45" s="3"/>
      <c r="MTW45" s="3"/>
      <c r="MTX45" s="3"/>
      <c r="MTY45" s="3"/>
      <c r="MTZ45" s="3"/>
      <c r="MUA45" s="3"/>
      <c r="MUB45" s="3"/>
      <c r="MUC45" s="3"/>
      <c r="MUD45" s="3"/>
      <c r="MUE45" s="3"/>
      <c r="MUF45" s="3"/>
      <c r="MUG45" s="3"/>
      <c r="MUH45" s="40"/>
      <c r="MUI45" s="39"/>
      <c r="MUJ45" s="39"/>
      <c r="MUK45" s="3"/>
      <c r="MUL45" s="3"/>
      <c r="MUM45" s="3"/>
      <c r="MUN45" s="3"/>
      <c r="MUO45" s="3"/>
      <c r="MUP45" s="3"/>
      <c r="MUQ45" s="3"/>
      <c r="MUR45" s="3"/>
      <c r="MUS45" s="3"/>
      <c r="MUT45" s="3"/>
      <c r="MUU45" s="3"/>
      <c r="MUV45" s="3"/>
      <c r="MUW45" s="3"/>
      <c r="MUX45" s="3"/>
      <c r="MUY45" s="3"/>
      <c r="MUZ45" s="3"/>
      <c r="MVA45" s="3"/>
      <c r="MVB45" s="3"/>
      <c r="MVC45" s="3"/>
      <c r="MVD45" s="3"/>
      <c r="MVE45" s="3"/>
      <c r="MVF45" s="40"/>
      <c r="MVG45" s="39"/>
      <c r="MVH45" s="39"/>
      <c r="MVI45" s="3"/>
      <c r="MVJ45" s="3"/>
      <c r="MVK45" s="3"/>
      <c r="MVL45" s="3"/>
      <c r="MVM45" s="3"/>
      <c r="MVN45" s="3"/>
      <c r="MVO45" s="3"/>
      <c r="MVP45" s="3"/>
      <c r="MVQ45" s="3"/>
      <c r="MVR45" s="3"/>
      <c r="MVS45" s="3"/>
      <c r="MVT45" s="3"/>
      <c r="MVU45" s="3"/>
      <c r="MVV45" s="3"/>
      <c r="MVW45" s="3"/>
      <c r="MVX45" s="3"/>
      <c r="MVY45" s="3"/>
      <c r="MVZ45" s="3"/>
      <c r="MWA45" s="3"/>
      <c r="MWB45" s="3"/>
      <c r="MWC45" s="3"/>
      <c r="MWD45" s="40"/>
      <c r="MWE45" s="39"/>
      <c r="MWF45" s="39"/>
      <c r="MWG45" s="3"/>
      <c r="MWH45" s="3"/>
      <c r="MWI45" s="3"/>
      <c r="MWJ45" s="3"/>
      <c r="MWK45" s="3"/>
      <c r="MWL45" s="3"/>
      <c r="MWM45" s="3"/>
      <c r="MWN45" s="3"/>
      <c r="MWO45" s="3"/>
      <c r="MWP45" s="3"/>
      <c r="MWQ45" s="3"/>
      <c r="MWR45" s="3"/>
      <c r="MWS45" s="3"/>
      <c r="MWT45" s="3"/>
      <c r="MWU45" s="3"/>
      <c r="MWV45" s="3"/>
      <c r="MWW45" s="3"/>
      <c r="MWX45" s="3"/>
      <c r="MWY45" s="3"/>
      <c r="MWZ45" s="3"/>
      <c r="MXA45" s="3"/>
      <c r="MXB45" s="40"/>
      <c r="MXC45" s="39"/>
      <c r="MXD45" s="39"/>
      <c r="MXE45" s="3"/>
      <c r="MXF45" s="3"/>
      <c r="MXG45" s="3"/>
      <c r="MXH45" s="3"/>
      <c r="MXI45" s="3"/>
      <c r="MXJ45" s="3"/>
      <c r="MXK45" s="3"/>
      <c r="MXL45" s="3"/>
      <c r="MXM45" s="3"/>
      <c r="MXN45" s="3"/>
      <c r="MXO45" s="3"/>
      <c r="MXP45" s="3"/>
      <c r="MXQ45" s="3"/>
      <c r="MXR45" s="3"/>
      <c r="MXS45" s="3"/>
      <c r="MXT45" s="3"/>
      <c r="MXU45" s="3"/>
      <c r="MXV45" s="3"/>
      <c r="MXW45" s="3"/>
      <c r="MXX45" s="3"/>
      <c r="MXY45" s="3"/>
      <c r="MXZ45" s="40"/>
      <c r="MYA45" s="39"/>
      <c r="MYB45" s="39"/>
      <c r="MYC45" s="3"/>
      <c r="MYD45" s="3"/>
      <c r="MYE45" s="3"/>
      <c r="MYF45" s="3"/>
      <c r="MYG45" s="3"/>
      <c r="MYH45" s="3"/>
      <c r="MYI45" s="3"/>
      <c r="MYJ45" s="3"/>
      <c r="MYK45" s="3"/>
      <c r="MYL45" s="3"/>
      <c r="MYM45" s="3"/>
      <c r="MYN45" s="3"/>
      <c r="MYO45" s="3"/>
      <c r="MYP45" s="3"/>
      <c r="MYQ45" s="3"/>
      <c r="MYR45" s="3"/>
      <c r="MYS45" s="3"/>
      <c r="MYT45" s="3"/>
      <c r="MYU45" s="3"/>
      <c r="MYV45" s="3"/>
      <c r="MYW45" s="3"/>
      <c r="MYX45" s="40"/>
      <c r="MYY45" s="39"/>
      <c r="MYZ45" s="39"/>
      <c r="MZA45" s="3"/>
      <c r="MZB45" s="3"/>
      <c r="MZC45" s="3"/>
      <c r="MZD45" s="3"/>
      <c r="MZE45" s="3"/>
      <c r="MZF45" s="3"/>
      <c r="MZG45" s="3"/>
      <c r="MZH45" s="3"/>
      <c r="MZI45" s="3"/>
      <c r="MZJ45" s="3"/>
      <c r="MZK45" s="3"/>
      <c r="MZL45" s="3"/>
      <c r="MZM45" s="3"/>
      <c r="MZN45" s="3"/>
      <c r="MZO45" s="3"/>
      <c r="MZP45" s="3"/>
      <c r="MZQ45" s="3"/>
      <c r="MZR45" s="3"/>
      <c r="MZS45" s="3"/>
      <c r="MZT45" s="3"/>
      <c r="MZU45" s="3"/>
      <c r="MZV45" s="40"/>
      <c r="MZW45" s="39"/>
      <c r="MZX45" s="39"/>
      <c r="MZY45" s="3"/>
      <c r="MZZ45" s="3"/>
      <c r="NAA45" s="3"/>
      <c r="NAB45" s="3"/>
      <c r="NAC45" s="3"/>
      <c r="NAD45" s="3"/>
      <c r="NAE45" s="3"/>
      <c r="NAF45" s="3"/>
      <c r="NAG45" s="3"/>
      <c r="NAH45" s="3"/>
      <c r="NAI45" s="3"/>
      <c r="NAJ45" s="3"/>
      <c r="NAK45" s="3"/>
      <c r="NAL45" s="3"/>
      <c r="NAM45" s="3"/>
      <c r="NAN45" s="3"/>
      <c r="NAO45" s="3"/>
      <c r="NAP45" s="3"/>
      <c r="NAQ45" s="3"/>
      <c r="NAR45" s="3"/>
      <c r="NAS45" s="3"/>
      <c r="NAT45" s="40"/>
      <c r="NAU45" s="39"/>
      <c r="NAV45" s="39"/>
      <c r="NAW45" s="3"/>
      <c r="NAX45" s="3"/>
      <c r="NAY45" s="3"/>
      <c r="NAZ45" s="3"/>
      <c r="NBA45" s="3"/>
      <c r="NBB45" s="3"/>
      <c r="NBC45" s="3"/>
      <c r="NBD45" s="3"/>
      <c r="NBE45" s="3"/>
      <c r="NBF45" s="3"/>
      <c r="NBG45" s="3"/>
      <c r="NBH45" s="3"/>
      <c r="NBI45" s="3"/>
      <c r="NBJ45" s="3"/>
      <c r="NBK45" s="3"/>
      <c r="NBL45" s="3"/>
      <c r="NBM45" s="3"/>
      <c r="NBN45" s="3"/>
      <c r="NBO45" s="3"/>
      <c r="NBP45" s="3"/>
      <c r="NBQ45" s="3"/>
      <c r="NBR45" s="40"/>
      <c r="NBS45" s="39"/>
      <c r="NBT45" s="39"/>
      <c r="NBU45" s="3"/>
      <c r="NBV45" s="3"/>
      <c r="NBW45" s="3"/>
      <c r="NBX45" s="3"/>
      <c r="NBY45" s="3"/>
      <c r="NBZ45" s="3"/>
      <c r="NCA45" s="3"/>
      <c r="NCB45" s="3"/>
      <c r="NCC45" s="3"/>
      <c r="NCD45" s="3"/>
      <c r="NCE45" s="3"/>
      <c r="NCF45" s="3"/>
      <c r="NCG45" s="3"/>
      <c r="NCH45" s="3"/>
      <c r="NCI45" s="3"/>
      <c r="NCJ45" s="3"/>
      <c r="NCK45" s="3"/>
      <c r="NCL45" s="3"/>
      <c r="NCM45" s="3"/>
      <c r="NCN45" s="3"/>
      <c r="NCO45" s="3"/>
      <c r="NCP45" s="40"/>
      <c r="NCQ45" s="39"/>
      <c r="NCR45" s="39"/>
      <c r="NCS45" s="3"/>
      <c r="NCT45" s="3"/>
      <c r="NCU45" s="3"/>
      <c r="NCV45" s="3"/>
      <c r="NCW45" s="3"/>
      <c r="NCX45" s="3"/>
      <c r="NCY45" s="3"/>
      <c r="NCZ45" s="3"/>
      <c r="NDA45" s="3"/>
      <c r="NDB45" s="3"/>
      <c r="NDC45" s="3"/>
      <c r="NDD45" s="3"/>
      <c r="NDE45" s="3"/>
      <c r="NDF45" s="3"/>
      <c r="NDG45" s="3"/>
      <c r="NDH45" s="3"/>
      <c r="NDI45" s="3"/>
      <c r="NDJ45" s="3"/>
      <c r="NDK45" s="3"/>
      <c r="NDL45" s="3"/>
      <c r="NDM45" s="3"/>
      <c r="NDN45" s="40"/>
      <c r="NDO45" s="39"/>
      <c r="NDP45" s="39"/>
      <c r="NDQ45" s="3"/>
      <c r="NDR45" s="3"/>
      <c r="NDS45" s="3"/>
      <c r="NDT45" s="3"/>
      <c r="NDU45" s="3"/>
      <c r="NDV45" s="3"/>
      <c r="NDW45" s="3"/>
      <c r="NDX45" s="3"/>
      <c r="NDY45" s="3"/>
      <c r="NDZ45" s="3"/>
      <c r="NEA45" s="3"/>
      <c r="NEB45" s="3"/>
      <c r="NEC45" s="3"/>
      <c r="NED45" s="3"/>
      <c r="NEE45" s="3"/>
      <c r="NEF45" s="3"/>
      <c r="NEG45" s="3"/>
      <c r="NEH45" s="3"/>
      <c r="NEI45" s="3"/>
      <c r="NEJ45" s="3"/>
      <c r="NEK45" s="3"/>
      <c r="NEL45" s="40"/>
      <c r="NEM45" s="39"/>
      <c r="NEN45" s="39"/>
      <c r="NEO45" s="3"/>
      <c r="NEP45" s="3"/>
      <c r="NEQ45" s="3"/>
      <c r="NER45" s="3"/>
      <c r="NES45" s="3"/>
      <c r="NET45" s="3"/>
      <c r="NEU45" s="3"/>
      <c r="NEV45" s="3"/>
      <c r="NEW45" s="3"/>
      <c r="NEX45" s="3"/>
      <c r="NEY45" s="3"/>
      <c r="NEZ45" s="3"/>
      <c r="NFA45" s="3"/>
      <c r="NFB45" s="3"/>
      <c r="NFC45" s="3"/>
      <c r="NFD45" s="3"/>
      <c r="NFE45" s="3"/>
      <c r="NFF45" s="3"/>
      <c r="NFG45" s="3"/>
      <c r="NFH45" s="3"/>
      <c r="NFI45" s="3"/>
      <c r="NFJ45" s="40"/>
      <c r="NFK45" s="39"/>
      <c r="NFL45" s="39"/>
      <c r="NFM45" s="3"/>
      <c r="NFN45" s="3"/>
      <c r="NFO45" s="3"/>
      <c r="NFP45" s="3"/>
      <c r="NFQ45" s="3"/>
      <c r="NFR45" s="3"/>
      <c r="NFS45" s="3"/>
      <c r="NFT45" s="3"/>
      <c r="NFU45" s="3"/>
      <c r="NFV45" s="3"/>
      <c r="NFW45" s="3"/>
      <c r="NFX45" s="3"/>
      <c r="NFY45" s="3"/>
      <c r="NFZ45" s="3"/>
      <c r="NGA45" s="3"/>
      <c r="NGB45" s="3"/>
      <c r="NGC45" s="3"/>
      <c r="NGD45" s="3"/>
      <c r="NGE45" s="3"/>
      <c r="NGF45" s="3"/>
      <c r="NGG45" s="3"/>
      <c r="NGH45" s="40"/>
      <c r="NGI45" s="39"/>
      <c r="NGJ45" s="39"/>
      <c r="NGK45" s="3"/>
      <c r="NGL45" s="3"/>
      <c r="NGM45" s="3"/>
      <c r="NGN45" s="3"/>
      <c r="NGO45" s="3"/>
      <c r="NGP45" s="3"/>
      <c r="NGQ45" s="3"/>
      <c r="NGR45" s="3"/>
      <c r="NGS45" s="3"/>
      <c r="NGT45" s="3"/>
      <c r="NGU45" s="3"/>
      <c r="NGV45" s="3"/>
      <c r="NGW45" s="3"/>
      <c r="NGX45" s="3"/>
      <c r="NGY45" s="3"/>
      <c r="NGZ45" s="3"/>
      <c r="NHA45" s="3"/>
      <c r="NHB45" s="3"/>
      <c r="NHC45" s="3"/>
      <c r="NHD45" s="3"/>
      <c r="NHE45" s="3"/>
      <c r="NHF45" s="40"/>
      <c r="NHG45" s="39"/>
      <c r="NHH45" s="39"/>
      <c r="NHI45" s="3"/>
      <c r="NHJ45" s="3"/>
      <c r="NHK45" s="3"/>
      <c r="NHL45" s="3"/>
      <c r="NHM45" s="3"/>
      <c r="NHN45" s="3"/>
      <c r="NHO45" s="3"/>
      <c r="NHP45" s="3"/>
      <c r="NHQ45" s="3"/>
      <c r="NHR45" s="3"/>
      <c r="NHS45" s="3"/>
      <c r="NHT45" s="3"/>
      <c r="NHU45" s="3"/>
      <c r="NHV45" s="3"/>
      <c r="NHW45" s="3"/>
      <c r="NHX45" s="3"/>
      <c r="NHY45" s="3"/>
      <c r="NHZ45" s="3"/>
      <c r="NIA45" s="3"/>
      <c r="NIB45" s="3"/>
      <c r="NIC45" s="3"/>
      <c r="NID45" s="40"/>
      <c r="NIE45" s="39"/>
      <c r="NIF45" s="39"/>
      <c r="NIG45" s="3"/>
      <c r="NIH45" s="3"/>
      <c r="NII45" s="3"/>
      <c r="NIJ45" s="3"/>
      <c r="NIK45" s="3"/>
      <c r="NIL45" s="3"/>
      <c r="NIM45" s="3"/>
      <c r="NIN45" s="3"/>
      <c r="NIO45" s="3"/>
      <c r="NIP45" s="3"/>
      <c r="NIQ45" s="3"/>
      <c r="NIR45" s="3"/>
      <c r="NIS45" s="3"/>
      <c r="NIT45" s="3"/>
      <c r="NIU45" s="3"/>
      <c r="NIV45" s="3"/>
      <c r="NIW45" s="3"/>
      <c r="NIX45" s="3"/>
      <c r="NIY45" s="3"/>
      <c r="NIZ45" s="3"/>
      <c r="NJA45" s="3"/>
      <c r="NJB45" s="40"/>
      <c r="NJC45" s="39"/>
      <c r="NJD45" s="39"/>
      <c r="NJE45" s="3"/>
      <c r="NJF45" s="3"/>
      <c r="NJG45" s="3"/>
      <c r="NJH45" s="3"/>
      <c r="NJI45" s="3"/>
      <c r="NJJ45" s="3"/>
      <c r="NJK45" s="3"/>
      <c r="NJL45" s="3"/>
      <c r="NJM45" s="3"/>
      <c r="NJN45" s="3"/>
      <c r="NJO45" s="3"/>
      <c r="NJP45" s="3"/>
      <c r="NJQ45" s="3"/>
      <c r="NJR45" s="3"/>
      <c r="NJS45" s="3"/>
      <c r="NJT45" s="3"/>
      <c r="NJU45" s="3"/>
      <c r="NJV45" s="3"/>
      <c r="NJW45" s="3"/>
      <c r="NJX45" s="3"/>
      <c r="NJY45" s="3"/>
      <c r="NJZ45" s="40"/>
      <c r="NKA45" s="39"/>
      <c r="NKB45" s="39"/>
      <c r="NKC45" s="3"/>
      <c r="NKD45" s="3"/>
      <c r="NKE45" s="3"/>
      <c r="NKF45" s="3"/>
      <c r="NKG45" s="3"/>
      <c r="NKH45" s="3"/>
      <c r="NKI45" s="3"/>
      <c r="NKJ45" s="3"/>
      <c r="NKK45" s="3"/>
      <c r="NKL45" s="3"/>
      <c r="NKM45" s="3"/>
      <c r="NKN45" s="3"/>
      <c r="NKO45" s="3"/>
      <c r="NKP45" s="3"/>
      <c r="NKQ45" s="3"/>
      <c r="NKR45" s="3"/>
      <c r="NKS45" s="3"/>
      <c r="NKT45" s="3"/>
      <c r="NKU45" s="3"/>
      <c r="NKV45" s="3"/>
      <c r="NKW45" s="3"/>
      <c r="NKX45" s="40"/>
      <c r="NKY45" s="39"/>
      <c r="NKZ45" s="39"/>
      <c r="NLA45" s="3"/>
      <c r="NLB45" s="3"/>
      <c r="NLC45" s="3"/>
      <c r="NLD45" s="3"/>
      <c r="NLE45" s="3"/>
      <c r="NLF45" s="3"/>
      <c r="NLG45" s="3"/>
      <c r="NLH45" s="3"/>
      <c r="NLI45" s="3"/>
      <c r="NLJ45" s="3"/>
      <c r="NLK45" s="3"/>
      <c r="NLL45" s="3"/>
      <c r="NLM45" s="3"/>
      <c r="NLN45" s="3"/>
      <c r="NLO45" s="3"/>
      <c r="NLP45" s="3"/>
      <c r="NLQ45" s="3"/>
      <c r="NLR45" s="3"/>
      <c r="NLS45" s="3"/>
      <c r="NLT45" s="3"/>
      <c r="NLU45" s="3"/>
      <c r="NLV45" s="40"/>
      <c r="NLW45" s="39"/>
      <c r="NLX45" s="39"/>
      <c r="NLY45" s="3"/>
      <c r="NLZ45" s="3"/>
      <c r="NMA45" s="3"/>
      <c r="NMB45" s="3"/>
      <c r="NMC45" s="3"/>
      <c r="NMD45" s="3"/>
      <c r="NME45" s="3"/>
      <c r="NMF45" s="3"/>
      <c r="NMG45" s="3"/>
      <c r="NMH45" s="3"/>
      <c r="NMI45" s="3"/>
      <c r="NMJ45" s="3"/>
      <c r="NMK45" s="3"/>
      <c r="NML45" s="3"/>
      <c r="NMM45" s="3"/>
      <c r="NMN45" s="3"/>
      <c r="NMO45" s="3"/>
      <c r="NMP45" s="3"/>
      <c r="NMQ45" s="3"/>
      <c r="NMR45" s="3"/>
      <c r="NMS45" s="3"/>
      <c r="NMT45" s="40"/>
      <c r="NMU45" s="39"/>
      <c r="NMV45" s="39"/>
      <c r="NMW45" s="3"/>
      <c r="NMX45" s="3"/>
      <c r="NMY45" s="3"/>
      <c r="NMZ45" s="3"/>
      <c r="NNA45" s="3"/>
      <c r="NNB45" s="3"/>
      <c r="NNC45" s="3"/>
      <c r="NND45" s="3"/>
      <c r="NNE45" s="3"/>
      <c r="NNF45" s="3"/>
      <c r="NNG45" s="3"/>
      <c r="NNH45" s="3"/>
      <c r="NNI45" s="3"/>
      <c r="NNJ45" s="3"/>
      <c r="NNK45" s="3"/>
      <c r="NNL45" s="3"/>
      <c r="NNM45" s="3"/>
      <c r="NNN45" s="3"/>
      <c r="NNO45" s="3"/>
      <c r="NNP45" s="3"/>
      <c r="NNQ45" s="3"/>
      <c r="NNR45" s="40"/>
      <c r="NNS45" s="39"/>
      <c r="NNT45" s="39"/>
      <c r="NNU45" s="3"/>
      <c r="NNV45" s="3"/>
      <c r="NNW45" s="3"/>
      <c r="NNX45" s="3"/>
      <c r="NNY45" s="3"/>
      <c r="NNZ45" s="3"/>
      <c r="NOA45" s="3"/>
      <c r="NOB45" s="3"/>
      <c r="NOC45" s="3"/>
      <c r="NOD45" s="3"/>
      <c r="NOE45" s="3"/>
      <c r="NOF45" s="3"/>
      <c r="NOG45" s="3"/>
      <c r="NOH45" s="3"/>
      <c r="NOI45" s="3"/>
      <c r="NOJ45" s="3"/>
      <c r="NOK45" s="3"/>
      <c r="NOL45" s="3"/>
      <c r="NOM45" s="3"/>
      <c r="NON45" s="3"/>
      <c r="NOO45" s="3"/>
      <c r="NOP45" s="40"/>
      <c r="NOQ45" s="39"/>
      <c r="NOR45" s="39"/>
      <c r="NOS45" s="3"/>
      <c r="NOT45" s="3"/>
      <c r="NOU45" s="3"/>
      <c r="NOV45" s="3"/>
      <c r="NOW45" s="3"/>
      <c r="NOX45" s="3"/>
      <c r="NOY45" s="3"/>
      <c r="NOZ45" s="3"/>
      <c r="NPA45" s="3"/>
      <c r="NPB45" s="3"/>
      <c r="NPC45" s="3"/>
      <c r="NPD45" s="3"/>
      <c r="NPE45" s="3"/>
      <c r="NPF45" s="3"/>
      <c r="NPG45" s="3"/>
      <c r="NPH45" s="3"/>
      <c r="NPI45" s="3"/>
      <c r="NPJ45" s="3"/>
      <c r="NPK45" s="3"/>
      <c r="NPL45" s="3"/>
      <c r="NPM45" s="3"/>
      <c r="NPN45" s="40"/>
      <c r="NPO45" s="39"/>
      <c r="NPP45" s="39"/>
      <c r="NPQ45" s="3"/>
      <c r="NPR45" s="3"/>
      <c r="NPS45" s="3"/>
      <c r="NPT45" s="3"/>
      <c r="NPU45" s="3"/>
      <c r="NPV45" s="3"/>
      <c r="NPW45" s="3"/>
      <c r="NPX45" s="3"/>
      <c r="NPY45" s="3"/>
      <c r="NPZ45" s="3"/>
      <c r="NQA45" s="3"/>
      <c r="NQB45" s="3"/>
      <c r="NQC45" s="3"/>
      <c r="NQD45" s="3"/>
      <c r="NQE45" s="3"/>
      <c r="NQF45" s="3"/>
      <c r="NQG45" s="3"/>
      <c r="NQH45" s="3"/>
      <c r="NQI45" s="3"/>
      <c r="NQJ45" s="3"/>
      <c r="NQK45" s="3"/>
      <c r="NQL45" s="40"/>
      <c r="NQM45" s="39"/>
      <c r="NQN45" s="39"/>
      <c r="NQO45" s="3"/>
      <c r="NQP45" s="3"/>
      <c r="NQQ45" s="3"/>
      <c r="NQR45" s="3"/>
      <c r="NQS45" s="3"/>
      <c r="NQT45" s="3"/>
      <c r="NQU45" s="3"/>
      <c r="NQV45" s="3"/>
      <c r="NQW45" s="3"/>
      <c r="NQX45" s="3"/>
      <c r="NQY45" s="3"/>
      <c r="NQZ45" s="3"/>
      <c r="NRA45" s="3"/>
      <c r="NRB45" s="3"/>
      <c r="NRC45" s="3"/>
      <c r="NRD45" s="3"/>
      <c r="NRE45" s="3"/>
      <c r="NRF45" s="3"/>
      <c r="NRG45" s="3"/>
      <c r="NRH45" s="3"/>
      <c r="NRI45" s="3"/>
      <c r="NRJ45" s="40"/>
      <c r="NRK45" s="39"/>
      <c r="NRL45" s="39"/>
      <c r="NRM45" s="3"/>
      <c r="NRN45" s="3"/>
      <c r="NRO45" s="3"/>
      <c r="NRP45" s="3"/>
      <c r="NRQ45" s="3"/>
      <c r="NRR45" s="3"/>
      <c r="NRS45" s="3"/>
      <c r="NRT45" s="3"/>
      <c r="NRU45" s="3"/>
      <c r="NRV45" s="3"/>
      <c r="NRW45" s="3"/>
      <c r="NRX45" s="3"/>
      <c r="NRY45" s="3"/>
      <c r="NRZ45" s="3"/>
      <c r="NSA45" s="3"/>
      <c r="NSB45" s="3"/>
      <c r="NSC45" s="3"/>
      <c r="NSD45" s="3"/>
      <c r="NSE45" s="3"/>
      <c r="NSF45" s="3"/>
      <c r="NSG45" s="3"/>
      <c r="NSH45" s="40"/>
      <c r="NSI45" s="39"/>
      <c r="NSJ45" s="39"/>
      <c r="NSK45" s="3"/>
      <c r="NSL45" s="3"/>
      <c r="NSM45" s="3"/>
      <c r="NSN45" s="3"/>
      <c r="NSO45" s="3"/>
      <c r="NSP45" s="3"/>
      <c r="NSQ45" s="3"/>
      <c r="NSR45" s="3"/>
      <c r="NSS45" s="3"/>
      <c r="NST45" s="3"/>
      <c r="NSU45" s="3"/>
      <c r="NSV45" s="3"/>
      <c r="NSW45" s="3"/>
      <c r="NSX45" s="3"/>
      <c r="NSY45" s="3"/>
      <c r="NSZ45" s="3"/>
      <c r="NTA45" s="3"/>
      <c r="NTB45" s="3"/>
      <c r="NTC45" s="3"/>
      <c r="NTD45" s="3"/>
      <c r="NTE45" s="3"/>
      <c r="NTF45" s="40"/>
      <c r="NTG45" s="39"/>
      <c r="NTH45" s="39"/>
      <c r="NTI45" s="3"/>
      <c r="NTJ45" s="3"/>
      <c r="NTK45" s="3"/>
      <c r="NTL45" s="3"/>
      <c r="NTM45" s="3"/>
      <c r="NTN45" s="3"/>
      <c r="NTO45" s="3"/>
      <c r="NTP45" s="3"/>
      <c r="NTQ45" s="3"/>
      <c r="NTR45" s="3"/>
      <c r="NTS45" s="3"/>
      <c r="NTT45" s="3"/>
      <c r="NTU45" s="3"/>
      <c r="NTV45" s="3"/>
      <c r="NTW45" s="3"/>
      <c r="NTX45" s="3"/>
      <c r="NTY45" s="3"/>
      <c r="NTZ45" s="3"/>
      <c r="NUA45" s="3"/>
      <c r="NUB45" s="3"/>
      <c r="NUC45" s="3"/>
      <c r="NUD45" s="40"/>
      <c r="NUE45" s="39"/>
      <c r="NUF45" s="39"/>
      <c r="NUG45" s="3"/>
      <c r="NUH45" s="3"/>
      <c r="NUI45" s="3"/>
      <c r="NUJ45" s="3"/>
      <c r="NUK45" s="3"/>
      <c r="NUL45" s="3"/>
      <c r="NUM45" s="3"/>
      <c r="NUN45" s="3"/>
      <c r="NUO45" s="3"/>
      <c r="NUP45" s="3"/>
      <c r="NUQ45" s="3"/>
      <c r="NUR45" s="3"/>
      <c r="NUS45" s="3"/>
      <c r="NUT45" s="3"/>
      <c r="NUU45" s="3"/>
      <c r="NUV45" s="3"/>
      <c r="NUW45" s="3"/>
      <c r="NUX45" s="3"/>
      <c r="NUY45" s="3"/>
      <c r="NUZ45" s="3"/>
      <c r="NVA45" s="3"/>
      <c r="NVB45" s="40"/>
      <c r="NVC45" s="39"/>
      <c r="NVD45" s="39"/>
      <c r="NVE45" s="3"/>
      <c r="NVF45" s="3"/>
      <c r="NVG45" s="3"/>
      <c r="NVH45" s="3"/>
      <c r="NVI45" s="3"/>
      <c r="NVJ45" s="3"/>
      <c r="NVK45" s="3"/>
      <c r="NVL45" s="3"/>
      <c r="NVM45" s="3"/>
      <c r="NVN45" s="3"/>
      <c r="NVO45" s="3"/>
      <c r="NVP45" s="3"/>
      <c r="NVQ45" s="3"/>
      <c r="NVR45" s="3"/>
      <c r="NVS45" s="3"/>
      <c r="NVT45" s="3"/>
      <c r="NVU45" s="3"/>
      <c r="NVV45" s="3"/>
      <c r="NVW45" s="3"/>
      <c r="NVX45" s="3"/>
      <c r="NVY45" s="3"/>
      <c r="NVZ45" s="40"/>
      <c r="NWA45" s="39"/>
      <c r="NWB45" s="39"/>
      <c r="NWC45" s="3"/>
      <c r="NWD45" s="3"/>
      <c r="NWE45" s="3"/>
      <c r="NWF45" s="3"/>
      <c r="NWG45" s="3"/>
      <c r="NWH45" s="3"/>
      <c r="NWI45" s="3"/>
      <c r="NWJ45" s="3"/>
      <c r="NWK45" s="3"/>
      <c r="NWL45" s="3"/>
      <c r="NWM45" s="3"/>
      <c r="NWN45" s="3"/>
      <c r="NWO45" s="3"/>
      <c r="NWP45" s="3"/>
      <c r="NWQ45" s="3"/>
      <c r="NWR45" s="3"/>
      <c r="NWS45" s="3"/>
      <c r="NWT45" s="3"/>
      <c r="NWU45" s="3"/>
      <c r="NWV45" s="3"/>
      <c r="NWW45" s="3"/>
      <c r="NWX45" s="40"/>
      <c r="NWY45" s="39"/>
      <c r="NWZ45" s="39"/>
      <c r="NXA45" s="3"/>
      <c r="NXB45" s="3"/>
      <c r="NXC45" s="3"/>
      <c r="NXD45" s="3"/>
      <c r="NXE45" s="3"/>
      <c r="NXF45" s="3"/>
      <c r="NXG45" s="3"/>
      <c r="NXH45" s="3"/>
      <c r="NXI45" s="3"/>
      <c r="NXJ45" s="3"/>
      <c r="NXK45" s="3"/>
      <c r="NXL45" s="3"/>
      <c r="NXM45" s="3"/>
      <c r="NXN45" s="3"/>
      <c r="NXO45" s="3"/>
      <c r="NXP45" s="3"/>
      <c r="NXQ45" s="3"/>
      <c r="NXR45" s="3"/>
      <c r="NXS45" s="3"/>
      <c r="NXT45" s="3"/>
      <c r="NXU45" s="3"/>
      <c r="NXV45" s="40"/>
      <c r="NXW45" s="39"/>
      <c r="NXX45" s="39"/>
      <c r="NXY45" s="3"/>
      <c r="NXZ45" s="3"/>
      <c r="NYA45" s="3"/>
      <c r="NYB45" s="3"/>
      <c r="NYC45" s="3"/>
      <c r="NYD45" s="3"/>
      <c r="NYE45" s="3"/>
      <c r="NYF45" s="3"/>
      <c r="NYG45" s="3"/>
      <c r="NYH45" s="3"/>
      <c r="NYI45" s="3"/>
      <c r="NYJ45" s="3"/>
      <c r="NYK45" s="3"/>
      <c r="NYL45" s="3"/>
      <c r="NYM45" s="3"/>
      <c r="NYN45" s="3"/>
      <c r="NYO45" s="3"/>
      <c r="NYP45" s="3"/>
      <c r="NYQ45" s="3"/>
      <c r="NYR45" s="3"/>
      <c r="NYS45" s="3"/>
      <c r="NYT45" s="40"/>
      <c r="NYU45" s="39"/>
      <c r="NYV45" s="39"/>
      <c r="NYW45" s="3"/>
      <c r="NYX45" s="3"/>
      <c r="NYY45" s="3"/>
      <c r="NYZ45" s="3"/>
      <c r="NZA45" s="3"/>
      <c r="NZB45" s="3"/>
      <c r="NZC45" s="3"/>
      <c r="NZD45" s="3"/>
      <c r="NZE45" s="3"/>
      <c r="NZF45" s="3"/>
      <c r="NZG45" s="3"/>
      <c r="NZH45" s="3"/>
      <c r="NZI45" s="3"/>
      <c r="NZJ45" s="3"/>
      <c r="NZK45" s="3"/>
      <c r="NZL45" s="3"/>
      <c r="NZM45" s="3"/>
      <c r="NZN45" s="3"/>
      <c r="NZO45" s="3"/>
      <c r="NZP45" s="3"/>
      <c r="NZQ45" s="3"/>
      <c r="NZR45" s="40"/>
      <c r="NZS45" s="39"/>
      <c r="NZT45" s="39"/>
      <c r="NZU45" s="3"/>
      <c r="NZV45" s="3"/>
      <c r="NZW45" s="3"/>
      <c r="NZX45" s="3"/>
      <c r="NZY45" s="3"/>
      <c r="NZZ45" s="3"/>
      <c r="OAA45" s="3"/>
      <c r="OAB45" s="3"/>
      <c r="OAC45" s="3"/>
      <c r="OAD45" s="3"/>
      <c r="OAE45" s="3"/>
      <c r="OAF45" s="3"/>
      <c r="OAG45" s="3"/>
      <c r="OAH45" s="3"/>
      <c r="OAI45" s="3"/>
      <c r="OAJ45" s="3"/>
      <c r="OAK45" s="3"/>
      <c r="OAL45" s="3"/>
      <c r="OAM45" s="3"/>
      <c r="OAN45" s="3"/>
      <c r="OAO45" s="3"/>
      <c r="OAP45" s="40"/>
      <c r="OAQ45" s="39"/>
      <c r="OAR45" s="39"/>
      <c r="OAS45" s="3"/>
      <c r="OAT45" s="3"/>
      <c r="OAU45" s="3"/>
      <c r="OAV45" s="3"/>
      <c r="OAW45" s="3"/>
      <c r="OAX45" s="3"/>
      <c r="OAY45" s="3"/>
      <c r="OAZ45" s="3"/>
      <c r="OBA45" s="3"/>
      <c r="OBB45" s="3"/>
      <c r="OBC45" s="3"/>
      <c r="OBD45" s="3"/>
      <c r="OBE45" s="3"/>
      <c r="OBF45" s="3"/>
      <c r="OBG45" s="3"/>
      <c r="OBH45" s="3"/>
      <c r="OBI45" s="3"/>
      <c r="OBJ45" s="3"/>
      <c r="OBK45" s="3"/>
      <c r="OBL45" s="3"/>
      <c r="OBM45" s="3"/>
      <c r="OBN45" s="40"/>
      <c r="OBO45" s="39"/>
      <c r="OBP45" s="39"/>
      <c r="OBQ45" s="3"/>
      <c r="OBR45" s="3"/>
      <c r="OBS45" s="3"/>
      <c r="OBT45" s="3"/>
      <c r="OBU45" s="3"/>
      <c r="OBV45" s="3"/>
      <c r="OBW45" s="3"/>
      <c r="OBX45" s="3"/>
      <c r="OBY45" s="3"/>
      <c r="OBZ45" s="3"/>
      <c r="OCA45" s="3"/>
      <c r="OCB45" s="3"/>
      <c r="OCC45" s="3"/>
      <c r="OCD45" s="3"/>
      <c r="OCE45" s="3"/>
      <c r="OCF45" s="3"/>
      <c r="OCG45" s="3"/>
      <c r="OCH45" s="3"/>
      <c r="OCI45" s="3"/>
      <c r="OCJ45" s="3"/>
      <c r="OCK45" s="3"/>
      <c r="OCL45" s="40"/>
      <c r="OCM45" s="39"/>
      <c r="OCN45" s="39"/>
      <c r="OCO45" s="3"/>
      <c r="OCP45" s="3"/>
      <c r="OCQ45" s="3"/>
      <c r="OCR45" s="3"/>
      <c r="OCS45" s="3"/>
      <c r="OCT45" s="3"/>
      <c r="OCU45" s="3"/>
      <c r="OCV45" s="3"/>
      <c r="OCW45" s="3"/>
      <c r="OCX45" s="3"/>
      <c r="OCY45" s="3"/>
      <c r="OCZ45" s="3"/>
      <c r="ODA45" s="3"/>
      <c r="ODB45" s="3"/>
      <c r="ODC45" s="3"/>
      <c r="ODD45" s="3"/>
      <c r="ODE45" s="3"/>
      <c r="ODF45" s="3"/>
      <c r="ODG45" s="3"/>
      <c r="ODH45" s="3"/>
      <c r="ODI45" s="3"/>
      <c r="ODJ45" s="40"/>
      <c r="ODK45" s="39"/>
      <c r="ODL45" s="39"/>
      <c r="ODM45" s="3"/>
      <c r="ODN45" s="3"/>
      <c r="ODO45" s="3"/>
      <c r="ODP45" s="3"/>
      <c r="ODQ45" s="3"/>
      <c r="ODR45" s="3"/>
      <c r="ODS45" s="3"/>
      <c r="ODT45" s="3"/>
      <c r="ODU45" s="3"/>
      <c r="ODV45" s="3"/>
      <c r="ODW45" s="3"/>
      <c r="ODX45" s="3"/>
      <c r="ODY45" s="3"/>
      <c r="ODZ45" s="3"/>
      <c r="OEA45" s="3"/>
      <c r="OEB45" s="3"/>
      <c r="OEC45" s="3"/>
      <c r="OED45" s="3"/>
      <c r="OEE45" s="3"/>
      <c r="OEF45" s="3"/>
      <c r="OEG45" s="3"/>
      <c r="OEH45" s="40"/>
      <c r="OEI45" s="39"/>
      <c r="OEJ45" s="39"/>
      <c r="OEK45" s="3"/>
      <c r="OEL45" s="3"/>
      <c r="OEM45" s="3"/>
      <c r="OEN45" s="3"/>
      <c r="OEO45" s="3"/>
      <c r="OEP45" s="3"/>
      <c r="OEQ45" s="3"/>
      <c r="OER45" s="3"/>
      <c r="OES45" s="3"/>
      <c r="OET45" s="3"/>
      <c r="OEU45" s="3"/>
      <c r="OEV45" s="3"/>
      <c r="OEW45" s="3"/>
      <c r="OEX45" s="3"/>
      <c r="OEY45" s="3"/>
      <c r="OEZ45" s="3"/>
      <c r="OFA45" s="3"/>
      <c r="OFB45" s="3"/>
      <c r="OFC45" s="3"/>
      <c r="OFD45" s="3"/>
      <c r="OFE45" s="3"/>
      <c r="OFF45" s="40"/>
      <c r="OFG45" s="39"/>
      <c r="OFH45" s="39"/>
      <c r="OFI45" s="3"/>
      <c r="OFJ45" s="3"/>
      <c r="OFK45" s="3"/>
      <c r="OFL45" s="3"/>
      <c r="OFM45" s="3"/>
      <c r="OFN45" s="3"/>
      <c r="OFO45" s="3"/>
      <c r="OFP45" s="3"/>
      <c r="OFQ45" s="3"/>
      <c r="OFR45" s="3"/>
      <c r="OFS45" s="3"/>
      <c r="OFT45" s="3"/>
      <c r="OFU45" s="3"/>
      <c r="OFV45" s="3"/>
      <c r="OFW45" s="3"/>
      <c r="OFX45" s="3"/>
      <c r="OFY45" s="3"/>
      <c r="OFZ45" s="3"/>
      <c r="OGA45" s="3"/>
      <c r="OGB45" s="3"/>
      <c r="OGC45" s="3"/>
      <c r="OGD45" s="40"/>
      <c r="OGE45" s="39"/>
      <c r="OGF45" s="39"/>
      <c r="OGG45" s="3"/>
      <c r="OGH45" s="3"/>
      <c r="OGI45" s="3"/>
      <c r="OGJ45" s="3"/>
      <c r="OGK45" s="3"/>
      <c r="OGL45" s="3"/>
      <c r="OGM45" s="3"/>
      <c r="OGN45" s="3"/>
      <c r="OGO45" s="3"/>
      <c r="OGP45" s="3"/>
      <c r="OGQ45" s="3"/>
      <c r="OGR45" s="3"/>
      <c r="OGS45" s="3"/>
      <c r="OGT45" s="3"/>
      <c r="OGU45" s="3"/>
      <c r="OGV45" s="3"/>
      <c r="OGW45" s="3"/>
      <c r="OGX45" s="3"/>
      <c r="OGY45" s="3"/>
      <c r="OGZ45" s="3"/>
      <c r="OHA45" s="3"/>
      <c r="OHB45" s="40"/>
      <c r="OHC45" s="39"/>
      <c r="OHD45" s="39"/>
      <c r="OHE45" s="3"/>
      <c r="OHF45" s="3"/>
      <c r="OHG45" s="3"/>
      <c r="OHH45" s="3"/>
      <c r="OHI45" s="3"/>
      <c r="OHJ45" s="3"/>
      <c r="OHK45" s="3"/>
      <c r="OHL45" s="3"/>
      <c r="OHM45" s="3"/>
      <c r="OHN45" s="3"/>
      <c r="OHO45" s="3"/>
      <c r="OHP45" s="3"/>
      <c r="OHQ45" s="3"/>
      <c r="OHR45" s="3"/>
      <c r="OHS45" s="3"/>
      <c r="OHT45" s="3"/>
      <c r="OHU45" s="3"/>
      <c r="OHV45" s="3"/>
      <c r="OHW45" s="3"/>
      <c r="OHX45" s="3"/>
      <c r="OHY45" s="3"/>
      <c r="OHZ45" s="40"/>
      <c r="OIA45" s="39"/>
      <c r="OIB45" s="39"/>
      <c r="OIC45" s="3"/>
      <c r="OID45" s="3"/>
      <c r="OIE45" s="3"/>
      <c r="OIF45" s="3"/>
      <c r="OIG45" s="3"/>
      <c r="OIH45" s="3"/>
      <c r="OII45" s="3"/>
      <c r="OIJ45" s="3"/>
      <c r="OIK45" s="3"/>
      <c r="OIL45" s="3"/>
      <c r="OIM45" s="3"/>
      <c r="OIN45" s="3"/>
      <c r="OIO45" s="3"/>
      <c r="OIP45" s="3"/>
      <c r="OIQ45" s="3"/>
      <c r="OIR45" s="3"/>
      <c r="OIS45" s="3"/>
      <c r="OIT45" s="3"/>
      <c r="OIU45" s="3"/>
      <c r="OIV45" s="3"/>
      <c r="OIW45" s="3"/>
      <c r="OIX45" s="40"/>
      <c r="OIY45" s="39"/>
      <c r="OIZ45" s="39"/>
      <c r="OJA45" s="3"/>
      <c r="OJB45" s="3"/>
      <c r="OJC45" s="3"/>
      <c r="OJD45" s="3"/>
      <c r="OJE45" s="3"/>
      <c r="OJF45" s="3"/>
      <c r="OJG45" s="3"/>
      <c r="OJH45" s="3"/>
      <c r="OJI45" s="3"/>
      <c r="OJJ45" s="3"/>
      <c r="OJK45" s="3"/>
      <c r="OJL45" s="3"/>
      <c r="OJM45" s="3"/>
      <c r="OJN45" s="3"/>
      <c r="OJO45" s="3"/>
      <c r="OJP45" s="3"/>
      <c r="OJQ45" s="3"/>
      <c r="OJR45" s="3"/>
      <c r="OJS45" s="3"/>
      <c r="OJT45" s="3"/>
      <c r="OJU45" s="3"/>
      <c r="OJV45" s="40"/>
      <c r="OJW45" s="39"/>
      <c r="OJX45" s="39"/>
      <c r="OJY45" s="3"/>
      <c r="OJZ45" s="3"/>
      <c r="OKA45" s="3"/>
      <c r="OKB45" s="3"/>
      <c r="OKC45" s="3"/>
      <c r="OKD45" s="3"/>
      <c r="OKE45" s="3"/>
      <c r="OKF45" s="3"/>
      <c r="OKG45" s="3"/>
      <c r="OKH45" s="3"/>
      <c r="OKI45" s="3"/>
      <c r="OKJ45" s="3"/>
      <c r="OKK45" s="3"/>
      <c r="OKL45" s="3"/>
      <c r="OKM45" s="3"/>
      <c r="OKN45" s="3"/>
      <c r="OKO45" s="3"/>
      <c r="OKP45" s="3"/>
      <c r="OKQ45" s="3"/>
      <c r="OKR45" s="3"/>
      <c r="OKS45" s="3"/>
      <c r="OKT45" s="40"/>
      <c r="OKU45" s="39"/>
      <c r="OKV45" s="39"/>
      <c r="OKW45" s="3"/>
      <c r="OKX45" s="3"/>
      <c r="OKY45" s="3"/>
      <c r="OKZ45" s="3"/>
      <c r="OLA45" s="3"/>
      <c r="OLB45" s="3"/>
      <c r="OLC45" s="3"/>
      <c r="OLD45" s="3"/>
      <c r="OLE45" s="3"/>
      <c r="OLF45" s="3"/>
      <c r="OLG45" s="3"/>
      <c r="OLH45" s="3"/>
      <c r="OLI45" s="3"/>
      <c r="OLJ45" s="3"/>
      <c r="OLK45" s="3"/>
      <c r="OLL45" s="3"/>
      <c r="OLM45" s="3"/>
      <c r="OLN45" s="3"/>
      <c r="OLO45" s="3"/>
      <c r="OLP45" s="3"/>
      <c r="OLQ45" s="3"/>
      <c r="OLR45" s="40"/>
      <c r="OLS45" s="39"/>
      <c r="OLT45" s="39"/>
      <c r="OLU45" s="3"/>
      <c r="OLV45" s="3"/>
      <c r="OLW45" s="3"/>
      <c r="OLX45" s="3"/>
      <c r="OLY45" s="3"/>
      <c r="OLZ45" s="3"/>
      <c r="OMA45" s="3"/>
      <c r="OMB45" s="3"/>
      <c r="OMC45" s="3"/>
      <c r="OMD45" s="3"/>
      <c r="OME45" s="3"/>
      <c r="OMF45" s="3"/>
      <c r="OMG45" s="3"/>
      <c r="OMH45" s="3"/>
      <c r="OMI45" s="3"/>
      <c r="OMJ45" s="3"/>
      <c r="OMK45" s="3"/>
      <c r="OML45" s="3"/>
      <c r="OMM45" s="3"/>
      <c r="OMN45" s="3"/>
      <c r="OMO45" s="3"/>
      <c r="OMP45" s="40"/>
      <c r="OMQ45" s="39"/>
      <c r="OMR45" s="39"/>
      <c r="OMS45" s="3"/>
      <c r="OMT45" s="3"/>
      <c r="OMU45" s="3"/>
      <c r="OMV45" s="3"/>
      <c r="OMW45" s="3"/>
      <c r="OMX45" s="3"/>
      <c r="OMY45" s="3"/>
      <c r="OMZ45" s="3"/>
      <c r="ONA45" s="3"/>
      <c r="ONB45" s="3"/>
      <c r="ONC45" s="3"/>
      <c r="OND45" s="3"/>
      <c r="ONE45" s="3"/>
      <c r="ONF45" s="3"/>
      <c r="ONG45" s="3"/>
      <c r="ONH45" s="3"/>
      <c r="ONI45" s="3"/>
      <c r="ONJ45" s="3"/>
      <c r="ONK45" s="3"/>
      <c r="ONL45" s="3"/>
      <c r="ONM45" s="3"/>
      <c r="ONN45" s="40"/>
      <c r="ONO45" s="39"/>
      <c r="ONP45" s="39"/>
      <c r="ONQ45" s="3"/>
      <c r="ONR45" s="3"/>
      <c r="ONS45" s="3"/>
      <c r="ONT45" s="3"/>
      <c r="ONU45" s="3"/>
      <c r="ONV45" s="3"/>
      <c r="ONW45" s="3"/>
      <c r="ONX45" s="3"/>
      <c r="ONY45" s="3"/>
      <c r="ONZ45" s="3"/>
      <c r="OOA45" s="3"/>
      <c r="OOB45" s="3"/>
      <c r="OOC45" s="3"/>
      <c r="OOD45" s="3"/>
      <c r="OOE45" s="3"/>
      <c r="OOF45" s="3"/>
      <c r="OOG45" s="3"/>
      <c r="OOH45" s="3"/>
      <c r="OOI45" s="3"/>
      <c r="OOJ45" s="3"/>
      <c r="OOK45" s="3"/>
      <c r="OOL45" s="40"/>
      <c r="OOM45" s="39"/>
      <c r="OON45" s="39"/>
      <c r="OOO45" s="3"/>
      <c r="OOP45" s="3"/>
      <c r="OOQ45" s="3"/>
      <c r="OOR45" s="3"/>
      <c r="OOS45" s="3"/>
      <c r="OOT45" s="3"/>
      <c r="OOU45" s="3"/>
      <c r="OOV45" s="3"/>
      <c r="OOW45" s="3"/>
      <c r="OOX45" s="3"/>
      <c r="OOY45" s="3"/>
      <c r="OOZ45" s="3"/>
      <c r="OPA45" s="3"/>
      <c r="OPB45" s="3"/>
      <c r="OPC45" s="3"/>
      <c r="OPD45" s="3"/>
      <c r="OPE45" s="3"/>
      <c r="OPF45" s="3"/>
      <c r="OPG45" s="3"/>
      <c r="OPH45" s="3"/>
      <c r="OPI45" s="3"/>
      <c r="OPJ45" s="40"/>
      <c r="OPK45" s="39"/>
      <c r="OPL45" s="39"/>
      <c r="OPM45" s="3"/>
      <c r="OPN45" s="3"/>
      <c r="OPO45" s="3"/>
      <c r="OPP45" s="3"/>
      <c r="OPQ45" s="3"/>
      <c r="OPR45" s="3"/>
      <c r="OPS45" s="3"/>
      <c r="OPT45" s="3"/>
      <c r="OPU45" s="3"/>
      <c r="OPV45" s="3"/>
      <c r="OPW45" s="3"/>
      <c r="OPX45" s="3"/>
      <c r="OPY45" s="3"/>
      <c r="OPZ45" s="3"/>
      <c r="OQA45" s="3"/>
      <c r="OQB45" s="3"/>
      <c r="OQC45" s="3"/>
      <c r="OQD45" s="3"/>
      <c r="OQE45" s="3"/>
      <c r="OQF45" s="3"/>
      <c r="OQG45" s="3"/>
      <c r="OQH45" s="40"/>
      <c r="OQI45" s="39"/>
      <c r="OQJ45" s="39"/>
      <c r="OQK45" s="3"/>
      <c r="OQL45" s="3"/>
      <c r="OQM45" s="3"/>
      <c r="OQN45" s="3"/>
      <c r="OQO45" s="3"/>
      <c r="OQP45" s="3"/>
      <c r="OQQ45" s="3"/>
      <c r="OQR45" s="3"/>
      <c r="OQS45" s="3"/>
      <c r="OQT45" s="3"/>
      <c r="OQU45" s="3"/>
      <c r="OQV45" s="3"/>
      <c r="OQW45" s="3"/>
      <c r="OQX45" s="3"/>
      <c r="OQY45" s="3"/>
      <c r="OQZ45" s="3"/>
      <c r="ORA45" s="3"/>
      <c r="ORB45" s="3"/>
      <c r="ORC45" s="3"/>
      <c r="ORD45" s="3"/>
      <c r="ORE45" s="3"/>
      <c r="ORF45" s="40"/>
      <c r="ORG45" s="39"/>
      <c r="ORH45" s="39"/>
      <c r="ORI45" s="3"/>
      <c r="ORJ45" s="3"/>
      <c r="ORK45" s="3"/>
      <c r="ORL45" s="3"/>
      <c r="ORM45" s="3"/>
      <c r="ORN45" s="3"/>
      <c r="ORO45" s="3"/>
      <c r="ORP45" s="3"/>
      <c r="ORQ45" s="3"/>
      <c r="ORR45" s="3"/>
      <c r="ORS45" s="3"/>
      <c r="ORT45" s="3"/>
      <c r="ORU45" s="3"/>
      <c r="ORV45" s="3"/>
      <c r="ORW45" s="3"/>
      <c r="ORX45" s="3"/>
      <c r="ORY45" s="3"/>
      <c r="ORZ45" s="3"/>
      <c r="OSA45" s="3"/>
      <c r="OSB45" s="3"/>
      <c r="OSC45" s="3"/>
      <c r="OSD45" s="40"/>
      <c r="OSE45" s="39"/>
      <c r="OSF45" s="39"/>
      <c r="OSG45" s="3"/>
      <c r="OSH45" s="3"/>
      <c r="OSI45" s="3"/>
      <c r="OSJ45" s="3"/>
      <c r="OSK45" s="3"/>
      <c r="OSL45" s="3"/>
      <c r="OSM45" s="3"/>
      <c r="OSN45" s="3"/>
      <c r="OSO45" s="3"/>
      <c r="OSP45" s="3"/>
      <c r="OSQ45" s="3"/>
      <c r="OSR45" s="3"/>
      <c r="OSS45" s="3"/>
      <c r="OST45" s="3"/>
      <c r="OSU45" s="3"/>
      <c r="OSV45" s="3"/>
      <c r="OSW45" s="3"/>
      <c r="OSX45" s="3"/>
      <c r="OSY45" s="3"/>
      <c r="OSZ45" s="3"/>
      <c r="OTA45" s="3"/>
      <c r="OTB45" s="40"/>
      <c r="OTC45" s="39"/>
      <c r="OTD45" s="39"/>
      <c r="OTE45" s="3"/>
      <c r="OTF45" s="3"/>
      <c r="OTG45" s="3"/>
      <c r="OTH45" s="3"/>
      <c r="OTI45" s="3"/>
      <c r="OTJ45" s="3"/>
      <c r="OTK45" s="3"/>
      <c r="OTL45" s="3"/>
      <c r="OTM45" s="3"/>
      <c r="OTN45" s="3"/>
      <c r="OTO45" s="3"/>
      <c r="OTP45" s="3"/>
      <c r="OTQ45" s="3"/>
      <c r="OTR45" s="3"/>
      <c r="OTS45" s="3"/>
      <c r="OTT45" s="3"/>
      <c r="OTU45" s="3"/>
      <c r="OTV45" s="3"/>
      <c r="OTW45" s="3"/>
      <c r="OTX45" s="3"/>
      <c r="OTY45" s="3"/>
      <c r="OTZ45" s="40"/>
      <c r="OUA45" s="39"/>
      <c r="OUB45" s="39"/>
      <c r="OUC45" s="3"/>
      <c r="OUD45" s="3"/>
      <c r="OUE45" s="3"/>
      <c r="OUF45" s="3"/>
      <c r="OUG45" s="3"/>
      <c r="OUH45" s="3"/>
      <c r="OUI45" s="3"/>
      <c r="OUJ45" s="3"/>
      <c r="OUK45" s="3"/>
      <c r="OUL45" s="3"/>
      <c r="OUM45" s="3"/>
      <c r="OUN45" s="3"/>
      <c r="OUO45" s="3"/>
      <c r="OUP45" s="3"/>
      <c r="OUQ45" s="3"/>
      <c r="OUR45" s="3"/>
      <c r="OUS45" s="3"/>
      <c r="OUT45" s="3"/>
      <c r="OUU45" s="3"/>
      <c r="OUV45" s="3"/>
      <c r="OUW45" s="3"/>
      <c r="OUX45" s="40"/>
      <c r="OUY45" s="39"/>
      <c r="OUZ45" s="39"/>
      <c r="OVA45" s="3"/>
      <c r="OVB45" s="3"/>
      <c r="OVC45" s="3"/>
      <c r="OVD45" s="3"/>
      <c r="OVE45" s="3"/>
      <c r="OVF45" s="3"/>
      <c r="OVG45" s="3"/>
      <c r="OVH45" s="3"/>
      <c r="OVI45" s="3"/>
      <c r="OVJ45" s="3"/>
      <c r="OVK45" s="3"/>
      <c r="OVL45" s="3"/>
      <c r="OVM45" s="3"/>
      <c r="OVN45" s="3"/>
      <c r="OVO45" s="3"/>
      <c r="OVP45" s="3"/>
      <c r="OVQ45" s="3"/>
      <c r="OVR45" s="3"/>
      <c r="OVS45" s="3"/>
      <c r="OVT45" s="3"/>
      <c r="OVU45" s="3"/>
      <c r="OVV45" s="40"/>
      <c r="OVW45" s="39"/>
      <c r="OVX45" s="39"/>
      <c r="OVY45" s="3"/>
      <c r="OVZ45" s="3"/>
      <c r="OWA45" s="3"/>
      <c r="OWB45" s="3"/>
      <c r="OWC45" s="3"/>
      <c r="OWD45" s="3"/>
      <c r="OWE45" s="3"/>
      <c r="OWF45" s="3"/>
      <c r="OWG45" s="3"/>
      <c r="OWH45" s="3"/>
      <c r="OWI45" s="3"/>
      <c r="OWJ45" s="3"/>
      <c r="OWK45" s="3"/>
      <c r="OWL45" s="3"/>
      <c r="OWM45" s="3"/>
      <c r="OWN45" s="3"/>
      <c r="OWO45" s="3"/>
      <c r="OWP45" s="3"/>
      <c r="OWQ45" s="3"/>
      <c r="OWR45" s="3"/>
      <c r="OWS45" s="3"/>
      <c r="OWT45" s="40"/>
      <c r="OWU45" s="39"/>
      <c r="OWV45" s="39"/>
      <c r="OWW45" s="3"/>
      <c r="OWX45" s="3"/>
      <c r="OWY45" s="3"/>
      <c r="OWZ45" s="3"/>
      <c r="OXA45" s="3"/>
      <c r="OXB45" s="3"/>
      <c r="OXC45" s="3"/>
      <c r="OXD45" s="3"/>
      <c r="OXE45" s="3"/>
      <c r="OXF45" s="3"/>
      <c r="OXG45" s="3"/>
      <c r="OXH45" s="3"/>
      <c r="OXI45" s="3"/>
      <c r="OXJ45" s="3"/>
      <c r="OXK45" s="3"/>
      <c r="OXL45" s="3"/>
      <c r="OXM45" s="3"/>
      <c r="OXN45" s="3"/>
      <c r="OXO45" s="3"/>
      <c r="OXP45" s="3"/>
      <c r="OXQ45" s="3"/>
      <c r="OXR45" s="40"/>
      <c r="OXS45" s="39"/>
      <c r="OXT45" s="39"/>
      <c r="OXU45" s="3"/>
      <c r="OXV45" s="3"/>
      <c r="OXW45" s="3"/>
      <c r="OXX45" s="3"/>
      <c r="OXY45" s="3"/>
      <c r="OXZ45" s="3"/>
      <c r="OYA45" s="3"/>
      <c r="OYB45" s="3"/>
      <c r="OYC45" s="3"/>
      <c r="OYD45" s="3"/>
      <c r="OYE45" s="3"/>
      <c r="OYF45" s="3"/>
      <c r="OYG45" s="3"/>
      <c r="OYH45" s="3"/>
      <c r="OYI45" s="3"/>
      <c r="OYJ45" s="3"/>
      <c r="OYK45" s="3"/>
      <c r="OYL45" s="3"/>
      <c r="OYM45" s="3"/>
      <c r="OYN45" s="3"/>
      <c r="OYO45" s="3"/>
      <c r="OYP45" s="40"/>
      <c r="OYQ45" s="39"/>
      <c r="OYR45" s="39"/>
      <c r="OYS45" s="3"/>
      <c r="OYT45" s="3"/>
      <c r="OYU45" s="3"/>
      <c r="OYV45" s="3"/>
      <c r="OYW45" s="3"/>
      <c r="OYX45" s="3"/>
      <c r="OYY45" s="3"/>
      <c r="OYZ45" s="3"/>
      <c r="OZA45" s="3"/>
      <c r="OZB45" s="3"/>
      <c r="OZC45" s="3"/>
      <c r="OZD45" s="3"/>
      <c r="OZE45" s="3"/>
      <c r="OZF45" s="3"/>
      <c r="OZG45" s="3"/>
      <c r="OZH45" s="3"/>
      <c r="OZI45" s="3"/>
      <c r="OZJ45" s="3"/>
      <c r="OZK45" s="3"/>
      <c r="OZL45" s="3"/>
      <c r="OZM45" s="3"/>
      <c r="OZN45" s="40"/>
      <c r="OZO45" s="39"/>
      <c r="OZP45" s="39"/>
      <c r="OZQ45" s="3"/>
      <c r="OZR45" s="3"/>
      <c r="OZS45" s="3"/>
      <c r="OZT45" s="3"/>
      <c r="OZU45" s="3"/>
      <c r="OZV45" s="3"/>
      <c r="OZW45" s="3"/>
      <c r="OZX45" s="3"/>
      <c r="OZY45" s="3"/>
      <c r="OZZ45" s="3"/>
      <c r="PAA45" s="3"/>
      <c r="PAB45" s="3"/>
      <c r="PAC45" s="3"/>
      <c r="PAD45" s="3"/>
      <c r="PAE45" s="3"/>
      <c r="PAF45" s="3"/>
      <c r="PAG45" s="3"/>
      <c r="PAH45" s="3"/>
      <c r="PAI45" s="3"/>
      <c r="PAJ45" s="3"/>
      <c r="PAK45" s="3"/>
      <c r="PAL45" s="40"/>
      <c r="PAM45" s="39"/>
      <c r="PAN45" s="39"/>
      <c r="PAO45" s="3"/>
      <c r="PAP45" s="3"/>
      <c r="PAQ45" s="3"/>
      <c r="PAR45" s="3"/>
      <c r="PAS45" s="3"/>
      <c r="PAT45" s="3"/>
      <c r="PAU45" s="3"/>
      <c r="PAV45" s="3"/>
      <c r="PAW45" s="3"/>
      <c r="PAX45" s="3"/>
      <c r="PAY45" s="3"/>
      <c r="PAZ45" s="3"/>
      <c r="PBA45" s="3"/>
      <c r="PBB45" s="3"/>
      <c r="PBC45" s="3"/>
      <c r="PBD45" s="3"/>
      <c r="PBE45" s="3"/>
      <c r="PBF45" s="3"/>
      <c r="PBG45" s="3"/>
      <c r="PBH45" s="3"/>
      <c r="PBI45" s="3"/>
      <c r="PBJ45" s="40"/>
      <c r="PBK45" s="39"/>
      <c r="PBL45" s="39"/>
      <c r="PBM45" s="3"/>
      <c r="PBN45" s="3"/>
      <c r="PBO45" s="3"/>
      <c r="PBP45" s="3"/>
      <c r="PBQ45" s="3"/>
      <c r="PBR45" s="3"/>
      <c r="PBS45" s="3"/>
      <c r="PBT45" s="3"/>
      <c r="PBU45" s="3"/>
      <c r="PBV45" s="3"/>
      <c r="PBW45" s="3"/>
      <c r="PBX45" s="3"/>
      <c r="PBY45" s="3"/>
      <c r="PBZ45" s="3"/>
      <c r="PCA45" s="3"/>
      <c r="PCB45" s="3"/>
      <c r="PCC45" s="3"/>
      <c r="PCD45" s="3"/>
      <c r="PCE45" s="3"/>
      <c r="PCF45" s="3"/>
      <c r="PCG45" s="3"/>
      <c r="PCH45" s="40"/>
      <c r="PCI45" s="39"/>
      <c r="PCJ45" s="39"/>
      <c r="PCK45" s="3"/>
      <c r="PCL45" s="3"/>
      <c r="PCM45" s="3"/>
      <c r="PCN45" s="3"/>
      <c r="PCO45" s="3"/>
      <c r="PCP45" s="3"/>
      <c r="PCQ45" s="3"/>
      <c r="PCR45" s="3"/>
      <c r="PCS45" s="3"/>
      <c r="PCT45" s="3"/>
      <c r="PCU45" s="3"/>
      <c r="PCV45" s="3"/>
      <c r="PCW45" s="3"/>
      <c r="PCX45" s="3"/>
      <c r="PCY45" s="3"/>
      <c r="PCZ45" s="3"/>
      <c r="PDA45" s="3"/>
      <c r="PDB45" s="3"/>
      <c r="PDC45" s="3"/>
      <c r="PDD45" s="3"/>
      <c r="PDE45" s="3"/>
      <c r="PDF45" s="40"/>
      <c r="PDG45" s="39"/>
      <c r="PDH45" s="39"/>
      <c r="PDI45" s="3"/>
      <c r="PDJ45" s="3"/>
      <c r="PDK45" s="3"/>
      <c r="PDL45" s="3"/>
      <c r="PDM45" s="3"/>
      <c r="PDN45" s="3"/>
      <c r="PDO45" s="3"/>
      <c r="PDP45" s="3"/>
      <c r="PDQ45" s="3"/>
      <c r="PDR45" s="3"/>
      <c r="PDS45" s="3"/>
      <c r="PDT45" s="3"/>
      <c r="PDU45" s="3"/>
      <c r="PDV45" s="3"/>
      <c r="PDW45" s="3"/>
      <c r="PDX45" s="3"/>
      <c r="PDY45" s="3"/>
      <c r="PDZ45" s="3"/>
      <c r="PEA45" s="3"/>
      <c r="PEB45" s="3"/>
      <c r="PEC45" s="3"/>
      <c r="PED45" s="40"/>
      <c r="PEE45" s="39"/>
      <c r="PEF45" s="39"/>
      <c r="PEG45" s="3"/>
      <c r="PEH45" s="3"/>
      <c r="PEI45" s="3"/>
      <c r="PEJ45" s="3"/>
      <c r="PEK45" s="3"/>
      <c r="PEL45" s="3"/>
      <c r="PEM45" s="3"/>
      <c r="PEN45" s="3"/>
      <c r="PEO45" s="3"/>
      <c r="PEP45" s="3"/>
      <c r="PEQ45" s="3"/>
      <c r="PER45" s="3"/>
      <c r="PES45" s="3"/>
      <c r="PET45" s="3"/>
      <c r="PEU45" s="3"/>
      <c r="PEV45" s="3"/>
      <c r="PEW45" s="3"/>
      <c r="PEX45" s="3"/>
      <c r="PEY45" s="3"/>
      <c r="PEZ45" s="3"/>
      <c r="PFA45" s="3"/>
      <c r="PFB45" s="40"/>
      <c r="PFC45" s="39"/>
      <c r="PFD45" s="39"/>
      <c r="PFE45" s="3"/>
      <c r="PFF45" s="3"/>
      <c r="PFG45" s="3"/>
      <c r="PFH45" s="3"/>
      <c r="PFI45" s="3"/>
      <c r="PFJ45" s="3"/>
      <c r="PFK45" s="3"/>
      <c r="PFL45" s="3"/>
      <c r="PFM45" s="3"/>
      <c r="PFN45" s="3"/>
      <c r="PFO45" s="3"/>
      <c r="PFP45" s="3"/>
      <c r="PFQ45" s="3"/>
      <c r="PFR45" s="3"/>
      <c r="PFS45" s="3"/>
      <c r="PFT45" s="3"/>
      <c r="PFU45" s="3"/>
      <c r="PFV45" s="3"/>
      <c r="PFW45" s="3"/>
      <c r="PFX45" s="3"/>
      <c r="PFY45" s="3"/>
      <c r="PFZ45" s="40"/>
      <c r="PGA45" s="39"/>
      <c r="PGB45" s="39"/>
      <c r="PGC45" s="3"/>
      <c r="PGD45" s="3"/>
      <c r="PGE45" s="3"/>
      <c r="PGF45" s="3"/>
      <c r="PGG45" s="3"/>
      <c r="PGH45" s="3"/>
      <c r="PGI45" s="3"/>
      <c r="PGJ45" s="3"/>
      <c r="PGK45" s="3"/>
      <c r="PGL45" s="3"/>
      <c r="PGM45" s="3"/>
      <c r="PGN45" s="3"/>
      <c r="PGO45" s="3"/>
      <c r="PGP45" s="3"/>
      <c r="PGQ45" s="3"/>
      <c r="PGR45" s="3"/>
      <c r="PGS45" s="3"/>
      <c r="PGT45" s="3"/>
      <c r="PGU45" s="3"/>
      <c r="PGV45" s="3"/>
      <c r="PGW45" s="3"/>
      <c r="PGX45" s="40"/>
      <c r="PGY45" s="39"/>
      <c r="PGZ45" s="39"/>
      <c r="PHA45" s="3"/>
      <c r="PHB45" s="3"/>
      <c r="PHC45" s="3"/>
      <c r="PHD45" s="3"/>
      <c r="PHE45" s="3"/>
      <c r="PHF45" s="3"/>
      <c r="PHG45" s="3"/>
      <c r="PHH45" s="3"/>
      <c r="PHI45" s="3"/>
      <c r="PHJ45" s="3"/>
      <c r="PHK45" s="3"/>
      <c r="PHL45" s="3"/>
      <c r="PHM45" s="3"/>
      <c r="PHN45" s="3"/>
      <c r="PHO45" s="3"/>
      <c r="PHP45" s="3"/>
      <c r="PHQ45" s="3"/>
      <c r="PHR45" s="3"/>
      <c r="PHS45" s="3"/>
      <c r="PHT45" s="3"/>
      <c r="PHU45" s="3"/>
      <c r="PHV45" s="40"/>
      <c r="PHW45" s="39"/>
      <c r="PHX45" s="39"/>
      <c r="PHY45" s="3"/>
      <c r="PHZ45" s="3"/>
      <c r="PIA45" s="3"/>
      <c r="PIB45" s="3"/>
      <c r="PIC45" s="3"/>
      <c r="PID45" s="3"/>
      <c r="PIE45" s="3"/>
      <c r="PIF45" s="3"/>
      <c r="PIG45" s="3"/>
      <c r="PIH45" s="3"/>
      <c r="PII45" s="3"/>
      <c r="PIJ45" s="3"/>
      <c r="PIK45" s="3"/>
      <c r="PIL45" s="3"/>
      <c r="PIM45" s="3"/>
      <c r="PIN45" s="3"/>
      <c r="PIO45" s="3"/>
      <c r="PIP45" s="3"/>
      <c r="PIQ45" s="3"/>
      <c r="PIR45" s="3"/>
      <c r="PIS45" s="3"/>
      <c r="PIT45" s="40"/>
      <c r="PIU45" s="39"/>
      <c r="PIV45" s="39"/>
      <c r="PIW45" s="3"/>
      <c r="PIX45" s="3"/>
      <c r="PIY45" s="3"/>
      <c r="PIZ45" s="3"/>
      <c r="PJA45" s="3"/>
      <c r="PJB45" s="3"/>
      <c r="PJC45" s="3"/>
      <c r="PJD45" s="3"/>
      <c r="PJE45" s="3"/>
      <c r="PJF45" s="3"/>
      <c r="PJG45" s="3"/>
      <c r="PJH45" s="3"/>
      <c r="PJI45" s="3"/>
      <c r="PJJ45" s="3"/>
      <c r="PJK45" s="3"/>
      <c r="PJL45" s="3"/>
      <c r="PJM45" s="3"/>
      <c r="PJN45" s="3"/>
      <c r="PJO45" s="3"/>
      <c r="PJP45" s="3"/>
      <c r="PJQ45" s="3"/>
      <c r="PJR45" s="40"/>
      <c r="PJS45" s="39"/>
      <c r="PJT45" s="39"/>
      <c r="PJU45" s="3"/>
      <c r="PJV45" s="3"/>
      <c r="PJW45" s="3"/>
      <c r="PJX45" s="3"/>
      <c r="PJY45" s="3"/>
      <c r="PJZ45" s="3"/>
      <c r="PKA45" s="3"/>
      <c r="PKB45" s="3"/>
      <c r="PKC45" s="3"/>
      <c r="PKD45" s="3"/>
      <c r="PKE45" s="3"/>
      <c r="PKF45" s="3"/>
      <c r="PKG45" s="3"/>
      <c r="PKH45" s="3"/>
      <c r="PKI45" s="3"/>
      <c r="PKJ45" s="3"/>
      <c r="PKK45" s="3"/>
      <c r="PKL45" s="3"/>
      <c r="PKM45" s="3"/>
      <c r="PKN45" s="3"/>
      <c r="PKO45" s="3"/>
      <c r="PKP45" s="40"/>
      <c r="PKQ45" s="39"/>
      <c r="PKR45" s="39"/>
      <c r="PKS45" s="3"/>
      <c r="PKT45" s="3"/>
      <c r="PKU45" s="3"/>
      <c r="PKV45" s="3"/>
      <c r="PKW45" s="3"/>
      <c r="PKX45" s="3"/>
      <c r="PKY45" s="3"/>
      <c r="PKZ45" s="3"/>
      <c r="PLA45" s="3"/>
      <c r="PLB45" s="3"/>
      <c r="PLC45" s="3"/>
      <c r="PLD45" s="3"/>
      <c r="PLE45" s="3"/>
      <c r="PLF45" s="3"/>
      <c r="PLG45" s="3"/>
      <c r="PLH45" s="3"/>
      <c r="PLI45" s="3"/>
      <c r="PLJ45" s="3"/>
      <c r="PLK45" s="3"/>
      <c r="PLL45" s="3"/>
      <c r="PLM45" s="3"/>
      <c r="PLN45" s="40"/>
      <c r="PLO45" s="39"/>
      <c r="PLP45" s="39"/>
      <c r="PLQ45" s="3"/>
      <c r="PLR45" s="3"/>
      <c r="PLS45" s="3"/>
      <c r="PLT45" s="3"/>
      <c r="PLU45" s="3"/>
      <c r="PLV45" s="3"/>
      <c r="PLW45" s="3"/>
      <c r="PLX45" s="3"/>
      <c r="PLY45" s="3"/>
      <c r="PLZ45" s="3"/>
      <c r="PMA45" s="3"/>
      <c r="PMB45" s="3"/>
      <c r="PMC45" s="3"/>
      <c r="PMD45" s="3"/>
      <c r="PME45" s="3"/>
      <c r="PMF45" s="3"/>
      <c r="PMG45" s="3"/>
      <c r="PMH45" s="3"/>
      <c r="PMI45" s="3"/>
      <c r="PMJ45" s="3"/>
      <c r="PMK45" s="3"/>
      <c r="PML45" s="40"/>
      <c r="PMM45" s="39"/>
      <c r="PMN45" s="39"/>
      <c r="PMO45" s="3"/>
      <c r="PMP45" s="3"/>
      <c r="PMQ45" s="3"/>
      <c r="PMR45" s="3"/>
      <c r="PMS45" s="3"/>
      <c r="PMT45" s="3"/>
      <c r="PMU45" s="3"/>
      <c r="PMV45" s="3"/>
      <c r="PMW45" s="3"/>
      <c r="PMX45" s="3"/>
      <c r="PMY45" s="3"/>
      <c r="PMZ45" s="3"/>
      <c r="PNA45" s="3"/>
      <c r="PNB45" s="3"/>
      <c r="PNC45" s="3"/>
      <c r="PND45" s="3"/>
      <c r="PNE45" s="3"/>
      <c r="PNF45" s="3"/>
      <c r="PNG45" s="3"/>
      <c r="PNH45" s="3"/>
      <c r="PNI45" s="3"/>
      <c r="PNJ45" s="40"/>
      <c r="PNK45" s="39"/>
      <c r="PNL45" s="39"/>
      <c r="PNM45" s="3"/>
      <c r="PNN45" s="3"/>
      <c r="PNO45" s="3"/>
      <c r="PNP45" s="3"/>
      <c r="PNQ45" s="3"/>
      <c r="PNR45" s="3"/>
      <c r="PNS45" s="3"/>
      <c r="PNT45" s="3"/>
      <c r="PNU45" s="3"/>
      <c r="PNV45" s="3"/>
      <c r="PNW45" s="3"/>
      <c r="PNX45" s="3"/>
      <c r="PNY45" s="3"/>
      <c r="PNZ45" s="3"/>
      <c r="POA45" s="3"/>
      <c r="POB45" s="3"/>
      <c r="POC45" s="3"/>
      <c r="POD45" s="3"/>
      <c r="POE45" s="3"/>
      <c r="POF45" s="3"/>
      <c r="POG45" s="3"/>
      <c r="POH45" s="40"/>
      <c r="POI45" s="39"/>
      <c r="POJ45" s="39"/>
      <c r="POK45" s="3"/>
      <c r="POL45" s="3"/>
      <c r="POM45" s="3"/>
      <c r="PON45" s="3"/>
      <c r="POO45" s="3"/>
      <c r="POP45" s="3"/>
      <c r="POQ45" s="3"/>
      <c r="POR45" s="3"/>
      <c r="POS45" s="3"/>
      <c r="POT45" s="3"/>
      <c r="POU45" s="3"/>
      <c r="POV45" s="3"/>
      <c r="POW45" s="3"/>
      <c r="POX45" s="3"/>
      <c r="POY45" s="3"/>
      <c r="POZ45" s="3"/>
      <c r="PPA45" s="3"/>
      <c r="PPB45" s="3"/>
      <c r="PPC45" s="3"/>
      <c r="PPD45" s="3"/>
      <c r="PPE45" s="3"/>
      <c r="PPF45" s="40"/>
      <c r="PPG45" s="39"/>
      <c r="PPH45" s="39"/>
      <c r="PPI45" s="3"/>
      <c r="PPJ45" s="3"/>
      <c r="PPK45" s="3"/>
      <c r="PPL45" s="3"/>
      <c r="PPM45" s="3"/>
      <c r="PPN45" s="3"/>
      <c r="PPO45" s="3"/>
      <c r="PPP45" s="3"/>
      <c r="PPQ45" s="3"/>
      <c r="PPR45" s="3"/>
      <c r="PPS45" s="3"/>
      <c r="PPT45" s="3"/>
      <c r="PPU45" s="3"/>
      <c r="PPV45" s="3"/>
      <c r="PPW45" s="3"/>
      <c r="PPX45" s="3"/>
      <c r="PPY45" s="3"/>
      <c r="PPZ45" s="3"/>
      <c r="PQA45" s="3"/>
      <c r="PQB45" s="3"/>
      <c r="PQC45" s="3"/>
      <c r="PQD45" s="40"/>
      <c r="PQE45" s="39"/>
      <c r="PQF45" s="39"/>
      <c r="PQG45" s="3"/>
      <c r="PQH45" s="3"/>
      <c r="PQI45" s="3"/>
      <c r="PQJ45" s="3"/>
      <c r="PQK45" s="3"/>
      <c r="PQL45" s="3"/>
      <c r="PQM45" s="3"/>
      <c r="PQN45" s="3"/>
      <c r="PQO45" s="3"/>
      <c r="PQP45" s="3"/>
      <c r="PQQ45" s="3"/>
      <c r="PQR45" s="3"/>
      <c r="PQS45" s="3"/>
      <c r="PQT45" s="3"/>
      <c r="PQU45" s="3"/>
      <c r="PQV45" s="3"/>
      <c r="PQW45" s="3"/>
      <c r="PQX45" s="3"/>
      <c r="PQY45" s="3"/>
      <c r="PQZ45" s="3"/>
      <c r="PRA45" s="3"/>
      <c r="PRB45" s="40"/>
      <c r="PRC45" s="39"/>
      <c r="PRD45" s="39"/>
      <c r="PRE45" s="3"/>
      <c r="PRF45" s="3"/>
      <c r="PRG45" s="3"/>
      <c r="PRH45" s="3"/>
      <c r="PRI45" s="3"/>
      <c r="PRJ45" s="3"/>
      <c r="PRK45" s="3"/>
      <c r="PRL45" s="3"/>
      <c r="PRM45" s="3"/>
      <c r="PRN45" s="3"/>
      <c r="PRO45" s="3"/>
      <c r="PRP45" s="3"/>
      <c r="PRQ45" s="3"/>
      <c r="PRR45" s="3"/>
      <c r="PRS45" s="3"/>
      <c r="PRT45" s="3"/>
      <c r="PRU45" s="3"/>
      <c r="PRV45" s="3"/>
      <c r="PRW45" s="3"/>
      <c r="PRX45" s="3"/>
      <c r="PRY45" s="3"/>
      <c r="PRZ45" s="40"/>
      <c r="PSA45" s="39"/>
      <c r="PSB45" s="39"/>
      <c r="PSC45" s="3"/>
      <c r="PSD45" s="3"/>
      <c r="PSE45" s="3"/>
      <c r="PSF45" s="3"/>
      <c r="PSG45" s="3"/>
      <c r="PSH45" s="3"/>
      <c r="PSI45" s="3"/>
      <c r="PSJ45" s="3"/>
      <c r="PSK45" s="3"/>
      <c r="PSL45" s="3"/>
      <c r="PSM45" s="3"/>
      <c r="PSN45" s="3"/>
      <c r="PSO45" s="3"/>
      <c r="PSP45" s="3"/>
      <c r="PSQ45" s="3"/>
      <c r="PSR45" s="3"/>
      <c r="PSS45" s="3"/>
      <c r="PST45" s="3"/>
      <c r="PSU45" s="3"/>
      <c r="PSV45" s="3"/>
      <c r="PSW45" s="3"/>
      <c r="PSX45" s="40"/>
      <c r="PSY45" s="39"/>
      <c r="PSZ45" s="39"/>
      <c r="PTA45" s="3"/>
      <c r="PTB45" s="3"/>
      <c r="PTC45" s="3"/>
      <c r="PTD45" s="3"/>
      <c r="PTE45" s="3"/>
      <c r="PTF45" s="3"/>
      <c r="PTG45" s="3"/>
      <c r="PTH45" s="3"/>
      <c r="PTI45" s="3"/>
      <c r="PTJ45" s="3"/>
      <c r="PTK45" s="3"/>
      <c r="PTL45" s="3"/>
      <c r="PTM45" s="3"/>
      <c r="PTN45" s="3"/>
      <c r="PTO45" s="3"/>
      <c r="PTP45" s="3"/>
      <c r="PTQ45" s="3"/>
      <c r="PTR45" s="3"/>
      <c r="PTS45" s="3"/>
      <c r="PTT45" s="3"/>
      <c r="PTU45" s="3"/>
      <c r="PTV45" s="40"/>
      <c r="PTW45" s="39"/>
      <c r="PTX45" s="39"/>
      <c r="PTY45" s="3"/>
      <c r="PTZ45" s="3"/>
      <c r="PUA45" s="3"/>
      <c r="PUB45" s="3"/>
      <c r="PUC45" s="3"/>
      <c r="PUD45" s="3"/>
      <c r="PUE45" s="3"/>
      <c r="PUF45" s="3"/>
      <c r="PUG45" s="3"/>
      <c r="PUH45" s="3"/>
      <c r="PUI45" s="3"/>
      <c r="PUJ45" s="3"/>
      <c r="PUK45" s="3"/>
      <c r="PUL45" s="3"/>
      <c r="PUM45" s="3"/>
      <c r="PUN45" s="3"/>
      <c r="PUO45" s="3"/>
      <c r="PUP45" s="3"/>
      <c r="PUQ45" s="3"/>
      <c r="PUR45" s="3"/>
      <c r="PUS45" s="3"/>
      <c r="PUT45" s="40"/>
      <c r="PUU45" s="39"/>
      <c r="PUV45" s="39"/>
      <c r="PUW45" s="3"/>
      <c r="PUX45" s="3"/>
      <c r="PUY45" s="3"/>
      <c r="PUZ45" s="3"/>
      <c r="PVA45" s="3"/>
      <c r="PVB45" s="3"/>
      <c r="PVC45" s="3"/>
      <c r="PVD45" s="3"/>
      <c r="PVE45" s="3"/>
      <c r="PVF45" s="3"/>
      <c r="PVG45" s="3"/>
      <c r="PVH45" s="3"/>
      <c r="PVI45" s="3"/>
      <c r="PVJ45" s="3"/>
      <c r="PVK45" s="3"/>
      <c r="PVL45" s="3"/>
      <c r="PVM45" s="3"/>
      <c r="PVN45" s="3"/>
      <c r="PVO45" s="3"/>
      <c r="PVP45" s="3"/>
      <c r="PVQ45" s="3"/>
      <c r="PVR45" s="40"/>
      <c r="PVS45" s="39"/>
      <c r="PVT45" s="39"/>
      <c r="PVU45" s="3"/>
      <c r="PVV45" s="3"/>
      <c r="PVW45" s="3"/>
      <c r="PVX45" s="3"/>
      <c r="PVY45" s="3"/>
      <c r="PVZ45" s="3"/>
      <c r="PWA45" s="3"/>
      <c r="PWB45" s="3"/>
      <c r="PWC45" s="3"/>
      <c r="PWD45" s="3"/>
      <c r="PWE45" s="3"/>
      <c r="PWF45" s="3"/>
      <c r="PWG45" s="3"/>
      <c r="PWH45" s="3"/>
      <c r="PWI45" s="3"/>
      <c r="PWJ45" s="3"/>
      <c r="PWK45" s="3"/>
      <c r="PWL45" s="3"/>
      <c r="PWM45" s="3"/>
      <c r="PWN45" s="3"/>
      <c r="PWO45" s="3"/>
      <c r="PWP45" s="40"/>
      <c r="PWQ45" s="39"/>
      <c r="PWR45" s="39"/>
      <c r="PWS45" s="3"/>
      <c r="PWT45" s="3"/>
      <c r="PWU45" s="3"/>
      <c r="PWV45" s="3"/>
      <c r="PWW45" s="3"/>
      <c r="PWX45" s="3"/>
      <c r="PWY45" s="3"/>
      <c r="PWZ45" s="3"/>
      <c r="PXA45" s="3"/>
      <c r="PXB45" s="3"/>
      <c r="PXC45" s="3"/>
      <c r="PXD45" s="3"/>
      <c r="PXE45" s="3"/>
      <c r="PXF45" s="3"/>
      <c r="PXG45" s="3"/>
      <c r="PXH45" s="3"/>
      <c r="PXI45" s="3"/>
      <c r="PXJ45" s="3"/>
      <c r="PXK45" s="3"/>
      <c r="PXL45" s="3"/>
      <c r="PXM45" s="3"/>
      <c r="PXN45" s="40"/>
      <c r="PXO45" s="39"/>
      <c r="PXP45" s="39"/>
      <c r="PXQ45" s="3"/>
      <c r="PXR45" s="3"/>
      <c r="PXS45" s="3"/>
      <c r="PXT45" s="3"/>
      <c r="PXU45" s="3"/>
      <c r="PXV45" s="3"/>
      <c r="PXW45" s="3"/>
      <c r="PXX45" s="3"/>
      <c r="PXY45" s="3"/>
      <c r="PXZ45" s="3"/>
      <c r="PYA45" s="3"/>
      <c r="PYB45" s="3"/>
      <c r="PYC45" s="3"/>
      <c r="PYD45" s="3"/>
      <c r="PYE45" s="3"/>
      <c r="PYF45" s="3"/>
      <c r="PYG45" s="3"/>
      <c r="PYH45" s="3"/>
      <c r="PYI45" s="3"/>
      <c r="PYJ45" s="3"/>
      <c r="PYK45" s="3"/>
      <c r="PYL45" s="40"/>
      <c r="PYM45" s="39"/>
      <c r="PYN45" s="39"/>
      <c r="PYO45" s="3"/>
      <c r="PYP45" s="3"/>
      <c r="PYQ45" s="3"/>
      <c r="PYR45" s="3"/>
      <c r="PYS45" s="3"/>
      <c r="PYT45" s="3"/>
      <c r="PYU45" s="3"/>
      <c r="PYV45" s="3"/>
      <c r="PYW45" s="3"/>
      <c r="PYX45" s="3"/>
      <c r="PYY45" s="3"/>
      <c r="PYZ45" s="3"/>
      <c r="PZA45" s="3"/>
      <c r="PZB45" s="3"/>
      <c r="PZC45" s="3"/>
      <c r="PZD45" s="3"/>
      <c r="PZE45" s="3"/>
      <c r="PZF45" s="3"/>
      <c r="PZG45" s="3"/>
      <c r="PZH45" s="3"/>
      <c r="PZI45" s="3"/>
      <c r="PZJ45" s="40"/>
      <c r="PZK45" s="39"/>
      <c r="PZL45" s="39"/>
      <c r="PZM45" s="3"/>
      <c r="PZN45" s="3"/>
      <c r="PZO45" s="3"/>
      <c r="PZP45" s="3"/>
      <c r="PZQ45" s="3"/>
      <c r="PZR45" s="3"/>
      <c r="PZS45" s="3"/>
      <c r="PZT45" s="3"/>
      <c r="PZU45" s="3"/>
      <c r="PZV45" s="3"/>
      <c r="PZW45" s="3"/>
      <c r="PZX45" s="3"/>
      <c r="PZY45" s="3"/>
      <c r="PZZ45" s="3"/>
      <c r="QAA45" s="3"/>
      <c r="QAB45" s="3"/>
      <c r="QAC45" s="3"/>
      <c r="QAD45" s="3"/>
      <c r="QAE45" s="3"/>
      <c r="QAF45" s="3"/>
      <c r="QAG45" s="3"/>
      <c r="QAH45" s="40"/>
      <c r="QAI45" s="39"/>
      <c r="QAJ45" s="39"/>
      <c r="QAK45" s="3"/>
      <c r="QAL45" s="3"/>
      <c r="QAM45" s="3"/>
      <c r="QAN45" s="3"/>
      <c r="QAO45" s="3"/>
      <c r="QAP45" s="3"/>
      <c r="QAQ45" s="3"/>
      <c r="QAR45" s="3"/>
      <c r="QAS45" s="3"/>
      <c r="QAT45" s="3"/>
      <c r="QAU45" s="3"/>
      <c r="QAV45" s="3"/>
      <c r="QAW45" s="3"/>
      <c r="QAX45" s="3"/>
      <c r="QAY45" s="3"/>
      <c r="QAZ45" s="3"/>
      <c r="QBA45" s="3"/>
      <c r="QBB45" s="3"/>
      <c r="QBC45" s="3"/>
      <c r="QBD45" s="3"/>
      <c r="QBE45" s="3"/>
      <c r="QBF45" s="40"/>
      <c r="QBG45" s="39"/>
      <c r="QBH45" s="39"/>
      <c r="QBI45" s="3"/>
      <c r="QBJ45" s="3"/>
      <c r="QBK45" s="3"/>
      <c r="QBL45" s="3"/>
      <c r="QBM45" s="3"/>
      <c r="QBN45" s="3"/>
      <c r="QBO45" s="3"/>
      <c r="QBP45" s="3"/>
      <c r="QBQ45" s="3"/>
      <c r="QBR45" s="3"/>
      <c r="QBS45" s="3"/>
      <c r="QBT45" s="3"/>
      <c r="QBU45" s="3"/>
      <c r="QBV45" s="3"/>
      <c r="QBW45" s="3"/>
      <c r="QBX45" s="3"/>
      <c r="QBY45" s="3"/>
      <c r="QBZ45" s="3"/>
      <c r="QCA45" s="3"/>
      <c r="QCB45" s="3"/>
      <c r="QCC45" s="3"/>
      <c r="QCD45" s="40"/>
      <c r="QCE45" s="39"/>
      <c r="QCF45" s="39"/>
      <c r="QCG45" s="3"/>
      <c r="QCH45" s="3"/>
      <c r="QCI45" s="3"/>
      <c r="QCJ45" s="3"/>
      <c r="QCK45" s="3"/>
      <c r="QCL45" s="3"/>
      <c r="QCM45" s="3"/>
      <c r="QCN45" s="3"/>
      <c r="QCO45" s="3"/>
      <c r="QCP45" s="3"/>
      <c r="QCQ45" s="3"/>
      <c r="QCR45" s="3"/>
      <c r="QCS45" s="3"/>
      <c r="QCT45" s="3"/>
      <c r="QCU45" s="3"/>
      <c r="QCV45" s="3"/>
      <c r="QCW45" s="3"/>
      <c r="QCX45" s="3"/>
      <c r="QCY45" s="3"/>
      <c r="QCZ45" s="3"/>
      <c r="QDA45" s="3"/>
      <c r="QDB45" s="40"/>
      <c r="QDC45" s="39"/>
      <c r="QDD45" s="39"/>
      <c r="QDE45" s="3"/>
      <c r="QDF45" s="3"/>
      <c r="QDG45" s="3"/>
      <c r="QDH45" s="3"/>
      <c r="QDI45" s="3"/>
      <c r="QDJ45" s="3"/>
      <c r="QDK45" s="3"/>
      <c r="QDL45" s="3"/>
      <c r="QDM45" s="3"/>
      <c r="QDN45" s="3"/>
      <c r="QDO45" s="3"/>
      <c r="QDP45" s="3"/>
      <c r="QDQ45" s="3"/>
      <c r="QDR45" s="3"/>
      <c r="QDS45" s="3"/>
      <c r="QDT45" s="3"/>
      <c r="QDU45" s="3"/>
      <c r="QDV45" s="3"/>
      <c r="QDW45" s="3"/>
      <c r="QDX45" s="3"/>
      <c r="QDY45" s="3"/>
      <c r="QDZ45" s="40"/>
      <c r="QEA45" s="39"/>
      <c r="QEB45" s="39"/>
      <c r="QEC45" s="3"/>
      <c r="QED45" s="3"/>
      <c r="QEE45" s="3"/>
      <c r="QEF45" s="3"/>
      <c r="QEG45" s="3"/>
      <c r="QEH45" s="3"/>
      <c r="QEI45" s="3"/>
      <c r="QEJ45" s="3"/>
      <c r="QEK45" s="3"/>
      <c r="QEL45" s="3"/>
      <c r="QEM45" s="3"/>
      <c r="QEN45" s="3"/>
      <c r="QEO45" s="3"/>
      <c r="QEP45" s="3"/>
      <c r="QEQ45" s="3"/>
      <c r="QER45" s="3"/>
      <c r="QES45" s="3"/>
      <c r="QET45" s="3"/>
      <c r="QEU45" s="3"/>
      <c r="QEV45" s="3"/>
      <c r="QEW45" s="3"/>
      <c r="QEX45" s="40"/>
      <c r="QEY45" s="39"/>
      <c r="QEZ45" s="39"/>
      <c r="QFA45" s="3"/>
      <c r="QFB45" s="3"/>
      <c r="QFC45" s="3"/>
      <c r="QFD45" s="3"/>
      <c r="QFE45" s="3"/>
      <c r="QFF45" s="3"/>
      <c r="QFG45" s="3"/>
      <c r="QFH45" s="3"/>
      <c r="QFI45" s="3"/>
      <c r="QFJ45" s="3"/>
      <c r="QFK45" s="3"/>
      <c r="QFL45" s="3"/>
      <c r="QFM45" s="3"/>
      <c r="QFN45" s="3"/>
      <c r="QFO45" s="3"/>
      <c r="QFP45" s="3"/>
      <c r="QFQ45" s="3"/>
      <c r="QFR45" s="3"/>
      <c r="QFS45" s="3"/>
      <c r="QFT45" s="3"/>
      <c r="QFU45" s="3"/>
      <c r="QFV45" s="40"/>
      <c r="QFW45" s="39"/>
      <c r="QFX45" s="39"/>
      <c r="QFY45" s="3"/>
      <c r="QFZ45" s="3"/>
      <c r="QGA45" s="3"/>
      <c r="QGB45" s="3"/>
      <c r="QGC45" s="3"/>
      <c r="QGD45" s="3"/>
      <c r="QGE45" s="3"/>
      <c r="QGF45" s="3"/>
      <c r="QGG45" s="3"/>
      <c r="QGH45" s="3"/>
      <c r="QGI45" s="3"/>
      <c r="QGJ45" s="3"/>
      <c r="QGK45" s="3"/>
      <c r="QGL45" s="3"/>
      <c r="QGM45" s="3"/>
      <c r="QGN45" s="3"/>
      <c r="QGO45" s="3"/>
      <c r="QGP45" s="3"/>
      <c r="QGQ45" s="3"/>
      <c r="QGR45" s="3"/>
      <c r="QGS45" s="3"/>
      <c r="QGT45" s="40"/>
      <c r="QGU45" s="39"/>
      <c r="QGV45" s="39"/>
      <c r="QGW45" s="3"/>
      <c r="QGX45" s="3"/>
      <c r="QGY45" s="3"/>
      <c r="QGZ45" s="3"/>
      <c r="QHA45" s="3"/>
      <c r="QHB45" s="3"/>
      <c r="QHC45" s="3"/>
      <c r="QHD45" s="3"/>
      <c r="QHE45" s="3"/>
      <c r="QHF45" s="3"/>
      <c r="QHG45" s="3"/>
      <c r="QHH45" s="3"/>
      <c r="QHI45" s="3"/>
      <c r="QHJ45" s="3"/>
      <c r="QHK45" s="3"/>
      <c r="QHL45" s="3"/>
      <c r="QHM45" s="3"/>
      <c r="QHN45" s="3"/>
      <c r="QHO45" s="3"/>
      <c r="QHP45" s="3"/>
      <c r="QHQ45" s="3"/>
      <c r="QHR45" s="40"/>
      <c r="QHS45" s="39"/>
      <c r="QHT45" s="39"/>
      <c r="QHU45" s="3"/>
      <c r="QHV45" s="3"/>
      <c r="QHW45" s="3"/>
      <c r="QHX45" s="3"/>
      <c r="QHY45" s="3"/>
      <c r="QHZ45" s="3"/>
      <c r="QIA45" s="3"/>
      <c r="QIB45" s="3"/>
      <c r="QIC45" s="3"/>
      <c r="QID45" s="3"/>
      <c r="QIE45" s="3"/>
      <c r="QIF45" s="3"/>
      <c r="QIG45" s="3"/>
      <c r="QIH45" s="3"/>
      <c r="QII45" s="3"/>
      <c r="QIJ45" s="3"/>
      <c r="QIK45" s="3"/>
      <c r="QIL45" s="3"/>
      <c r="QIM45" s="3"/>
      <c r="QIN45" s="3"/>
      <c r="QIO45" s="3"/>
      <c r="QIP45" s="40"/>
      <c r="QIQ45" s="39"/>
      <c r="QIR45" s="39"/>
      <c r="QIS45" s="3"/>
      <c r="QIT45" s="3"/>
      <c r="QIU45" s="3"/>
      <c r="QIV45" s="3"/>
      <c r="QIW45" s="3"/>
      <c r="QIX45" s="3"/>
      <c r="QIY45" s="3"/>
      <c r="QIZ45" s="3"/>
      <c r="QJA45" s="3"/>
      <c r="QJB45" s="3"/>
      <c r="QJC45" s="3"/>
      <c r="QJD45" s="3"/>
      <c r="QJE45" s="3"/>
      <c r="QJF45" s="3"/>
      <c r="QJG45" s="3"/>
      <c r="QJH45" s="3"/>
      <c r="QJI45" s="3"/>
      <c r="QJJ45" s="3"/>
      <c r="QJK45" s="3"/>
      <c r="QJL45" s="3"/>
      <c r="QJM45" s="3"/>
      <c r="QJN45" s="40"/>
      <c r="QJO45" s="39"/>
      <c r="QJP45" s="39"/>
      <c r="QJQ45" s="3"/>
      <c r="QJR45" s="3"/>
      <c r="QJS45" s="3"/>
      <c r="QJT45" s="3"/>
      <c r="QJU45" s="3"/>
      <c r="QJV45" s="3"/>
      <c r="QJW45" s="3"/>
      <c r="QJX45" s="3"/>
      <c r="QJY45" s="3"/>
      <c r="QJZ45" s="3"/>
      <c r="QKA45" s="3"/>
      <c r="QKB45" s="3"/>
      <c r="QKC45" s="3"/>
      <c r="QKD45" s="3"/>
      <c r="QKE45" s="3"/>
      <c r="QKF45" s="3"/>
      <c r="QKG45" s="3"/>
      <c r="QKH45" s="3"/>
      <c r="QKI45" s="3"/>
      <c r="QKJ45" s="3"/>
      <c r="QKK45" s="3"/>
      <c r="QKL45" s="40"/>
      <c r="QKM45" s="39"/>
      <c r="QKN45" s="39"/>
      <c r="QKO45" s="3"/>
      <c r="QKP45" s="3"/>
      <c r="QKQ45" s="3"/>
      <c r="QKR45" s="3"/>
      <c r="QKS45" s="3"/>
      <c r="QKT45" s="3"/>
      <c r="QKU45" s="3"/>
      <c r="QKV45" s="3"/>
      <c r="QKW45" s="3"/>
      <c r="QKX45" s="3"/>
      <c r="QKY45" s="3"/>
      <c r="QKZ45" s="3"/>
      <c r="QLA45" s="3"/>
      <c r="QLB45" s="3"/>
      <c r="QLC45" s="3"/>
      <c r="QLD45" s="3"/>
      <c r="QLE45" s="3"/>
      <c r="QLF45" s="3"/>
      <c r="QLG45" s="3"/>
      <c r="QLH45" s="3"/>
      <c r="QLI45" s="3"/>
      <c r="QLJ45" s="40"/>
      <c r="QLK45" s="39"/>
      <c r="QLL45" s="39"/>
      <c r="QLM45" s="3"/>
      <c r="QLN45" s="3"/>
      <c r="QLO45" s="3"/>
      <c r="QLP45" s="3"/>
      <c r="QLQ45" s="3"/>
      <c r="QLR45" s="3"/>
      <c r="QLS45" s="3"/>
      <c r="QLT45" s="3"/>
      <c r="QLU45" s="3"/>
      <c r="QLV45" s="3"/>
      <c r="QLW45" s="3"/>
      <c r="QLX45" s="3"/>
      <c r="QLY45" s="3"/>
      <c r="QLZ45" s="3"/>
      <c r="QMA45" s="3"/>
      <c r="QMB45" s="3"/>
      <c r="QMC45" s="3"/>
      <c r="QMD45" s="3"/>
      <c r="QME45" s="3"/>
      <c r="QMF45" s="3"/>
      <c r="QMG45" s="3"/>
      <c r="QMH45" s="40"/>
      <c r="QMI45" s="39"/>
      <c r="QMJ45" s="39"/>
      <c r="QMK45" s="3"/>
      <c r="QML45" s="3"/>
      <c r="QMM45" s="3"/>
      <c r="QMN45" s="3"/>
      <c r="QMO45" s="3"/>
      <c r="QMP45" s="3"/>
      <c r="QMQ45" s="3"/>
      <c r="QMR45" s="3"/>
      <c r="QMS45" s="3"/>
      <c r="QMT45" s="3"/>
      <c r="QMU45" s="3"/>
      <c r="QMV45" s="3"/>
      <c r="QMW45" s="3"/>
      <c r="QMX45" s="3"/>
      <c r="QMY45" s="3"/>
      <c r="QMZ45" s="3"/>
      <c r="QNA45" s="3"/>
      <c r="QNB45" s="3"/>
      <c r="QNC45" s="3"/>
      <c r="QND45" s="3"/>
      <c r="QNE45" s="3"/>
      <c r="QNF45" s="40"/>
      <c r="QNG45" s="39"/>
      <c r="QNH45" s="39"/>
      <c r="QNI45" s="3"/>
      <c r="QNJ45" s="3"/>
      <c r="QNK45" s="3"/>
      <c r="QNL45" s="3"/>
      <c r="QNM45" s="3"/>
      <c r="QNN45" s="3"/>
      <c r="QNO45" s="3"/>
      <c r="QNP45" s="3"/>
      <c r="QNQ45" s="3"/>
      <c r="QNR45" s="3"/>
      <c r="QNS45" s="3"/>
      <c r="QNT45" s="3"/>
      <c r="QNU45" s="3"/>
      <c r="QNV45" s="3"/>
      <c r="QNW45" s="3"/>
      <c r="QNX45" s="3"/>
      <c r="QNY45" s="3"/>
      <c r="QNZ45" s="3"/>
      <c r="QOA45" s="3"/>
      <c r="QOB45" s="3"/>
      <c r="QOC45" s="3"/>
      <c r="QOD45" s="40"/>
      <c r="QOE45" s="39"/>
      <c r="QOF45" s="39"/>
      <c r="QOG45" s="3"/>
      <c r="QOH45" s="3"/>
      <c r="QOI45" s="3"/>
      <c r="QOJ45" s="3"/>
      <c r="QOK45" s="3"/>
      <c r="QOL45" s="3"/>
      <c r="QOM45" s="3"/>
      <c r="QON45" s="3"/>
      <c r="QOO45" s="3"/>
      <c r="QOP45" s="3"/>
      <c r="QOQ45" s="3"/>
      <c r="QOR45" s="3"/>
      <c r="QOS45" s="3"/>
      <c r="QOT45" s="3"/>
      <c r="QOU45" s="3"/>
      <c r="QOV45" s="3"/>
      <c r="QOW45" s="3"/>
      <c r="QOX45" s="3"/>
      <c r="QOY45" s="3"/>
      <c r="QOZ45" s="3"/>
      <c r="QPA45" s="3"/>
      <c r="QPB45" s="40"/>
      <c r="QPC45" s="39"/>
      <c r="QPD45" s="39"/>
      <c r="QPE45" s="3"/>
      <c r="QPF45" s="3"/>
      <c r="QPG45" s="3"/>
      <c r="QPH45" s="3"/>
      <c r="QPI45" s="3"/>
      <c r="QPJ45" s="3"/>
      <c r="QPK45" s="3"/>
      <c r="QPL45" s="3"/>
      <c r="QPM45" s="3"/>
      <c r="QPN45" s="3"/>
      <c r="QPO45" s="3"/>
      <c r="QPP45" s="3"/>
      <c r="QPQ45" s="3"/>
      <c r="QPR45" s="3"/>
      <c r="QPS45" s="3"/>
      <c r="QPT45" s="3"/>
      <c r="QPU45" s="3"/>
      <c r="QPV45" s="3"/>
      <c r="QPW45" s="3"/>
      <c r="QPX45" s="3"/>
      <c r="QPY45" s="3"/>
      <c r="QPZ45" s="40"/>
      <c r="QQA45" s="39"/>
      <c r="QQB45" s="39"/>
      <c r="QQC45" s="3"/>
      <c r="QQD45" s="3"/>
      <c r="QQE45" s="3"/>
      <c r="QQF45" s="3"/>
      <c r="QQG45" s="3"/>
      <c r="QQH45" s="3"/>
      <c r="QQI45" s="3"/>
      <c r="QQJ45" s="3"/>
      <c r="QQK45" s="3"/>
      <c r="QQL45" s="3"/>
      <c r="QQM45" s="3"/>
      <c r="QQN45" s="3"/>
      <c r="QQO45" s="3"/>
      <c r="QQP45" s="3"/>
      <c r="QQQ45" s="3"/>
      <c r="QQR45" s="3"/>
      <c r="QQS45" s="3"/>
      <c r="QQT45" s="3"/>
      <c r="QQU45" s="3"/>
      <c r="QQV45" s="3"/>
      <c r="QQW45" s="3"/>
      <c r="QQX45" s="40"/>
      <c r="QQY45" s="39"/>
      <c r="QQZ45" s="39"/>
      <c r="QRA45" s="3"/>
      <c r="QRB45" s="3"/>
      <c r="QRC45" s="3"/>
      <c r="QRD45" s="3"/>
      <c r="QRE45" s="3"/>
      <c r="QRF45" s="3"/>
      <c r="QRG45" s="3"/>
      <c r="QRH45" s="3"/>
      <c r="QRI45" s="3"/>
      <c r="QRJ45" s="3"/>
      <c r="QRK45" s="3"/>
      <c r="QRL45" s="3"/>
      <c r="QRM45" s="3"/>
      <c r="QRN45" s="3"/>
      <c r="QRO45" s="3"/>
      <c r="QRP45" s="3"/>
      <c r="QRQ45" s="3"/>
      <c r="QRR45" s="3"/>
      <c r="QRS45" s="3"/>
      <c r="QRT45" s="3"/>
      <c r="QRU45" s="3"/>
      <c r="QRV45" s="40"/>
      <c r="QRW45" s="39"/>
      <c r="QRX45" s="39"/>
      <c r="QRY45" s="3"/>
      <c r="QRZ45" s="3"/>
      <c r="QSA45" s="3"/>
      <c r="QSB45" s="3"/>
      <c r="QSC45" s="3"/>
      <c r="QSD45" s="3"/>
      <c r="QSE45" s="3"/>
      <c r="QSF45" s="3"/>
      <c r="QSG45" s="3"/>
      <c r="QSH45" s="3"/>
      <c r="QSI45" s="3"/>
      <c r="QSJ45" s="3"/>
      <c r="QSK45" s="3"/>
      <c r="QSL45" s="3"/>
      <c r="QSM45" s="3"/>
      <c r="QSN45" s="3"/>
      <c r="QSO45" s="3"/>
      <c r="QSP45" s="3"/>
      <c r="QSQ45" s="3"/>
      <c r="QSR45" s="3"/>
      <c r="QSS45" s="3"/>
      <c r="QST45" s="40"/>
      <c r="QSU45" s="39"/>
      <c r="QSV45" s="39"/>
      <c r="QSW45" s="3"/>
      <c r="QSX45" s="3"/>
      <c r="QSY45" s="3"/>
      <c r="QSZ45" s="3"/>
      <c r="QTA45" s="3"/>
      <c r="QTB45" s="3"/>
      <c r="QTC45" s="3"/>
      <c r="QTD45" s="3"/>
      <c r="QTE45" s="3"/>
      <c r="QTF45" s="3"/>
      <c r="QTG45" s="3"/>
      <c r="QTH45" s="3"/>
      <c r="QTI45" s="3"/>
      <c r="QTJ45" s="3"/>
      <c r="QTK45" s="3"/>
      <c r="QTL45" s="3"/>
      <c r="QTM45" s="3"/>
      <c r="QTN45" s="3"/>
      <c r="QTO45" s="3"/>
      <c r="QTP45" s="3"/>
      <c r="QTQ45" s="3"/>
      <c r="QTR45" s="40"/>
      <c r="QTS45" s="39"/>
      <c r="QTT45" s="39"/>
      <c r="QTU45" s="3"/>
      <c r="QTV45" s="3"/>
      <c r="QTW45" s="3"/>
      <c r="QTX45" s="3"/>
      <c r="QTY45" s="3"/>
      <c r="QTZ45" s="3"/>
      <c r="QUA45" s="3"/>
      <c r="QUB45" s="3"/>
      <c r="QUC45" s="3"/>
      <c r="QUD45" s="3"/>
      <c r="QUE45" s="3"/>
      <c r="QUF45" s="3"/>
      <c r="QUG45" s="3"/>
      <c r="QUH45" s="3"/>
      <c r="QUI45" s="3"/>
      <c r="QUJ45" s="3"/>
      <c r="QUK45" s="3"/>
      <c r="QUL45" s="3"/>
      <c r="QUM45" s="3"/>
      <c r="QUN45" s="3"/>
      <c r="QUO45" s="3"/>
      <c r="QUP45" s="40"/>
      <c r="QUQ45" s="39"/>
      <c r="QUR45" s="39"/>
      <c r="QUS45" s="3"/>
      <c r="QUT45" s="3"/>
      <c r="QUU45" s="3"/>
      <c r="QUV45" s="3"/>
      <c r="QUW45" s="3"/>
      <c r="QUX45" s="3"/>
      <c r="QUY45" s="3"/>
      <c r="QUZ45" s="3"/>
      <c r="QVA45" s="3"/>
      <c r="QVB45" s="3"/>
      <c r="QVC45" s="3"/>
      <c r="QVD45" s="3"/>
      <c r="QVE45" s="3"/>
      <c r="QVF45" s="3"/>
      <c r="QVG45" s="3"/>
      <c r="QVH45" s="3"/>
      <c r="QVI45" s="3"/>
      <c r="QVJ45" s="3"/>
      <c r="QVK45" s="3"/>
      <c r="QVL45" s="3"/>
      <c r="QVM45" s="3"/>
      <c r="QVN45" s="40"/>
      <c r="QVO45" s="39"/>
      <c r="QVP45" s="39"/>
      <c r="QVQ45" s="3"/>
      <c r="QVR45" s="3"/>
      <c r="QVS45" s="3"/>
      <c r="QVT45" s="3"/>
      <c r="QVU45" s="3"/>
      <c r="QVV45" s="3"/>
      <c r="QVW45" s="3"/>
      <c r="QVX45" s="3"/>
      <c r="QVY45" s="3"/>
      <c r="QVZ45" s="3"/>
      <c r="QWA45" s="3"/>
      <c r="QWB45" s="3"/>
      <c r="QWC45" s="3"/>
      <c r="QWD45" s="3"/>
      <c r="QWE45" s="3"/>
      <c r="QWF45" s="3"/>
      <c r="QWG45" s="3"/>
      <c r="QWH45" s="3"/>
      <c r="QWI45" s="3"/>
      <c r="QWJ45" s="3"/>
      <c r="QWK45" s="3"/>
      <c r="QWL45" s="40"/>
      <c r="QWM45" s="39"/>
      <c r="QWN45" s="39"/>
      <c r="QWO45" s="3"/>
      <c r="QWP45" s="3"/>
      <c r="QWQ45" s="3"/>
      <c r="QWR45" s="3"/>
      <c r="QWS45" s="3"/>
      <c r="QWT45" s="3"/>
      <c r="QWU45" s="3"/>
      <c r="QWV45" s="3"/>
      <c r="QWW45" s="3"/>
      <c r="QWX45" s="3"/>
      <c r="QWY45" s="3"/>
      <c r="QWZ45" s="3"/>
      <c r="QXA45" s="3"/>
      <c r="QXB45" s="3"/>
      <c r="QXC45" s="3"/>
      <c r="QXD45" s="3"/>
      <c r="QXE45" s="3"/>
      <c r="QXF45" s="3"/>
      <c r="QXG45" s="3"/>
      <c r="QXH45" s="3"/>
      <c r="QXI45" s="3"/>
      <c r="QXJ45" s="40"/>
      <c r="QXK45" s="39"/>
      <c r="QXL45" s="39"/>
      <c r="QXM45" s="3"/>
      <c r="QXN45" s="3"/>
      <c r="QXO45" s="3"/>
      <c r="QXP45" s="3"/>
      <c r="QXQ45" s="3"/>
      <c r="QXR45" s="3"/>
      <c r="QXS45" s="3"/>
      <c r="QXT45" s="3"/>
      <c r="QXU45" s="3"/>
      <c r="QXV45" s="3"/>
      <c r="QXW45" s="3"/>
      <c r="QXX45" s="3"/>
      <c r="QXY45" s="3"/>
      <c r="QXZ45" s="3"/>
      <c r="QYA45" s="3"/>
      <c r="QYB45" s="3"/>
      <c r="QYC45" s="3"/>
      <c r="QYD45" s="3"/>
      <c r="QYE45" s="3"/>
      <c r="QYF45" s="3"/>
      <c r="QYG45" s="3"/>
      <c r="QYH45" s="40"/>
      <c r="QYI45" s="39"/>
      <c r="QYJ45" s="39"/>
      <c r="QYK45" s="3"/>
      <c r="QYL45" s="3"/>
      <c r="QYM45" s="3"/>
      <c r="QYN45" s="3"/>
      <c r="QYO45" s="3"/>
      <c r="QYP45" s="3"/>
      <c r="QYQ45" s="3"/>
      <c r="QYR45" s="3"/>
      <c r="QYS45" s="3"/>
      <c r="QYT45" s="3"/>
      <c r="QYU45" s="3"/>
      <c r="QYV45" s="3"/>
      <c r="QYW45" s="3"/>
      <c r="QYX45" s="3"/>
      <c r="QYY45" s="3"/>
      <c r="QYZ45" s="3"/>
      <c r="QZA45" s="3"/>
      <c r="QZB45" s="3"/>
      <c r="QZC45" s="3"/>
      <c r="QZD45" s="3"/>
      <c r="QZE45" s="3"/>
      <c r="QZF45" s="40"/>
      <c r="QZG45" s="39"/>
      <c r="QZH45" s="39"/>
      <c r="QZI45" s="3"/>
      <c r="QZJ45" s="3"/>
      <c r="QZK45" s="3"/>
      <c r="QZL45" s="3"/>
      <c r="QZM45" s="3"/>
      <c r="QZN45" s="3"/>
      <c r="QZO45" s="3"/>
      <c r="QZP45" s="3"/>
      <c r="QZQ45" s="3"/>
      <c r="QZR45" s="3"/>
      <c r="QZS45" s="3"/>
      <c r="QZT45" s="3"/>
      <c r="QZU45" s="3"/>
      <c r="QZV45" s="3"/>
      <c r="QZW45" s="3"/>
      <c r="QZX45" s="3"/>
      <c r="QZY45" s="3"/>
      <c r="QZZ45" s="3"/>
      <c r="RAA45" s="3"/>
      <c r="RAB45" s="3"/>
      <c r="RAC45" s="3"/>
      <c r="RAD45" s="40"/>
      <c r="RAE45" s="39"/>
      <c r="RAF45" s="39"/>
      <c r="RAG45" s="3"/>
      <c r="RAH45" s="3"/>
      <c r="RAI45" s="3"/>
      <c r="RAJ45" s="3"/>
      <c r="RAK45" s="3"/>
      <c r="RAL45" s="3"/>
      <c r="RAM45" s="3"/>
      <c r="RAN45" s="3"/>
      <c r="RAO45" s="3"/>
      <c r="RAP45" s="3"/>
      <c r="RAQ45" s="3"/>
      <c r="RAR45" s="3"/>
      <c r="RAS45" s="3"/>
      <c r="RAT45" s="3"/>
      <c r="RAU45" s="3"/>
      <c r="RAV45" s="3"/>
      <c r="RAW45" s="3"/>
      <c r="RAX45" s="3"/>
      <c r="RAY45" s="3"/>
      <c r="RAZ45" s="3"/>
      <c r="RBA45" s="3"/>
      <c r="RBB45" s="40"/>
      <c r="RBC45" s="39"/>
      <c r="RBD45" s="39"/>
      <c r="RBE45" s="3"/>
      <c r="RBF45" s="3"/>
      <c r="RBG45" s="3"/>
      <c r="RBH45" s="3"/>
      <c r="RBI45" s="3"/>
      <c r="RBJ45" s="3"/>
      <c r="RBK45" s="3"/>
      <c r="RBL45" s="3"/>
      <c r="RBM45" s="3"/>
      <c r="RBN45" s="3"/>
      <c r="RBO45" s="3"/>
      <c r="RBP45" s="3"/>
      <c r="RBQ45" s="3"/>
      <c r="RBR45" s="3"/>
      <c r="RBS45" s="3"/>
      <c r="RBT45" s="3"/>
      <c r="RBU45" s="3"/>
      <c r="RBV45" s="3"/>
      <c r="RBW45" s="3"/>
      <c r="RBX45" s="3"/>
      <c r="RBY45" s="3"/>
      <c r="RBZ45" s="40"/>
      <c r="RCA45" s="39"/>
      <c r="RCB45" s="39"/>
      <c r="RCC45" s="3"/>
      <c r="RCD45" s="3"/>
      <c r="RCE45" s="3"/>
      <c r="RCF45" s="3"/>
      <c r="RCG45" s="3"/>
      <c r="RCH45" s="3"/>
      <c r="RCI45" s="3"/>
      <c r="RCJ45" s="3"/>
      <c r="RCK45" s="3"/>
      <c r="RCL45" s="3"/>
      <c r="RCM45" s="3"/>
      <c r="RCN45" s="3"/>
      <c r="RCO45" s="3"/>
      <c r="RCP45" s="3"/>
      <c r="RCQ45" s="3"/>
      <c r="RCR45" s="3"/>
      <c r="RCS45" s="3"/>
      <c r="RCT45" s="3"/>
      <c r="RCU45" s="3"/>
      <c r="RCV45" s="3"/>
      <c r="RCW45" s="3"/>
      <c r="RCX45" s="40"/>
      <c r="RCY45" s="39"/>
      <c r="RCZ45" s="39"/>
      <c r="RDA45" s="3"/>
      <c r="RDB45" s="3"/>
      <c r="RDC45" s="3"/>
      <c r="RDD45" s="3"/>
      <c r="RDE45" s="3"/>
      <c r="RDF45" s="3"/>
      <c r="RDG45" s="3"/>
      <c r="RDH45" s="3"/>
      <c r="RDI45" s="3"/>
      <c r="RDJ45" s="3"/>
      <c r="RDK45" s="3"/>
      <c r="RDL45" s="3"/>
      <c r="RDM45" s="3"/>
      <c r="RDN45" s="3"/>
      <c r="RDO45" s="3"/>
      <c r="RDP45" s="3"/>
      <c r="RDQ45" s="3"/>
      <c r="RDR45" s="3"/>
      <c r="RDS45" s="3"/>
      <c r="RDT45" s="3"/>
      <c r="RDU45" s="3"/>
      <c r="RDV45" s="40"/>
      <c r="RDW45" s="39"/>
      <c r="RDX45" s="39"/>
      <c r="RDY45" s="3"/>
      <c r="RDZ45" s="3"/>
      <c r="REA45" s="3"/>
      <c r="REB45" s="3"/>
      <c r="REC45" s="3"/>
      <c r="RED45" s="3"/>
      <c r="REE45" s="3"/>
      <c r="REF45" s="3"/>
      <c r="REG45" s="3"/>
      <c r="REH45" s="3"/>
      <c r="REI45" s="3"/>
      <c r="REJ45" s="3"/>
      <c r="REK45" s="3"/>
      <c r="REL45" s="3"/>
      <c r="REM45" s="3"/>
      <c r="REN45" s="3"/>
      <c r="REO45" s="3"/>
      <c r="REP45" s="3"/>
      <c r="REQ45" s="3"/>
      <c r="RER45" s="3"/>
      <c r="RES45" s="3"/>
      <c r="RET45" s="40"/>
      <c r="REU45" s="39"/>
      <c r="REV45" s="39"/>
      <c r="REW45" s="3"/>
      <c r="REX45" s="3"/>
      <c r="REY45" s="3"/>
      <c r="REZ45" s="3"/>
      <c r="RFA45" s="3"/>
      <c r="RFB45" s="3"/>
      <c r="RFC45" s="3"/>
      <c r="RFD45" s="3"/>
      <c r="RFE45" s="3"/>
      <c r="RFF45" s="3"/>
      <c r="RFG45" s="3"/>
      <c r="RFH45" s="3"/>
      <c r="RFI45" s="3"/>
      <c r="RFJ45" s="3"/>
      <c r="RFK45" s="3"/>
      <c r="RFL45" s="3"/>
      <c r="RFM45" s="3"/>
      <c r="RFN45" s="3"/>
      <c r="RFO45" s="3"/>
      <c r="RFP45" s="3"/>
      <c r="RFQ45" s="3"/>
      <c r="RFR45" s="40"/>
      <c r="RFS45" s="39"/>
      <c r="RFT45" s="39"/>
      <c r="RFU45" s="3"/>
      <c r="RFV45" s="3"/>
      <c r="RFW45" s="3"/>
      <c r="RFX45" s="3"/>
      <c r="RFY45" s="3"/>
      <c r="RFZ45" s="3"/>
      <c r="RGA45" s="3"/>
      <c r="RGB45" s="3"/>
      <c r="RGC45" s="3"/>
      <c r="RGD45" s="3"/>
      <c r="RGE45" s="3"/>
      <c r="RGF45" s="3"/>
      <c r="RGG45" s="3"/>
      <c r="RGH45" s="3"/>
      <c r="RGI45" s="3"/>
      <c r="RGJ45" s="3"/>
      <c r="RGK45" s="3"/>
      <c r="RGL45" s="3"/>
      <c r="RGM45" s="3"/>
      <c r="RGN45" s="3"/>
      <c r="RGO45" s="3"/>
      <c r="RGP45" s="40"/>
      <c r="RGQ45" s="39"/>
      <c r="RGR45" s="39"/>
      <c r="RGS45" s="3"/>
      <c r="RGT45" s="3"/>
      <c r="RGU45" s="3"/>
      <c r="RGV45" s="3"/>
      <c r="RGW45" s="3"/>
      <c r="RGX45" s="3"/>
      <c r="RGY45" s="3"/>
      <c r="RGZ45" s="3"/>
      <c r="RHA45" s="3"/>
      <c r="RHB45" s="3"/>
      <c r="RHC45" s="3"/>
      <c r="RHD45" s="3"/>
      <c r="RHE45" s="3"/>
      <c r="RHF45" s="3"/>
      <c r="RHG45" s="3"/>
      <c r="RHH45" s="3"/>
      <c r="RHI45" s="3"/>
      <c r="RHJ45" s="3"/>
      <c r="RHK45" s="3"/>
      <c r="RHL45" s="3"/>
      <c r="RHM45" s="3"/>
      <c r="RHN45" s="40"/>
      <c r="RHO45" s="39"/>
      <c r="RHP45" s="39"/>
      <c r="RHQ45" s="3"/>
      <c r="RHR45" s="3"/>
      <c r="RHS45" s="3"/>
      <c r="RHT45" s="3"/>
      <c r="RHU45" s="3"/>
      <c r="RHV45" s="3"/>
      <c r="RHW45" s="3"/>
      <c r="RHX45" s="3"/>
      <c r="RHY45" s="3"/>
      <c r="RHZ45" s="3"/>
      <c r="RIA45" s="3"/>
      <c r="RIB45" s="3"/>
      <c r="RIC45" s="3"/>
      <c r="RID45" s="3"/>
      <c r="RIE45" s="3"/>
      <c r="RIF45" s="3"/>
      <c r="RIG45" s="3"/>
      <c r="RIH45" s="3"/>
      <c r="RII45" s="3"/>
      <c r="RIJ45" s="3"/>
      <c r="RIK45" s="3"/>
      <c r="RIL45" s="40"/>
      <c r="RIM45" s="39"/>
      <c r="RIN45" s="39"/>
      <c r="RIO45" s="3"/>
      <c r="RIP45" s="3"/>
      <c r="RIQ45" s="3"/>
      <c r="RIR45" s="3"/>
      <c r="RIS45" s="3"/>
      <c r="RIT45" s="3"/>
      <c r="RIU45" s="3"/>
      <c r="RIV45" s="3"/>
      <c r="RIW45" s="3"/>
      <c r="RIX45" s="3"/>
      <c r="RIY45" s="3"/>
      <c r="RIZ45" s="3"/>
      <c r="RJA45" s="3"/>
      <c r="RJB45" s="3"/>
      <c r="RJC45" s="3"/>
      <c r="RJD45" s="3"/>
      <c r="RJE45" s="3"/>
      <c r="RJF45" s="3"/>
      <c r="RJG45" s="3"/>
      <c r="RJH45" s="3"/>
      <c r="RJI45" s="3"/>
      <c r="RJJ45" s="40"/>
      <c r="RJK45" s="39"/>
      <c r="RJL45" s="39"/>
      <c r="RJM45" s="3"/>
      <c r="RJN45" s="3"/>
      <c r="RJO45" s="3"/>
      <c r="RJP45" s="3"/>
      <c r="RJQ45" s="3"/>
      <c r="RJR45" s="3"/>
      <c r="RJS45" s="3"/>
      <c r="RJT45" s="3"/>
      <c r="RJU45" s="3"/>
      <c r="RJV45" s="3"/>
      <c r="RJW45" s="3"/>
      <c r="RJX45" s="3"/>
      <c r="RJY45" s="3"/>
      <c r="RJZ45" s="3"/>
      <c r="RKA45" s="3"/>
      <c r="RKB45" s="3"/>
      <c r="RKC45" s="3"/>
      <c r="RKD45" s="3"/>
      <c r="RKE45" s="3"/>
      <c r="RKF45" s="3"/>
      <c r="RKG45" s="3"/>
      <c r="RKH45" s="40"/>
      <c r="RKI45" s="39"/>
      <c r="RKJ45" s="39"/>
      <c r="RKK45" s="3"/>
      <c r="RKL45" s="3"/>
      <c r="RKM45" s="3"/>
      <c r="RKN45" s="3"/>
      <c r="RKO45" s="3"/>
      <c r="RKP45" s="3"/>
      <c r="RKQ45" s="3"/>
      <c r="RKR45" s="3"/>
      <c r="RKS45" s="3"/>
      <c r="RKT45" s="3"/>
      <c r="RKU45" s="3"/>
      <c r="RKV45" s="3"/>
      <c r="RKW45" s="3"/>
      <c r="RKX45" s="3"/>
      <c r="RKY45" s="3"/>
      <c r="RKZ45" s="3"/>
      <c r="RLA45" s="3"/>
      <c r="RLB45" s="3"/>
      <c r="RLC45" s="3"/>
      <c r="RLD45" s="3"/>
      <c r="RLE45" s="3"/>
      <c r="RLF45" s="40"/>
      <c r="RLG45" s="39"/>
      <c r="RLH45" s="39"/>
      <c r="RLI45" s="3"/>
      <c r="RLJ45" s="3"/>
      <c r="RLK45" s="3"/>
      <c r="RLL45" s="3"/>
      <c r="RLM45" s="3"/>
      <c r="RLN45" s="3"/>
      <c r="RLO45" s="3"/>
      <c r="RLP45" s="3"/>
      <c r="RLQ45" s="3"/>
      <c r="RLR45" s="3"/>
      <c r="RLS45" s="3"/>
      <c r="RLT45" s="3"/>
      <c r="RLU45" s="3"/>
      <c r="RLV45" s="3"/>
      <c r="RLW45" s="3"/>
      <c r="RLX45" s="3"/>
      <c r="RLY45" s="3"/>
      <c r="RLZ45" s="3"/>
      <c r="RMA45" s="3"/>
      <c r="RMB45" s="3"/>
      <c r="RMC45" s="3"/>
      <c r="RMD45" s="40"/>
      <c r="RME45" s="39"/>
      <c r="RMF45" s="39"/>
      <c r="RMG45" s="3"/>
      <c r="RMH45" s="3"/>
      <c r="RMI45" s="3"/>
      <c r="RMJ45" s="3"/>
      <c r="RMK45" s="3"/>
      <c r="RML45" s="3"/>
      <c r="RMM45" s="3"/>
      <c r="RMN45" s="3"/>
      <c r="RMO45" s="3"/>
      <c r="RMP45" s="3"/>
      <c r="RMQ45" s="3"/>
      <c r="RMR45" s="3"/>
      <c r="RMS45" s="3"/>
      <c r="RMT45" s="3"/>
      <c r="RMU45" s="3"/>
      <c r="RMV45" s="3"/>
      <c r="RMW45" s="3"/>
      <c r="RMX45" s="3"/>
      <c r="RMY45" s="3"/>
      <c r="RMZ45" s="3"/>
      <c r="RNA45" s="3"/>
      <c r="RNB45" s="40"/>
      <c r="RNC45" s="39"/>
      <c r="RND45" s="39"/>
      <c r="RNE45" s="3"/>
      <c r="RNF45" s="3"/>
      <c r="RNG45" s="3"/>
      <c r="RNH45" s="3"/>
      <c r="RNI45" s="3"/>
      <c r="RNJ45" s="3"/>
      <c r="RNK45" s="3"/>
      <c r="RNL45" s="3"/>
      <c r="RNM45" s="3"/>
      <c r="RNN45" s="3"/>
      <c r="RNO45" s="3"/>
      <c r="RNP45" s="3"/>
      <c r="RNQ45" s="3"/>
      <c r="RNR45" s="3"/>
      <c r="RNS45" s="3"/>
      <c r="RNT45" s="3"/>
      <c r="RNU45" s="3"/>
      <c r="RNV45" s="3"/>
      <c r="RNW45" s="3"/>
      <c r="RNX45" s="3"/>
      <c r="RNY45" s="3"/>
      <c r="RNZ45" s="40"/>
      <c r="ROA45" s="39"/>
      <c r="ROB45" s="39"/>
      <c r="ROC45" s="3"/>
      <c r="ROD45" s="3"/>
      <c r="ROE45" s="3"/>
      <c r="ROF45" s="3"/>
      <c r="ROG45" s="3"/>
      <c r="ROH45" s="3"/>
      <c r="ROI45" s="3"/>
      <c r="ROJ45" s="3"/>
      <c r="ROK45" s="3"/>
      <c r="ROL45" s="3"/>
      <c r="ROM45" s="3"/>
      <c r="RON45" s="3"/>
      <c r="ROO45" s="3"/>
      <c r="ROP45" s="3"/>
      <c r="ROQ45" s="3"/>
      <c r="ROR45" s="3"/>
      <c r="ROS45" s="3"/>
      <c r="ROT45" s="3"/>
      <c r="ROU45" s="3"/>
      <c r="ROV45" s="3"/>
      <c r="ROW45" s="3"/>
      <c r="ROX45" s="40"/>
      <c r="ROY45" s="39"/>
      <c r="ROZ45" s="39"/>
      <c r="RPA45" s="3"/>
      <c r="RPB45" s="3"/>
      <c r="RPC45" s="3"/>
      <c r="RPD45" s="3"/>
      <c r="RPE45" s="3"/>
      <c r="RPF45" s="3"/>
      <c r="RPG45" s="3"/>
      <c r="RPH45" s="3"/>
      <c r="RPI45" s="3"/>
      <c r="RPJ45" s="3"/>
      <c r="RPK45" s="3"/>
      <c r="RPL45" s="3"/>
      <c r="RPM45" s="3"/>
      <c r="RPN45" s="3"/>
      <c r="RPO45" s="3"/>
      <c r="RPP45" s="3"/>
      <c r="RPQ45" s="3"/>
      <c r="RPR45" s="3"/>
      <c r="RPS45" s="3"/>
      <c r="RPT45" s="3"/>
      <c r="RPU45" s="3"/>
      <c r="RPV45" s="40"/>
      <c r="RPW45" s="39"/>
      <c r="RPX45" s="39"/>
      <c r="RPY45" s="3"/>
      <c r="RPZ45" s="3"/>
      <c r="RQA45" s="3"/>
      <c r="RQB45" s="3"/>
      <c r="RQC45" s="3"/>
      <c r="RQD45" s="3"/>
      <c r="RQE45" s="3"/>
      <c r="RQF45" s="3"/>
      <c r="RQG45" s="3"/>
      <c r="RQH45" s="3"/>
      <c r="RQI45" s="3"/>
      <c r="RQJ45" s="3"/>
      <c r="RQK45" s="3"/>
      <c r="RQL45" s="3"/>
      <c r="RQM45" s="3"/>
      <c r="RQN45" s="3"/>
      <c r="RQO45" s="3"/>
      <c r="RQP45" s="3"/>
      <c r="RQQ45" s="3"/>
      <c r="RQR45" s="3"/>
      <c r="RQS45" s="3"/>
      <c r="RQT45" s="40"/>
      <c r="RQU45" s="39"/>
      <c r="RQV45" s="39"/>
      <c r="RQW45" s="3"/>
      <c r="RQX45" s="3"/>
      <c r="RQY45" s="3"/>
      <c r="RQZ45" s="3"/>
      <c r="RRA45" s="3"/>
      <c r="RRB45" s="3"/>
      <c r="RRC45" s="3"/>
      <c r="RRD45" s="3"/>
      <c r="RRE45" s="3"/>
      <c r="RRF45" s="3"/>
      <c r="RRG45" s="3"/>
      <c r="RRH45" s="3"/>
      <c r="RRI45" s="3"/>
      <c r="RRJ45" s="3"/>
      <c r="RRK45" s="3"/>
      <c r="RRL45" s="3"/>
      <c r="RRM45" s="3"/>
      <c r="RRN45" s="3"/>
      <c r="RRO45" s="3"/>
      <c r="RRP45" s="3"/>
      <c r="RRQ45" s="3"/>
      <c r="RRR45" s="40"/>
      <c r="RRS45" s="39"/>
      <c r="RRT45" s="39"/>
      <c r="RRU45" s="3"/>
      <c r="RRV45" s="3"/>
      <c r="RRW45" s="3"/>
      <c r="RRX45" s="3"/>
      <c r="RRY45" s="3"/>
      <c r="RRZ45" s="3"/>
      <c r="RSA45" s="3"/>
      <c r="RSB45" s="3"/>
      <c r="RSC45" s="3"/>
      <c r="RSD45" s="3"/>
      <c r="RSE45" s="3"/>
      <c r="RSF45" s="3"/>
      <c r="RSG45" s="3"/>
      <c r="RSH45" s="3"/>
      <c r="RSI45" s="3"/>
      <c r="RSJ45" s="3"/>
      <c r="RSK45" s="3"/>
      <c r="RSL45" s="3"/>
      <c r="RSM45" s="3"/>
      <c r="RSN45" s="3"/>
      <c r="RSO45" s="3"/>
      <c r="RSP45" s="40"/>
      <c r="RSQ45" s="39"/>
      <c r="RSR45" s="39"/>
      <c r="RSS45" s="3"/>
      <c r="RST45" s="3"/>
      <c r="RSU45" s="3"/>
      <c r="RSV45" s="3"/>
      <c r="RSW45" s="3"/>
      <c r="RSX45" s="3"/>
      <c r="RSY45" s="3"/>
      <c r="RSZ45" s="3"/>
      <c r="RTA45" s="3"/>
      <c r="RTB45" s="3"/>
      <c r="RTC45" s="3"/>
      <c r="RTD45" s="3"/>
      <c r="RTE45" s="3"/>
      <c r="RTF45" s="3"/>
      <c r="RTG45" s="3"/>
      <c r="RTH45" s="3"/>
      <c r="RTI45" s="3"/>
      <c r="RTJ45" s="3"/>
      <c r="RTK45" s="3"/>
      <c r="RTL45" s="3"/>
      <c r="RTM45" s="3"/>
      <c r="RTN45" s="40"/>
      <c r="RTO45" s="39"/>
      <c r="RTP45" s="39"/>
      <c r="RTQ45" s="3"/>
      <c r="RTR45" s="3"/>
      <c r="RTS45" s="3"/>
      <c r="RTT45" s="3"/>
      <c r="RTU45" s="3"/>
      <c r="RTV45" s="3"/>
      <c r="RTW45" s="3"/>
      <c r="RTX45" s="3"/>
      <c r="RTY45" s="3"/>
      <c r="RTZ45" s="3"/>
      <c r="RUA45" s="3"/>
      <c r="RUB45" s="3"/>
      <c r="RUC45" s="3"/>
      <c r="RUD45" s="3"/>
      <c r="RUE45" s="3"/>
      <c r="RUF45" s="3"/>
      <c r="RUG45" s="3"/>
      <c r="RUH45" s="3"/>
      <c r="RUI45" s="3"/>
      <c r="RUJ45" s="3"/>
      <c r="RUK45" s="3"/>
      <c r="RUL45" s="40"/>
      <c r="RUM45" s="39"/>
      <c r="RUN45" s="39"/>
      <c r="RUO45" s="3"/>
      <c r="RUP45" s="3"/>
      <c r="RUQ45" s="3"/>
      <c r="RUR45" s="3"/>
      <c r="RUS45" s="3"/>
      <c r="RUT45" s="3"/>
      <c r="RUU45" s="3"/>
      <c r="RUV45" s="3"/>
      <c r="RUW45" s="3"/>
      <c r="RUX45" s="3"/>
      <c r="RUY45" s="3"/>
      <c r="RUZ45" s="3"/>
      <c r="RVA45" s="3"/>
      <c r="RVB45" s="3"/>
      <c r="RVC45" s="3"/>
      <c r="RVD45" s="3"/>
      <c r="RVE45" s="3"/>
      <c r="RVF45" s="3"/>
      <c r="RVG45" s="3"/>
      <c r="RVH45" s="3"/>
      <c r="RVI45" s="3"/>
      <c r="RVJ45" s="40"/>
      <c r="RVK45" s="39"/>
      <c r="RVL45" s="39"/>
      <c r="RVM45" s="3"/>
      <c r="RVN45" s="3"/>
      <c r="RVO45" s="3"/>
      <c r="RVP45" s="3"/>
      <c r="RVQ45" s="3"/>
      <c r="RVR45" s="3"/>
      <c r="RVS45" s="3"/>
      <c r="RVT45" s="3"/>
      <c r="RVU45" s="3"/>
      <c r="RVV45" s="3"/>
      <c r="RVW45" s="3"/>
      <c r="RVX45" s="3"/>
      <c r="RVY45" s="3"/>
      <c r="RVZ45" s="3"/>
      <c r="RWA45" s="3"/>
      <c r="RWB45" s="3"/>
      <c r="RWC45" s="3"/>
      <c r="RWD45" s="3"/>
      <c r="RWE45" s="3"/>
      <c r="RWF45" s="3"/>
      <c r="RWG45" s="3"/>
      <c r="RWH45" s="40"/>
      <c r="RWI45" s="39"/>
      <c r="RWJ45" s="39"/>
      <c r="RWK45" s="3"/>
      <c r="RWL45" s="3"/>
      <c r="RWM45" s="3"/>
      <c r="RWN45" s="3"/>
      <c r="RWO45" s="3"/>
      <c r="RWP45" s="3"/>
      <c r="RWQ45" s="3"/>
      <c r="RWR45" s="3"/>
      <c r="RWS45" s="3"/>
      <c r="RWT45" s="3"/>
      <c r="RWU45" s="3"/>
      <c r="RWV45" s="3"/>
      <c r="RWW45" s="3"/>
      <c r="RWX45" s="3"/>
      <c r="RWY45" s="3"/>
      <c r="RWZ45" s="3"/>
      <c r="RXA45" s="3"/>
      <c r="RXB45" s="3"/>
      <c r="RXC45" s="3"/>
      <c r="RXD45" s="3"/>
      <c r="RXE45" s="3"/>
      <c r="RXF45" s="40"/>
      <c r="RXG45" s="39"/>
      <c r="RXH45" s="39"/>
      <c r="RXI45" s="3"/>
      <c r="RXJ45" s="3"/>
      <c r="RXK45" s="3"/>
      <c r="RXL45" s="3"/>
      <c r="RXM45" s="3"/>
      <c r="RXN45" s="3"/>
      <c r="RXO45" s="3"/>
      <c r="RXP45" s="3"/>
      <c r="RXQ45" s="3"/>
      <c r="RXR45" s="3"/>
      <c r="RXS45" s="3"/>
      <c r="RXT45" s="3"/>
      <c r="RXU45" s="3"/>
      <c r="RXV45" s="3"/>
      <c r="RXW45" s="3"/>
      <c r="RXX45" s="3"/>
      <c r="RXY45" s="3"/>
      <c r="RXZ45" s="3"/>
      <c r="RYA45" s="3"/>
      <c r="RYB45" s="3"/>
      <c r="RYC45" s="3"/>
      <c r="RYD45" s="40"/>
      <c r="RYE45" s="39"/>
      <c r="RYF45" s="39"/>
      <c r="RYG45" s="3"/>
      <c r="RYH45" s="3"/>
      <c r="RYI45" s="3"/>
      <c r="RYJ45" s="3"/>
      <c r="RYK45" s="3"/>
      <c r="RYL45" s="3"/>
      <c r="RYM45" s="3"/>
      <c r="RYN45" s="3"/>
      <c r="RYO45" s="3"/>
      <c r="RYP45" s="3"/>
      <c r="RYQ45" s="3"/>
      <c r="RYR45" s="3"/>
      <c r="RYS45" s="3"/>
      <c r="RYT45" s="3"/>
      <c r="RYU45" s="3"/>
      <c r="RYV45" s="3"/>
      <c r="RYW45" s="3"/>
      <c r="RYX45" s="3"/>
      <c r="RYY45" s="3"/>
      <c r="RYZ45" s="3"/>
      <c r="RZA45" s="3"/>
      <c r="RZB45" s="40"/>
      <c r="RZC45" s="39"/>
      <c r="RZD45" s="39"/>
      <c r="RZE45" s="3"/>
      <c r="RZF45" s="3"/>
      <c r="RZG45" s="3"/>
      <c r="RZH45" s="3"/>
      <c r="RZI45" s="3"/>
      <c r="RZJ45" s="3"/>
      <c r="RZK45" s="3"/>
      <c r="RZL45" s="3"/>
      <c r="RZM45" s="3"/>
      <c r="RZN45" s="3"/>
      <c r="RZO45" s="3"/>
      <c r="RZP45" s="3"/>
      <c r="RZQ45" s="3"/>
      <c r="RZR45" s="3"/>
      <c r="RZS45" s="3"/>
      <c r="RZT45" s="3"/>
      <c r="RZU45" s="3"/>
      <c r="RZV45" s="3"/>
      <c r="RZW45" s="3"/>
      <c r="RZX45" s="3"/>
      <c r="RZY45" s="3"/>
      <c r="RZZ45" s="40"/>
      <c r="SAA45" s="39"/>
      <c r="SAB45" s="39"/>
      <c r="SAC45" s="3"/>
      <c r="SAD45" s="3"/>
      <c r="SAE45" s="3"/>
      <c r="SAF45" s="3"/>
      <c r="SAG45" s="3"/>
      <c r="SAH45" s="3"/>
      <c r="SAI45" s="3"/>
      <c r="SAJ45" s="3"/>
      <c r="SAK45" s="3"/>
      <c r="SAL45" s="3"/>
      <c r="SAM45" s="3"/>
      <c r="SAN45" s="3"/>
      <c r="SAO45" s="3"/>
      <c r="SAP45" s="3"/>
      <c r="SAQ45" s="3"/>
      <c r="SAR45" s="3"/>
      <c r="SAS45" s="3"/>
      <c r="SAT45" s="3"/>
      <c r="SAU45" s="3"/>
      <c r="SAV45" s="3"/>
      <c r="SAW45" s="3"/>
      <c r="SAX45" s="40"/>
      <c r="SAY45" s="39"/>
      <c r="SAZ45" s="39"/>
      <c r="SBA45" s="3"/>
      <c r="SBB45" s="3"/>
      <c r="SBC45" s="3"/>
      <c r="SBD45" s="3"/>
      <c r="SBE45" s="3"/>
      <c r="SBF45" s="3"/>
      <c r="SBG45" s="3"/>
      <c r="SBH45" s="3"/>
      <c r="SBI45" s="3"/>
      <c r="SBJ45" s="3"/>
      <c r="SBK45" s="3"/>
      <c r="SBL45" s="3"/>
      <c r="SBM45" s="3"/>
      <c r="SBN45" s="3"/>
      <c r="SBO45" s="3"/>
      <c r="SBP45" s="3"/>
      <c r="SBQ45" s="3"/>
      <c r="SBR45" s="3"/>
      <c r="SBS45" s="3"/>
      <c r="SBT45" s="3"/>
      <c r="SBU45" s="3"/>
      <c r="SBV45" s="40"/>
      <c r="SBW45" s="39"/>
      <c r="SBX45" s="39"/>
      <c r="SBY45" s="3"/>
      <c r="SBZ45" s="3"/>
      <c r="SCA45" s="3"/>
      <c r="SCB45" s="3"/>
      <c r="SCC45" s="3"/>
      <c r="SCD45" s="3"/>
      <c r="SCE45" s="3"/>
      <c r="SCF45" s="3"/>
      <c r="SCG45" s="3"/>
      <c r="SCH45" s="3"/>
      <c r="SCI45" s="3"/>
      <c r="SCJ45" s="3"/>
      <c r="SCK45" s="3"/>
      <c r="SCL45" s="3"/>
      <c r="SCM45" s="3"/>
      <c r="SCN45" s="3"/>
      <c r="SCO45" s="3"/>
      <c r="SCP45" s="3"/>
      <c r="SCQ45" s="3"/>
      <c r="SCR45" s="3"/>
      <c r="SCS45" s="3"/>
      <c r="SCT45" s="40"/>
      <c r="SCU45" s="39"/>
      <c r="SCV45" s="39"/>
      <c r="SCW45" s="3"/>
      <c r="SCX45" s="3"/>
      <c r="SCY45" s="3"/>
      <c r="SCZ45" s="3"/>
      <c r="SDA45" s="3"/>
      <c r="SDB45" s="3"/>
      <c r="SDC45" s="3"/>
      <c r="SDD45" s="3"/>
      <c r="SDE45" s="3"/>
      <c r="SDF45" s="3"/>
      <c r="SDG45" s="3"/>
      <c r="SDH45" s="3"/>
      <c r="SDI45" s="3"/>
      <c r="SDJ45" s="3"/>
      <c r="SDK45" s="3"/>
      <c r="SDL45" s="3"/>
      <c r="SDM45" s="3"/>
      <c r="SDN45" s="3"/>
      <c r="SDO45" s="3"/>
      <c r="SDP45" s="3"/>
      <c r="SDQ45" s="3"/>
      <c r="SDR45" s="40"/>
      <c r="SDS45" s="39"/>
      <c r="SDT45" s="39"/>
      <c r="SDU45" s="3"/>
      <c r="SDV45" s="3"/>
      <c r="SDW45" s="3"/>
      <c r="SDX45" s="3"/>
      <c r="SDY45" s="3"/>
      <c r="SDZ45" s="3"/>
      <c r="SEA45" s="3"/>
      <c r="SEB45" s="3"/>
      <c r="SEC45" s="3"/>
      <c r="SED45" s="3"/>
      <c r="SEE45" s="3"/>
      <c r="SEF45" s="3"/>
      <c r="SEG45" s="3"/>
      <c r="SEH45" s="3"/>
      <c r="SEI45" s="3"/>
      <c r="SEJ45" s="3"/>
      <c r="SEK45" s="3"/>
      <c r="SEL45" s="3"/>
      <c r="SEM45" s="3"/>
      <c r="SEN45" s="3"/>
      <c r="SEO45" s="3"/>
      <c r="SEP45" s="40"/>
      <c r="SEQ45" s="39"/>
      <c r="SER45" s="39"/>
      <c r="SES45" s="3"/>
      <c r="SET45" s="3"/>
      <c r="SEU45" s="3"/>
      <c r="SEV45" s="3"/>
      <c r="SEW45" s="3"/>
      <c r="SEX45" s="3"/>
      <c r="SEY45" s="3"/>
      <c r="SEZ45" s="3"/>
      <c r="SFA45" s="3"/>
      <c r="SFB45" s="3"/>
      <c r="SFC45" s="3"/>
      <c r="SFD45" s="3"/>
      <c r="SFE45" s="3"/>
      <c r="SFF45" s="3"/>
      <c r="SFG45" s="3"/>
      <c r="SFH45" s="3"/>
      <c r="SFI45" s="3"/>
      <c r="SFJ45" s="3"/>
      <c r="SFK45" s="3"/>
      <c r="SFL45" s="3"/>
      <c r="SFM45" s="3"/>
      <c r="SFN45" s="40"/>
      <c r="SFO45" s="39"/>
      <c r="SFP45" s="39"/>
      <c r="SFQ45" s="3"/>
      <c r="SFR45" s="3"/>
      <c r="SFS45" s="3"/>
      <c r="SFT45" s="3"/>
      <c r="SFU45" s="3"/>
      <c r="SFV45" s="3"/>
      <c r="SFW45" s="3"/>
      <c r="SFX45" s="3"/>
      <c r="SFY45" s="3"/>
      <c r="SFZ45" s="3"/>
      <c r="SGA45" s="3"/>
      <c r="SGB45" s="3"/>
      <c r="SGC45" s="3"/>
      <c r="SGD45" s="3"/>
      <c r="SGE45" s="3"/>
      <c r="SGF45" s="3"/>
      <c r="SGG45" s="3"/>
      <c r="SGH45" s="3"/>
      <c r="SGI45" s="3"/>
      <c r="SGJ45" s="3"/>
      <c r="SGK45" s="3"/>
      <c r="SGL45" s="40"/>
      <c r="SGM45" s="39"/>
      <c r="SGN45" s="39"/>
      <c r="SGO45" s="3"/>
      <c r="SGP45" s="3"/>
      <c r="SGQ45" s="3"/>
      <c r="SGR45" s="3"/>
      <c r="SGS45" s="3"/>
      <c r="SGT45" s="3"/>
      <c r="SGU45" s="3"/>
      <c r="SGV45" s="3"/>
      <c r="SGW45" s="3"/>
      <c r="SGX45" s="3"/>
      <c r="SGY45" s="3"/>
      <c r="SGZ45" s="3"/>
      <c r="SHA45" s="3"/>
      <c r="SHB45" s="3"/>
      <c r="SHC45" s="3"/>
      <c r="SHD45" s="3"/>
      <c r="SHE45" s="3"/>
      <c r="SHF45" s="3"/>
      <c r="SHG45" s="3"/>
      <c r="SHH45" s="3"/>
      <c r="SHI45" s="3"/>
      <c r="SHJ45" s="40"/>
      <c r="SHK45" s="39"/>
      <c r="SHL45" s="39"/>
      <c r="SHM45" s="3"/>
      <c r="SHN45" s="3"/>
      <c r="SHO45" s="3"/>
      <c r="SHP45" s="3"/>
      <c r="SHQ45" s="3"/>
      <c r="SHR45" s="3"/>
      <c r="SHS45" s="3"/>
      <c r="SHT45" s="3"/>
      <c r="SHU45" s="3"/>
      <c r="SHV45" s="3"/>
      <c r="SHW45" s="3"/>
      <c r="SHX45" s="3"/>
      <c r="SHY45" s="3"/>
      <c r="SHZ45" s="3"/>
      <c r="SIA45" s="3"/>
      <c r="SIB45" s="3"/>
      <c r="SIC45" s="3"/>
      <c r="SID45" s="3"/>
      <c r="SIE45" s="3"/>
      <c r="SIF45" s="3"/>
      <c r="SIG45" s="3"/>
      <c r="SIH45" s="40"/>
      <c r="SII45" s="39"/>
      <c r="SIJ45" s="39"/>
      <c r="SIK45" s="3"/>
      <c r="SIL45" s="3"/>
      <c r="SIM45" s="3"/>
      <c r="SIN45" s="3"/>
      <c r="SIO45" s="3"/>
      <c r="SIP45" s="3"/>
      <c r="SIQ45" s="3"/>
      <c r="SIR45" s="3"/>
      <c r="SIS45" s="3"/>
      <c r="SIT45" s="3"/>
      <c r="SIU45" s="3"/>
      <c r="SIV45" s="3"/>
      <c r="SIW45" s="3"/>
      <c r="SIX45" s="3"/>
      <c r="SIY45" s="3"/>
      <c r="SIZ45" s="3"/>
      <c r="SJA45" s="3"/>
      <c r="SJB45" s="3"/>
      <c r="SJC45" s="3"/>
      <c r="SJD45" s="3"/>
      <c r="SJE45" s="3"/>
      <c r="SJF45" s="40"/>
      <c r="SJG45" s="39"/>
      <c r="SJH45" s="39"/>
      <c r="SJI45" s="3"/>
      <c r="SJJ45" s="3"/>
      <c r="SJK45" s="3"/>
      <c r="SJL45" s="3"/>
      <c r="SJM45" s="3"/>
      <c r="SJN45" s="3"/>
      <c r="SJO45" s="3"/>
      <c r="SJP45" s="3"/>
      <c r="SJQ45" s="3"/>
      <c r="SJR45" s="3"/>
      <c r="SJS45" s="3"/>
      <c r="SJT45" s="3"/>
      <c r="SJU45" s="3"/>
      <c r="SJV45" s="3"/>
      <c r="SJW45" s="3"/>
      <c r="SJX45" s="3"/>
      <c r="SJY45" s="3"/>
      <c r="SJZ45" s="3"/>
      <c r="SKA45" s="3"/>
      <c r="SKB45" s="3"/>
      <c r="SKC45" s="3"/>
      <c r="SKD45" s="40"/>
      <c r="SKE45" s="39"/>
      <c r="SKF45" s="39"/>
      <c r="SKG45" s="3"/>
      <c r="SKH45" s="3"/>
      <c r="SKI45" s="3"/>
      <c r="SKJ45" s="3"/>
      <c r="SKK45" s="3"/>
      <c r="SKL45" s="3"/>
      <c r="SKM45" s="3"/>
      <c r="SKN45" s="3"/>
      <c r="SKO45" s="3"/>
      <c r="SKP45" s="3"/>
      <c r="SKQ45" s="3"/>
      <c r="SKR45" s="3"/>
      <c r="SKS45" s="3"/>
      <c r="SKT45" s="3"/>
      <c r="SKU45" s="3"/>
      <c r="SKV45" s="3"/>
      <c r="SKW45" s="3"/>
      <c r="SKX45" s="3"/>
      <c r="SKY45" s="3"/>
      <c r="SKZ45" s="3"/>
      <c r="SLA45" s="3"/>
      <c r="SLB45" s="40"/>
      <c r="SLC45" s="39"/>
      <c r="SLD45" s="39"/>
      <c r="SLE45" s="3"/>
      <c r="SLF45" s="3"/>
      <c r="SLG45" s="3"/>
      <c r="SLH45" s="3"/>
      <c r="SLI45" s="3"/>
      <c r="SLJ45" s="3"/>
      <c r="SLK45" s="3"/>
      <c r="SLL45" s="3"/>
      <c r="SLM45" s="3"/>
      <c r="SLN45" s="3"/>
      <c r="SLO45" s="3"/>
      <c r="SLP45" s="3"/>
      <c r="SLQ45" s="3"/>
      <c r="SLR45" s="3"/>
      <c r="SLS45" s="3"/>
      <c r="SLT45" s="3"/>
      <c r="SLU45" s="3"/>
      <c r="SLV45" s="3"/>
      <c r="SLW45" s="3"/>
      <c r="SLX45" s="3"/>
      <c r="SLY45" s="3"/>
      <c r="SLZ45" s="40"/>
      <c r="SMA45" s="39"/>
      <c r="SMB45" s="39"/>
      <c r="SMC45" s="3"/>
      <c r="SMD45" s="3"/>
      <c r="SME45" s="3"/>
      <c r="SMF45" s="3"/>
      <c r="SMG45" s="3"/>
      <c r="SMH45" s="3"/>
      <c r="SMI45" s="3"/>
      <c r="SMJ45" s="3"/>
      <c r="SMK45" s="3"/>
      <c r="SML45" s="3"/>
      <c r="SMM45" s="3"/>
      <c r="SMN45" s="3"/>
      <c r="SMO45" s="3"/>
      <c r="SMP45" s="3"/>
      <c r="SMQ45" s="3"/>
      <c r="SMR45" s="3"/>
      <c r="SMS45" s="3"/>
      <c r="SMT45" s="3"/>
      <c r="SMU45" s="3"/>
      <c r="SMV45" s="3"/>
      <c r="SMW45" s="3"/>
      <c r="SMX45" s="40"/>
      <c r="SMY45" s="39"/>
      <c r="SMZ45" s="39"/>
      <c r="SNA45" s="3"/>
      <c r="SNB45" s="3"/>
      <c r="SNC45" s="3"/>
      <c r="SND45" s="3"/>
      <c r="SNE45" s="3"/>
      <c r="SNF45" s="3"/>
      <c r="SNG45" s="3"/>
      <c r="SNH45" s="3"/>
      <c r="SNI45" s="3"/>
      <c r="SNJ45" s="3"/>
      <c r="SNK45" s="3"/>
      <c r="SNL45" s="3"/>
      <c r="SNM45" s="3"/>
      <c r="SNN45" s="3"/>
      <c r="SNO45" s="3"/>
      <c r="SNP45" s="3"/>
      <c r="SNQ45" s="3"/>
      <c r="SNR45" s="3"/>
      <c r="SNS45" s="3"/>
      <c r="SNT45" s="3"/>
      <c r="SNU45" s="3"/>
      <c r="SNV45" s="40"/>
      <c r="SNW45" s="39"/>
      <c r="SNX45" s="39"/>
      <c r="SNY45" s="3"/>
      <c r="SNZ45" s="3"/>
      <c r="SOA45" s="3"/>
      <c r="SOB45" s="3"/>
      <c r="SOC45" s="3"/>
      <c r="SOD45" s="3"/>
      <c r="SOE45" s="3"/>
      <c r="SOF45" s="3"/>
      <c r="SOG45" s="3"/>
      <c r="SOH45" s="3"/>
      <c r="SOI45" s="3"/>
      <c r="SOJ45" s="3"/>
      <c r="SOK45" s="3"/>
      <c r="SOL45" s="3"/>
      <c r="SOM45" s="3"/>
      <c r="SON45" s="3"/>
      <c r="SOO45" s="3"/>
      <c r="SOP45" s="3"/>
      <c r="SOQ45" s="3"/>
      <c r="SOR45" s="3"/>
      <c r="SOS45" s="3"/>
      <c r="SOT45" s="40"/>
      <c r="SOU45" s="39"/>
      <c r="SOV45" s="39"/>
      <c r="SOW45" s="3"/>
      <c r="SOX45" s="3"/>
      <c r="SOY45" s="3"/>
      <c r="SOZ45" s="3"/>
      <c r="SPA45" s="3"/>
      <c r="SPB45" s="3"/>
      <c r="SPC45" s="3"/>
      <c r="SPD45" s="3"/>
      <c r="SPE45" s="3"/>
      <c r="SPF45" s="3"/>
      <c r="SPG45" s="3"/>
      <c r="SPH45" s="3"/>
      <c r="SPI45" s="3"/>
      <c r="SPJ45" s="3"/>
      <c r="SPK45" s="3"/>
      <c r="SPL45" s="3"/>
      <c r="SPM45" s="3"/>
      <c r="SPN45" s="3"/>
      <c r="SPO45" s="3"/>
      <c r="SPP45" s="3"/>
      <c r="SPQ45" s="3"/>
      <c r="SPR45" s="40"/>
      <c r="SPS45" s="39"/>
      <c r="SPT45" s="39"/>
      <c r="SPU45" s="3"/>
      <c r="SPV45" s="3"/>
      <c r="SPW45" s="3"/>
      <c r="SPX45" s="3"/>
      <c r="SPY45" s="3"/>
      <c r="SPZ45" s="3"/>
      <c r="SQA45" s="3"/>
      <c r="SQB45" s="3"/>
      <c r="SQC45" s="3"/>
      <c r="SQD45" s="3"/>
      <c r="SQE45" s="3"/>
      <c r="SQF45" s="3"/>
      <c r="SQG45" s="3"/>
      <c r="SQH45" s="3"/>
      <c r="SQI45" s="3"/>
      <c r="SQJ45" s="3"/>
      <c r="SQK45" s="3"/>
      <c r="SQL45" s="3"/>
      <c r="SQM45" s="3"/>
      <c r="SQN45" s="3"/>
      <c r="SQO45" s="3"/>
      <c r="SQP45" s="40"/>
      <c r="SQQ45" s="39"/>
      <c r="SQR45" s="39"/>
      <c r="SQS45" s="3"/>
      <c r="SQT45" s="3"/>
      <c r="SQU45" s="3"/>
      <c r="SQV45" s="3"/>
      <c r="SQW45" s="3"/>
      <c r="SQX45" s="3"/>
      <c r="SQY45" s="3"/>
      <c r="SQZ45" s="3"/>
      <c r="SRA45" s="3"/>
      <c r="SRB45" s="3"/>
      <c r="SRC45" s="3"/>
      <c r="SRD45" s="3"/>
      <c r="SRE45" s="3"/>
      <c r="SRF45" s="3"/>
      <c r="SRG45" s="3"/>
      <c r="SRH45" s="3"/>
      <c r="SRI45" s="3"/>
      <c r="SRJ45" s="3"/>
      <c r="SRK45" s="3"/>
      <c r="SRL45" s="3"/>
      <c r="SRM45" s="3"/>
      <c r="SRN45" s="40"/>
      <c r="SRO45" s="39"/>
      <c r="SRP45" s="39"/>
      <c r="SRQ45" s="3"/>
      <c r="SRR45" s="3"/>
      <c r="SRS45" s="3"/>
      <c r="SRT45" s="3"/>
      <c r="SRU45" s="3"/>
      <c r="SRV45" s="3"/>
      <c r="SRW45" s="3"/>
      <c r="SRX45" s="3"/>
      <c r="SRY45" s="3"/>
      <c r="SRZ45" s="3"/>
      <c r="SSA45" s="3"/>
      <c r="SSB45" s="3"/>
      <c r="SSC45" s="3"/>
      <c r="SSD45" s="3"/>
      <c r="SSE45" s="3"/>
      <c r="SSF45" s="3"/>
      <c r="SSG45" s="3"/>
      <c r="SSH45" s="3"/>
      <c r="SSI45" s="3"/>
      <c r="SSJ45" s="3"/>
      <c r="SSK45" s="3"/>
      <c r="SSL45" s="40"/>
      <c r="SSM45" s="39"/>
      <c r="SSN45" s="39"/>
      <c r="SSO45" s="3"/>
      <c r="SSP45" s="3"/>
      <c r="SSQ45" s="3"/>
      <c r="SSR45" s="3"/>
      <c r="SSS45" s="3"/>
      <c r="SST45" s="3"/>
      <c r="SSU45" s="3"/>
      <c r="SSV45" s="3"/>
      <c r="SSW45" s="3"/>
      <c r="SSX45" s="3"/>
      <c r="SSY45" s="3"/>
      <c r="SSZ45" s="3"/>
      <c r="STA45" s="3"/>
      <c r="STB45" s="3"/>
      <c r="STC45" s="3"/>
      <c r="STD45" s="3"/>
      <c r="STE45" s="3"/>
      <c r="STF45" s="3"/>
      <c r="STG45" s="3"/>
      <c r="STH45" s="3"/>
      <c r="STI45" s="3"/>
      <c r="STJ45" s="40"/>
      <c r="STK45" s="39"/>
      <c r="STL45" s="39"/>
      <c r="STM45" s="3"/>
      <c r="STN45" s="3"/>
      <c r="STO45" s="3"/>
      <c r="STP45" s="3"/>
      <c r="STQ45" s="3"/>
      <c r="STR45" s="3"/>
      <c r="STS45" s="3"/>
      <c r="STT45" s="3"/>
      <c r="STU45" s="3"/>
      <c r="STV45" s="3"/>
      <c r="STW45" s="3"/>
      <c r="STX45" s="3"/>
      <c r="STY45" s="3"/>
      <c r="STZ45" s="3"/>
      <c r="SUA45" s="3"/>
      <c r="SUB45" s="3"/>
      <c r="SUC45" s="3"/>
      <c r="SUD45" s="3"/>
      <c r="SUE45" s="3"/>
      <c r="SUF45" s="3"/>
      <c r="SUG45" s="3"/>
      <c r="SUH45" s="40"/>
      <c r="SUI45" s="39"/>
      <c r="SUJ45" s="39"/>
      <c r="SUK45" s="3"/>
      <c r="SUL45" s="3"/>
      <c r="SUM45" s="3"/>
      <c r="SUN45" s="3"/>
      <c r="SUO45" s="3"/>
      <c r="SUP45" s="3"/>
      <c r="SUQ45" s="3"/>
      <c r="SUR45" s="3"/>
      <c r="SUS45" s="3"/>
      <c r="SUT45" s="3"/>
      <c r="SUU45" s="3"/>
      <c r="SUV45" s="3"/>
      <c r="SUW45" s="3"/>
      <c r="SUX45" s="3"/>
      <c r="SUY45" s="3"/>
      <c r="SUZ45" s="3"/>
      <c r="SVA45" s="3"/>
      <c r="SVB45" s="3"/>
      <c r="SVC45" s="3"/>
      <c r="SVD45" s="3"/>
      <c r="SVE45" s="3"/>
      <c r="SVF45" s="40"/>
      <c r="SVG45" s="39"/>
      <c r="SVH45" s="39"/>
      <c r="SVI45" s="3"/>
      <c r="SVJ45" s="3"/>
      <c r="SVK45" s="3"/>
      <c r="SVL45" s="3"/>
      <c r="SVM45" s="3"/>
      <c r="SVN45" s="3"/>
      <c r="SVO45" s="3"/>
      <c r="SVP45" s="3"/>
      <c r="SVQ45" s="3"/>
      <c r="SVR45" s="3"/>
      <c r="SVS45" s="3"/>
      <c r="SVT45" s="3"/>
      <c r="SVU45" s="3"/>
      <c r="SVV45" s="3"/>
      <c r="SVW45" s="3"/>
      <c r="SVX45" s="3"/>
      <c r="SVY45" s="3"/>
      <c r="SVZ45" s="3"/>
      <c r="SWA45" s="3"/>
      <c r="SWB45" s="3"/>
      <c r="SWC45" s="3"/>
      <c r="SWD45" s="40"/>
      <c r="SWE45" s="39"/>
      <c r="SWF45" s="39"/>
      <c r="SWG45" s="3"/>
      <c r="SWH45" s="3"/>
      <c r="SWI45" s="3"/>
      <c r="SWJ45" s="3"/>
      <c r="SWK45" s="3"/>
      <c r="SWL45" s="3"/>
      <c r="SWM45" s="3"/>
      <c r="SWN45" s="3"/>
      <c r="SWO45" s="3"/>
      <c r="SWP45" s="3"/>
      <c r="SWQ45" s="3"/>
      <c r="SWR45" s="3"/>
      <c r="SWS45" s="3"/>
      <c r="SWT45" s="3"/>
      <c r="SWU45" s="3"/>
      <c r="SWV45" s="3"/>
      <c r="SWW45" s="3"/>
      <c r="SWX45" s="3"/>
      <c r="SWY45" s="3"/>
      <c r="SWZ45" s="3"/>
      <c r="SXA45" s="3"/>
      <c r="SXB45" s="40"/>
      <c r="SXC45" s="39"/>
      <c r="SXD45" s="39"/>
      <c r="SXE45" s="3"/>
      <c r="SXF45" s="3"/>
      <c r="SXG45" s="3"/>
      <c r="SXH45" s="3"/>
      <c r="SXI45" s="3"/>
      <c r="SXJ45" s="3"/>
      <c r="SXK45" s="3"/>
      <c r="SXL45" s="3"/>
      <c r="SXM45" s="3"/>
      <c r="SXN45" s="3"/>
      <c r="SXO45" s="3"/>
      <c r="SXP45" s="3"/>
      <c r="SXQ45" s="3"/>
      <c r="SXR45" s="3"/>
      <c r="SXS45" s="3"/>
      <c r="SXT45" s="3"/>
      <c r="SXU45" s="3"/>
      <c r="SXV45" s="3"/>
      <c r="SXW45" s="3"/>
      <c r="SXX45" s="3"/>
      <c r="SXY45" s="3"/>
      <c r="SXZ45" s="40"/>
      <c r="SYA45" s="39"/>
      <c r="SYB45" s="39"/>
      <c r="SYC45" s="3"/>
      <c r="SYD45" s="3"/>
      <c r="SYE45" s="3"/>
      <c r="SYF45" s="3"/>
      <c r="SYG45" s="3"/>
      <c r="SYH45" s="3"/>
      <c r="SYI45" s="3"/>
      <c r="SYJ45" s="3"/>
      <c r="SYK45" s="3"/>
      <c r="SYL45" s="3"/>
      <c r="SYM45" s="3"/>
      <c r="SYN45" s="3"/>
      <c r="SYO45" s="3"/>
      <c r="SYP45" s="3"/>
      <c r="SYQ45" s="3"/>
      <c r="SYR45" s="3"/>
      <c r="SYS45" s="3"/>
      <c r="SYT45" s="3"/>
      <c r="SYU45" s="3"/>
      <c r="SYV45" s="3"/>
      <c r="SYW45" s="3"/>
      <c r="SYX45" s="40"/>
      <c r="SYY45" s="39"/>
      <c r="SYZ45" s="39"/>
      <c r="SZA45" s="3"/>
      <c r="SZB45" s="3"/>
      <c r="SZC45" s="3"/>
      <c r="SZD45" s="3"/>
      <c r="SZE45" s="3"/>
      <c r="SZF45" s="3"/>
      <c r="SZG45" s="3"/>
      <c r="SZH45" s="3"/>
      <c r="SZI45" s="3"/>
      <c r="SZJ45" s="3"/>
      <c r="SZK45" s="3"/>
      <c r="SZL45" s="3"/>
      <c r="SZM45" s="3"/>
      <c r="SZN45" s="3"/>
      <c r="SZO45" s="3"/>
      <c r="SZP45" s="3"/>
      <c r="SZQ45" s="3"/>
      <c r="SZR45" s="3"/>
      <c r="SZS45" s="3"/>
      <c r="SZT45" s="3"/>
      <c r="SZU45" s="3"/>
      <c r="SZV45" s="40"/>
      <c r="SZW45" s="39"/>
      <c r="SZX45" s="39"/>
      <c r="SZY45" s="3"/>
      <c r="SZZ45" s="3"/>
      <c r="TAA45" s="3"/>
      <c r="TAB45" s="3"/>
      <c r="TAC45" s="3"/>
      <c r="TAD45" s="3"/>
      <c r="TAE45" s="3"/>
      <c r="TAF45" s="3"/>
      <c r="TAG45" s="3"/>
      <c r="TAH45" s="3"/>
      <c r="TAI45" s="3"/>
      <c r="TAJ45" s="3"/>
      <c r="TAK45" s="3"/>
      <c r="TAL45" s="3"/>
      <c r="TAM45" s="3"/>
      <c r="TAN45" s="3"/>
      <c r="TAO45" s="3"/>
      <c r="TAP45" s="3"/>
      <c r="TAQ45" s="3"/>
      <c r="TAR45" s="3"/>
      <c r="TAS45" s="3"/>
      <c r="TAT45" s="40"/>
      <c r="TAU45" s="39"/>
      <c r="TAV45" s="39"/>
      <c r="TAW45" s="3"/>
      <c r="TAX45" s="3"/>
      <c r="TAY45" s="3"/>
      <c r="TAZ45" s="3"/>
      <c r="TBA45" s="3"/>
      <c r="TBB45" s="3"/>
      <c r="TBC45" s="3"/>
      <c r="TBD45" s="3"/>
      <c r="TBE45" s="3"/>
      <c r="TBF45" s="3"/>
      <c r="TBG45" s="3"/>
      <c r="TBH45" s="3"/>
      <c r="TBI45" s="3"/>
      <c r="TBJ45" s="3"/>
      <c r="TBK45" s="3"/>
      <c r="TBL45" s="3"/>
      <c r="TBM45" s="3"/>
      <c r="TBN45" s="3"/>
      <c r="TBO45" s="3"/>
      <c r="TBP45" s="3"/>
      <c r="TBQ45" s="3"/>
      <c r="TBR45" s="40"/>
      <c r="TBS45" s="39"/>
      <c r="TBT45" s="39"/>
      <c r="TBU45" s="3"/>
      <c r="TBV45" s="3"/>
      <c r="TBW45" s="3"/>
      <c r="TBX45" s="3"/>
      <c r="TBY45" s="3"/>
      <c r="TBZ45" s="3"/>
      <c r="TCA45" s="3"/>
      <c r="TCB45" s="3"/>
      <c r="TCC45" s="3"/>
      <c r="TCD45" s="3"/>
      <c r="TCE45" s="3"/>
      <c r="TCF45" s="3"/>
      <c r="TCG45" s="3"/>
      <c r="TCH45" s="3"/>
      <c r="TCI45" s="3"/>
      <c r="TCJ45" s="3"/>
      <c r="TCK45" s="3"/>
      <c r="TCL45" s="3"/>
      <c r="TCM45" s="3"/>
      <c r="TCN45" s="3"/>
      <c r="TCO45" s="3"/>
      <c r="TCP45" s="40"/>
      <c r="TCQ45" s="39"/>
      <c r="TCR45" s="39"/>
      <c r="TCS45" s="3"/>
      <c r="TCT45" s="3"/>
      <c r="TCU45" s="3"/>
      <c r="TCV45" s="3"/>
      <c r="TCW45" s="3"/>
      <c r="TCX45" s="3"/>
      <c r="TCY45" s="3"/>
      <c r="TCZ45" s="3"/>
      <c r="TDA45" s="3"/>
      <c r="TDB45" s="3"/>
      <c r="TDC45" s="3"/>
      <c r="TDD45" s="3"/>
      <c r="TDE45" s="3"/>
      <c r="TDF45" s="3"/>
      <c r="TDG45" s="3"/>
      <c r="TDH45" s="3"/>
      <c r="TDI45" s="3"/>
      <c r="TDJ45" s="3"/>
      <c r="TDK45" s="3"/>
      <c r="TDL45" s="3"/>
      <c r="TDM45" s="3"/>
      <c r="TDN45" s="40"/>
      <c r="TDO45" s="39"/>
      <c r="TDP45" s="39"/>
      <c r="TDQ45" s="3"/>
      <c r="TDR45" s="3"/>
      <c r="TDS45" s="3"/>
      <c r="TDT45" s="3"/>
      <c r="TDU45" s="3"/>
      <c r="TDV45" s="3"/>
      <c r="TDW45" s="3"/>
      <c r="TDX45" s="3"/>
      <c r="TDY45" s="3"/>
      <c r="TDZ45" s="3"/>
      <c r="TEA45" s="3"/>
      <c r="TEB45" s="3"/>
      <c r="TEC45" s="3"/>
      <c r="TED45" s="3"/>
      <c r="TEE45" s="3"/>
      <c r="TEF45" s="3"/>
      <c r="TEG45" s="3"/>
      <c r="TEH45" s="3"/>
      <c r="TEI45" s="3"/>
      <c r="TEJ45" s="3"/>
      <c r="TEK45" s="3"/>
      <c r="TEL45" s="40"/>
      <c r="TEM45" s="39"/>
      <c r="TEN45" s="39"/>
      <c r="TEO45" s="3"/>
      <c r="TEP45" s="3"/>
      <c r="TEQ45" s="3"/>
      <c r="TER45" s="3"/>
      <c r="TES45" s="3"/>
      <c r="TET45" s="3"/>
      <c r="TEU45" s="3"/>
      <c r="TEV45" s="3"/>
      <c r="TEW45" s="3"/>
      <c r="TEX45" s="3"/>
      <c r="TEY45" s="3"/>
      <c r="TEZ45" s="3"/>
      <c r="TFA45" s="3"/>
      <c r="TFB45" s="3"/>
      <c r="TFC45" s="3"/>
      <c r="TFD45" s="3"/>
      <c r="TFE45" s="3"/>
      <c r="TFF45" s="3"/>
      <c r="TFG45" s="3"/>
      <c r="TFH45" s="3"/>
      <c r="TFI45" s="3"/>
      <c r="TFJ45" s="40"/>
      <c r="TFK45" s="39"/>
      <c r="TFL45" s="39"/>
      <c r="TFM45" s="3"/>
      <c r="TFN45" s="3"/>
      <c r="TFO45" s="3"/>
      <c r="TFP45" s="3"/>
      <c r="TFQ45" s="3"/>
      <c r="TFR45" s="3"/>
      <c r="TFS45" s="3"/>
      <c r="TFT45" s="3"/>
      <c r="TFU45" s="3"/>
      <c r="TFV45" s="3"/>
      <c r="TFW45" s="3"/>
      <c r="TFX45" s="3"/>
      <c r="TFY45" s="3"/>
      <c r="TFZ45" s="3"/>
      <c r="TGA45" s="3"/>
      <c r="TGB45" s="3"/>
      <c r="TGC45" s="3"/>
      <c r="TGD45" s="3"/>
      <c r="TGE45" s="3"/>
      <c r="TGF45" s="3"/>
      <c r="TGG45" s="3"/>
      <c r="TGH45" s="40"/>
      <c r="TGI45" s="39"/>
      <c r="TGJ45" s="39"/>
      <c r="TGK45" s="3"/>
      <c r="TGL45" s="3"/>
      <c r="TGM45" s="3"/>
      <c r="TGN45" s="3"/>
      <c r="TGO45" s="3"/>
      <c r="TGP45" s="3"/>
      <c r="TGQ45" s="3"/>
      <c r="TGR45" s="3"/>
      <c r="TGS45" s="3"/>
      <c r="TGT45" s="3"/>
      <c r="TGU45" s="3"/>
      <c r="TGV45" s="3"/>
      <c r="TGW45" s="3"/>
      <c r="TGX45" s="3"/>
      <c r="TGY45" s="3"/>
      <c r="TGZ45" s="3"/>
      <c r="THA45" s="3"/>
      <c r="THB45" s="3"/>
      <c r="THC45" s="3"/>
      <c r="THD45" s="3"/>
      <c r="THE45" s="3"/>
      <c r="THF45" s="40"/>
      <c r="THG45" s="39"/>
      <c r="THH45" s="39"/>
      <c r="THI45" s="3"/>
      <c r="THJ45" s="3"/>
      <c r="THK45" s="3"/>
      <c r="THL45" s="3"/>
      <c r="THM45" s="3"/>
      <c r="THN45" s="3"/>
      <c r="THO45" s="3"/>
      <c r="THP45" s="3"/>
      <c r="THQ45" s="3"/>
      <c r="THR45" s="3"/>
      <c r="THS45" s="3"/>
      <c r="THT45" s="3"/>
      <c r="THU45" s="3"/>
      <c r="THV45" s="3"/>
      <c r="THW45" s="3"/>
      <c r="THX45" s="3"/>
      <c r="THY45" s="3"/>
      <c r="THZ45" s="3"/>
      <c r="TIA45" s="3"/>
      <c r="TIB45" s="3"/>
      <c r="TIC45" s="3"/>
      <c r="TID45" s="40"/>
      <c r="TIE45" s="39"/>
      <c r="TIF45" s="39"/>
      <c r="TIG45" s="3"/>
      <c r="TIH45" s="3"/>
      <c r="TII45" s="3"/>
      <c r="TIJ45" s="3"/>
      <c r="TIK45" s="3"/>
      <c r="TIL45" s="3"/>
      <c r="TIM45" s="3"/>
      <c r="TIN45" s="3"/>
      <c r="TIO45" s="3"/>
      <c r="TIP45" s="3"/>
      <c r="TIQ45" s="3"/>
      <c r="TIR45" s="3"/>
      <c r="TIS45" s="3"/>
      <c r="TIT45" s="3"/>
      <c r="TIU45" s="3"/>
      <c r="TIV45" s="3"/>
      <c r="TIW45" s="3"/>
      <c r="TIX45" s="3"/>
      <c r="TIY45" s="3"/>
      <c r="TIZ45" s="3"/>
      <c r="TJA45" s="3"/>
      <c r="TJB45" s="40"/>
      <c r="TJC45" s="39"/>
      <c r="TJD45" s="39"/>
      <c r="TJE45" s="3"/>
      <c r="TJF45" s="3"/>
      <c r="TJG45" s="3"/>
      <c r="TJH45" s="3"/>
      <c r="TJI45" s="3"/>
      <c r="TJJ45" s="3"/>
      <c r="TJK45" s="3"/>
      <c r="TJL45" s="3"/>
      <c r="TJM45" s="3"/>
      <c r="TJN45" s="3"/>
      <c r="TJO45" s="3"/>
      <c r="TJP45" s="3"/>
      <c r="TJQ45" s="3"/>
      <c r="TJR45" s="3"/>
      <c r="TJS45" s="3"/>
      <c r="TJT45" s="3"/>
      <c r="TJU45" s="3"/>
      <c r="TJV45" s="3"/>
      <c r="TJW45" s="3"/>
      <c r="TJX45" s="3"/>
      <c r="TJY45" s="3"/>
      <c r="TJZ45" s="40"/>
      <c r="TKA45" s="39"/>
      <c r="TKB45" s="39"/>
      <c r="TKC45" s="3"/>
      <c r="TKD45" s="3"/>
      <c r="TKE45" s="3"/>
      <c r="TKF45" s="3"/>
      <c r="TKG45" s="3"/>
      <c r="TKH45" s="3"/>
      <c r="TKI45" s="3"/>
      <c r="TKJ45" s="3"/>
      <c r="TKK45" s="3"/>
      <c r="TKL45" s="3"/>
      <c r="TKM45" s="3"/>
      <c r="TKN45" s="3"/>
      <c r="TKO45" s="3"/>
      <c r="TKP45" s="3"/>
      <c r="TKQ45" s="3"/>
      <c r="TKR45" s="3"/>
      <c r="TKS45" s="3"/>
      <c r="TKT45" s="3"/>
      <c r="TKU45" s="3"/>
      <c r="TKV45" s="3"/>
      <c r="TKW45" s="3"/>
      <c r="TKX45" s="40"/>
      <c r="TKY45" s="39"/>
      <c r="TKZ45" s="39"/>
      <c r="TLA45" s="3"/>
      <c r="TLB45" s="3"/>
      <c r="TLC45" s="3"/>
      <c r="TLD45" s="3"/>
      <c r="TLE45" s="3"/>
      <c r="TLF45" s="3"/>
      <c r="TLG45" s="3"/>
      <c r="TLH45" s="3"/>
      <c r="TLI45" s="3"/>
      <c r="TLJ45" s="3"/>
      <c r="TLK45" s="3"/>
      <c r="TLL45" s="3"/>
      <c r="TLM45" s="3"/>
      <c r="TLN45" s="3"/>
      <c r="TLO45" s="3"/>
      <c r="TLP45" s="3"/>
      <c r="TLQ45" s="3"/>
      <c r="TLR45" s="3"/>
      <c r="TLS45" s="3"/>
      <c r="TLT45" s="3"/>
      <c r="TLU45" s="3"/>
      <c r="TLV45" s="40"/>
      <c r="TLW45" s="39"/>
      <c r="TLX45" s="39"/>
      <c r="TLY45" s="3"/>
      <c r="TLZ45" s="3"/>
      <c r="TMA45" s="3"/>
      <c r="TMB45" s="3"/>
      <c r="TMC45" s="3"/>
      <c r="TMD45" s="3"/>
      <c r="TME45" s="3"/>
      <c r="TMF45" s="3"/>
      <c r="TMG45" s="3"/>
      <c r="TMH45" s="3"/>
      <c r="TMI45" s="3"/>
      <c r="TMJ45" s="3"/>
      <c r="TMK45" s="3"/>
      <c r="TML45" s="3"/>
      <c r="TMM45" s="3"/>
      <c r="TMN45" s="3"/>
      <c r="TMO45" s="3"/>
      <c r="TMP45" s="3"/>
      <c r="TMQ45" s="3"/>
      <c r="TMR45" s="3"/>
      <c r="TMS45" s="3"/>
      <c r="TMT45" s="40"/>
      <c r="TMU45" s="39"/>
      <c r="TMV45" s="39"/>
      <c r="TMW45" s="3"/>
      <c r="TMX45" s="3"/>
      <c r="TMY45" s="3"/>
      <c r="TMZ45" s="3"/>
      <c r="TNA45" s="3"/>
      <c r="TNB45" s="3"/>
      <c r="TNC45" s="3"/>
      <c r="TND45" s="3"/>
      <c r="TNE45" s="3"/>
      <c r="TNF45" s="3"/>
      <c r="TNG45" s="3"/>
      <c r="TNH45" s="3"/>
      <c r="TNI45" s="3"/>
      <c r="TNJ45" s="3"/>
      <c r="TNK45" s="3"/>
      <c r="TNL45" s="3"/>
      <c r="TNM45" s="3"/>
      <c r="TNN45" s="3"/>
      <c r="TNO45" s="3"/>
      <c r="TNP45" s="3"/>
      <c r="TNQ45" s="3"/>
      <c r="TNR45" s="40"/>
      <c r="TNS45" s="39"/>
      <c r="TNT45" s="39"/>
      <c r="TNU45" s="3"/>
      <c r="TNV45" s="3"/>
      <c r="TNW45" s="3"/>
      <c r="TNX45" s="3"/>
      <c r="TNY45" s="3"/>
      <c r="TNZ45" s="3"/>
      <c r="TOA45" s="3"/>
      <c r="TOB45" s="3"/>
      <c r="TOC45" s="3"/>
      <c r="TOD45" s="3"/>
      <c r="TOE45" s="3"/>
      <c r="TOF45" s="3"/>
      <c r="TOG45" s="3"/>
      <c r="TOH45" s="3"/>
      <c r="TOI45" s="3"/>
      <c r="TOJ45" s="3"/>
      <c r="TOK45" s="3"/>
      <c r="TOL45" s="3"/>
      <c r="TOM45" s="3"/>
      <c r="TON45" s="3"/>
      <c r="TOO45" s="3"/>
      <c r="TOP45" s="40"/>
      <c r="TOQ45" s="39"/>
      <c r="TOR45" s="39"/>
      <c r="TOS45" s="3"/>
      <c r="TOT45" s="3"/>
      <c r="TOU45" s="3"/>
      <c r="TOV45" s="3"/>
      <c r="TOW45" s="3"/>
      <c r="TOX45" s="3"/>
      <c r="TOY45" s="3"/>
      <c r="TOZ45" s="3"/>
      <c r="TPA45" s="3"/>
      <c r="TPB45" s="3"/>
      <c r="TPC45" s="3"/>
      <c r="TPD45" s="3"/>
      <c r="TPE45" s="3"/>
      <c r="TPF45" s="3"/>
      <c r="TPG45" s="3"/>
      <c r="TPH45" s="3"/>
      <c r="TPI45" s="3"/>
      <c r="TPJ45" s="3"/>
      <c r="TPK45" s="3"/>
      <c r="TPL45" s="3"/>
      <c r="TPM45" s="3"/>
      <c r="TPN45" s="40"/>
      <c r="TPO45" s="39"/>
      <c r="TPP45" s="39"/>
      <c r="TPQ45" s="3"/>
      <c r="TPR45" s="3"/>
      <c r="TPS45" s="3"/>
      <c r="TPT45" s="3"/>
      <c r="TPU45" s="3"/>
      <c r="TPV45" s="3"/>
      <c r="TPW45" s="3"/>
      <c r="TPX45" s="3"/>
      <c r="TPY45" s="3"/>
      <c r="TPZ45" s="3"/>
      <c r="TQA45" s="3"/>
      <c r="TQB45" s="3"/>
      <c r="TQC45" s="3"/>
      <c r="TQD45" s="3"/>
      <c r="TQE45" s="3"/>
      <c r="TQF45" s="3"/>
      <c r="TQG45" s="3"/>
      <c r="TQH45" s="3"/>
      <c r="TQI45" s="3"/>
      <c r="TQJ45" s="3"/>
      <c r="TQK45" s="3"/>
      <c r="TQL45" s="40"/>
      <c r="TQM45" s="39"/>
      <c r="TQN45" s="39"/>
      <c r="TQO45" s="3"/>
      <c r="TQP45" s="3"/>
      <c r="TQQ45" s="3"/>
      <c r="TQR45" s="3"/>
      <c r="TQS45" s="3"/>
      <c r="TQT45" s="3"/>
      <c r="TQU45" s="3"/>
      <c r="TQV45" s="3"/>
      <c r="TQW45" s="3"/>
      <c r="TQX45" s="3"/>
      <c r="TQY45" s="3"/>
      <c r="TQZ45" s="3"/>
      <c r="TRA45" s="3"/>
      <c r="TRB45" s="3"/>
      <c r="TRC45" s="3"/>
      <c r="TRD45" s="3"/>
      <c r="TRE45" s="3"/>
      <c r="TRF45" s="3"/>
      <c r="TRG45" s="3"/>
      <c r="TRH45" s="3"/>
      <c r="TRI45" s="3"/>
      <c r="TRJ45" s="40"/>
      <c r="TRK45" s="39"/>
      <c r="TRL45" s="39"/>
      <c r="TRM45" s="3"/>
      <c r="TRN45" s="3"/>
      <c r="TRO45" s="3"/>
      <c r="TRP45" s="3"/>
      <c r="TRQ45" s="3"/>
      <c r="TRR45" s="3"/>
      <c r="TRS45" s="3"/>
      <c r="TRT45" s="3"/>
      <c r="TRU45" s="3"/>
      <c r="TRV45" s="3"/>
      <c r="TRW45" s="3"/>
      <c r="TRX45" s="3"/>
      <c r="TRY45" s="3"/>
      <c r="TRZ45" s="3"/>
      <c r="TSA45" s="3"/>
      <c r="TSB45" s="3"/>
      <c r="TSC45" s="3"/>
      <c r="TSD45" s="3"/>
      <c r="TSE45" s="3"/>
      <c r="TSF45" s="3"/>
      <c r="TSG45" s="3"/>
      <c r="TSH45" s="40"/>
      <c r="TSI45" s="39"/>
      <c r="TSJ45" s="39"/>
      <c r="TSK45" s="3"/>
      <c r="TSL45" s="3"/>
      <c r="TSM45" s="3"/>
      <c r="TSN45" s="3"/>
      <c r="TSO45" s="3"/>
      <c r="TSP45" s="3"/>
      <c r="TSQ45" s="3"/>
      <c r="TSR45" s="3"/>
      <c r="TSS45" s="3"/>
      <c r="TST45" s="3"/>
      <c r="TSU45" s="3"/>
      <c r="TSV45" s="3"/>
      <c r="TSW45" s="3"/>
      <c r="TSX45" s="3"/>
      <c r="TSY45" s="3"/>
      <c r="TSZ45" s="3"/>
      <c r="TTA45" s="3"/>
      <c r="TTB45" s="3"/>
      <c r="TTC45" s="3"/>
      <c r="TTD45" s="3"/>
      <c r="TTE45" s="3"/>
      <c r="TTF45" s="40"/>
      <c r="TTG45" s="39"/>
      <c r="TTH45" s="39"/>
      <c r="TTI45" s="3"/>
      <c r="TTJ45" s="3"/>
      <c r="TTK45" s="3"/>
      <c r="TTL45" s="3"/>
      <c r="TTM45" s="3"/>
      <c r="TTN45" s="3"/>
      <c r="TTO45" s="3"/>
      <c r="TTP45" s="3"/>
      <c r="TTQ45" s="3"/>
      <c r="TTR45" s="3"/>
      <c r="TTS45" s="3"/>
      <c r="TTT45" s="3"/>
      <c r="TTU45" s="3"/>
      <c r="TTV45" s="3"/>
      <c r="TTW45" s="3"/>
      <c r="TTX45" s="3"/>
      <c r="TTY45" s="3"/>
      <c r="TTZ45" s="3"/>
      <c r="TUA45" s="3"/>
      <c r="TUB45" s="3"/>
      <c r="TUC45" s="3"/>
      <c r="TUD45" s="40"/>
      <c r="TUE45" s="39"/>
      <c r="TUF45" s="39"/>
      <c r="TUG45" s="3"/>
      <c r="TUH45" s="3"/>
      <c r="TUI45" s="3"/>
      <c r="TUJ45" s="3"/>
      <c r="TUK45" s="3"/>
      <c r="TUL45" s="3"/>
      <c r="TUM45" s="3"/>
      <c r="TUN45" s="3"/>
      <c r="TUO45" s="3"/>
      <c r="TUP45" s="3"/>
      <c r="TUQ45" s="3"/>
      <c r="TUR45" s="3"/>
      <c r="TUS45" s="3"/>
      <c r="TUT45" s="3"/>
      <c r="TUU45" s="3"/>
      <c r="TUV45" s="3"/>
      <c r="TUW45" s="3"/>
      <c r="TUX45" s="3"/>
      <c r="TUY45" s="3"/>
      <c r="TUZ45" s="3"/>
      <c r="TVA45" s="3"/>
      <c r="TVB45" s="40"/>
      <c r="TVC45" s="39"/>
      <c r="TVD45" s="39"/>
      <c r="TVE45" s="3"/>
      <c r="TVF45" s="3"/>
      <c r="TVG45" s="3"/>
      <c r="TVH45" s="3"/>
      <c r="TVI45" s="3"/>
      <c r="TVJ45" s="3"/>
      <c r="TVK45" s="3"/>
      <c r="TVL45" s="3"/>
      <c r="TVM45" s="3"/>
      <c r="TVN45" s="3"/>
      <c r="TVO45" s="3"/>
      <c r="TVP45" s="3"/>
      <c r="TVQ45" s="3"/>
      <c r="TVR45" s="3"/>
      <c r="TVS45" s="3"/>
      <c r="TVT45" s="3"/>
      <c r="TVU45" s="3"/>
      <c r="TVV45" s="3"/>
      <c r="TVW45" s="3"/>
      <c r="TVX45" s="3"/>
      <c r="TVY45" s="3"/>
      <c r="TVZ45" s="40"/>
      <c r="TWA45" s="39"/>
      <c r="TWB45" s="39"/>
      <c r="TWC45" s="3"/>
      <c r="TWD45" s="3"/>
      <c r="TWE45" s="3"/>
      <c r="TWF45" s="3"/>
      <c r="TWG45" s="3"/>
      <c r="TWH45" s="3"/>
      <c r="TWI45" s="3"/>
      <c r="TWJ45" s="3"/>
      <c r="TWK45" s="3"/>
      <c r="TWL45" s="3"/>
      <c r="TWM45" s="3"/>
      <c r="TWN45" s="3"/>
      <c r="TWO45" s="3"/>
      <c r="TWP45" s="3"/>
      <c r="TWQ45" s="3"/>
      <c r="TWR45" s="3"/>
      <c r="TWS45" s="3"/>
      <c r="TWT45" s="3"/>
      <c r="TWU45" s="3"/>
      <c r="TWV45" s="3"/>
      <c r="TWW45" s="3"/>
      <c r="TWX45" s="40"/>
      <c r="TWY45" s="39"/>
      <c r="TWZ45" s="39"/>
      <c r="TXA45" s="3"/>
      <c r="TXB45" s="3"/>
      <c r="TXC45" s="3"/>
      <c r="TXD45" s="3"/>
      <c r="TXE45" s="3"/>
      <c r="TXF45" s="3"/>
      <c r="TXG45" s="3"/>
      <c r="TXH45" s="3"/>
      <c r="TXI45" s="3"/>
      <c r="TXJ45" s="3"/>
      <c r="TXK45" s="3"/>
      <c r="TXL45" s="3"/>
      <c r="TXM45" s="3"/>
      <c r="TXN45" s="3"/>
      <c r="TXO45" s="3"/>
      <c r="TXP45" s="3"/>
      <c r="TXQ45" s="3"/>
      <c r="TXR45" s="3"/>
      <c r="TXS45" s="3"/>
      <c r="TXT45" s="3"/>
      <c r="TXU45" s="3"/>
      <c r="TXV45" s="40"/>
      <c r="TXW45" s="39"/>
      <c r="TXX45" s="39"/>
      <c r="TXY45" s="3"/>
      <c r="TXZ45" s="3"/>
      <c r="TYA45" s="3"/>
      <c r="TYB45" s="3"/>
      <c r="TYC45" s="3"/>
      <c r="TYD45" s="3"/>
      <c r="TYE45" s="3"/>
      <c r="TYF45" s="3"/>
      <c r="TYG45" s="3"/>
      <c r="TYH45" s="3"/>
      <c r="TYI45" s="3"/>
      <c r="TYJ45" s="3"/>
      <c r="TYK45" s="3"/>
      <c r="TYL45" s="3"/>
      <c r="TYM45" s="3"/>
      <c r="TYN45" s="3"/>
      <c r="TYO45" s="3"/>
      <c r="TYP45" s="3"/>
      <c r="TYQ45" s="3"/>
      <c r="TYR45" s="3"/>
      <c r="TYS45" s="3"/>
      <c r="TYT45" s="40"/>
      <c r="TYU45" s="39"/>
      <c r="TYV45" s="39"/>
      <c r="TYW45" s="3"/>
      <c r="TYX45" s="3"/>
      <c r="TYY45" s="3"/>
      <c r="TYZ45" s="3"/>
      <c r="TZA45" s="3"/>
      <c r="TZB45" s="3"/>
      <c r="TZC45" s="3"/>
      <c r="TZD45" s="3"/>
      <c r="TZE45" s="3"/>
      <c r="TZF45" s="3"/>
      <c r="TZG45" s="3"/>
      <c r="TZH45" s="3"/>
      <c r="TZI45" s="3"/>
      <c r="TZJ45" s="3"/>
      <c r="TZK45" s="3"/>
      <c r="TZL45" s="3"/>
      <c r="TZM45" s="3"/>
      <c r="TZN45" s="3"/>
      <c r="TZO45" s="3"/>
      <c r="TZP45" s="3"/>
      <c r="TZQ45" s="3"/>
      <c r="TZR45" s="40"/>
      <c r="TZS45" s="39"/>
      <c r="TZT45" s="39"/>
      <c r="TZU45" s="3"/>
      <c r="TZV45" s="3"/>
      <c r="TZW45" s="3"/>
      <c r="TZX45" s="3"/>
      <c r="TZY45" s="3"/>
      <c r="TZZ45" s="3"/>
      <c r="UAA45" s="3"/>
      <c r="UAB45" s="3"/>
      <c r="UAC45" s="3"/>
      <c r="UAD45" s="3"/>
      <c r="UAE45" s="3"/>
      <c r="UAF45" s="3"/>
      <c r="UAG45" s="3"/>
      <c r="UAH45" s="3"/>
      <c r="UAI45" s="3"/>
      <c r="UAJ45" s="3"/>
      <c r="UAK45" s="3"/>
      <c r="UAL45" s="3"/>
      <c r="UAM45" s="3"/>
      <c r="UAN45" s="3"/>
      <c r="UAO45" s="3"/>
      <c r="UAP45" s="40"/>
      <c r="UAQ45" s="39"/>
      <c r="UAR45" s="39"/>
      <c r="UAS45" s="3"/>
      <c r="UAT45" s="3"/>
      <c r="UAU45" s="3"/>
      <c r="UAV45" s="3"/>
      <c r="UAW45" s="3"/>
      <c r="UAX45" s="3"/>
      <c r="UAY45" s="3"/>
      <c r="UAZ45" s="3"/>
      <c r="UBA45" s="3"/>
      <c r="UBB45" s="3"/>
      <c r="UBC45" s="3"/>
      <c r="UBD45" s="3"/>
      <c r="UBE45" s="3"/>
      <c r="UBF45" s="3"/>
      <c r="UBG45" s="3"/>
      <c r="UBH45" s="3"/>
      <c r="UBI45" s="3"/>
      <c r="UBJ45" s="3"/>
      <c r="UBK45" s="3"/>
      <c r="UBL45" s="3"/>
      <c r="UBM45" s="3"/>
      <c r="UBN45" s="40"/>
      <c r="UBO45" s="39"/>
      <c r="UBP45" s="39"/>
      <c r="UBQ45" s="3"/>
      <c r="UBR45" s="3"/>
      <c r="UBS45" s="3"/>
      <c r="UBT45" s="3"/>
      <c r="UBU45" s="3"/>
      <c r="UBV45" s="3"/>
      <c r="UBW45" s="3"/>
      <c r="UBX45" s="3"/>
      <c r="UBY45" s="3"/>
      <c r="UBZ45" s="3"/>
      <c r="UCA45" s="3"/>
      <c r="UCB45" s="3"/>
      <c r="UCC45" s="3"/>
      <c r="UCD45" s="3"/>
      <c r="UCE45" s="3"/>
      <c r="UCF45" s="3"/>
      <c r="UCG45" s="3"/>
      <c r="UCH45" s="3"/>
      <c r="UCI45" s="3"/>
      <c r="UCJ45" s="3"/>
      <c r="UCK45" s="3"/>
      <c r="UCL45" s="40"/>
      <c r="UCM45" s="39"/>
      <c r="UCN45" s="39"/>
      <c r="UCO45" s="3"/>
      <c r="UCP45" s="3"/>
      <c r="UCQ45" s="3"/>
      <c r="UCR45" s="3"/>
      <c r="UCS45" s="3"/>
      <c r="UCT45" s="3"/>
      <c r="UCU45" s="3"/>
      <c r="UCV45" s="3"/>
      <c r="UCW45" s="3"/>
      <c r="UCX45" s="3"/>
      <c r="UCY45" s="3"/>
      <c r="UCZ45" s="3"/>
      <c r="UDA45" s="3"/>
      <c r="UDB45" s="3"/>
      <c r="UDC45" s="3"/>
      <c r="UDD45" s="3"/>
      <c r="UDE45" s="3"/>
      <c r="UDF45" s="3"/>
      <c r="UDG45" s="3"/>
      <c r="UDH45" s="3"/>
      <c r="UDI45" s="3"/>
      <c r="UDJ45" s="40"/>
      <c r="UDK45" s="39"/>
      <c r="UDL45" s="39"/>
      <c r="UDM45" s="3"/>
      <c r="UDN45" s="3"/>
      <c r="UDO45" s="3"/>
      <c r="UDP45" s="3"/>
      <c r="UDQ45" s="3"/>
      <c r="UDR45" s="3"/>
      <c r="UDS45" s="3"/>
      <c r="UDT45" s="3"/>
      <c r="UDU45" s="3"/>
      <c r="UDV45" s="3"/>
      <c r="UDW45" s="3"/>
      <c r="UDX45" s="3"/>
      <c r="UDY45" s="3"/>
      <c r="UDZ45" s="3"/>
      <c r="UEA45" s="3"/>
      <c r="UEB45" s="3"/>
      <c r="UEC45" s="3"/>
      <c r="UED45" s="3"/>
      <c r="UEE45" s="3"/>
      <c r="UEF45" s="3"/>
      <c r="UEG45" s="3"/>
      <c r="UEH45" s="40"/>
      <c r="UEI45" s="39"/>
      <c r="UEJ45" s="39"/>
      <c r="UEK45" s="3"/>
      <c r="UEL45" s="3"/>
      <c r="UEM45" s="3"/>
      <c r="UEN45" s="3"/>
      <c r="UEO45" s="3"/>
      <c r="UEP45" s="3"/>
      <c r="UEQ45" s="3"/>
      <c r="UER45" s="3"/>
      <c r="UES45" s="3"/>
      <c r="UET45" s="3"/>
      <c r="UEU45" s="3"/>
      <c r="UEV45" s="3"/>
      <c r="UEW45" s="3"/>
      <c r="UEX45" s="3"/>
      <c r="UEY45" s="3"/>
      <c r="UEZ45" s="3"/>
      <c r="UFA45" s="3"/>
      <c r="UFB45" s="3"/>
      <c r="UFC45" s="3"/>
      <c r="UFD45" s="3"/>
      <c r="UFE45" s="3"/>
      <c r="UFF45" s="40"/>
      <c r="UFG45" s="39"/>
      <c r="UFH45" s="39"/>
      <c r="UFI45" s="3"/>
      <c r="UFJ45" s="3"/>
      <c r="UFK45" s="3"/>
      <c r="UFL45" s="3"/>
      <c r="UFM45" s="3"/>
      <c r="UFN45" s="3"/>
      <c r="UFO45" s="3"/>
      <c r="UFP45" s="3"/>
      <c r="UFQ45" s="3"/>
      <c r="UFR45" s="3"/>
      <c r="UFS45" s="3"/>
      <c r="UFT45" s="3"/>
      <c r="UFU45" s="3"/>
      <c r="UFV45" s="3"/>
      <c r="UFW45" s="3"/>
      <c r="UFX45" s="3"/>
      <c r="UFY45" s="3"/>
      <c r="UFZ45" s="3"/>
      <c r="UGA45" s="3"/>
      <c r="UGB45" s="3"/>
      <c r="UGC45" s="3"/>
      <c r="UGD45" s="40"/>
      <c r="UGE45" s="39"/>
      <c r="UGF45" s="39"/>
      <c r="UGG45" s="3"/>
      <c r="UGH45" s="3"/>
      <c r="UGI45" s="3"/>
      <c r="UGJ45" s="3"/>
      <c r="UGK45" s="3"/>
      <c r="UGL45" s="3"/>
      <c r="UGM45" s="3"/>
      <c r="UGN45" s="3"/>
      <c r="UGO45" s="3"/>
      <c r="UGP45" s="3"/>
      <c r="UGQ45" s="3"/>
      <c r="UGR45" s="3"/>
      <c r="UGS45" s="3"/>
      <c r="UGT45" s="3"/>
      <c r="UGU45" s="3"/>
      <c r="UGV45" s="3"/>
      <c r="UGW45" s="3"/>
      <c r="UGX45" s="3"/>
      <c r="UGY45" s="3"/>
      <c r="UGZ45" s="3"/>
      <c r="UHA45" s="3"/>
      <c r="UHB45" s="40"/>
      <c r="UHC45" s="39"/>
      <c r="UHD45" s="39"/>
      <c r="UHE45" s="3"/>
      <c r="UHF45" s="3"/>
      <c r="UHG45" s="3"/>
      <c r="UHH45" s="3"/>
      <c r="UHI45" s="3"/>
      <c r="UHJ45" s="3"/>
      <c r="UHK45" s="3"/>
      <c r="UHL45" s="3"/>
      <c r="UHM45" s="3"/>
      <c r="UHN45" s="3"/>
      <c r="UHO45" s="3"/>
      <c r="UHP45" s="3"/>
      <c r="UHQ45" s="3"/>
      <c r="UHR45" s="3"/>
      <c r="UHS45" s="3"/>
      <c r="UHT45" s="3"/>
      <c r="UHU45" s="3"/>
      <c r="UHV45" s="3"/>
      <c r="UHW45" s="3"/>
      <c r="UHX45" s="3"/>
      <c r="UHY45" s="3"/>
      <c r="UHZ45" s="40"/>
      <c r="UIA45" s="39"/>
      <c r="UIB45" s="39"/>
      <c r="UIC45" s="3"/>
      <c r="UID45" s="3"/>
      <c r="UIE45" s="3"/>
      <c r="UIF45" s="3"/>
      <c r="UIG45" s="3"/>
      <c r="UIH45" s="3"/>
      <c r="UII45" s="3"/>
      <c r="UIJ45" s="3"/>
      <c r="UIK45" s="3"/>
      <c r="UIL45" s="3"/>
      <c r="UIM45" s="3"/>
      <c r="UIN45" s="3"/>
      <c r="UIO45" s="3"/>
      <c r="UIP45" s="3"/>
      <c r="UIQ45" s="3"/>
      <c r="UIR45" s="3"/>
      <c r="UIS45" s="3"/>
      <c r="UIT45" s="3"/>
      <c r="UIU45" s="3"/>
      <c r="UIV45" s="3"/>
      <c r="UIW45" s="3"/>
      <c r="UIX45" s="40"/>
      <c r="UIY45" s="39"/>
      <c r="UIZ45" s="39"/>
      <c r="UJA45" s="3"/>
      <c r="UJB45" s="3"/>
      <c r="UJC45" s="3"/>
      <c r="UJD45" s="3"/>
      <c r="UJE45" s="3"/>
      <c r="UJF45" s="3"/>
      <c r="UJG45" s="3"/>
      <c r="UJH45" s="3"/>
      <c r="UJI45" s="3"/>
      <c r="UJJ45" s="3"/>
      <c r="UJK45" s="3"/>
      <c r="UJL45" s="3"/>
      <c r="UJM45" s="3"/>
      <c r="UJN45" s="3"/>
      <c r="UJO45" s="3"/>
      <c r="UJP45" s="3"/>
      <c r="UJQ45" s="3"/>
      <c r="UJR45" s="3"/>
      <c r="UJS45" s="3"/>
      <c r="UJT45" s="3"/>
      <c r="UJU45" s="3"/>
      <c r="UJV45" s="40"/>
      <c r="UJW45" s="39"/>
      <c r="UJX45" s="39"/>
      <c r="UJY45" s="3"/>
      <c r="UJZ45" s="3"/>
      <c r="UKA45" s="3"/>
      <c r="UKB45" s="3"/>
      <c r="UKC45" s="3"/>
      <c r="UKD45" s="3"/>
      <c r="UKE45" s="3"/>
      <c r="UKF45" s="3"/>
      <c r="UKG45" s="3"/>
      <c r="UKH45" s="3"/>
      <c r="UKI45" s="3"/>
      <c r="UKJ45" s="3"/>
      <c r="UKK45" s="3"/>
      <c r="UKL45" s="3"/>
      <c r="UKM45" s="3"/>
      <c r="UKN45" s="3"/>
      <c r="UKO45" s="3"/>
      <c r="UKP45" s="3"/>
      <c r="UKQ45" s="3"/>
      <c r="UKR45" s="3"/>
      <c r="UKS45" s="3"/>
      <c r="UKT45" s="40"/>
      <c r="UKU45" s="39"/>
      <c r="UKV45" s="39"/>
      <c r="UKW45" s="3"/>
      <c r="UKX45" s="3"/>
      <c r="UKY45" s="3"/>
      <c r="UKZ45" s="3"/>
      <c r="ULA45" s="3"/>
      <c r="ULB45" s="3"/>
      <c r="ULC45" s="3"/>
      <c r="ULD45" s="3"/>
      <c r="ULE45" s="3"/>
      <c r="ULF45" s="3"/>
      <c r="ULG45" s="3"/>
      <c r="ULH45" s="3"/>
      <c r="ULI45" s="3"/>
      <c r="ULJ45" s="3"/>
      <c r="ULK45" s="3"/>
      <c r="ULL45" s="3"/>
      <c r="ULM45" s="3"/>
      <c r="ULN45" s="3"/>
      <c r="ULO45" s="3"/>
      <c r="ULP45" s="3"/>
      <c r="ULQ45" s="3"/>
      <c r="ULR45" s="40"/>
      <c r="ULS45" s="39"/>
      <c r="ULT45" s="39"/>
      <c r="ULU45" s="3"/>
      <c r="ULV45" s="3"/>
      <c r="ULW45" s="3"/>
      <c r="ULX45" s="3"/>
      <c r="ULY45" s="3"/>
      <c r="ULZ45" s="3"/>
      <c r="UMA45" s="3"/>
      <c r="UMB45" s="3"/>
      <c r="UMC45" s="3"/>
      <c r="UMD45" s="3"/>
      <c r="UME45" s="3"/>
      <c r="UMF45" s="3"/>
      <c r="UMG45" s="3"/>
      <c r="UMH45" s="3"/>
      <c r="UMI45" s="3"/>
      <c r="UMJ45" s="3"/>
      <c r="UMK45" s="3"/>
      <c r="UML45" s="3"/>
      <c r="UMM45" s="3"/>
      <c r="UMN45" s="3"/>
      <c r="UMO45" s="3"/>
      <c r="UMP45" s="40"/>
      <c r="UMQ45" s="39"/>
      <c r="UMR45" s="39"/>
      <c r="UMS45" s="3"/>
      <c r="UMT45" s="3"/>
      <c r="UMU45" s="3"/>
      <c r="UMV45" s="3"/>
      <c r="UMW45" s="3"/>
      <c r="UMX45" s="3"/>
      <c r="UMY45" s="3"/>
      <c r="UMZ45" s="3"/>
      <c r="UNA45" s="3"/>
      <c r="UNB45" s="3"/>
      <c r="UNC45" s="3"/>
      <c r="UND45" s="3"/>
      <c r="UNE45" s="3"/>
      <c r="UNF45" s="3"/>
      <c r="UNG45" s="3"/>
      <c r="UNH45" s="3"/>
      <c r="UNI45" s="3"/>
      <c r="UNJ45" s="3"/>
      <c r="UNK45" s="3"/>
      <c r="UNL45" s="3"/>
      <c r="UNM45" s="3"/>
      <c r="UNN45" s="40"/>
      <c r="UNO45" s="39"/>
      <c r="UNP45" s="39"/>
      <c r="UNQ45" s="3"/>
      <c r="UNR45" s="3"/>
      <c r="UNS45" s="3"/>
      <c r="UNT45" s="3"/>
      <c r="UNU45" s="3"/>
      <c r="UNV45" s="3"/>
      <c r="UNW45" s="3"/>
      <c r="UNX45" s="3"/>
      <c r="UNY45" s="3"/>
      <c r="UNZ45" s="3"/>
      <c r="UOA45" s="3"/>
      <c r="UOB45" s="3"/>
      <c r="UOC45" s="3"/>
      <c r="UOD45" s="3"/>
      <c r="UOE45" s="3"/>
      <c r="UOF45" s="3"/>
      <c r="UOG45" s="3"/>
      <c r="UOH45" s="3"/>
      <c r="UOI45" s="3"/>
      <c r="UOJ45" s="3"/>
      <c r="UOK45" s="3"/>
      <c r="UOL45" s="40"/>
      <c r="UOM45" s="39"/>
      <c r="UON45" s="39"/>
      <c r="UOO45" s="3"/>
      <c r="UOP45" s="3"/>
      <c r="UOQ45" s="3"/>
      <c r="UOR45" s="3"/>
      <c r="UOS45" s="3"/>
      <c r="UOT45" s="3"/>
      <c r="UOU45" s="3"/>
      <c r="UOV45" s="3"/>
      <c r="UOW45" s="3"/>
      <c r="UOX45" s="3"/>
      <c r="UOY45" s="3"/>
      <c r="UOZ45" s="3"/>
      <c r="UPA45" s="3"/>
      <c r="UPB45" s="3"/>
      <c r="UPC45" s="3"/>
      <c r="UPD45" s="3"/>
      <c r="UPE45" s="3"/>
      <c r="UPF45" s="3"/>
      <c r="UPG45" s="3"/>
      <c r="UPH45" s="3"/>
      <c r="UPI45" s="3"/>
      <c r="UPJ45" s="40"/>
      <c r="UPK45" s="39"/>
      <c r="UPL45" s="39"/>
      <c r="UPM45" s="3"/>
      <c r="UPN45" s="3"/>
      <c r="UPO45" s="3"/>
      <c r="UPP45" s="3"/>
      <c r="UPQ45" s="3"/>
      <c r="UPR45" s="3"/>
      <c r="UPS45" s="3"/>
      <c r="UPT45" s="3"/>
      <c r="UPU45" s="3"/>
      <c r="UPV45" s="3"/>
      <c r="UPW45" s="3"/>
      <c r="UPX45" s="3"/>
      <c r="UPY45" s="3"/>
      <c r="UPZ45" s="3"/>
      <c r="UQA45" s="3"/>
      <c r="UQB45" s="3"/>
      <c r="UQC45" s="3"/>
      <c r="UQD45" s="3"/>
      <c r="UQE45" s="3"/>
      <c r="UQF45" s="3"/>
      <c r="UQG45" s="3"/>
      <c r="UQH45" s="40"/>
      <c r="UQI45" s="39"/>
      <c r="UQJ45" s="39"/>
      <c r="UQK45" s="3"/>
      <c r="UQL45" s="3"/>
      <c r="UQM45" s="3"/>
      <c r="UQN45" s="3"/>
      <c r="UQO45" s="3"/>
      <c r="UQP45" s="3"/>
      <c r="UQQ45" s="3"/>
      <c r="UQR45" s="3"/>
      <c r="UQS45" s="3"/>
      <c r="UQT45" s="3"/>
      <c r="UQU45" s="3"/>
      <c r="UQV45" s="3"/>
      <c r="UQW45" s="3"/>
      <c r="UQX45" s="3"/>
      <c r="UQY45" s="3"/>
      <c r="UQZ45" s="3"/>
      <c r="URA45" s="3"/>
      <c r="URB45" s="3"/>
      <c r="URC45" s="3"/>
      <c r="URD45" s="3"/>
      <c r="URE45" s="3"/>
      <c r="URF45" s="40"/>
      <c r="URG45" s="39"/>
      <c r="URH45" s="39"/>
      <c r="URI45" s="3"/>
      <c r="URJ45" s="3"/>
      <c r="URK45" s="3"/>
      <c r="URL45" s="3"/>
      <c r="URM45" s="3"/>
      <c r="URN45" s="3"/>
      <c r="URO45" s="3"/>
      <c r="URP45" s="3"/>
      <c r="URQ45" s="3"/>
      <c r="URR45" s="3"/>
      <c r="URS45" s="3"/>
      <c r="URT45" s="3"/>
      <c r="URU45" s="3"/>
      <c r="URV45" s="3"/>
      <c r="URW45" s="3"/>
      <c r="URX45" s="3"/>
      <c r="URY45" s="3"/>
      <c r="URZ45" s="3"/>
      <c r="USA45" s="3"/>
      <c r="USB45" s="3"/>
      <c r="USC45" s="3"/>
      <c r="USD45" s="40"/>
      <c r="USE45" s="39"/>
      <c r="USF45" s="39"/>
      <c r="USG45" s="3"/>
      <c r="USH45" s="3"/>
      <c r="USI45" s="3"/>
      <c r="USJ45" s="3"/>
      <c r="USK45" s="3"/>
      <c r="USL45" s="3"/>
      <c r="USM45" s="3"/>
      <c r="USN45" s="3"/>
      <c r="USO45" s="3"/>
      <c r="USP45" s="3"/>
      <c r="USQ45" s="3"/>
      <c r="USR45" s="3"/>
      <c r="USS45" s="3"/>
      <c r="UST45" s="3"/>
      <c r="USU45" s="3"/>
      <c r="USV45" s="3"/>
      <c r="USW45" s="3"/>
      <c r="USX45" s="3"/>
      <c r="USY45" s="3"/>
      <c r="USZ45" s="3"/>
      <c r="UTA45" s="3"/>
      <c r="UTB45" s="40"/>
      <c r="UTC45" s="39"/>
      <c r="UTD45" s="39"/>
      <c r="UTE45" s="3"/>
      <c r="UTF45" s="3"/>
      <c r="UTG45" s="3"/>
      <c r="UTH45" s="3"/>
      <c r="UTI45" s="3"/>
      <c r="UTJ45" s="3"/>
      <c r="UTK45" s="3"/>
      <c r="UTL45" s="3"/>
      <c r="UTM45" s="3"/>
      <c r="UTN45" s="3"/>
      <c r="UTO45" s="3"/>
      <c r="UTP45" s="3"/>
      <c r="UTQ45" s="3"/>
      <c r="UTR45" s="3"/>
      <c r="UTS45" s="3"/>
      <c r="UTT45" s="3"/>
      <c r="UTU45" s="3"/>
      <c r="UTV45" s="3"/>
      <c r="UTW45" s="3"/>
      <c r="UTX45" s="3"/>
      <c r="UTY45" s="3"/>
      <c r="UTZ45" s="40"/>
      <c r="UUA45" s="39"/>
      <c r="UUB45" s="39"/>
      <c r="UUC45" s="3"/>
      <c r="UUD45" s="3"/>
      <c r="UUE45" s="3"/>
      <c r="UUF45" s="3"/>
      <c r="UUG45" s="3"/>
      <c r="UUH45" s="3"/>
      <c r="UUI45" s="3"/>
      <c r="UUJ45" s="3"/>
      <c r="UUK45" s="3"/>
      <c r="UUL45" s="3"/>
      <c r="UUM45" s="3"/>
      <c r="UUN45" s="3"/>
      <c r="UUO45" s="3"/>
      <c r="UUP45" s="3"/>
      <c r="UUQ45" s="3"/>
      <c r="UUR45" s="3"/>
      <c r="UUS45" s="3"/>
      <c r="UUT45" s="3"/>
      <c r="UUU45" s="3"/>
      <c r="UUV45" s="3"/>
      <c r="UUW45" s="3"/>
      <c r="UUX45" s="40"/>
      <c r="UUY45" s="39"/>
      <c r="UUZ45" s="39"/>
      <c r="UVA45" s="3"/>
      <c r="UVB45" s="3"/>
      <c r="UVC45" s="3"/>
      <c r="UVD45" s="3"/>
      <c r="UVE45" s="3"/>
      <c r="UVF45" s="3"/>
      <c r="UVG45" s="3"/>
      <c r="UVH45" s="3"/>
      <c r="UVI45" s="3"/>
      <c r="UVJ45" s="3"/>
      <c r="UVK45" s="3"/>
      <c r="UVL45" s="3"/>
      <c r="UVM45" s="3"/>
      <c r="UVN45" s="3"/>
      <c r="UVO45" s="3"/>
      <c r="UVP45" s="3"/>
      <c r="UVQ45" s="3"/>
      <c r="UVR45" s="3"/>
      <c r="UVS45" s="3"/>
      <c r="UVT45" s="3"/>
      <c r="UVU45" s="3"/>
      <c r="UVV45" s="40"/>
      <c r="UVW45" s="39"/>
      <c r="UVX45" s="39"/>
      <c r="UVY45" s="3"/>
      <c r="UVZ45" s="3"/>
      <c r="UWA45" s="3"/>
      <c r="UWB45" s="3"/>
      <c r="UWC45" s="3"/>
      <c r="UWD45" s="3"/>
      <c r="UWE45" s="3"/>
      <c r="UWF45" s="3"/>
      <c r="UWG45" s="3"/>
      <c r="UWH45" s="3"/>
      <c r="UWI45" s="3"/>
      <c r="UWJ45" s="3"/>
      <c r="UWK45" s="3"/>
      <c r="UWL45" s="3"/>
      <c r="UWM45" s="3"/>
      <c r="UWN45" s="3"/>
      <c r="UWO45" s="3"/>
      <c r="UWP45" s="3"/>
      <c r="UWQ45" s="3"/>
      <c r="UWR45" s="3"/>
      <c r="UWS45" s="3"/>
      <c r="UWT45" s="40"/>
      <c r="UWU45" s="39"/>
      <c r="UWV45" s="39"/>
      <c r="UWW45" s="3"/>
      <c r="UWX45" s="3"/>
      <c r="UWY45" s="3"/>
      <c r="UWZ45" s="3"/>
      <c r="UXA45" s="3"/>
      <c r="UXB45" s="3"/>
      <c r="UXC45" s="3"/>
      <c r="UXD45" s="3"/>
      <c r="UXE45" s="3"/>
      <c r="UXF45" s="3"/>
      <c r="UXG45" s="3"/>
      <c r="UXH45" s="3"/>
      <c r="UXI45" s="3"/>
      <c r="UXJ45" s="3"/>
      <c r="UXK45" s="3"/>
      <c r="UXL45" s="3"/>
      <c r="UXM45" s="3"/>
      <c r="UXN45" s="3"/>
      <c r="UXO45" s="3"/>
      <c r="UXP45" s="3"/>
      <c r="UXQ45" s="3"/>
      <c r="UXR45" s="40"/>
      <c r="UXS45" s="39"/>
      <c r="UXT45" s="39"/>
      <c r="UXU45" s="3"/>
      <c r="UXV45" s="3"/>
      <c r="UXW45" s="3"/>
      <c r="UXX45" s="3"/>
      <c r="UXY45" s="3"/>
      <c r="UXZ45" s="3"/>
      <c r="UYA45" s="3"/>
      <c r="UYB45" s="3"/>
      <c r="UYC45" s="3"/>
      <c r="UYD45" s="3"/>
      <c r="UYE45" s="3"/>
      <c r="UYF45" s="3"/>
      <c r="UYG45" s="3"/>
      <c r="UYH45" s="3"/>
      <c r="UYI45" s="3"/>
      <c r="UYJ45" s="3"/>
      <c r="UYK45" s="3"/>
      <c r="UYL45" s="3"/>
      <c r="UYM45" s="3"/>
      <c r="UYN45" s="3"/>
      <c r="UYO45" s="3"/>
      <c r="UYP45" s="40"/>
      <c r="UYQ45" s="39"/>
      <c r="UYR45" s="39"/>
      <c r="UYS45" s="3"/>
      <c r="UYT45" s="3"/>
      <c r="UYU45" s="3"/>
      <c r="UYV45" s="3"/>
      <c r="UYW45" s="3"/>
      <c r="UYX45" s="3"/>
      <c r="UYY45" s="3"/>
      <c r="UYZ45" s="3"/>
      <c r="UZA45" s="3"/>
      <c r="UZB45" s="3"/>
      <c r="UZC45" s="3"/>
      <c r="UZD45" s="3"/>
      <c r="UZE45" s="3"/>
      <c r="UZF45" s="3"/>
      <c r="UZG45" s="3"/>
      <c r="UZH45" s="3"/>
      <c r="UZI45" s="3"/>
      <c r="UZJ45" s="3"/>
      <c r="UZK45" s="3"/>
      <c r="UZL45" s="3"/>
      <c r="UZM45" s="3"/>
      <c r="UZN45" s="40"/>
      <c r="UZO45" s="39"/>
      <c r="UZP45" s="39"/>
      <c r="UZQ45" s="3"/>
      <c r="UZR45" s="3"/>
      <c r="UZS45" s="3"/>
      <c r="UZT45" s="3"/>
      <c r="UZU45" s="3"/>
      <c r="UZV45" s="3"/>
      <c r="UZW45" s="3"/>
      <c r="UZX45" s="3"/>
      <c r="UZY45" s="3"/>
      <c r="UZZ45" s="3"/>
      <c r="VAA45" s="3"/>
      <c r="VAB45" s="3"/>
      <c r="VAC45" s="3"/>
      <c r="VAD45" s="3"/>
      <c r="VAE45" s="3"/>
      <c r="VAF45" s="3"/>
      <c r="VAG45" s="3"/>
      <c r="VAH45" s="3"/>
      <c r="VAI45" s="3"/>
      <c r="VAJ45" s="3"/>
      <c r="VAK45" s="3"/>
      <c r="VAL45" s="40"/>
      <c r="VAM45" s="39"/>
      <c r="VAN45" s="39"/>
      <c r="VAO45" s="3"/>
      <c r="VAP45" s="3"/>
      <c r="VAQ45" s="3"/>
      <c r="VAR45" s="3"/>
      <c r="VAS45" s="3"/>
      <c r="VAT45" s="3"/>
      <c r="VAU45" s="3"/>
      <c r="VAV45" s="3"/>
      <c r="VAW45" s="3"/>
      <c r="VAX45" s="3"/>
      <c r="VAY45" s="3"/>
      <c r="VAZ45" s="3"/>
      <c r="VBA45" s="3"/>
      <c r="VBB45" s="3"/>
      <c r="VBC45" s="3"/>
      <c r="VBD45" s="3"/>
      <c r="VBE45" s="3"/>
      <c r="VBF45" s="3"/>
      <c r="VBG45" s="3"/>
      <c r="VBH45" s="3"/>
      <c r="VBI45" s="3"/>
      <c r="VBJ45" s="40"/>
      <c r="VBK45" s="39"/>
      <c r="VBL45" s="39"/>
      <c r="VBM45" s="3"/>
      <c r="VBN45" s="3"/>
      <c r="VBO45" s="3"/>
      <c r="VBP45" s="3"/>
      <c r="VBQ45" s="3"/>
      <c r="VBR45" s="3"/>
      <c r="VBS45" s="3"/>
      <c r="VBT45" s="3"/>
      <c r="VBU45" s="3"/>
      <c r="VBV45" s="3"/>
      <c r="VBW45" s="3"/>
      <c r="VBX45" s="3"/>
      <c r="VBY45" s="3"/>
      <c r="VBZ45" s="3"/>
      <c r="VCA45" s="3"/>
      <c r="VCB45" s="3"/>
      <c r="VCC45" s="3"/>
      <c r="VCD45" s="3"/>
      <c r="VCE45" s="3"/>
      <c r="VCF45" s="3"/>
      <c r="VCG45" s="3"/>
      <c r="VCH45" s="40"/>
      <c r="VCI45" s="39"/>
      <c r="VCJ45" s="39"/>
      <c r="VCK45" s="3"/>
      <c r="VCL45" s="3"/>
      <c r="VCM45" s="3"/>
      <c r="VCN45" s="3"/>
      <c r="VCO45" s="3"/>
      <c r="VCP45" s="3"/>
      <c r="VCQ45" s="3"/>
      <c r="VCR45" s="3"/>
      <c r="VCS45" s="3"/>
      <c r="VCT45" s="3"/>
      <c r="VCU45" s="3"/>
      <c r="VCV45" s="3"/>
      <c r="VCW45" s="3"/>
      <c r="VCX45" s="3"/>
      <c r="VCY45" s="3"/>
      <c r="VCZ45" s="3"/>
      <c r="VDA45" s="3"/>
      <c r="VDB45" s="3"/>
      <c r="VDC45" s="3"/>
      <c r="VDD45" s="3"/>
      <c r="VDE45" s="3"/>
      <c r="VDF45" s="40"/>
      <c r="VDG45" s="39"/>
      <c r="VDH45" s="39"/>
      <c r="VDI45" s="3"/>
      <c r="VDJ45" s="3"/>
      <c r="VDK45" s="3"/>
      <c r="VDL45" s="3"/>
      <c r="VDM45" s="3"/>
      <c r="VDN45" s="3"/>
      <c r="VDO45" s="3"/>
      <c r="VDP45" s="3"/>
      <c r="VDQ45" s="3"/>
      <c r="VDR45" s="3"/>
      <c r="VDS45" s="3"/>
      <c r="VDT45" s="3"/>
      <c r="VDU45" s="3"/>
      <c r="VDV45" s="3"/>
      <c r="VDW45" s="3"/>
      <c r="VDX45" s="3"/>
      <c r="VDY45" s="3"/>
      <c r="VDZ45" s="3"/>
      <c r="VEA45" s="3"/>
      <c r="VEB45" s="3"/>
      <c r="VEC45" s="3"/>
      <c r="VED45" s="40"/>
      <c r="VEE45" s="39"/>
      <c r="VEF45" s="39"/>
      <c r="VEG45" s="3"/>
      <c r="VEH45" s="3"/>
      <c r="VEI45" s="3"/>
      <c r="VEJ45" s="3"/>
      <c r="VEK45" s="3"/>
      <c r="VEL45" s="3"/>
      <c r="VEM45" s="3"/>
      <c r="VEN45" s="3"/>
      <c r="VEO45" s="3"/>
      <c r="VEP45" s="3"/>
      <c r="VEQ45" s="3"/>
      <c r="VER45" s="3"/>
      <c r="VES45" s="3"/>
      <c r="VET45" s="3"/>
      <c r="VEU45" s="3"/>
      <c r="VEV45" s="3"/>
      <c r="VEW45" s="3"/>
      <c r="VEX45" s="3"/>
      <c r="VEY45" s="3"/>
      <c r="VEZ45" s="3"/>
      <c r="VFA45" s="3"/>
      <c r="VFB45" s="40"/>
      <c r="VFC45" s="39"/>
      <c r="VFD45" s="39"/>
      <c r="VFE45" s="3"/>
      <c r="VFF45" s="3"/>
      <c r="VFG45" s="3"/>
      <c r="VFH45" s="3"/>
      <c r="VFI45" s="3"/>
      <c r="VFJ45" s="3"/>
      <c r="VFK45" s="3"/>
      <c r="VFL45" s="3"/>
      <c r="VFM45" s="3"/>
      <c r="VFN45" s="3"/>
      <c r="VFO45" s="3"/>
      <c r="VFP45" s="3"/>
      <c r="VFQ45" s="3"/>
      <c r="VFR45" s="3"/>
      <c r="VFS45" s="3"/>
      <c r="VFT45" s="3"/>
      <c r="VFU45" s="3"/>
      <c r="VFV45" s="3"/>
      <c r="VFW45" s="3"/>
      <c r="VFX45" s="3"/>
      <c r="VFY45" s="3"/>
      <c r="VFZ45" s="40"/>
      <c r="VGA45" s="39"/>
      <c r="VGB45" s="39"/>
      <c r="VGC45" s="3"/>
      <c r="VGD45" s="3"/>
      <c r="VGE45" s="3"/>
      <c r="VGF45" s="3"/>
      <c r="VGG45" s="3"/>
      <c r="VGH45" s="3"/>
      <c r="VGI45" s="3"/>
      <c r="VGJ45" s="3"/>
      <c r="VGK45" s="3"/>
      <c r="VGL45" s="3"/>
      <c r="VGM45" s="3"/>
      <c r="VGN45" s="3"/>
      <c r="VGO45" s="3"/>
      <c r="VGP45" s="3"/>
      <c r="VGQ45" s="3"/>
      <c r="VGR45" s="3"/>
      <c r="VGS45" s="3"/>
      <c r="VGT45" s="3"/>
      <c r="VGU45" s="3"/>
      <c r="VGV45" s="3"/>
      <c r="VGW45" s="3"/>
      <c r="VGX45" s="40"/>
      <c r="VGY45" s="39"/>
      <c r="VGZ45" s="39"/>
      <c r="VHA45" s="3"/>
      <c r="VHB45" s="3"/>
      <c r="VHC45" s="3"/>
      <c r="VHD45" s="3"/>
      <c r="VHE45" s="3"/>
      <c r="VHF45" s="3"/>
      <c r="VHG45" s="3"/>
      <c r="VHH45" s="3"/>
      <c r="VHI45" s="3"/>
      <c r="VHJ45" s="3"/>
      <c r="VHK45" s="3"/>
      <c r="VHL45" s="3"/>
      <c r="VHM45" s="3"/>
      <c r="VHN45" s="3"/>
      <c r="VHO45" s="3"/>
      <c r="VHP45" s="3"/>
      <c r="VHQ45" s="3"/>
      <c r="VHR45" s="3"/>
      <c r="VHS45" s="3"/>
      <c r="VHT45" s="3"/>
      <c r="VHU45" s="3"/>
      <c r="VHV45" s="40"/>
      <c r="VHW45" s="39"/>
      <c r="VHX45" s="39"/>
      <c r="VHY45" s="3"/>
      <c r="VHZ45" s="3"/>
      <c r="VIA45" s="3"/>
      <c r="VIB45" s="3"/>
      <c r="VIC45" s="3"/>
      <c r="VID45" s="3"/>
      <c r="VIE45" s="3"/>
      <c r="VIF45" s="3"/>
      <c r="VIG45" s="3"/>
      <c r="VIH45" s="3"/>
      <c r="VII45" s="3"/>
      <c r="VIJ45" s="3"/>
      <c r="VIK45" s="3"/>
      <c r="VIL45" s="3"/>
      <c r="VIM45" s="3"/>
      <c r="VIN45" s="3"/>
      <c r="VIO45" s="3"/>
      <c r="VIP45" s="3"/>
      <c r="VIQ45" s="3"/>
      <c r="VIR45" s="3"/>
      <c r="VIS45" s="3"/>
      <c r="VIT45" s="40"/>
      <c r="VIU45" s="39"/>
      <c r="VIV45" s="39"/>
      <c r="VIW45" s="3"/>
      <c r="VIX45" s="3"/>
      <c r="VIY45" s="3"/>
      <c r="VIZ45" s="3"/>
      <c r="VJA45" s="3"/>
      <c r="VJB45" s="3"/>
      <c r="VJC45" s="3"/>
      <c r="VJD45" s="3"/>
      <c r="VJE45" s="3"/>
      <c r="VJF45" s="3"/>
      <c r="VJG45" s="3"/>
      <c r="VJH45" s="3"/>
      <c r="VJI45" s="3"/>
      <c r="VJJ45" s="3"/>
      <c r="VJK45" s="3"/>
      <c r="VJL45" s="3"/>
      <c r="VJM45" s="3"/>
      <c r="VJN45" s="3"/>
      <c r="VJO45" s="3"/>
      <c r="VJP45" s="3"/>
      <c r="VJQ45" s="3"/>
      <c r="VJR45" s="40"/>
      <c r="VJS45" s="39"/>
      <c r="VJT45" s="39"/>
      <c r="VJU45" s="3"/>
      <c r="VJV45" s="3"/>
      <c r="VJW45" s="3"/>
      <c r="VJX45" s="3"/>
      <c r="VJY45" s="3"/>
      <c r="VJZ45" s="3"/>
      <c r="VKA45" s="3"/>
      <c r="VKB45" s="3"/>
      <c r="VKC45" s="3"/>
      <c r="VKD45" s="3"/>
      <c r="VKE45" s="3"/>
      <c r="VKF45" s="3"/>
      <c r="VKG45" s="3"/>
      <c r="VKH45" s="3"/>
      <c r="VKI45" s="3"/>
      <c r="VKJ45" s="3"/>
      <c r="VKK45" s="3"/>
      <c r="VKL45" s="3"/>
      <c r="VKM45" s="3"/>
      <c r="VKN45" s="3"/>
      <c r="VKO45" s="3"/>
      <c r="VKP45" s="40"/>
      <c r="VKQ45" s="39"/>
      <c r="VKR45" s="39"/>
      <c r="VKS45" s="3"/>
      <c r="VKT45" s="3"/>
      <c r="VKU45" s="3"/>
      <c r="VKV45" s="3"/>
      <c r="VKW45" s="3"/>
      <c r="VKX45" s="3"/>
      <c r="VKY45" s="3"/>
      <c r="VKZ45" s="3"/>
      <c r="VLA45" s="3"/>
      <c r="VLB45" s="3"/>
      <c r="VLC45" s="3"/>
      <c r="VLD45" s="3"/>
      <c r="VLE45" s="3"/>
      <c r="VLF45" s="3"/>
      <c r="VLG45" s="3"/>
      <c r="VLH45" s="3"/>
      <c r="VLI45" s="3"/>
      <c r="VLJ45" s="3"/>
      <c r="VLK45" s="3"/>
      <c r="VLL45" s="3"/>
      <c r="VLM45" s="3"/>
      <c r="VLN45" s="40"/>
      <c r="VLO45" s="39"/>
      <c r="VLP45" s="39"/>
      <c r="VLQ45" s="3"/>
      <c r="VLR45" s="3"/>
      <c r="VLS45" s="3"/>
      <c r="VLT45" s="3"/>
      <c r="VLU45" s="3"/>
      <c r="VLV45" s="3"/>
      <c r="VLW45" s="3"/>
      <c r="VLX45" s="3"/>
      <c r="VLY45" s="3"/>
      <c r="VLZ45" s="3"/>
      <c r="VMA45" s="3"/>
      <c r="VMB45" s="3"/>
      <c r="VMC45" s="3"/>
      <c r="VMD45" s="3"/>
      <c r="VME45" s="3"/>
      <c r="VMF45" s="3"/>
      <c r="VMG45" s="3"/>
      <c r="VMH45" s="3"/>
      <c r="VMI45" s="3"/>
      <c r="VMJ45" s="3"/>
      <c r="VMK45" s="3"/>
      <c r="VML45" s="40"/>
      <c r="VMM45" s="39"/>
      <c r="VMN45" s="39"/>
      <c r="VMO45" s="3"/>
      <c r="VMP45" s="3"/>
      <c r="VMQ45" s="3"/>
      <c r="VMR45" s="3"/>
      <c r="VMS45" s="3"/>
      <c r="VMT45" s="3"/>
      <c r="VMU45" s="3"/>
      <c r="VMV45" s="3"/>
      <c r="VMW45" s="3"/>
      <c r="VMX45" s="3"/>
      <c r="VMY45" s="3"/>
      <c r="VMZ45" s="3"/>
      <c r="VNA45" s="3"/>
      <c r="VNB45" s="3"/>
      <c r="VNC45" s="3"/>
      <c r="VND45" s="3"/>
      <c r="VNE45" s="3"/>
      <c r="VNF45" s="3"/>
      <c r="VNG45" s="3"/>
      <c r="VNH45" s="3"/>
      <c r="VNI45" s="3"/>
      <c r="VNJ45" s="40"/>
      <c r="VNK45" s="39"/>
      <c r="VNL45" s="39"/>
      <c r="VNM45" s="3"/>
      <c r="VNN45" s="3"/>
      <c r="VNO45" s="3"/>
      <c r="VNP45" s="3"/>
      <c r="VNQ45" s="3"/>
      <c r="VNR45" s="3"/>
      <c r="VNS45" s="3"/>
      <c r="VNT45" s="3"/>
      <c r="VNU45" s="3"/>
      <c r="VNV45" s="3"/>
      <c r="VNW45" s="3"/>
      <c r="VNX45" s="3"/>
      <c r="VNY45" s="3"/>
      <c r="VNZ45" s="3"/>
      <c r="VOA45" s="3"/>
      <c r="VOB45" s="3"/>
      <c r="VOC45" s="3"/>
      <c r="VOD45" s="3"/>
      <c r="VOE45" s="3"/>
      <c r="VOF45" s="3"/>
      <c r="VOG45" s="3"/>
      <c r="VOH45" s="40"/>
      <c r="VOI45" s="39"/>
      <c r="VOJ45" s="39"/>
      <c r="VOK45" s="3"/>
      <c r="VOL45" s="3"/>
      <c r="VOM45" s="3"/>
      <c r="VON45" s="3"/>
      <c r="VOO45" s="3"/>
      <c r="VOP45" s="3"/>
      <c r="VOQ45" s="3"/>
      <c r="VOR45" s="3"/>
      <c r="VOS45" s="3"/>
      <c r="VOT45" s="3"/>
      <c r="VOU45" s="3"/>
      <c r="VOV45" s="3"/>
      <c r="VOW45" s="3"/>
      <c r="VOX45" s="3"/>
      <c r="VOY45" s="3"/>
      <c r="VOZ45" s="3"/>
      <c r="VPA45" s="3"/>
      <c r="VPB45" s="3"/>
      <c r="VPC45" s="3"/>
      <c r="VPD45" s="3"/>
      <c r="VPE45" s="3"/>
      <c r="VPF45" s="40"/>
      <c r="VPG45" s="39"/>
      <c r="VPH45" s="39"/>
      <c r="VPI45" s="3"/>
      <c r="VPJ45" s="3"/>
      <c r="VPK45" s="3"/>
      <c r="VPL45" s="3"/>
      <c r="VPM45" s="3"/>
      <c r="VPN45" s="3"/>
      <c r="VPO45" s="3"/>
      <c r="VPP45" s="3"/>
      <c r="VPQ45" s="3"/>
      <c r="VPR45" s="3"/>
      <c r="VPS45" s="3"/>
      <c r="VPT45" s="3"/>
      <c r="VPU45" s="3"/>
      <c r="VPV45" s="3"/>
      <c r="VPW45" s="3"/>
      <c r="VPX45" s="3"/>
      <c r="VPY45" s="3"/>
      <c r="VPZ45" s="3"/>
      <c r="VQA45" s="3"/>
      <c r="VQB45" s="3"/>
      <c r="VQC45" s="3"/>
      <c r="VQD45" s="40"/>
      <c r="VQE45" s="39"/>
      <c r="VQF45" s="39"/>
      <c r="VQG45" s="3"/>
      <c r="VQH45" s="3"/>
      <c r="VQI45" s="3"/>
      <c r="VQJ45" s="3"/>
      <c r="VQK45" s="3"/>
      <c r="VQL45" s="3"/>
      <c r="VQM45" s="3"/>
      <c r="VQN45" s="3"/>
      <c r="VQO45" s="3"/>
      <c r="VQP45" s="3"/>
      <c r="VQQ45" s="3"/>
      <c r="VQR45" s="3"/>
      <c r="VQS45" s="3"/>
      <c r="VQT45" s="3"/>
      <c r="VQU45" s="3"/>
      <c r="VQV45" s="3"/>
      <c r="VQW45" s="3"/>
      <c r="VQX45" s="3"/>
      <c r="VQY45" s="3"/>
      <c r="VQZ45" s="3"/>
      <c r="VRA45" s="3"/>
      <c r="VRB45" s="40"/>
      <c r="VRC45" s="39"/>
      <c r="VRD45" s="39"/>
      <c r="VRE45" s="3"/>
      <c r="VRF45" s="3"/>
      <c r="VRG45" s="3"/>
      <c r="VRH45" s="3"/>
      <c r="VRI45" s="3"/>
      <c r="VRJ45" s="3"/>
      <c r="VRK45" s="3"/>
      <c r="VRL45" s="3"/>
      <c r="VRM45" s="3"/>
      <c r="VRN45" s="3"/>
      <c r="VRO45" s="3"/>
      <c r="VRP45" s="3"/>
      <c r="VRQ45" s="3"/>
      <c r="VRR45" s="3"/>
      <c r="VRS45" s="3"/>
      <c r="VRT45" s="3"/>
      <c r="VRU45" s="3"/>
      <c r="VRV45" s="3"/>
      <c r="VRW45" s="3"/>
      <c r="VRX45" s="3"/>
      <c r="VRY45" s="3"/>
      <c r="VRZ45" s="40"/>
      <c r="VSA45" s="39"/>
      <c r="VSB45" s="39"/>
      <c r="VSC45" s="3"/>
      <c r="VSD45" s="3"/>
      <c r="VSE45" s="3"/>
      <c r="VSF45" s="3"/>
      <c r="VSG45" s="3"/>
      <c r="VSH45" s="3"/>
      <c r="VSI45" s="3"/>
      <c r="VSJ45" s="3"/>
      <c r="VSK45" s="3"/>
      <c r="VSL45" s="3"/>
      <c r="VSM45" s="3"/>
      <c r="VSN45" s="3"/>
      <c r="VSO45" s="3"/>
      <c r="VSP45" s="3"/>
      <c r="VSQ45" s="3"/>
      <c r="VSR45" s="3"/>
      <c r="VSS45" s="3"/>
      <c r="VST45" s="3"/>
      <c r="VSU45" s="3"/>
      <c r="VSV45" s="3"/>
      <c r="VSW45" s="3"/>
      <c r="VSX45" s="40"/>
      <c r="VSY45" s="39"/>
      <c r="VSZ45" s="39"/>
      <c r="VTA45" s="3"/>
      <c r="VTB45" s="3"/>
      <c r="VTC45" s="3"/>
      <c r="VTD45" s="3"/>
      <c r="VTE45" s="3"/>
      <c r="VTF45" s="3"/>
      <c r="VTG45" s="3"/>
      <c r="VTH45" s="3"/>
      <c r="VTI45" s="3"/>
      <c r="VTJ45" s="3"/>
      <c r="VTK45" s="3"/>
      <c r="VTL45" s="3"/>
      <c r="VTM45" s="3"/>
      <c r="VTN45" s="3"/>
      <c r="VTO45" s="3"/>
      <c r="VTP45" s="3"/>
      <c r="VTQ45" s="3"/>
      <c r="VTR45" s="3"/>
      <c r="VTS45" s="3"/>
      <c r="VTT45" s="3"/>
      <c r="VTU45" s="3"/>
      <c r="VTV45" s="40"/>
      <c r="VTW45" s="39"/>
      <c r="VTX45" s="39"/>
      <c r="VTY45" s="3"/>
      <c r="VTZ45" s="3"/>
      <c r="VUA45" s="3"/>
      <c r="VUB45" s="3"/>
      <c r="VUC45" s="3"/>
      <c r="VUD45" s="3"/>
      <c r="VUE45" s="3"/>
      <c r="VUF45" s="3"/>
      <c r="VUG45" s="3"/>
      <c r="VUH45" s="3"/>
      <c r="VUI45" s="3"/>
      <c r="VUJ45" s="3"/>
      <c r="VUK45" s="3"/>
      <c r="VUL45" s="3"/>
      <c r="VUM45" s="3"/>
      <c r="VUN45" s="3"/>
      <c r="VUO45" s="3"/>
      <c r="VUP45" s="3"/>
      <c r="VUQ45" s="3"/>
      <c r="VUR45" s="3"/>
      <c r="VUS45" s="3"/>
      <c r="VUT45" s="40"/>
      <c r="VUU45" s="39"/>
      <c r="VUV45" s="39"/>
      <c r="VUW45" s="3"/>
      <c r="VUX45" s="3"/>
      <c r="VUY45" s="3"/>
      <c r="VUZ45" s="3"/>
      <c r="VVA45" s="3"/>
      <c r="VVB45" s="3"/>
      <c r="VVC45" s="3"/>
      <c r="VVD45" s="3"/>
      <c r="VVE45" s="3"/>
      <c r="VVF45" s="3"/>
      <c r="VVG45" s="3"/>
      <c r="VVH45" s="3"/>
      <c r="VVI45" s="3"/>
      <c r="VVJ45" s="3"/>
      <c r="VVK45" s="3"/>
      <c r="VVL45" s="3"/>
      <c r="VVM45" s="3"/>
      <c r="VVN45" s="3"/>
      <c r="VVO45" s="3"/>
      <c r="VVP45" s="3"/>
      <c r="VVQ45" s="3"/>
      <c r="VVR45" s="40"/>
      <c r="VVS45" s="39"/>
      <c r="VVT45" s="39"/>
      <c r="VVU45" s="3"/>
      <c r="VVV45" s="3"/>
      <c r="VVW45" s="3"/>
      <c r="VVX45" s="3"/>
      <c r="VVY45" s="3"/>
      <c r="VVZ45" s="3"/>
      <c r="VWA45" s="3"/>
      <c r="VWB45" s="3"/>
      <c r="VWC45" s="3"/>
      <c r="VWD45" s="3"/>
      <c r="VWE45" s="3"/>
      <c r="VWF45" s="3"/>
      <c r="VWG45" s="3"/>
      <c r="VWH45" s="3"/>
      <c r="VWI45" s="3"/>
      <c r="VWJ45" s="3"/>
      <c r="VWK45" s="3"/>
      <c r="VWL45" s="3"/>
      <c r="VWM45" s="3"/>
      <c r="VWN45" s="3"/>
      <c r="VWO45" s="3"/>
      <c r="VWP45" s="40"/>
      <c r="VWQ45" s="39"/>
      <c r="VWR45" s="39"/>
      <c r="VWS45" s="3"/>
      <c r="VWT45" s="3"/>
      <c r="VWU45" s="3"/>
      <c r="VWV45" s="3"/>
      <c r="VWW45" s="3"/>
      <c r="VWX45" s="3"/>
      <c r="VWY45" s="3"/>
      <c r="VWZ45" s="3"/>
      <c r="VXA45" s="3"/>
      <c r="VXB45" s="3"/>
      <c r="VXC45" s="3"/>
      <c r="VXD45" s="3"/>
      <c r="VXE45" s="3"/>
      <c r="VXF45" s="3"/>
      <c r="VXG45" s="3"/>
      <c r="VXH45" s="3"/>
      <c r="VXI45" s="3"/>
      <c r="VXJ45" s="3"/>
      <c r="VXK45" s="3"/>
      <c r="VXL45" s="3"/>
      <c r="VXM45" s="3"/>
      <c r="VXN45" s="40"/>
      <c r="VXO45" s="39"/>
      <c r="VXP45" s="39"/>
      <c r="VXQ45" s="3"/>
      <c r="VXR45" s="3"/>
      <c r="VXS45" s="3"/>
      <c r="VXT45" s="3"/>
      <c r="VXU45" s="3"/>
      <c r="VXV45" s="3"/>
      <c r="VXW45" s="3"/>
      <c r="VXX45" s="3"/>
      <c r="VXY45" s="3"/>
      <c r="VXZ45" s="3"/>
      <c r="VYA45" s="3"/>
      <c r="VYB45" s="3"/>
      <c r="VYC45" s="3"/>
      <c r="VYD45" s="3"/>
      <c r="VYE45" s="3"/>
      <c r="VYF45" s="3"/>
      <c r="VYG45" s="3"/>
      <c r="VYH45" s="3"/>
      <c r="VYI45" s="3"/>
      <c r="VYJ45" s="3"/>
      <c r="VYK45" s="3"/>
      <c r="VYL45" s="40"/>
      <c r="VYM45" s="39"/>
      <c r="VYN45" s="39"/>
      <c r="VYO45" s="3"/>
      <c r="VYP45" s="3"/>
      <c r="VYQ45" s="3"/>
      <c r="VYR45" s="3"/>
      <c r="VYS45" s="3"/>
      <c r="VYT45" s="3"/>
      <c r="VYU45" s="3"/>
      <c r="VYV45" s="3"/>
      <c r="VYW45" s="3"/>
      <c r="VYX45" s="3"/>
      <c r="VYY45" s="3"/>
      <c r="VYZ45" s="3"/>
      <c r="VZA45" s="3"/>
      <c r="VZB45" s="3"/>
      <c r="VZC45" s="3"/>
      <c r="VZD45" s="3"/>
      <c r="VZE45" s="3"/>
      <c r="VZF45" s="3"/>
      <c r="VZG45" s="3"/>
      <c r="VZH45" s="3"/>
      <c r="VZI45" s="3"/>
      <c r="VZJ45" s="40"/>
      <c r="VZK45" s="39"/>
      <c r="VZL45" s="39"/>
      <c r="VZM45" s="3"/>
      <c r="VZN45" s="3"/>
      <c r="VZO45" s="3"/>
      <c r="VZP45" s="3"/>
      <c r="VZQ45" s="3"/>
      <c r="VZR45" s="3"/>
      <c r="VZS45" s="3"/>
      <c r="VZT45" s="3"/>
      <c r="VZU45" s="3"/>
      <c r="VZV45" s="3"/>
      <c r="VZW45" s="3"/>
      <c r="VZX45" s="3"/>
      <c r="VZY45" s="3"/>
      <c r="VZZ45" s="3"/>
      <c r="WAA45" s="3"/>
      <c r="WAB45" s="3"/>
      <c r="WAC45" s="3"/>
      <c r="WAD45" s="3"/>
      <c r="WAE45" s="3"/>
      <c r="WAF45" s="3"/>
      <c r="WAG45" s="3"/>
      <c r="WAH45" s="40"/>
      <c r="WAI45" s="39"/>
      <c r="WAJ45" s="39"/>
      <c r="WAK45" s="3"/>
      <c r="WAL45" s="3"/>
      <c r="WAM45" s="3"/>
      <c r="WAN45" s="3"/>
      <c r="WAO45" s="3"/>
      <c r="WAP45" s="3"/>
      <c r="WAQ45" s="3"/>
      <c r="WAR45" s="3"/>
      <c r="WAS45" s="3"/>
      <c r="WAT45" s="3"/>
      <c r="WAU45" s="3"/>
      <c r="WAV45" s="3"/>
      <c r="WAW45" s="3"/>
      <c r="WAX45" s="3"/>
      <c r="WAY45" s="3"/>
      <c r="WAZ45" s="3"/>
      <c r="WBA45" s="3"/>
      <c r="WBB45" s="3"/>
      <c r="WBC45" s="3"/>
      <c r="WBD45" s="3"/>
      <c r="WBE45" s="3"/>
      <c r="WBF45" s="40"/>
      <c r="WBG45" s="39"/>
      <c r="WBH45" s="39"/>
      <c r="WBI45" s="3"/>
      <c r="WBJ45" s="3"/>
      <c r="WBK45" s="3"/>
      <c r="WBL45" s="3"/>
      <c r="WBM45" s="3"/>
      <c r="WBN45" s="3"/>
      <c r="WBO45" s="3"/>
      <c r="WBP45" s="3"/>
      <c r="WBQ45" s="3"/>
      <c r="WBR45" s="3"/>
      <c r="WBS45" s="3"/>
      <c r="WBT45" s="3"/>
      <c r="WBU45" s="3"/>
      <c r="WBV45" s="3"/>
      <c r="WBW45" s="3"/>
      <c r="WBX45" s="3"/>
      <c r="WBY45" s="3"/>
      <c r="WBZ45" s="3"/>
      <c r="WCA45" s="3"/>
      <c r="WCB45" s="3"/>
      <c r="WCC45" s="3"/>
      <c r="WCD45" s="40"/>
      <c r="WCE45" s="39"/>
      <c r="WCF45" s="39"/>
      <c r="WCG45" s="3"/>
      <c r="WCH45" s="3"/>
      <c r="WCI45" s="3"/>
      <c r="WCJ45" s="3"/>
      <c r="WCK45" s="3"/>
      <c r="WCL45" s="3"/>
      <c r="WCM45" s="3"/>
      <c r="WCN45" s="3"/>
      <c r="WCO45" s="3"/>
      <c r="WCP45" s="3"/>
      <c r="WCQ45" s="3"/>
      <c r="WCR45" s="3"/>
      <c r="WCS45" s="3"/>
      <c r="WCT45" s="3"/>
      <c r="WCU45" s="3"/>
      <c r="WCV45" s="3"/>
      <c r="WCW45" s="3"/>
      <c r="WCX45" s="3"/>
      <c r="WCY45" s="3"/>
      <c r="WCZ45" s="3"/>
      <c r="WDA45" s="3"/>
      <c r="WDB45" s="40"/>
      <c r="WDC45" s="39"/>
      <c r="WDD45" s="39"/>
      <c r="WDE45" s="3"/>
      <c r="WDF45" s="3"/>
      <c r="WDG45" s="3"/>
      <c r="WDH45" s="3"/>
      <c r="WDI45" s="3"/>
      <c r="WDJ45" s="3"/>
      <c r="WDK45" s="3"/>
      <c r="WDL45" s="3"/>
      <c r="WDM45" s="3"/>
      <c r="WDN45" s="3"/>
      <c r="WDO45" s="3"/>
      <c r="WDP45" s="3"/>
      <c r="WDQ45" s="3"/>
      <c r="WDR45" s="3"/>
      <c r="WDS45" s="3"/>
      <c r="WDT45" s="3"/>
      <c r="WDU45" s="3"/>
      <c r="WDV45" s="3"/>
      <c r="WDW45" s="3"/>
      <c r="WDX45" s="3"/>
      <c r="WDY45" s="3"/>
      <c r="WDZ45" s="40"/>
      <c r="WEA45" s="39"/>
      <c r="WEB45" s="39"/>
      <c r="WEC45" s="3"/>
      <c r="WED45" s="3"/>
      <c r="WEE45" s="3"/>
      <c r="WEF45" s="3"/>
      <c r="WEG45" s="3"/>
      <c r="WEH45" s="3"/>
      <c r="WEI45" s="3"/>
      <c r="WEJ45" s="3"/>
      <c r="WEK45" s="3"/>
      <c r="WEL45" s="3"/>
      <c r="WEM45" s="3"/>
      <c r="WEN45" s="3"/>
      <c r="WEO45" s="3"/>
      <c r="WEP45" s="3"/>
      <c r="WEQ45" s="3"/>
      <c r="WER45" s="3"/>
      <c r="WES45" s="3"/>
      <c r="WET45" s="3"/>
      <c r="WEU45" s="3"/>
      <c r="WEV45" s="3"/>
      <c r="WEW45" s="3"/>
      <c r="WEX45" s="40"/>
      <c r="WEY45" s="39"/>
      <c r="WEZ45" s="39"/>
      <c r="WFA45" s="3"/>
      <c r="WFB45" s="3"/>
      <c r="WFC45" s="3"/>
      <c r="WFD45" s="3"/>
      <c r="WFE45" s="3"/>
      <c r="WFF45" s="3"/>
      <c r="WFG45" s="3"/>
      <c r="WFH45" s="3"/>
      <c r="WFI45" s="3"/>
      <c r="WFJ45" s="3"/>
      <c r="WFK45" s="3"/>
      <c r="WFL45" s="3"/>
      <c r="WFM45" s="3"/>
      <c r="WFN45" s="3"/>
      <c r="WFO45" s="3"/>
      <c r="WFP45" s="3"/>
      <c r="WFQ45" s="3"/>
      <c r="WFR45" s="3"/>
      <c r="WFS45" s="3"/>
      <c r="WFT45" s="3"/>
      <c r="WFU45" s="3"/>
      <c r="WFV45" s="40"/>
      <c r="WFW45" s="39"/>
      <c r="WFX45" s="39"/>
      <c r="WFY45" s="3"/>
      <c r="WFZ45" s="3"/>
      <c r="WGA45" s="3"/>
      <c r="WGB45" s="3"/>
      <c r="WGC45" s="3"/>
      <c r="WGD45" s="3"/>
      <c r="WGE45" s="3"/>
      <c r="WGF45" s="3"/>
      <c r="WGG45" s="3"/>
      <c r="WGH45" s="3"/>
      <c r="WGI45" s="3"/>
      <c r="WGJ45" s="3"/>
      <c r="WGK45" s="3"/>
      <c r="WGL45" s="3"/>
      <c r="WGM45" s="3"/>
      <c r="WGN45" s="3"/>
      <c r="WGO45" s="3"/>
      <c r="WGP45" s="3"/>
      <c r="WGQ45" s="3"/>
      <c r="WGR45" s="3"/>
      <c r="WGS45" s="3"/>
      <c r="WGT45" s="40"/>
      <c r="WGU45" s="39"/>
      <c r="WGV45" s="39"/>
      <c r="WGW45" s="3"/>
      <c r="WGX45" s="3"/>
      <c r="WGY45" s="3"/>
      <c r="WGZ45" s="3"/>
      <c r="WHA45" s="3"/>
      <c r="WHB45" s="3"/>
      <c r="WHC45" s="3"/>
      <c r="WHD45" s="3"/>
      <c r="WHE45" s="3"/>
      <c r="WHF45" s="3"/>
      <c r="WHG45" s="3"/>
      <c r="WHH45" s="3"/>
      <c r="WHI45" s="3"/>
      <c r="WHJ45" s="3"/>
      <c r="WHK45" s="3"/>
      <c r="WHL45" s="3"/>
      <c r="WHM45" s="3"/>
      <c r="WHN45" s="3"/>
      <c r="WHO45" s="3"/>
      <c r="WHP45" s="3"/>
      <c r="WHQ45" s="3"/>
      <c r="WHR45" s="40"/>
      <c r="WHS45" s="39"/>
      <c r="WHT45" s="39"/>
      <c r="WHU45" s="3"/>
      <c r="WHV45" s="3"/>
      <c r="WHW45" s="3"/>
      <c r="WHX45" s="3"/>
      <c r="WHY45" s="3"/>
      <c r="WHZ45" s="3"/>
      <c r="WIA45" s="3"/>
      <c r="WIB45" s="3"/>
      <c r="WIC45" s="3"/>
      <c r="WID45" s="3"/>
      <c r="WIE45" s="3"/>
      <c r="WIF45" s="3"/>
      <c r="WIG45" s="3"/>
      <c r="WIH45" s="3"/>
      <c r="WII45" s="3"/>
      <c r="WIJ45" s="3"/>
      <c r="WIK45" s="3"/>
      <c r="WIL45" s="3"/>
      <c r="WIM45" s="3"/>
      <c r="WIN45" s="3"/>
      <c r="WIO45" s="3"/>
      <c r="WIP45" s="40"/>
      <c r="WIQ45" s="39"/>
      <c r="WIR45" s="39"/>
      <c r="WIS45" s="3"/>
      <c r="WIT45" s="3"/>
      <c r="WIU45" s="3"/>
      <c r="WIV45" s="3"/>
      <c r="WIW45" s="3"/>
      <c r="WIX45" s="3"/>
      <c r="WIY45" s="3"/>
      <c r="WIZ45" s="3"/>
      <c r="WJA45" s="3"/>
      <c r="WJB45" s="3"/>
      <c r="WJC45" s="3"/>
      <c r="WJD45" s="3"/>
      <c r="WJE45" s="3"/>
      <c r="WJF45" s="3"/>
      <c r="WJG45" s="3"/>
      <c r="WJH45" s="3"/>
      <c r="WJI45" s="3"/>
      <c r="WJJ45" s="3"/>
      <c r="WJK45" s="3"/>
      <c r="WJL45" s="3"/>
      <c r="WJM45" s="3"/>
      <c r="WJN45" s="40"/>
      <c r="WJO45" s="39"/>
      <c r="WJP45" s="39"/>
      <c r="WJQ45" s="3"/>
      <c r="WJR45" s="3"/>
      <c r="WJS45" s="3"/>
      <c r="WJT45" s="3"/>
      <c r="WJU45" s="3"/>
      <c r="WJV45" s="3"/>
      <c r="WJW45" s="3"/>
      <c r="WJX45" s="3"/>
      <c r="WJY45" s="3"/>
      <c r="WJZ45" s="3"/>
      <c r="WKA45" s="3"/>
      <c r="WKB45" s="3"/>
      <c r="WKC45" s="3"/>
      <c r="WKD45" s="3"/>
      <c r="WKE45" s="3"/>
      <c r="WKF45" s="3"/>
      <c r="WKG45" s="3"/>
      <c r="WKH45" s="3"/>
      <c r="WKI45" s="3"/>
      <c r="WKJ45" s="3"/>
      <c r="WKK45" s="3"/>
      <c r="WKL45" s="40"/>
      <c r="WKM45" s="39"/>
      <c r="WKN45" s="39"/>
      <c r="WKO45" s="3"/>
      <c r="WKP45" s="3"/>
      <c r="WKQ45" s="3"/>
      <c r="WKR45" s="3"/>
      <c r="WKS45" s="3"/>
      <c r="WKT45" s="3"/>
      <c r="WKU45" s="3"/>
      <c r="WKV45" s="3"/>
      <c r="WKW45" s="3"/>
      <c r="WKX45" s="3"/>
      <c r="WKY45" s="3"/>
      <c r="WKZ45" s="3"/>
      <c r="WLA45" s="3"/>
      <c r="WLB45" s="3"/>
      <c r="WLC45" s="3"/>
      <c r="WLD45" s="3"/>
      <c r="WLE45" s="3"/>
      <c r="WLF45" s="3"/>
      <c r="WLG45" s="3"/>
      <c r="WLH45" s="3"/>
      <c r="WLI45" s="3"/>
      <c r="WLJ45" s="40"/>
      <c r="WLK45" s="39"/>
      <c r="WLL45" s="39"/>
      <c r="WLM45" s="3"/>
      <c r="WLN45" s="3"/>
      <c r="WLO45" s="3"/>
      <c r="WLP45" s="3"/>
      <c r="WLQ45" s="3"/>
      <c r="WLR45" s="3"/>
      <c r="WLS45" s="3"/>
      <c r="WLT45" s="3"/>
      <c r="WLU45" s="3"/>
      <c r="WLV45" s="3"/>
      <c r="WLW45" s="3"/>
      <c r="WLX45" s="3"/>
      <c r="WLY45" s="3"/>
      <c r="WLZ45" s="3"/>
      <c r="WMA45" s="3"/>
      <c r="WMB45" s="3"/>
      <c r="WMC45" s="3"/>
      <c r="WMD45" s="3"/>
      <c r="WME45" s="3"/>
      <c r="WMF45" s="3"/>
      <c r="WMG45" s="3"/>
      <c r="WMH45" s="40"/>
      <c r="WMI45" s="39"/>
      <c r="WMJ45" s="39"/>
      <c r="WMK45" s="3"/>
      <c r="WML45" s="3"/>
      <c r="WMM45" s="3"/>
      <c r="WMN45" s="3"/>
      <c r="WMO45" s="3"/>
      <c r="WMP45" s="3"/>
      <c r="WMQ45" s="3"/>
      <c r="WMR45" s="3"/>
      <c r="WMS45" s="3"/>
      <c r="WMT45" s="3"/>
      <c r="WMU45" s="3"/>
      <c r="WMV45" s="3"/>
      <c r="WMW45" s="3"/>
      <c r="WMX45" s="3"/>
      <c r="WMY45" s="3"/>
      <c r="WMZ45" s="3"/>
      <c r="WNA45" s="3"/>
      <c r="WNB45" s="3"/>
      <c r="WNC45" s="3"/>
      <c r="WND45" s="3"/>
      <c r="WNE45" s="3"/>
      <c r="WNF45" s="40"/>
      <c r="WNG45" s="39"/>
      <c r="WNH45" s="39"/>
      <c r="WNI45" s="3"/>
      <c r="WNJ45" s="3"/>
      <c r="WNK45" s="3"/>
      <c r="WNL45" s="3"/>
      <c r="WNM45" s="3"/>
      <c r="WNN45" s="3"/>
      <c r="WNO45" s="3"/>
      <c r="WNP45" s="3"/>
      <c r="WNQ45" s="3"/>
      <c r="WNR45" s="3"/>
      <c r="WNS45" s="3"/>
      <c r="WNT45" s="3"/>
      <c r="WNU45" s="3"/>
      <c r="WNV45" s="3"/>
      <c r="WNW45" s="3"/>
      <c r="WNX45" s="3"/>
      <c r="WNY45" s="3"/>
      <c r="WNZ45" s="3"/>
      <c r="WOA45" s="3"/>
      <c r="WOB45" s="3"/>
      <c r="WOC45" s="3"/>
      <c r="WOD45" s="40"/>
      <c r="WOE45" s="39"/>
      <c r="WOF45" s="39"/>
      <c r="WOG45" s="3"/>
      <c r="WOH45" s="3"/>
      <c r="WOI45" s="3"/>
      <c r="WOJ45" s="3"/>
      <c r="WOK45" s="3"/>
      <c r="WOL45" s="3"/>
      <c r="WOM45" s="3"/>
      <c r="WON45" s="3"/>
      <c r="WOO45" s="3"/>
      <c r="WOP45" s="3"/>
      <c r="WOQ45" s="3"/>
      <c r="WOR45" s="3"/>
      <c r="WOS45" s="3"/>
      <c r="WOT45" s="3"/>
      <c r="WOU45" s="3"/>
      <c r="WOV45" s="3"/>
      <c r="WOW45" s="3"/>
      <c r="WOX45" s="3"/>
      <c r="WOY45" s="3"/>
      <c r="WOZ45" s="3"/>
      <c r="WPA45" s="3"/>
      <c r="WPB45" s="40"/>
      <c r="WPC45" s="39"/>
      <c r="WPD45" s="39"/>
      <c r="WPE45" s="3"/>
      <c r="WPF45" s="3"/>
      <c r="WPG45" s="3"/>
      <c r="WPH45" s="3"/>
      <c r="WPI45" s="3"/>
      <c r="WPJ45" s="3"/>
      <c r="WPK45" s="3"/>
      <c r="WPL45" s="3"/>
      <c r="WPM45" s="3"/>
      <c r="WPN45" s="3"/>
      <c r="WPO45" s="3"/>
      <c r="WPP45" s="3"/>
      <c r="WPQ45" s="3"/>
      <c r="WPR45" s="3"/>
      <c r="WPS45" s="3"/>
      <c r="WPT45" s="3"/>
      <c r="WPU45" s="3"/>
      <c r="WPV45" s="3"/>
      <c r="WPW45" s="3"/>
      <c r="WPX45" s="3"/>
      <c r="WPY45" s="3"/>
      <c r="WPZ45" s="40"/>
      <c r="WQA45" s="39"/>
      <c r="WQB45" s="39"/>
      <c r="WQC45" s="3"/>
      <c r="WQD45" s="3"/>
      <c r="WQE45" s="3"/>
      <c r="WQF45" s="3"/>
      <c r="WQG45" s="3"/>
      <c r="WQH45" s="3"/>
      <c r="WQI45" s="3"/>
      <c r="WQJ45" s="3"/>
      <c r="WQK45" s="3"/>
      <c r="WQL45" s="3"/>
      <c r="WQM45" s="3"/>
      <c r="WQN45" s="3"/>
      <c r="WQO45" s="3"/>
      <c r="WQP45" s="3"/>
      <c r="WQQ45" s="3"/>
      <c r="WQR45" s="3"/>
      <c r="WQS45" s="3"/>
      <c r="WQT45" s="3"/>
      <c r="WQU45" s="3"/>
      <c r="WQV45" s="3"/>
      <c r="WQW45" s="3"/>
      <c r="WQX45" s="40"/>
      <c r="WQY45" s="39"/>
      <c r="WQZ45" s="39"/>
      <c r="WRA45" s="3"/>
      <c r="WRB45" s="3"/>
      <c r="WRC45" s="3"/>
      <c r="WRD45" s="3"/>
      <c r="WRE45" s="3"/>
      <c r="WRF45" s="3"/>
      <c r="WRG45" s="3"/>
      <c r="WRH45" s="3"/>
      <c r="WRI45" s="3"/>
      <c r="WRJ45" s="3"/>
      <c r="WRK45" s="3"/>
      <c r="WRL45" s="3"/>
      <c r="WRM45" s="3"/>
      <c r="WRN45" s="3"/>
      <c r="WRO45" s="3"/>
      <c r="WRP45" s="3"/>
      <c r="WRQ45" s="3"/>
      <c r="WRR45" s="3"/>
      <c r="WRS45" s="3"/>
      <c r="WRT45" s="3"/>
      <c r="WRU45" s="3"/>
      <c r="WRV45" s="40"/>
      <c r="WRW45" s="39"/>
      <c r="WRX45" s="39"/>
      <c r="WRY45" s="3"/>
      <c r="WRZ45" s="3"/>
      <c r="WSA45" s="3"/>
      <c r="WSB45" s="3"/>
      <c r="WSC45" s="3"/>
      <c r="WSD45" s="3"/>
      <c r="WSE45" s="3"/>
      <c r="WSF45" s="3"/>
      <c r="WSG45" s="3"/>
      <c r="WSH45" s="3"/>
      <c r="WSI45" s="3"/>
      <c r="WSJ45" s="3"/>
      <c r="WSK45" s="3"/>
      <c r="WSL45" s="3"/>
      <c r="WSM45" s="3"/>
      <c r="WSN45" s="3"/>
      <c r="WSO45" s="3"/>
      <c r="WSP45" s="3"/>
      <c r="WSQ45" s="3"/>
      <c r="WSR45" s="3"/>
      <c r="WSS45" s="3"/>
      <c r="WST45" s="40"/>
      <c r="WSU45" s="39"/>
      <c r="WSV45" s="39"/>
      <c r="WSW45" s="3"/>
      <c r="WSX45" s="3"/>
      <c r="WSY45" s="3"/>
      <c r="WSZ45" s="3"/>
      <c r="WTA45" s="3"/>
      <c r="WTB45" s="3"/>
      <c r="WTC45" s="3"/>
      <c r="WTD45" s="3"/>
      <c r="WTE45" s="3"/>
      <c r="WTF45" s="3"/>
      <c r="WTG45" s="3"/>
      <c r="WTH45" s="3"/>
      <c r="WTI45" s="3"/>
      <c r="WTJ45" s="3"/>
      <c r="WTK45" s="3"/>
      <c r="WTL45" s="3"/>
      <c r="WTM45" s="3"/>
      <c r="WTN45" s="3"/>
      <c r="WTO45" s="3"/>
      <c r="WTP45" s="3"/>
      <c r="WTQ45" s="3"/>
      <c r="WTR45" s="40"/>
      <c r="WTS45" s="39"/>
      <c r="WTT45" s="39"/>
      <c r="WTU45" s="3"/>
      <c r="WTV45" s="3"/>
      <c r="WTW45" s="3"/>
      <c r="WTX45" s="3"/>
      <c r="WTY45" s="3"/>
      <c r="WTZ45" s="3"/>
      <c r="WUA45" s="3"/>
      <c r="WUB45" s="3"/>
      <c r="WUC45" s="3"/>
      <c r="WUD45" s="3"/>
      <c r="WUE45" s="3"/>
      <c r="WUF45" s="3"/>
      <c r="WUG45" s="3"/>
      <c r="WUH45" s="3"/>
      <c r="WUI45" s="3"/>
      <c r="WUJ45" s="3"/>
      <c r="WUK45" s="3"/>
      <c r="WUL45" s="3"/>
      <c r="WUM45" s="3"/>
      <c r="WUN45" s="3"/>
      <c r="WUO45" s="3"/>
      <c r="WUP45" s="40"/>
      <c r="WUQ45" s="39"/>
      <c r="WUR45" s="39"/>
      <c r="WUS45" s="3"/>
      <c r="WUT45" s="3"/>
      <c r="WUU45" s="3"/>
      <c r="WUV45" s="3"/>
      <c r="WUW45" s="3"/>
      <c r="WUX45" s="3"/>
      <c r="WUY45" s="3"/>
      <c r="WUZ45" s="3"/>
      <c r="WVA45" s="3"/>
      <c r="WVB45" s="3"/>
      <c r="WVC45" s="3"/>
      <c r="WVD45" s="3"/>
      <c r="WVE45" s="3"/>
      <c r="WVF45" s="3"/>
      <c r="WVG45" s="3"/>
      <c r="WVH45" s="3"/>
      <c r="WVI45" s="3"/>
      <c r="WVJ45" s="3"/>
      <c r="WVK45" s="3"/>
      <c r="WVL45" s="3"/>
      <c r="WVM45" s="3"/>
      <c r="WVN45" s="40"/>
      <c r="WVO45" s="39"/>
      <c r="WVP45" s="39"/>
      <c r="WVQ45" s="3"/>
      <c r="WVR45" s="3"/>
      <c r="WVS45" s="3"/>
      <c r="WVT45" s="3"/>
      <c r="WVU45" s="3"/>
      <c r="WVV45" s="3"/>
      <c r="WVW45" s="3"/>
      <c r="WVX45" s="3"/>
      <c r="WVY45" s="3"/>
      <c r="WVZ45" s="3"/>
      <c r="WWA45" s="3"/>
      <c r="WWB45" s="3"/>
      <c r="WWC45" s="3"/>
      <c r="WWD45" s="3"/>
      <c r="WWE45" s="3"/>
      <c r="WWF45" s="3"/>
      <c r="WWG45" s="3"/>
      <c r="WWH45" s="3"/>
      <c r="WWI45" s="3"/>
      <c r="WWJ45" s="3"/>
      <c r="WWK45" s="3"/>
      <c r="WWL45" s="40"/>
      <c r="WWM45" s="39"/>
      <c r="WWN45" s="39"/>
      <c r="WWO45" s="3"/>
      <c r="WWP45" s="3"/>
      <c r="WWQ45" s="3"/>
      <c r="WWR45" s="3"/>
      <c r="WWS45" s="3"/>
      <c r="WWT45" s="3"/>
      <c r="WWU45" s="3"/>
      <c r="WWV45" s="3"/>
      <c r="WWW45" s="3"/>
      <c r="WWX45" s="3"/>
      <c r="WWY45" s="3"/>
      <c r="WWZ45" s="3"/>
      <c r="WXA45" s="3"/>
      <c r="WXB45" s="3"/>
      <c r="WXC45" s="3"/>
      <c r="WXD45" s="3"/>
      <c r="WXE45" s="3"/>
      <c r="WXF45" s="3"/>
      <c r="WXG45" s="3"/>
      <c r="WXH45" s="3"/>
      <c r="WXI45" s="3"/>
      <c r="WXJ45" s="40"/>
      <c r="WXK45" s="39"/>
      <c r="WXL45" s="39"/>
      <c r="WXM45" s="3"/>
      <c r="WXN45" s="3"/>
      <c r="WXO45" s="3"/>
      <c r="WXP45" s="3"/>
      <c r="WXQ45" s="3"/>
      <c r="WXR45" s="3"/>
      <c r="WXS45" s="3"/>
      <c r="WXT45" s="3"/>
      <c r="WXU45" s="3"/>
      <c r="WXV45" s="3"/>
      <c r="WXW45" s="3"/>
      <c r="WXX45" s="3"/>
      <c r="WXY45" s="3"/>
      <c r="WXZ45" s="3"/>
      <c r="WYA45" s="3"/>
      <c r="WYB45" s="3"/>
      <c r="WYC45" s="3"/>
      <c r="WYD45" s="3"/>
      <c r="WYE45" s="3"/>
      <c r="WYF45" s="3"/>
      <c r="WYG45" s="3"/>
      <c r="WYH45" s="40"/>
      <c r="WYI45" s="39"/>
      <c r="WYJ45" s="39"/>
      <c r="WYK45" s="3"/>
      <c r="WYL45" s="3"/>
      <c r="WYM45" s="3"/>
      <c r="WYN45" s="3"/>
      <c r="WYO45" s="3"/>
      <c r="WYP45" s="3"/>
      <c r="WYQ45" s="3"/>
      <c r="WYR45" s="3"/>
      <c r="WYS45" s="3"/>
      <c r="WYT45" s="3"/>
      <c r="WYU45" s="3"/>
      <c r="WYV45" s="3"/>
      <c r="WYW45" s="3"/>
      <c r="WYX45" s="3"/>
      <c r="WYY45" s="3"/>
      <c r="WYZ45" s="3"/>
      <c r="WZA45" s="3"/>
      <c r="WZB45" s="3"/>
      <c r="WZC45" s="3"/>
      <c r="WZD45" s="3"/>
      <c r="WZE45" s="3"/>
      <c r="WZF45" s="40"/>
      <c r="WZG45" s="39"/>
      <c r="WZH45" s="39"/>
      <c r="WZI45" s="3"/>
      <c r="WZJ45" s="3"/>
      <c r="WZK45" s="3"/>
      <c r="WZL45" s="3"/>
      <c r="WZM45" s="3"/>
      <c r="WZN45" s="3"/>
      <c r="WZO45" s="3"/>
      <c r="WZP45" s="3"/>
      <c r="WZQ45" s="3"/>
      <c r="WZR45" s="3"/>
      <c r="WZS45" s="3"/>
      <c r="WZT45" s="3"/>
      <c r="WZU45" s="3"/>
      <c r="WZV45" s="3"/>
      <c r="WZW45" s="3"/>
      <c r="WZX45" s="3"/>
      <c r="WZY45" s="3"/>
      <c r="WZZ45" s="3"/>
      <c r="XAA45" s="3"/>
      <c r="XAB45" s="3"/>
      <c r="XAC45" s="3"/>
      <c r="XAD45" s="40"/>
      <c r="XAE45" s="39"/>
      <c r="XAF45" s="39"/>
      <c r="XAG45" s="3"/>
      <c r="XAH45" s="3"/>
      <c r="XAI45" s="3"/>
      <c r="XAJ45" s="3"/>
      <c r="XAK45" s="3"/>
      <c r="XAL45" s="3"/>
      <c r="XAM45" s="3"/>
      <c r="XAN45" s="3"/>
      <c r="XAO45" s="3"/>
      <c r="XAP45" s="3"/>
      <c r="XAQ45" s="3"/>
      <c r="XAR45" s="3"/>
      <c r="XAS45" s="3"/>
      <c r="XAT45" s="3"/>
      <c r="XAU45" s="3"/>
      <c r="XAV45" s="3"/>
      <c r="XAW45" s="3"/>
      <c r="XAX45" s="3"/>
      <c r="XAY45" s="3"/>
      <c r="XAZ45" s="3"/>
      <c r="XBA45" s="3"/>
      <c r="XBB45" s="40"/>
      <c r="XBC45" s="39"/>
      <c r="XBD45" s="39"/>
      <c r="XBE45" s="3"/>
      <c r="XBF45" s="3"/>
      <c r="XBG45" s="3"/>
      <c r="XBH45" s="3"/>
      <c r="XBI45" s="3"/>
      <c r="XBJ45" s="3"/>
      <c r="XBK45" s="3"/>
      <c r="XBL45" s="3"/>
      <c r="XBM45" s="3"/>
      <c r="XBN45" s="3"/>
      <c r="XBO45" s="3"/>
      <c r="XBP45" s="3"/>
      <c r="XBQ45" s="3"/>
      <c r="XBR45" s="3"/>
      <c r="XBS45" s="3"/>
      <c r="XBT45" s="3"/>
      <c r="XBU45" s="3"/>
      <c r="XBV45" s="3"/>
      <c r="XBW45" s="3"/>
      <c r="XBX45" s="3"/>
      <c r="XBY45" s="3"/>
      <c r="XBZ45" s="40"/>
      <c r="XCA45" s="39"/>
      <c r="XCB45" s="39"/>
      <c r="XCC45" s="3"/>
      <c r="XCD45" s="3"/>
      <c r="XCE45" s="3"/>
      <c r="XCF45" s="3"/>
      <c r="XCG45" s="3"/>
      <c r="XCH45" s="3"/>
      <c r="XCI45" s="3"/>
      <c r="XCJ45" s="3"/>
      <c r="XCK45" s="3"/>
      <c r="XCL45" s="3"/>
      <c r="XCM45" s="3"/>
      <c r="XCN45" s="3"/>
      <c r="XCO45" s="3"/>
      <c r="XCP45" s="3"/>
      <c r="XCQ45" s="3"/>
      <c r="XCR45" s="3"/>
      <c r="XCS45" s="3"/>
      <c r="XCT45" s="3"/>
      <c r="XCU45" s="3"/>
      <c r="XCV45" s="3"/>
      <c r="XCW45" s="3"/>
      <c r="XCX45" s="40"/>
      <c r="XCY45" s="39"/>
      <c r="XCZ45" s="39"/>
      <c r="XDA45" s="3"/>
      <c r="XDB45" s="3"/>
      <c r="XDC45" s="3"/>
      <c r="XDD45" s="3"/>
      <c r="XDE45" s="3"/>
      <c r="XDF45" s="3"/>
      <c r="XDG45" s="3"/>
      <c r="XDH45" s="3"/>
      <c r="XDI45" s="3"/>
      <c r="XDJ45" s="3"/>
      <c r="XDK45" s="3"/>
      <c r="XDL45" s="3"/>
      <c r="XDM45" s="3"/>
      <c r="XDN45" s="3"/>
      <c r="XDO45" s="3"/>
      <c r="XDP45" s="3"/>
      <c r="XDQ45" s="3"/>
      <c r="XDR45" s="3"/>
      <c r="XDS45" s="3"/>
      <c r="XDT45" s="3"/>
      <c r="XDU45" s="3"/>
      <c r="XDV45" s="40"/>
      <c r="XDW45" s="39"/>
      <c r="XDX45" s="39"/>
      <c r="XDY45" s="3"/>
      <c r="XDZ45" s="3"/>
      <c r="XEA45" s="3"/>
      <c r="XEB45" s="3"/>
      <c r="XEC45" s="3"/>
      <c r="XED45" s="3"/>
      <c r="XEE45" s="3"/>
      <c r="XEF45" s="3"/>
      <c r="XEG45" s="3"/>
      <c r="XEH45" s="3"/>
      <c r="XEI45" s="3"/>
      <c r="XEJ45" s="3"/>
      <c r="XEK45" s="3"/>
      <c r="XEL45" s="3"/>
      <c r="XEM45" s="3"/>
      <c r="XEN45" s="3"/>
      <c r="XEO45" s="3"/>
      <c r="XEP45" s="3"/>
      <c r="XEQ45" s="3"/>
      <c r="XER45" s="3"/>
      <c r="XES45" s="3"/>
      <c r="XET45" s="40"/>
      <c r="XEU45" s="39"/>
      <c r="XEV45" s="39"/>
      <c r="XEW45" s="3"/>
      <c r="XEX45" s="3"/>
      <c r="XEY45" s="3"/>
      <c r="XEZ45" s="3"/>
      <c r="XFA45" s="3"/>
      <c r="XFB45" s="3"/>
      <c r="XFC45" s="3"/>
      <c r="XFD45" s="3"/>
    </row>
    <row r="46" spans="1:16384" ht="21" x14ac:dyDescent="0.25">
      <c r="A46" s="15" t="s">
        <v>108</v>
      </c>
      <c r="B46" s="109" t="str">
        <f>+VLOOKUP(A46,Clases!$A$1:$B$7,2,FALSE)</f>
        <v>Tribunal Fiscal</v>
      </c>
      <c r="C46" s="16" t="s">
        <v>14</v>
      </c>
      <c r="D46" s="16">
        <v>1</v>
      </c>
      <c r="E46" s="27" t="s">
        <v>15</v>
      </c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>
        <v>71.5</v>
      </c>
      <c r="V46" s="17">
        <v>134.69999999999999</v>
      </c>
      <c r="W46" s="17">
        <v>209.9</v>
      </c>
      <c r="X46" s="17">
        <v>284.3</v>
      </c>
      <c r="Y46" s="17">
        <v>240.53</v>
      </c>
      <c r="Z46" s="17">
        <v>426.2</v>
      </c>
      <c r="AA46" s="80">
        <v>456.33</v>
      </c>
      <c r="AB46" s="34">
        <v>629.1</v>
      </c>
      <c r="AC46" s="34">
        <v>629.11611800000003</v>
      </c>
      <c r="AD46" s="34">
        <v>732.2</v>
      </c>
      <c r="AE46" s="34">
        <f>+IFERROR(VLOOKUP($E46,'2002'!$B:$D,3,FALSE),"")</f>
        <v>754.41</v>
      </c>
      <c r="AF46" s="34">
        <f>+IFERROR(VLOOKUP($E46,'2003'!$B:$D,3,FALSE),"")</f>
        <v>814.6</v>
      </c>
      <c r="AG46" s="34">
        <f>+IFERROR(VLOOKUP($E46,'2004'!$B:$D,3,FALSE),"")</f>
        <v>783.58948999999996</v>
      </c>
      <c r="AH46" s="34">
        <f>+IFERROR(VLOOKUP($E46,'2005-15 corrientes'!$B$2:$W$50,2,FALSE),"")</f>
        <v>1068.3749202884987</v>
      </c>
      <c r="AI46" s="34">
        <f>+IFERROR(VLOOKUP($E46,'2005-15 corrientes'!$B$2:$W$50,4,FALSE),"")</f>
        <v>1136.5101002057972</v>
      </c>
      <c r="AJ46" s="34">
        <f>+IFERROR(VLOOKUP($E46,'2005-15 corrientes'!$B$2:$W$50,6,FALSE),"")</f>
        <v>1031.7801277868243</v>
      </c>
      <c r="AK46" s="34">
        <f>+IFERROR(VLOOKUP($E46,'2005-15 corrientes'!$B$2:$W$50,8,FALSE),"")</f>
        <v>1250.7576998918396</v>
      </c>
      <c r="AL46" s="34">
        <f>+IFERROR(VLOOKUP($E46,'2005-15 corrientes'!$B$2:$W$50,10,FALSE),"")</f>
        <v>1505.6554231847761</v>
      </c>
      <c r="AM46" s="34">
        <f>+IFERROR(VLOOKUP($E46,'2005-15 corrientes'!$B$2:$W$50,12,FALSE),"")</f>
        <v>1719.4231752635374</v>
      </c>
      <c r="AN46" s="34">
        <f>+IFERROR(VLOOKUP($E46,'2005-15 corrientes'!$B$2:$W$50,14,FALSE),"")</f>
        <v>1849.561099710098</v>
      </c>
      <c r="AO46" s="34">
        <f>+IFERROR(VLOOKUP($E46,'2005-15 corrientes'!$B$2:$W$50,16,FALSE),"")</f>
        <v>2065.9</v>
      </c>
      <c r="AP46" s="34">
        <f>+IFERROR(VLOOKUP($E46,'2005-15 corrientes'!$B$2:$W$50,18,FALSE),"")</f>
        <v>2138.1999999999985</v>
      </c>
      <c r="AQ46" s="34">
        <f>+IFERROR(VLOOKUP($E46,'2005-15 corrientes'!$B$2:$W$50,20,FALSE),"")</f>
        <v>2226.8813189999992</v>
      </c>
      <c r="AR46" s="34">
        <f>+IFERROR(VLOOKUP($E46,'2005-15 corrientes'!$B$2:$W$50,22,FALSE),"")</f>
        <v>2526.9</v>
      </c>
      <c r="AS46" s="3"/>
      <c r="AT46" s="3"/>
      <c r="AU46" s="3"/>
      <c r="AV46" s="3"/>
      <c r="AW46" s="3"/>
      <c r="AX46" s="3"/>
      <c r="AY46" s="3"/>
      <c r="AZ46" s="39"/>
      <c r="BA46" s="38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9"/>
      <c r="BX46" s="38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9"/>
      <c r="CU46" s="38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9"/>
      <c r="DR46" s="38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9"/>
      <c r="EO46" s="38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9"/>
      <c r="FL46" s="38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9"/>
      <c r="GI46" s="38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9"/>
      <c r="HF46" s="38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9"/>
      <c r="IC46" s="38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9"/>
      <c r="IZ46" s="38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9"/>
      <c r="JW46" s="38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9"/>
      <c r="KT46" s="38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9"/>
      <c r="LQ46" s="38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9"/>
      <c r="MN46" s="38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9"/>
      <c r="NK46" s="38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9"/>
      <c r="OH46" s="38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9"/>
      <c r="PE46" s="38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9"/>
      <c r="QB46" s="38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9"/>
      <c r="QY46" s="38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9"/>
      <c r="RV46" s="38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9"/>
      <c r="SS46" s="38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9"/>
      <c r="TP46" s="38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9"/>
      <c r="UM46" s="38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9"/>
      <c r="VJ46" s="38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9"/>
      <c r="WG46" s="38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9"/>
      <c r="XD46" s="38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9"/>
      <c r="YA46" s="38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9"/>
      <c r="YX46" s="38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9"/>
      <c r="ZU46" s="38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9"/>
      <c r="AAR46" s="38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9"/>
      <c r="ABO46" s="38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9"/>
      <c r="ACL46" s="38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9"/>
      <c r="ADI46" s="38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9"/>
      <c r="AEF46" s="38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9"/>
      <c r="AFC46" s="38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9"/>
      <c r="AFZ46" s="38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9"/>
      <c r="AGW46" s="38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9"/>
      <c r="AHT46" s="38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9"/>
      <c r="AIQ46" s="38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9"/>
      <c r="AJN46" s="38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9"/>
      <c r="AKK46" s="38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9"/>
      <c r="ALH46" s="38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9"/>
      <c r="AME46" s="38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9"/>
      <c r="ANB46" s="38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9"/>
      <c r="ANY46" s="38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9"/>
      <c r="AOV46" s="38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9"/>
      <c r="APS46" s="38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9"/>
      <c r="AQP46" s="38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9"/>
      <c r="ARM46" s="38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9"/>
      <c r="ASJ46" s="38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9"/>
      <c r="ATG46" s="38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9"/>
      <c r="AUD46" s="38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9"/>
      <c r="AVA46" s="38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9"/>
      <c r="AVX46" s="38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9"/>
      <c r="AWU46" s="38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9"/>
      <c r="AXR46" s="38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9"/>
      <c r="AYO46" s="38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9"/>
      <c r="AZL46" s="38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9"/>
      <c r="BAI46" s="38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9"/>
      <c r="BBF46" s="38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9"/>
      <c r="BCC46" s="38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9"/>
      <c r="BCZ46" s="38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9"/>
      <c r="BDW46" s="38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9"/>
      <c r="BET46" s="38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9"/>
      <c r="BFQ46" s="38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9"/>
      <c r="BGN46" s="38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9"/>
      <c r="BHK46" s="38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9"/>
      <c r="BIH46" s="38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9"/>
      <c r="BJE46" s="38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9"/>
      <c r="BKB46" s="38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9"/>
      <c r="BKY46" s="38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9"/>
      <c r="BLV46" s="38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9"/>
      <c r="BMS46" s="38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9"/>
      <c r="BNP46" s="38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9"/>
      <c r="BOM46" s="38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9"/>
      <c r="BPJ46" s="38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9"/>
      <c r="BQG46" s="38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9"/>
      <c r="BRD46" s="38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9"/>
      <c r="BSA46" s="38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9"/>
      <c r="BSX46" s="38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9"/>
      <c r="BTU46" s="38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9"/>
      <c r="BUR46" s="38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9"/>
      <c r="BVO46" s="38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9"/>
      <c r="BWL46" s="38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9"/>
      <c r="BXI46" s="38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9"/>
      <c r="BYF46" s="38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9"/>
      <c r="BZC46" s="38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9"/>
      <c r="BZZ46" s="38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9"/>
      <c r="CAW46" s="38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9"/>
      <c r="CBT46" s="38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9"/>
      <c r="CCQ46" s="38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9"/>
      <c r="CDN46" s="38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9"/>
      <c r="CEK46" s="38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9"/>
      <c r="CFH46" s="38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9"/>
      <c r="CGE46" s="38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9"/>
      <c r="CHB46" s="38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9"/>
      <c r="CHY46" s="38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9"/>
      <c r="CIV46" s="38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9"/>
      <c r="CJS46" s="38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9"/>
      <c r="CKP46" s="38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9"/>
      <c r="CLM46" s="38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9"/>
      <c r="CMJ46" s="38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9"/>
      <c r="CNG46" s="38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9"/>
      <c r="COD46" s="38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9"/>
      <c r="CPA46" s="38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9"/>
      <c r="CPX46" s="38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9"/>
      <c r="CQU46" s="38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9"/>
      <c r="CRR46" s="38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9"/>
      <c r="CSO46" s="38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9"/>
      <c r="CTL46" s="38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9"/>
      <c r="CUI46" s="38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9"/>
      <c r="CVF46" s="38"/>
      <c r="CVG46" s="3"/>
      <c r="CVH46" s="3"/>
      <c r="CVI46" s="3"/>
      <c r="CVJ46" s="3"/>
      <c r="CVK46" s="3"/>
      <c r="CVL46" s="3"/>
      <c r="CVM46" s="3"/>
      <c r="CVN46" s="3"/>
      <c r="CVO46" s="3"/>
      <c r="CVP46" s="3"/>
      <c r="CVQ46" s="3"/>
      <c r="CVR46" s="3"/>
      <c r="CVS46" s="3"/>
      <c r="CVT46" s="3"/>
      <c r="CVU46" s="3"/>
      <c r="CVV46" s="3"/>
      <c r="CVW46" s="3"/>
      <c r="CVX46" s="3"/>
      <c r="CVY46" s="3"/>
      <c r="CVZ46" s="3"/>
      <c r="CWA46" s="3"/>
      <c r="CWB46" s="39"/>
      <c r="CWC46" s="38"/>
      <c r="CWD46" s="3"/>
      <c r="CWE46" s="3"/>
      <c r="CWF46" s="3"/>
      <c r="CWG46" s="3"/>
      <c r="CWH46" s="3"/>
      <c r="CWI46" s="3"/>
      <c r="CWJ46" s="3"/>
      <c r="CWK46" s="3"/>
      <c r="CWL46" s="3"/>
      <c r="CWM46" s="3"/>
      <c r="CWN46" s="3"/>
      <c r="CWO46" s="3"/>
      <c r="CWP46" s="3"/>
      <c r="CWQ46" s="3"/>
      <c r="CWR46" s="3"/>
      <c r="CWS46" s="3"/>
      <c r="CWT46" s="3"/>
      <c r="CWU46" s="3"/>
      <c r="CWV46" s="3"/>
      <c r="CWW46" s="3"/>
      <c r="CWX46" s="3"/>
      <c r="CWY46" s="39"/>
      <c r="CWZ46" s="38"/>
      <c r="CXA46" s="3"/>
      <c r="CXB46" s="3"/>
      <c r="CXC46" s="3"/>
      <c r="CXD46" s="3"/>
      <c r="CXE46" s="3"/>
      <c r="CXF46" s="3"/>
      <c r="CXG46" s="3"/>
      <c r="CXH46" s="3"/>
      <c r="CXI46" s="3"/>
      <c r="CXJ46" s="3"/>
      <c r="CXK46" s="3"/>
      <c r="CXL46" s="3"/>
      <c r="CXM46" s="3"/>
      <c r="CXN46" s="3"/>
      <c r="CXO46" s="3"/>
      <c r="CXP46" s="3"/>
      <c r="CXQ46" s="3"/>
      <c r="CXR46" s="3"/>
      <c r="CXS46" s="3"/>
      <c r="CXT46" s="3"/>
      <c r="CXU46" s="3"/>
      <c r="CXV46" s="39"/>
      <c r="CXW46" s="38"/>
      <c r="CXX46" s="3"/>
      <c r="CXY46" s="3"/>
      <c r="CXZ46" s="3"/>
      <c r="CYA46" s="3"/>
      <c r="CYB46" s="3"/>
      <c r="CYC46" s="3"/>
      <c r="CYD46" s="3"/>
      <c r="CYE46" s="3"/>
      <c r="CYF46" s="3"/>
      <c r="CYG46" s="3"/>
      <c r="CYH46" s="3"/>
      <c r="CYI46" s="3"/>
      <c r="CYJ46" s="3"/>
      <c r="CYK46" s="3"/>
      <c r="CYL46" s="3"/>
      <c r="CYM46" s="3"/>
      <c r="CYN46" s="3"/>
      <c r="CYO46" s="3"/>
      <c r="CYP46" s="3"/>
      <c r="CYQ46" s="3"/>
      <c r="CYR46" s="3"/>
      <c r="CYS46" s="39"/>
      <c r="CYT46" s="38"/>
      <c r="CYU46" s="3"/>
      <c r="CYV46" s="3"/>
      <c r="CYW46" s="3"/>
      <c r="CYX46" s="3"/>
      <c r="CYY46" s="3"/>
      <c r="CYZ46" s="3"/>
      <c r="CZA46" s="3"/>
      <c r="CZB46" s="3"/>
      <c r="CZC46" s="3"/>
      <c r="CZD46" s="3"/>
      <c r="CZE46" s="3"/>
      <c r="CZF46" s="3"/>
      <c r="CZG46" s="3"/>
      <c r="CZH46" s="3"/>
      <c r="CZI46" s="3"/>
      <c r="CZJ46" s="3"/>
      <c r="CZK46" s="3"/>
      <c r="CZL46" s="3"/>
      <c r="CZM46" s="3"/>
      <c r="CZN46" s="3"/>
      <c r="CZO46" s="3"/>
      <c r="CZP46" s="39"/>
      <c r="CZQ46" s="38"/>
      <c r="CZR46" s="3"/>
      <c r="CZS46" s="3"/>
      <c r="CZT46" s="3"/>
      <c r="CZU46" s="3"/>
      <c r="CZV46" s="3"/>
      <c r="CZW46" s="3"/>
      <c r="CZX46" s="3"/>
      <c r="CZY46" s="3"/>
      <c r="CZZ46" s="3"/>
      <c r="DAA46" s="3"/>
      <c r="DAB46" s="3"/>
      <c r="DAC46" s="3"/>
      <c r="DAD46" s="3"/>
      <c r="DAE46" s="3"/>
      <c r="DAF46" s="3"/>
      <c r="DAG46" s="3"/>
      <c r="DAH46" s="3"/>
      <c r="DAI46" s="3"/>
      <c r="DAJ46" s="3"/>
      <c r="DAK46" s="3"/>
      <c r="DAL46" s="3"/>
      <c r="DAM46" s="39"/>
      <c r="DAN46" s="38"/>
      <c r="DAO46" s="3"/>
      <c r="DAP46" s="3"/>
      <c r="DAQ46" s="3"/>
      <c r="DAR46" s="3"/>
      <c r="DAS46" s="3"/>
      <c r="DAT46" s="3"/>
      <c r="DAU46" s="3"/>
      <c r="DAV46" s="3"/>
      <c r="DAW46" s="3"/>
      <c r="DAX46" s="3"/>
      <c r="DAY46" s="3"/>
      <c r="DAZ46" s="3"/>
      <c r="DBA46" s="3"/>
      <c r="DBB46" s="3"/>
      <c r="DBC46" s="3"/>
      <c r="DBD46" s="3"/>
      <c r="DBE46" s="3"/>
      <c r="DBF46" s="3"/>
      <c r="DBG46" s="3"/>
      <c r="DBH46" s="3"/>
      <c r="DBI46" s="3"/>
      <c r="DBJ46" s="39"/>
      <c r="DBK46" s="38"/>
      <c r="DBL46" s="3"/>
      <c r="DBM46" s="3"/>
      <c r="DBN46" s="3"/>
      <c r="DBO46" s="3"/>
      <c r="DBP46" s="3"/>
      <c r="DBQ46" s="3"/>
      <c r="DBR46" s="3"/>
      <c r="DBS46" s="3"/>
      <c r="DBT46" s="3"/>
      <c r="DBU46" s="3"/>
      <c r="DBV46" s="3"/>
      <c r="DBW46" s="3"/>
      <c r="DBX46" s="3"/>
      <c r="DBY46" s="3"/>
      <c r="DBZ46" s="3"/>
      <c r="DCA46" s="3"/>
      <c r="DCB46" s="3"/>
      <c r="DCC46" s="3"/>
      <c r="DCD46" s="3"/>
      <c r="DCE46" s="3"/>
      <c r="DCF46" s="3"/>
      <c r="DCG46" s="39"/>
      <c r="DCH46" s="38"/>
      <c r="DCI46" s="3"/>
      <c r="DCJ46" s="3"/>
      <c r="DCK46" s="3"/>
      <c r="DCL46" s="3"/>
      <c r="DCM46" s="3"/>
      <c r="DCN46" s="3"/>
      <c r="DCO46" s="3"/>
      <c r="DCP46" s="3"/>
      <c r="DCQ46" s="3"/>
      <c r="DCR46" s="3"/>
      <c r="DCS46" s="3"/>
      <c r="DCT46" s="3"/>
      <c r="DCU46" s="3"/>
      <c r="DCV46" s="3"/>
      <c r="DCW46" s="3"/>
      <c r="DCX46" s="3"/>
      <c r="DCY46" s="3"/>
      <c r="DCZ46" s="3"/>
      <c r="DDA46" s="3"/>
      <c r="DDB46" s="3"/>
      <c r="DDC46" s="3"/>
      <c r="DDD46" s="39"/>
      <c r="DDE46" s="38"/>
      <c r="DDF46" s="3"/>
      <c r="DDG46" s="3"/>
      <c r="DDH46" s="3"/>
      <c r="DDI46" s="3"/>
      <c r="DDJ46" s="3"/>
      <c r="DDK46" s="3"/>
      <c r="DDL46" s="3"/>
      <c r="DDM46" s="3"/>
      <c r="DDN46" s="3"/>
      <c r="DDO46" s="3"/>
      <c r="DDP46" s="3"/>
      <c r="DDQ46" s="3"/>
      <c r="DDR46" s="3"/>
      <c r="DDS46" s="3"/>
      <c r="DDT46" s="3"/>
      <c r="DDU46" s="3"/>
      <c r="DDV46" s="3"/>
      <c r="DDW46" s="3"/>
      <c r="DDX46" s="3"/>
      <c r="DDY46" s="3"/>
      <c r="DDZ46" s="3"/>
      <c r="DEA46" s="39"/>
      <c r="DEB46" s="38"/>
      <c r="DEC46" s="3"/>
      <c r="DED46" s="3"/>
      <c r="DEE46" s="3"/>
      <c r="DEF46" s="3"/>
      <c r="DEG46" s="3"/>
      <c r="DEH46" s="3"/>
      <c r="DEI46" s="3"/>
      <c r="DEJ46" s="3"/>
      <c r="DEK46" s="3"/>
      <c r="DEL46" s="3"/>
      <c r="DEM46" s="3"/>
      <c r="DEN46" s="3"/>
      <c r="DEO46" s="3"/>
      <c r="DEP46" s="3"/>
      <c r="DEQ46" s="3"/>
      <c r="DER46" s="3"/>
      <c r="DES46" s="3"/>
      <c r="DET46" s="3"/>
      <c r="DEU46" s="3"/>
      <c r="DEV46" s="3"/>
      <c r="DEW46" s="3"/>
      <c r="DEX46" s="39"/>
      <c r="DEY46" s="38"/>
      <c r="DEZ46" s="3"/>
      <c r="DFA46" s="3"/>
      <c r="DFB46" s="3"/>
      <c r="DFC46" s="3"/>
      <c r="DFD46" s="3"/>
      <c r="DFE46" s="3"/>
      <c r="DFF46" s="3"/>
      <c r="DFG46" s="3"/>
      <c r="DFH46" s="3"/>
      <c r="DFI46" s="3"/>
      <c r="DFJ46" s="3"/>
      <c r="DFK46" s="3"/>
      <c r="DFL46" s="3"/>
      <c r="DFM46" s="3"/>
      <c r="DFN46" s="3"/>
      <c r="DFO46" s="3"/>
      <c r="DFP46" s="3"/>
      <c r="DFQ46" s="3"/>
      <c r="DFR46" s="3"/>
      <c r="DFS46" s="3"/>
      <c r="DFT46" s="3"/>
      <c r="DFU46" s="39"/>
      <c r="DFV46" s="38"/>
      <c r="DFW46" s="3"/>
      <c r="DFX46" s="3"/>
      <c r="DFY46" s="3"/>
      <c r="DFZ46" s="3"/>
      <c r="DGA46" s="3"/>
      <c r="DGB46" s="3"/>
      <c r="DGC46" s="3"/>
      <c r="DGD46" s="3"/>
      <c r="DGE46" s="3"/>
      <c r="DGF46" s="3"/>
      <c r="DGG46" s="3"/>
      <c r="DGH46" s="3"/>
      <c r="DGI46" s="3"/>
      <c r="DGJ46" s="3"/>
      <c r="DGK46" s="3"/>
      <c r="DGL46" s="3"/>
      <c r="DGM46" s="3"/>
      <c r="DGN46" s="3"/>
      <c r="DGO46" s="3"/>
      <c r="DGP46" s="3"/>
      <c r="DGQ46" s="3"/>
      <c r="DGR46" s="39"/>
      <c r="DGS46" s="38"/>
      <c r="DGT46" s="3"/>
      <c r="DGU46" s="3"/>
      <c r="DGV46" s="3"/>
      <c r="DGW46" s="3"/>
      <c r="DGX46" s="3"/>
      <c r="DGY46" s="3"/>
      <c r="DGZ46" s="3"/>
      <c r="DHA46" s="3"/>
      <c r="DHB46" s="3"/>
      <c r="DHC46" s="3"/>
      <c r="DHD46" s="3"/>
      <c r="DHE46" s="3"/>
      <c r="DHF46" s="3"/>
      <c r="DHG46" s="3"/>
      <c r="DHH46" s="3"/>
      <c r="DHI46" s="3"/>
      <c r="DHJ46" s="3"/>
      <c r="DHK46" s="3"/>
      <c r="DHL46" s="3"/>
      <c r="DHM46" s="3"/>
      <c r="DHN46" s="3"/>
      <c r="DHO46" s="39"/>
      <c r="DHP46" s="38"/>
      <c r="DHQ46" s="3"/>
      <c r="DHR46" s="3"/>
      <c r="DHS46" s="3"/>
      <c r="DHT46" s="3"/>
      <c r="DHU46" s="3"/>
      <c r="DHV46" s="3"/>
      <c r="DHW46" s="3"/>
      <c r="DHX46" s="3"/>
      <c r="DHY46" s="3"/>
      <c r="DHZ46" s="3"/>
      <c r="DIA46" s="3"/>
      <c r="DIB46" s="3"/>
      <c r="DIC46" s="3"/>
      <c r="DID46" s="3"/>
      <c r="DIE46" s="3"/>
      <c r="DIF46" s="3"/>
      <c r="DIG46" s="3"/>
      <c r="DIH46" s="3"/>
      <c r="DII46" s="3"/>
      <c r="DIJ46" s="3"/>
      <c r="DIK46" s="3"/>
      <c r="DIL46" s="39"/>
      <c r="DIM46" s="38"/>
      <c r="DIN46" s="3"/>
      <c r="DIO46" s="3"/>
      <c r="DIP46" s="3"/>
      <c r="DIQ46" s="3"/>
      <c r="DIR46" s="3"/>
      <c r="DIS46" s="3"/>
      <c r="DIT46" s="3"/>
      <c r="DIU46" s="3"/>
      <c r="DIV46" s="3"/>
      <c r="DIW46" s="3"/>
      <c r="DIX46" s="3"/>
      <c r="DIY46" s="3"/>
      <c r="DIZ46" s="3"/>
      <c r="DJA46" s="3"/>
      <c r="DJB46" s="3"/>
      <c r="DJC46" s="3"/>
      <c r="DJD46" s="3"/>
      <c r="DJE46" s="3"/>
      <c r="DJF46" s="3"/>
      <c r="DJG46" s="3"/>
      <c r="DJH46" s="3"/>
      <c r="DJI46" s="39"/>
      <c r="DJJ46" s="38"/>
      <c r="DJK46" s="3"/>
      <c r="DJL46" s="3"/>
      <c r="DJM46" s="3"/>
      <c r="DJN46" s="3"/>
      <c r="DJO46" s="3"/>
      <c r="DJP46" s="3"/>
      <c r="DJQ46" s="3"/>
      <c r="DJR46" s="3"/>
      <c r="DJS46" s="3"/>
      <c r="DJT46" s="3"/>
      <c r="DJU46" s="3"/>
      <c r="DJV46" s="3"/>
      <c r="DJW46" s="3"/>
      <c r="DJX46" s="3"/>
      <c r="DJY46" s="3"/>
      <c r="DJZ46" s="3"/>
      <c r="DKA46" s="3"/>
      <c r="DKB46" s="3"/>
      <c r="DKC46" s="3"/>
      <c r="DKD46" s="3"/>
      <c r="DKE46" s="3"/>
      <c r="DKF46" s="39"/>
      <c r="DKG46" s="38"/>
      <c r="DKH46" s="3"/>
      <c r="DKI46" s="3"/>
      <c r="DKJ46" s="3"/>
      <c r="DKK46" s="3"/>
      <c r="DKL46" s="3"/>
      <c r="DKM46" s="3"/>
      <c r="DKN46" s="3"/>
      <c r="DKO46" s="3"/>
      <c r="DKP46" s="3"/>
      <c r="DKQ46" s="3"/>
      <c r="DKR46" s="3"/>
      <c r="DKS46" s="3"/>
      <c r="DKT46" s="3"/>
      <c r="DKU46" s="3"/>
      <c r="DKV46" s="3"/>
      <c r="DKW46" s="3"/>
      <c r="DKX46" s="3"/>
      <c r="DKY46" s="3"/>
      <c r="DKZ46" s="3"/>
      <c r="DLA46" s="3"/>
      <c r="DLB46" s="3"/>
      <c r="DLC46" s="39"/>
      <c r="DLD46" s="38"/>
      <c r="DLE46" s="3"/>
      <c r="DLF46" s="3"/>
      <c r="DLG46" s="3"/>
      <c r="DLH46" s="3"/>
      <c r="DLI46" s="3"/>
      <c r="DLJ46" s="3"/>
      <c r="DLK46" s="3"/>
      <c r="DLL46" s="3"/>
      <c r="DLM46" s="3"/>
      <c r="DLN46" s="3"/>
      <c r="DLO46" s="3"/>
      <c r="DLP46" s="3"/>
      <c r="DLQ46" s="3"/>
      <c r="DLR46" s="3"/>
      <c r="DLS46" s="3"/>
      <c r="DLT46" s="3"/>
      <c r="DLU46" s="3"/>
      <c r="DLV46" s="3"/>
      <c r="DLW46" s="3"/>
      <c r="DLX46" s="3"/>
      <c r="DLY46" s="3"/>
      <c r="DLZ46" s="39"/>
      <c r="DMA46" s="38"/>
      <c r="DMB46" s="3"/>
      <c r="DMC46" s="3"/>
      <c r="DMD46" s="3"/>
      <c r="DME46" s="3"/>
      <c r="DMF46" s="3"/>
      <c r="DMG46" s="3"/>
      <c r="DMH46" s="3"/>
      <c r="DMI46" s="3"/>
      <c r="DMJ46" s="3"/>
      <c r="DMK46" s="3"/>
      <c r="DML46" s="3"/>
      <c r="DMM46" s="3"/>
      <c r="DMN46" s="3"/>
      <c r="DMO46" s="3"/>
      <c r="DMP46" s="3"/>
      <c r="DMQ46" s="3"/>
      <c r="DMR46" s="3"/>
      <c r="DMS46" s="3"/>
      <c r="DMT46" s="3"/>
      <c r="DMU46" s="3"/>
      <c r="DMV46" s="3"/>
      <c r="DMW46" s="39"/>
      <c r="DMX46" s="38"/>
      <c r="DMY46" s="3"/>
      <c r="DMZ46" s="3"/>
      <c r="DNA46" s="3"/>
      <c r="DNB46" s="3"/>
      <c r="DNC46" s="3"/>
      <c r="DND46" s="3"/>
      <c r="DNE46" s="3"/>
      <c r="DNF46" s="3"/>
      <c r="DNG46" s="3"/>
      <c r="DNH46" s="3"/>
      <c r="DNI46" s="3"/>
      <c r="DNJ46" s="3"/>
      <c r="DNK46" s="3"/>
      <c r="DNL46" s="3"/>
      <c r="DNM46" s="3"/>
      <c r="DNN46" s="3"/>
      <c r="DNO46" s="3"/>
      <c r="DNP46" s="3"/>
      <c r="DNQ46" s="3"/>
      <c r="DNR46" s="3"/>
      <c r="DNS46" s="3"/>
      <c r="DNT46" s="39"/>
      <c r="DNU46" s="38"/>
      <c r="DNV46" s="3"/>
      <c r="DNW46" s="3"/>
      <c r="DNX46" s="3"/>
      <c r="DNY46" s="3"/>
      <c r="DNZ46" s="3"/>
      <c r="DOA46" s="3"/>
      <c r="DOB46" s="3"/>
      <c r="DOC46" s="3"/>
      <c r="DOD46" s="3"/>
      <c r="DOE46" s="3"/>
      <c r="DOF46" s="3"/>
      <c r="DOG46" s="3"/>
      <c r="DOH46" s="3"/>
      <c r="DOI46" s="3"/>
      <c r="DOJ46" s="3"/>
      <c r="DOK46" s="3"/>
      <c r="DOL46" s="3"/>
      <c r="DOM46" s="3"/>
      <c r="DON46" s="3"/>
      <c r="DOO46" s="3"/>
      <c r="DOP46" s="3"/>
      <c r="DOQ46" s="39"/>
      <c r="DOR46" s="38"/>
      <c r="DOS46" s="3"/>
      <c r="DOT46" s="3"/>
      <c r="DOU46" s="3"/>
      <c r="DOV46" s="3"/>
      <c r="DOW46" s="3"/>
      <c r="DOX46" s="3"/>
      <c r="DOY46" s="3"/>
      <c r="DOZ46" s="3"/>
      <c r="DPA46" s="3"/>
      <c r="DPB46" s="3"/>
      <c r="DPC46" s="3"/>
      <c r="DPD46" s="3"/>
      <c r="DPE46" s="3"/>
      <c r="DPF46" s="3"/>
      <c r="DPG46" s="3"/>
      <c r="DPH46" s="3"/>
      <c r="DPI46" s="3"/>
      <c r="DPJ46" s="3"/>
      <c r="DPK46" s="3"/>
      <c r="DPL46" s="3"/>
      <c r="DPM46" s="3"/>
      <c r="DPN46" s="39"/>
      <c r="DPO46" s="38"/>
      <c r="DPP46" s="3"/>
      <c r="DPQ46" s="3"/>
      <c r="DPR46" s="3"/>
      <c r="DPS46" s="3"/>
      <c r="DPT46" s="3"/>
      <c r="DPU46" s="3"/>
      <c r="DPV46" s="3"/>
      <c r="DPW46" s="3"/>
      <c r="DPX46" s="3"/>
      <c r="DPY46" s="3"/>
      <c r="DPZ46" s="3"/>
      <c r="DQA46" s="3"/>
      <c r="DQB46" s="3"/>
      <c r="DQC46" s="3"/>
      <c r="DQD46" s="3"/>
      <c r="DQE46" s="3"/>
      <c r="DQF46" s="3"/>
      <c r="DQG46" s="3"/>
      <c r="DQH46" s="3"/>
      <c r="DQI46" s="3"/>
      <c r="DQJ46" s="3"/>
      <c r="DQK46" s="39"/>
      <c r="DQL46" s="38"/>
      <c r="DQM46" s="3"/>
      <c r="DQN46" s="3"/>
      <c r="DQO46" s="3"/>
      <c r="DQP46" s="3"/>
      <c r="DQQ46" s="3"/>
      <c r="DQR46" s="3"/>
      <c r="DQS46" s="3"/>
      <c r="DQT46" s="3"/>
      <c r="DQU46" s="3"/>
      <c r="DQV46" s="3"/>
      <c r="DQW46" s="3"/>
      <c r="DQX46" s="3"/>
      <c r="DQY46" s="3"/>
      <c r="DQZ46" s="3"/>
      <c r="DRA46" s="3"/>
      <c r="DRB46" s="3"/>
      <c r="DRC46" s="3"/>
      <c r="DRD46" s="3"/>
      <c r="DRE46" s="3"/>
      <c r="DRF46" s="3"/>
      <c r="DRG46" s="3"/>
      <c r="DRH46" s="39"/>
      <c r="DRI46" s="38"/>
      <c r="DRJ46" s="3"/>
      <c r="DRK46" s="3"/>
      <c r="DRL46" s="3"/>
      <c r="DRM46" s="3"/>
      <c r="DRN46" s="3"/>
      <c r="DRO46" s="3"/>
      <c r="DRP46" s="3"/>
      <c r="DRQ46" s="3"/>
      <c r="DRR46" s="3"/>
      <c r="DRS46" s="3"/>
      <c r="DRT46" s="3"/>
      <c r="DRU46" s="3"/>
      <c r="DRV46" s="3"/>
      <c r="DRW46" s="3"/>
      <c r="DRX46" s="3"/>
      <c r="DRY46" s="3"/>
      <c r="DRZ46" s="3"/>
      <c r="DSA46" s="3"/>
      <c r="DSB46" s="3"/>
      <c r="DSC46" s="3"/>
      <c r="DSD46" s="3"/>
      <c r="DSE46" s="39"/>
      <c r="DSF46" s="38"/>
      <c r="DSG46" s="3"/>
      <c r="DSH46" s="3"/>
      <c r="DSI46" s="3"/>
      <c r="DSJ46" s="3"/>
      <c r="DSK46" s="3"/>
      <c r="DSL46" s="3"/>
      <c r="DSM46" s="3"/>
      <c r="DSN46" s="3"/>
      <c r="DSO46" s="3"/>
      <c r="DSP46" s="3"/>
      <c r="DSQ46" s="3"/>
      <c r="DSR46" s="3"/>
      <c r="DSS46" s="3"/>
      <c r="DST46" s="3"/>
      <c r="DSU46" s="3"/>
      <c r="DSV46" s="3"/>
      <c r="DSW46" s="3"/>
      <c r="DSX46" s="3"/>
      <c r="DSY46" s="3"/>
      <c r="DSZ46" s="3"/>
      <c r="DTA46" s="3"/>
      <c r="DTB46" s="39"/>
      <c r="DTC46" s="38"/>
      <c r="DTD46" s="3"/>
      <c r="DTE46" s="3"/>
      <c r="DTF46" s="3"/>
      <c r="DTG46" s="3"/>
      <c r="DTH46" s="3"/>
      <c r="DTI46" s="3"/>
      <c r="DTJ46" s="3"/>
      <c r="DTK46" s="3"/>
      <c r="DTL46" s="3"/>
      <c r="DTM46" s="3"/>
      <c r="DTN46" s="3"/>
      <c r="DTO46" s="3"/>
      <c r="DTP46" s="3"/>
      <c r="DTQ46" s="3"/>
      <c r="DTR46" s="3"/>
      <c r="DTS46" s="3"/>
      <c r="DTT46" s="3"/>
      <c r="DTU46" s="3"/>
      <c r="DTV46" s="3"/>
      <c r="DTW46" s="3"/>
      <c r="DTX46" s="3"/>
      <c r="DTY46" s="39"/>
      <c r="DTZ46" s="38"/>
      <c r="DUA46" s="3"/>
      <c r="DUB46" s="3"/>
      <c r="DUC46" s="3"/>
      <c r="DUD46" s="3"/>
      <c r="DUE46" s="3"/>
      <c r="DUF46" s="3"/>
      <c r="DUG46" s="3"/>
      <c r="DUH46" s="3"/>
      <c r="DUI46" s="3"/>
      <c r="DUJ46" s="3"/>
      <c r="DUK46" s="3"/>
      <c r="DUL46" s="3"/>
      <c r="DUM46" s="3"/>
      <c r="DUN46" s="3"/>
      <c r="DUO46" s="3"/>
      <c r="DUP46" s="3"/>
      <c r="DUQ46" s="3"/>
      <c r="DUR46" s="3"/>
      <c r="DUS46" s="3"/>
      <c r="DUT46" s="3"/>
      <c r="DUU46" s="3"/>
      <c r="DUV46" s="39"/>
      <c r="DUW46" s="38"/>
      <c r="DUX46" s="3"/>
      <c r="DUY46" s="3"/>
      <c r="DUZ46" s="3"/>
      <c r="DVA46" s="3"/>
      <c r="DVB46" s="3"/>
      <c r="DVC46" s="3"/>
      <c r="DVD46" s="3"/>
      <c r="DVE46" s="3"/>
      <c r="DVF46" s="3"/>
      <c r="DVG46" s="3"/>
      <c r="DVH46" s="3"/>
      <c r="DVI46" s="3"/>
      <c r="DVJ46" s="3"/>
      <c r="DVK46" s="3"/>
      <c r="DVL46" s="3"/>
      <c r="DVM46" s="3"/>
      <c r="DVN46" s="3"/>
      <c r="DVO46" s="3"/>
      <c r="DVP46" s="3"/>
      <c r="DVQ46" s="3"/>
      <c r="DVR46" s="3"/>
      <c r="DVS46" s="39"/>
      <c r="DVT46" s="38"/>
      <c r="DVU46" s="3"/>
      <c r="DVV46" s="3"/>
      <c r="DVW46" s="3"/>
      <c r="DVX46" s="3"/>
      <c r="DVY46" s="3"/>
      <c r="DVZ46" s="3"/>
      <c r="DWA46" s="3"/>
      <c r="DWB46" s="3"/>
      <c r="DWC46" s="3"/>
      <c r="DWD46" s="3"/>
      <c r="DWE46" s="3"/>
      <c r="DWF46" s="3"/>
      <c r="DWG46" s="3"/>
      <c r="DWH46" s="3"/>
      <c r="DWI46" s="3"/>
      <c r="DWJ46" s="3"/>
      <c r="DWK46" s="3"/>
      <c r="DWL46" s="3"/>
      <c r="DWM46" s="3"/>
      <c r="DWN46" s="3"/>
      <c r="DWO46" s="3"/>
      <c r="DWP46" s="39"/>
      <c r="DWQ46" s="38"/>
      <c r="DWR46" s="3"/>
      <c r="DWS46" s="3"/>
      <c r="DWT46" s="3"/>
      <c r="DWU46" s="3"/>
      <c r="DWV46" s="3"/>
      <c r="DWW46" s="3"/>
      <c r="DWX46" s="3"/>
      <c r="DWY46" s="3"/>
      <c r="DWZ46" s="3"/>
      <c r="DXA46" s="3"/>
      <c r="DXB46" s="3"/>
      <c r="DXC46" s="3"/>
      <c r="DXD46" s="3"/>
      <c r="DXE46" s="3"/>
      <c r="DXF46" s="3"/>
      <c r="DXG46" s="3"/>
      <c r="DXH46" s="3"/>
      <c r="DXI46" s="3"/>
      <c r="DXJ46" s="3"/>
      <c r="DXK46" s="3"/>
      <c r="DXL46" s="3"/>
      <c r="DXM46" s="39"/>
      <c r="DXN46" s="38"/>
      <c r="DXO46" s="3"/>
      <c r="DXP46" s="3"/>
      <c r="DXQ46" s="3"/>
      <c r="DXR46" s="3"/>
      <c r="DXS46" s="3"/>
      <c r="DXT46" s="3"/>
      <c r="DXU46" s="3"/>
      <c r="DXV46" s="3"/>
      <c r="DXW46" s="3"/>
      <c r="DXX46" s="3"/>
      <c r="DXY46" s="3"/>
      <c r="DXZ46" s="3"/>
      <c r="DYA46" s="3"/>
      <c r="DYB46" s="3"/>
      <c r="DYC46" s="3"/>
      <c r="DYD46" s="3"/>
      <c r="DYE46" s="3"/>
      <c r="DYF46" s="3"/>
      <c r="DYG46" s="3"/>
      <c r="DYH46" s="3"/>
      <c r="DYI46" s="3"/>
      <c r="DYJ46" s="39"/>
      <c r="DYK46" s="38"/>
      <c r="DYL46" s="3"/>
      <c r="DYM46" s="3"/>
      <c r="DYN46" s="3"/>
      <c r="DYO46" s="3"/>
      <c r="DYP46" s="3"/>
      <c r="DYQ46" s="3"/>
      <c r="DYR46" s="3"/>
      <c r="DYS46" s="3"/>
      <c r="DYT46" s="3"/>
      <c r="DYU46" s="3"/>
      <c r="DYV46" s="3"/>
      <c r="DYW46" s="3"/>
      <c r="DYX46" s="3"/>
      <c r="DYY46" s="3"/>
      <c r="DYZ46" s="3"/>
      <c r="DZA46" s="3"/>
      <c r="DZB46" s="3"/>
      <c r="DZC46" s="3"/>
      <c r="DZD46" s="3"/>
      <c r="DZE46" s="3"/>
      <c r="DZF46" s="3"/>
      <c r="DZG46" s="39"/>
      <c r="DZH46" s="38"/>
      <c r="DZI46" s="3"/>
      <c r="DZJ46" s="3"/>
      <c r="DZK46" s="3"/>
      <c r="DZL46" s="3"/>
      <c r="DZM46" s="3"/>
      <c r="DZN46" s="3"/>
      <c r="DZO46" s="3"/>
      <c r="DZP46" s="3"/>
      <c r="DZQ46" s="3"/>
      <c r="DZR46" s="3"/>
      <c r="DZS46" s="3"/>
      <c r="DZT46" s="3"/>
      <c r="DZU46" s="3"/>
      <c r="DZV46" s="3"/>
      <c r="DZW46" s="3"/>
      <c r="DZX46" s="3"/>
      <c r="DZY46" s="3"/>
      <c r="DZZ46" s="3"/>
      <c r="EAA46" s="3"/>
      <c r="EAB46" s="3"/>
      <c r="EAC46" s="3"/>
      <c r="EAD46" s="39"/>
      <c r="EAE46" s="38"/>
      <c r="EAF46" s="3"/>
      <c r="EAG46" s="3"/>
      <c r="EAH46" s="3"/>
      <c r="EAI46" s="3"/>
      <c r="EAJ46" s="3"/>
      <c r="EAK46" s="3"/>
      <c r="EAL46" s="3"/>
      <c r="EAM46" s="3"/>
      <c r="EAN46" s="3"/>
      <c r="EAO46" s="3"/>
      <c r="EAP46" s="3"/>
      <c r="EAQ46" s="3"/>
      <c r="EAR46" s="3"/>
      <c r="EAS46" s="3"/>
      <c r="EAT46" s="3"/>
      <c r="EAU46" s="3"/>
      <c r="EAV46" s="3"/>
      <c r="EAW46" s="3"/>
      <c r="EAX46" s="3"/>
      <c r="EAY46" s="3"/>
      <c r="EAZ46" s="3"/>
      <c r="EBA46" s="39"/>
      <c r="EBB46" s="38"/>
      <c r="EBC46" s="3"/>
      <c r="EBD46" s="3"/>
      <c r="EBE46" s="3"/>
      <c r="EBF46" s="3"/>
      <c r="EBG46" s="3"/>
      <c r="EBH46" s="3"/>
      <c r="EBI46" s="3"/>
      <c r="EBJ46" s="3"/>
      <c r="EBK46" s="3"/>
      <c r="EBL46" s="3"/>
      <c r="EBM46" s="3"/>
      <c r="EBN46" s="3"/>
      <c r="EBO46" s="3"/>
      <c r="EBP46" s="3"/>
      <c r="EBQ46" s="3"/>
      <c r="EBR46" s="3"/>
      <c r="EBS46" s="3"/>
      <c r="EBT46" s="3"/>
      <c r="EBU46" s="3"/>
      <c r="EBV46" s="3"/>
      <c r="EBW46" s="3"/>
      <c r="EBX46" s="39"/>
      <c r="EBY46" s="38"/>
      <c r="EBZ46" s="3"/>
      <c r="ECA46" s="3"/>
      <c r="ECB46" s="3"/>
      <c r="ECC46" s="3"/>
      <c r="ECD46" s="3"/>
      <c r="ECE46" s="3"/>
      <c r="ECF46" s="3"/>
      <c r="ECG46" s="3"/>
      <c r="ECH46" s="3"/>
      <c r="ECI46" s="3"/>
      <c r="ECJ46" s="3"/>
      <c r="ECK46" s="3"/>
      <c r="ECL46" s="3"/>
      <c r="ECM46" s="3"/>
      <c r="ECN46" s="3"/>
      <c r="ECO46" s="3"/>
      <c r="ECP46" s="3"/>
      <c r="ECQ46" s="3"/>
      <c r="ECR46" s="3"/>
      <c r="ECS46" s="3"/>
      <c r="ECT46" s="3"/>
      <c r="ECU46" s="39"/>
      <c r="ECV46" s="38"/>
      <c r="ECW46" s="3"/>
      <c r="ECX46" s="3"/>
      <c r="ECY46" s="3"/>
      <c r="ECZ46" s="3"/>
      <c r="EDA46" s="3"/>
      <c r="EDB46" s="3"/>
      <c r="EDC46" s="3"/>
      <c r="EDD46" s="3"/>
      <c r="EDE46" s="3"/>
      <c r="EDF46" s="3"/>
      <c r="EDG46" s="3"/>
      <c r="EDH46" s="3"/>
      <c r="EDI46" s="3"/>
      <c r="EDJ46" s="3"/>
      <c r="EDK46" s="3"/>
      <c r="EDL46" s="3"/>
      <c r="EDM46" s="3"/>
      <c r="EDN46" s="3"/>
      <c r="EDO46" s="3"/>
      <c r="EDP46" s="3"/>
      <c r="EDQ46" s="3"/>
      <c r="EDR46" s="39"/>
      <c r="EDS46" s="38"/>
      <c r="EDT46" s="3"/>
      <c r="EDU46" s="3"/>
      <c r="EDV46" s="3"/>
      <c r="EDW46" s="3"/>
      <c r="EDX46" s="3"/>
      <c r="EDY46" s="3"/>
      <c r="EDZ46" s="3"/>
      <c r="EEA46" s="3"/>
      <c r="EEB46" s="3"/>
      <c r="EEC46" s="3"/>
      <c r="EED46" s="3"/>
      <c r="EEE46" s="3"/>
      <c r="EEF46" s="3"/>
      <c r="EEG46" s="3"/>
      <c r="EEH46" s="3"/>
      <c r="EEI46" s="3"/>
      <c r="EEJ46" s="3"/>
      <c r="EEK46" s="3"/>
      <c r="EEL46" s="3"/>
      <c r="EEM46" s="3"/>
      <c r="EEN46" s="3"/>
      <c r="EEO46" s="39"/>
      <c r="EEP46" s="38"/>
      <c r="EEQ46" s="3"/>
      <c r="EER46" s="3"/>
      <c r="EES46" s="3"/>
      <c r="EET46" s="3"/>
      <c r="EEU46" s="3"/>
      <c r="EEV46" s="3"/>
      <c r="EEW46" s="3"/>
      <c r="EEX46" s="3"/>
      <c r="EEY46" s="3"/>
      <c r="EEZ46" s="3"/>
      <c r="EFA46" s="3"/>
      <c r="EFB46" s="3"/>
      <c r="EFC46" s="3"/>
      <c r="EFD46" s="3"/>
      <c r="EFE46" s="3"/>
      <c r="EFF46" s="3"/>
      <c r="EFG46" s="3"/>
      <c r="EFH46" s="3"/>
      <c r="EFI46" s="3"/>
      <c r="EFJ46" s="3"/>
      <c r="EFK46" s="3"/>
      <c r="EFL46" s="39"/>
      <c r="EFM46" s="38"/>
      <c r="EFN46" s="3"/>
      <c r="EFO46" s="3"/>
      <c r="EFP46" s="3"/>
      <c r="EFQ46" s="3"/>
      <c r="EFR46" s="3"/>
      <c r="EFS46" s="3"/>
      <c r="EFT46" s="3"/>
      <c r="EFU46" s="3"/>
      <c r="EFV46" s="3"/>
      <c r="EFW46" s="3"/>
      <c r="EFX46" s="3"/>
      <c r="EFY46" s="3"/>
      <c r="EFZ46" s="3"/>
      <c r="EGA46" s="3"/>
      <c r="EGB46" s="3"/>
      <c r="EGC46" s="3"/>
      <c r="EGD46" s="3"/>
      <c r="EGE46" s="3"/>
      <c r="EGF46" s="3"/>
      <c r="EGG46" s="3"/>
      <c r="EGH46" s="3"/>
      <c r="EGI46" s="39"/>
      <c r="EGJ46" s="38"/>
      <c r="EGK46" s="3"/>
      <c r="EGL46" s="3"/>
      <c r="EGM46" s="3"/>
      <c r="EGN46" s="3"/>
      <c r="EGO46" s="3"/>
      <c r="EGP46" s="3"/>
      <c r="EGQ46" s="3"/>
      <c r="EGR46" s="3"/>
      <c r="EGS46" s="3"/>
      <c r="EGT46" s="3"/>
      <c r="EGU46" s="3"/>
      <c r="EGV46" s="3"/>
      <c r="EGW46" s="3"/>
      <c r="EGX46" s="3"/>
      <c r="EGY46" s="3"/>
      <c r="EGZ46" s="3"/>
      <c r="EHA46" s="3"/>
      <c r="EHB46" s="3"/>
      <c r="EHC46" s="3"/>
      <c r="EHD46" s="3"/>
      <c r="EHE46" s="3"/>
      <c r="EHF46" s="39"/>
      <c r="EHG46" s="38"/>
      <c r="EHH46" s="3"/>
      <c r="EHI46" s="3"/>
      <c r="EHJ46" s="3"/>
      <c r="EHK46" s="3"/>
      <c r="EHL46" s="3"/>
      <c r="EHM46" s="3"/>
      <c r="EHN46" s="3"/>
      <c r="EHO46" s="3"/>
      <c r="EHP46" s="3"/>
      <c r="EHQ46" s="3"/>
      <c r="EHR46" s="3"/>
      <c r="EHS46" s="3"/>
      <c r="EHT46" s="3"/>
      <c r="EHU46" s="3"/>
      <c r="EHV46" s="3"/>
      <c r="EHW46" s="3"/>
      <c r="EHX46" s="3"/>
      <c r="EHY46" s="3"/>
      <c r="EHZ46" s="3"/>
      <c r="EIA46" s="3"/>
      <c r="EIB46" s="3"/>
      <c r="EIC46" s="39"/>
      <c r="EID46" s="38"/>
      <c r="EIE46" s="3"/>
      <c r="EIF46" s="3"/>
      <c r="EIG46" s="3"/>
      <c r="EIH46" s="3"/>
      <c r="EII46" s="3"/>
      <c r="EIJ46" s="3"/>
      <c r="EIK46" s="3"/>
      <c r="EIL46" s="3"/>
      <c r="EIM46" s="3"/>
      <c r="EIN46" s="3"/>
      <c r="EIO46" s="3"/>
      <c r="EIP46" s="3"/>
      <c r="EIQ46" s="3"/>
      <c r="EIR46" s="3"/>
      <c r="EIS46" s="3"/>
      <c r="EIT46" s="3"/>
      <c r="EIU46" s="3"/>
      <c r="EIV46" s="3"/>
      <c r="EIW46" s="3"/>
      <c r="EIX46" s="3"/>
      <c r="EIY46" s="3"/>
      <c r="EIZ46" s="39"/>
      <c r="EJA46" s="38"/>
      <c r="EJB46" s="3"/>
      <c r="EJC46" s="3"/>
      <c r="EJD46" s="3"/>
      <c r="EJE46" s="3"/>
      <c r="EJF46" s="3"/>
      <c r="EJG46" s="3"/>
      <c r="EJH46" s="3"/>
      <c r="EJI46" s="3"/>
      <c r="EJJ46" s="3"/>
      <c r="EJK46" s="3"/>
      <c r="EJL46" s="3"/>
      <c r="EJM46" s="3"/>
      <c r="EJN46" s="3"/>
      <c r="EJO46" s="3"/>
      <c r="EJP46" s="3"/>
      <c r="EJQ46" s="3"/>
      <c r="EJR46" s="3"/>
      <c r="EJS46" s="3"/>
      <c r="EJT46" s="3"/>
      <c r="EJU46" s="3"/>
      <c r="EJV46" s="3"/>
      <c r="EJW46" s="39"/>
      <c r="EJX46" s="38"/>
      <c r="EJY46" s="3"/>
      <c r="EJZ46" s="3"/>
      <c r="EKA46" s="3"/>
      <c r="EKB46" s="3"/>
      <c r="EKC46" s="3"/>
      <c r="EKD46" s="3"/>
      <c r="EKE46" s="3"/>
      <c r="EKF46" s="3"/>
      <c r="EKG46" s="3"/>
      <c r="EKH46" s="3"/>
      <c r="EKI46" s="3"/>
      <c r="EKJ46" s="3"/>
      <c r="EKK46" s="3"/>
      <c r="EKL46" s="3"/>
      <c r="EKM46" s="3"/>
      <c r="EKN46" s="3"/>
      <c r="EKO46" s="3"/>
      <c r="EKP46" s="3"/>
      <c r="EKQ46" s="3"/>
      <c r="EKR46" s="3"/>
      <c r="EKS46" s="3"/>
      <c r="EKT46" s="39"/>
      <c r="EKU46" s="38"/>
      <c r="EKV46" s="3"/>
      <c r="EKW46" s="3"/>
      <c r="EKX46" s="3"/>
      <c r="EKY46" s="3"/>
      <c r="EKZ46" s="3"/>
      <c r="ELA46" s="3"/>
      <c r="ELB46" s="3"/>
      <c r="ELC46" s="3"/>
      <c r="ELD46" s="3"/>
      <c r="ELE46" s="3"/>
      <c r="ELF46" s="3"/>
      <c r="ELG46" s="3"/>
      <c r="ELH46" s="3"/>
      <c r="ELI46" s="3"/>
      <c r="ELJ46" s="3"/>
      <c r="ELK46" s="3"/>
      <c r="ELL46" s="3"/>
      <c r="ELM46" s="3"/>
      <c r="ELN46" s="3"/>
      <c r="ELO46" s="3"/>
      <c r="ELP46" s="3"/>
      <c r="ELQ46" s="39"/>
      <c r="ELR46" s="38"/>
      <c r="ELS46" s="3"/>
      <c r="ELT46" s="3"/>
      <c r="ELU46" s="3"/>
      <c r="ELV46" s="3"/>
      <c r="ELW46" s="3"/>
      <c r="ELX46" s="3"/>
      <c r="ELY46" s="3"/>
      <c r="ELZ46" s="3"/>
      <c r="EMA46" s="3"/>
      <c r="EMB46" s="3"/>
      <c r="EMC46" s="3"/>
      <c r="EMD46" s="3"/>
      <c r="EME46" s="3"/>
      <c r="EMF46" s="3"/>
      <c r="EMG46" s="3"/>
      <c r="EMH46" s="3"/>
      <c r="EMI46" s="3"/>
      <c r="EMJ46" s="3"/>
      <c r="EMK46" s="3"/>
      <c r="EML46" s="3"/>
      <c r="EMM46" s="3"/>
      <c r="EMN46" s="39"/>
      <c r="EMO46" s="38"/>
      <c r="EMP46" s="3"/>
      <c r="EMQ46" s="3"/>
      <c r="EMR46" s="3"/>
      <c r="EMS46" s="3"/>
      <c r="EMT46" s="3"/>
      <c r="EMU46" s="3"/>
      <c r="EMV46" s="3"/>
      <c r="EMW46" s="3"/>
      <c r="EMX46" s="3"/>
      <c r="EMY46" s="3"/>
      <c r="EMZ46" s="3"/>
      <c r="ENA46" s="3"/>
      <c r="ENB46" s="3"/>
      <c r="ENC46" s="3"/>
      <c r="END46" s="3"/>
      <c r="ENE46" s="3"/>
      <c r="ENF46" s="3"/>
      <c r="ENG46" s="3"/>
      <c r="ENH46" s="3"/>
      <c r="ENI46" s="3"/>
      <c r="ENJ46" s="3"/>
      <c r="ENK46" s="39"/>
      <c r="ENL46" s="38"/>
      <c r="ENM46" s="3"/>
      <c r="ENN46" s="3"/>
      <c r="ENO46" s="3"/>
      <c r="ENP46" s="3"/>
      <c r="ENQ46" s="3"/>
      <c r="ENR46" s="3"/>
      <c r="ENS46" s="3"/>
      <c r="ENT46" s="3"/>
      <c r="ENU46" s="3"/>
      <c r="ENV46" s="3"/>
      <c r="ENW46" s="3"/>
      <c r="ENX46" s="3"/>
      <c r="ENY46" s="3"/>
      <c r="ENZ46" s="3"/>
      <c r="EOA46" s="3"/>
      <c r="EOB46" s="3"/>
      <c r="EOC46" s="3"/>
      <c r="EOD46" s="3"/>
      <c r="EOE46" s="3"/>
      <c r="EOF46" s="3"/>
      <c r="EOG46" s="3"/>
      <c r="EOH46" s="39"/>
      <c r="EOI46" s="38"/>
      <c r="EOJ46" s="3"/>
      <c r="EOK46" s="3"/>
      <c r="EOL46" s="3"/>
      <c r="EOM46" s="3"/>
      <c r="EON46" s="3"/>
      <c r="EOO46" s="3"/>
      <c r="EOP46" s="3"/>
      <c r="EOQ46" s="3"/>
      <c r="EOR46" s="3"/>
      <c r="EOS46" s="3"/>
      <c r="EOT46" s="3"/>
      <c r="EOU46" s="3"/>
      <c r="EOV46" s="3"/>
      <c r="EOW46" s="3"/>
      <c r="EOX46" s="3"/>
      <c r="EOY46" s="3"/>
      <c r="EOZ46" s="3"/>
      <c r="EPA46" s="3"/>
      <c r="EPB46" s="3"/>
      <c r="EPC46" s="3"/>
      <c r="EPD46" s="3"/>
      <c r="EPE46" s="39"/>
      <c r="EPF46" s="38"/>
      <c r="EPG46" s="3"/>
      <c r="EPH46" s="3"/>
      <c r="EPI46" s="3"/>
      <c r="EPJ46" s="3"/>
      <c r="EPK46" s="3"/>
      <c r="EPL46" s="3"/>
      <c r="EPM46" s="3"/>
      <c r="EPN46" s="3"/>
      <c r="EPO46" s="3"/>
      <c r="EPP46" s="3"/>
      <c r="EPQ46" s="3"/>
      <c r="EPR46" s="3"/>
      <c r="EPS46" s="3"/>
      <c r="EPT46" s="3"/>
      <c r="EPU46" s="3"/>
      <c r="EPV46" s="3"/>
      <c r="EPW46" s="3"/>
      <c r="EPX46" s="3"/>
      <c r="EPY46" s="3"/>
      <c r="EPZ46" s="3"/>
      <c r="EQA46" s="3"/>
      <c r="EQB46" s="39"/>
      <c r="EQC46" s="38"/>
      <c r="EQD46" s="3"/>
      <c r="EQE46" s="3"/>
      <c r="EQF46" s="3"/>
      <c r="EQG46" s="3"/>
      <c r="EQH46" s="3"/>
      <c r="EQI46" s="3"/>
      <c r="EQJ46" s="3"/>
      <c r="EQK46" s="3"/>
      <c r="EQL46" s="3"/>
      <c r="EQM46" s="3"/>
      <c r="EQN46" s="3"/>
      <c r="EQO46" s="3"/>
      <c r="EQP46" s="3"/>
      <c r="EQQ46" s="3"/>
      <c r="EQR46" s="3"/>
      <c r="EQS46" s="3"/>
      <c r="EQT46" s="3"/>
      <c r="EQU46" s="3"/>
      <c r="EQV46" s="3"/>
      <c r="EQW46" s="3"/>
      <c r="EQX46" s="3"/>
      <c r="EQY46" s="39"/>
      <c r="EQZ46" s="38"/>
      <c r="ERA46" s="3"/>
      <c r="ERB46" s="3"/>
      <c r="ERC46" s="3"/>
      <c r="ERD46" s="3"/>
      <c r="ERE46" s="3"/>
      <c r="ERF46" s="3"/>
      <c r="ERG46" s="3"/>
      <c r="ERH46" s="3"/>
      <c r="ERI46" s="3"/>
      <c r="ERJ46" s="3"/>
      <c r="ERK46" s="3"/>
      <c r="ERL46" s="3"/>
      <c r="ERM46" s="3"/>
      <c r="ERN46" s="3"/>
      <c r="ERO46" s="3"/>
      <c r="ERP46" s="3"/>
      <c r="ERQ46" s="3"/>
      <c r="ERR46" s="3"/>
      <c r="ERS46" s="3"/>
      <c r="ERT46" s="3"/>
      <c r="ERU46" s="3"/>
      <c r="ERV46" s="39"/>
      <c r="ERW46" s="38"/>
      <c r="ERX46" s="3"/>
      <c r="ERY46" s="3"/>
      <c r="ERZ46" s="3"/>
      <c r="ESA46" s="3"/>
      <c r="ESB46" s="3"/>
      <c r="ESC46" s="3"/>
      <c r="ESD46" s="3"/>
      <c r="ESE46" s="3"/>
      <c r="ESF46" s="3"/>
      <c r="ESG46" s="3"/>
      <c r="ESH46" s="3"/>
      <c r="ESI46" s="3"/>
      <c r="ESJ46" s="3"/>
      <c r="ESK46" s="3"/>
      <c r="ESL46" s="3"/>
      <c r="ESM46" s="3"/>
      <c r="ESN46" s="3"/>
      <c r="ESO46" s="3"/>
      <c r="ESP46" s="3"/>
      <c r="ESQ46" s="3"/>
      <c r="ESR46" s="3"/>
      <c r="ESS46" s="39"/>
      <c r="EST46" s="38"/>
      <c r="ESU46" s="3"/>
      <c r="ESV46" s="3"/>
      <c r="ESW46" s="3"/>
      <c r="ESX46" s="3"/>
      <c r="ESY46" s="3"/>
      <c r="ESZ46" s="3"/>
      <c r="ETA46" s="3"/>
      <c r="ETB46" s="3"/>
      <c r="ETC46" s="3"/>
      <c r="ETD46" s="3"/>
      <c r="ETE46" s="3"/>
      <c r="ETF46" s="3"/>
      <c r="ETG46" s="3"/>
      <c r="ETH46" s="3"/>
      <c r="ETI46" s="3"/>
      <c r="ETJ46" s="3"/>
      <c r="ETK46" s="3"/>
      <c r="ETL46" s="3"/>
      <c r="ETM46" s="3"/>
      <c r="ETN46" s="3"/>
      <c r="ETO46" s="3"/>
      <c r="ETP46" s="39"/>
      <c r="ETQ46" s="38"/>
      <c r="ETR46" s="3"/>
      <c r="ETS46" s="3"/>
      <c r="ETT46" s="3"/>
      <c r="ETU46" s="3"/>
      <c r="ETV46" s="3"/>
      <c r="ETW46" s="3"/>
      <c r="ETX46" s="3"/>
      <c r="ETY46" s="3"/>
      <c r="ETZ46" s="3"/>
      <c r="EUA46" s="3"/>
      <c r="EUB46" s="3"/>
      <c r="EUC46" s="3"/>
      <c r="EUD46" s="3"/>
      <c r="EUE46" s="3"/>
      <c r="EUF46" s="3"/>
      <c r="EUG46" s="3"/>
      <c r="EUH46" s="3"/>
      <c r="EUI46" s="3"/>
      <c r="EUJ46" s="3"/>
      <c r="EUK46" s="3"/>
      <c r="EUL46" s="3"/>
      <c r="EUM46" s="39"/>
      <c r="EUN46" s="38"/>
      <c r="EUO46" s="3"/>
      <c r="EUP46" s="3"/>
      <c r="EUQ46" s="3"/>
      <c r="EUR46" s="3"/>
      <c r="EUS46" s="3"/>
      <c r="EUT46" s="3"/>
      <c r="EUU46" s="3"/>
      <c r="EUV46" s="3"/>
      <c r="EUW46" s="3"/>
      <c r="EUX46" s="3"/>
      <c r="EUY46" s="3"/>
      <c r="EUZ46" s="3"/>
      <c r="EVA46" s="3"/>
      <c r="EVB46" s="3"/>
      <c r="EVC46" s="3"/>
      <c r="EVD46" s="3"/>
      <c r="EVE46" s="3"/>
      <c r="EVF46" s="3"/>
      <c r="EVG46" s="3"/>
      <c r="EVH46" s="3"/>
      <c r="EVI46" s="3"/>
      <c r="EVJ46" s="39"/>
      <c r="EVK46" s="38"/>
      <c r="EVL46" s="3"/>
      <c r="EVM46" s="3"/>
      <c r="EVN46" s="3"/>
      <c r="EVO46" s="3"/>
      <c r="EVP46" s="3"/>
      <c r="EVQ46" s="3"/>
      <c r="EVR46" s="3"/>
      <c r="EVS46" s="3"/>
      <c r="EVT46" s="3"/>
      <c r="EVU46" s="3"/>
      <c r="EVV46" s="3"/>
      <c r="EVW46" s="3"/>
      <c r="EVX46" s="3"/>
      <c r="EVY46" s="3"/>
      <c r="EVZ46" s="3"/>
      <c r="EWA46" s="3"/>
      <c r="EWB46" s="3"/>
      <c r="EWC46" s="3"/>
      <c r="EWD46" s="3"/>
      <c r="EWE46" s="3"/>
      <c r="EWF46" s="3"/>
      <c r="EWG46" s="39"/>
      <c r="EWH46" s="38"/>
      <c r="EWI46" s="3"/>
      <c r="EWJ46" s="3"/>
      <c r="EWK46" s="3"/>
      <c r="EWL46" s="3"/>
      <c r="EWM46" s="3"/>
      <c r="EWN46" s="3"/>
      <c r="EWO46" s="3"/>
      <c r="EWP46" s="3"/>
      <c r="EWQ46" s="3"/>
      <c r="EWR46" s="3"/>
      <c r="EWS46" s="3"/>
      <c r="EWT46" s="3"/>
      <c r="EWU46" s="3"/>
      <c r="EWV46" s="3"/>
      <c r="EWW46" s="3"/>
      <c r="EWX46" s="3"/>
      <c r="EWY46" s="3"/>
      <c r="EWZ46" s="3"/>
      <c r="EXA46" s="3"/>
      <c r="EXB46" s="3"/>
      <c r="EXC46" s="3"/>
      <c r="EXD46" s="39"/>
      <c r="EXE46" s="38"/>
      <c r="EXF46" s="3"/>
      <c r="EXG46" s="3"/>
      <c r="EXH46" s="3"/>
      <c r="EXI46" s="3"/>
      <c r="EXJ46" s="3"/>
      <c r="EXK46" s="3"/>
      <c r="EXL46" s="3"/>
      <c r="EXM46" s="3"/>
      <c r="EXN46" s="3"/>
      <c r="EXO46" s="3"/>
      <c r="EXP46" s="3"/>
      <c r="EXQ46" s="3"/>
      <c r="EXR46" s="3"/>
      <c r="EXS46" s="3"/>
      <c r="EXT46" s="3"/>
      <c r="EXU46" s="3"/>
      <c r="EXV46" s="3"/>
      <c r="EXW46" s="3"/>
      <c r="EXX46" s="3"/>
      <c r="EXY46" s="3"/>
      <c r="EXZ46" s="3"/>
      <c r="EYA46" s="39"/>
      <c r="EYB46" s="38"/>
      <c r="EYC46" s="3"/>
      <c r="EYD46" s="3"/>
      <c r="EYE46" s="3"/>
      <c r="EYF46" s="3"/>
      <c r="EYG46" s="3"/>
      <c r="EYH46" s="3"/>
      <c r="EYI46" s="3"/>
      <c r="EYJ46" s="3"/>
      <c r="EYK46" s="3"/>
      <c r="EYL46" s="3"/>
      <c r="EYM46" s="3"/>
      <c r="EYN46" s="3"/>
      <c r="EYO46" s="3"/>
      <c r="EYP46" s="3"/>
      <c r="EYQ46" s="3"/>
      <c r="EYR46" s="3"/>
      <c r="EYS46" s="3"/>
      <c r="EYT46" s="3"/>
      <c r="EYU46" s="3"/>
      <c r="EYV46" s="3"/>
      <c r="EYW46" s="3"/>
      <c r="EYX46" s="39"/>
      <c r="EYY46" s="38"/>
      <c r="EYZ46" s="3"/>
      <c r="EZA46" s="3"/>
      <c r="EZB46" s="3"/>
      <c r="EZC46" s="3"/>
      <c r="EZD46" s="3"/>
      <c r="EZE46" s="3"/>
      <c r="EZF46" s="3"/>
      <c r="EZG46" s="3"/>
      <c r="EZH46" s="3"/>
      <c r="EZI46" s="3"/>
      <c r="EZJ46" s="3"/>
      <c r="EZK46" s="3"/>
      <c r="EZL46" s="3"/>
      <c r="EZM46" s="3"/>
      <c r="EZN46" s="3"/>
      <c r="EZO46" s="3"/>
      <c r="EZP46" s="3"/>
      <c r="EZQ46" s="3"/>
      <c r="EZR46" s="3"/>
      <c r="EZS46" s="3"/>
      <c r="EZT46" s="3"/>
      <c r="EZU46" s="39"/>
      <c r="EZV46" s="38"/>
      <c r="EZW46" s="3"/>
      <c r="EZX46" s="3"/>
      <c r="EZY46" s="3"/>
      <c r="EZZ46" s="3"/>
      <c r="FAA46" s="3"/>
      <c r="FAB46" s="3"/>
      <c r="FAC46" s="3"/>
      <c r="FAD46" s="3"/>
      <c r="FAE46" s="3"/>
      <c r="FAF46" s="3"/>
      <c r="FAG46" s="3"/>
      <c r="FAH46" s="3"/>
      <c r="FAI46" s="3"/>
      <c r="FAJ46" s="3"/>
      <c r="FAK46" s="3"/>
      <c r="FAL46" s="3"/>
      <c r="FAM46" s="3"/>
      <c r="FAN46" s="3"/>
      <c r="FAO46" s="3"/>
      <c r="FAP46" s="3"/>
      <c r="FAQ46" s="3"/>
      <c r="FAR46" s="39"/>
      <c r="FAS46" s="38"/>
      <c r="FAT46" s="3"/>
      <c r="FAU46" s="3"/>
      <c r="FAV46" s="3"/>
      <c r="FAW46" s="3"/>
      <c r="FAX46" s="3"/>
      <c r="FAY46" s="3"/>
      <c r="FAZ46" s="3"/>
      <c r="FBA46" s="3"/>
      <c r="FBB46" s="3"/>
      <c r="FBC46" s="3"/>
      <c r="FBD46" s="3"/>
      <c r="FBE46" s="3"/>
      <c r="FBF46" s="3"/>
      <c r="FBG46" s="3"/>
      <c r="FBH46" s="3"/>
      <c r="FBI46" s="3"/>
      <c r="FBJ46" s="3"/>
      <c r="FBK46" s="3"/>
      <c r="FBL46" s="3"/>
      <c r="FBM46" s="3"/>
      <c r="FBN46" s="3"/>
      <c r="FBO46" s="39"/>
      <c r="FBP46" s="38"/>
      <c r="FBQ46" s="3"/>
      <c r="FBR46" s="3"/>
      <c r="FBS46" s="3"/>
      <c r="FBT46" s="3"/>
      <c r="FBU46" s="3"/>
      <c r="FBV46" s="3"/>
      <c r="FBW46" s="3"/>
      <c r="FBX46" s="3"/>
      <c r="FBY46" s="3"/>
      <c r="FBZ46" s="3"/>
      <c r="FCA46" s="3"/>
      <c r="FCB46" s="3"/>
      <c r="FCC46" s="3"/>
      <c r="FCD46" s="3"/>
      <c r="FCE46" s="3"/>
      <c r="FCF46" s="3"/>
      <c r="FCG46" s="3"/>
      <c r="FCH46" s="3"/>
      <c r="FCI46" s="3"/>
      <c r="FCJ46" s="3"/>
      <c r="FCK46" s="3"/>
      <c r="FCL46" s="39"/>
      <c r="FCM46" s="38"/>
      <c r="FCN46" s="3"/>
      <c r="FCO46" s="3"/>
      <c r="FCP46" s="3"/>
      <c r="FCQ46" s="3"/>
      <c r="FCR46" s="3"/>
      <c r="FCS46" s="3"/>
      <c r="FCT46" s="3"/>
      <c r="FCU46" s="3"/>
      <c r="FCV46" s="3"/>
      <c r="FCW46" s="3"/>
      <c r="FCX46" s="3"/>
      <c r="FCY46" s="3"/>
      <c r="FCZ46" s="3"/>
      <c r="FDA46" s="3"/>
      <c r="FDB46" s="3"/>
      <c r="FDC46" s="3"/>
      <c r="FDD46" s="3"/>
      <c r="FDE46" s="3"/>
      <c r="FDF46" s="3"/>
      <c r="FDG46" s="3"/>
      <c r="FDH46" s="3"/>
      <c r="FDI46" s="39"/>
      <c r="FDJ46" s="38"/>
      <c r="FDK46" s="3"/>
      <c r="FDL46" s="3"/>
      <c r="FDM46" s="3"/>
      <c r="FDN46" s="3"/>
      <c r="FDO46" s="3"/>
      <c r="FDP46" s="3"/>
      <c r="FDQ46" s="3"/>
      <c r="FDR46" s="3"/>
      <c r="FDS46" s="3"/>
      <c r="FDT46" s="3"/>
      <c r="FDU46" s="3"/>
      <c r="FDV46" s="3"/>
      <c r="FDW46" s="3"/>
      <c r="FDX46" s="3"/>
      <c r="FDY46" s="3"/>
      <c r="FDZ46" s="3"/>
      <c r="FEA46" s="3"/>
      <c r="FEB46" s="3"/>
      <c r="FEC46" s="3"/>
      <c r="FED46" s="3"/>
      <c r="FEE46" s="3"/>
      <c r="FEF46" s="39"/>
      <c r="FEG46" s="38"/>
      <c r="FEH46" s="3"/>
      <c r="FEI46" s="3"/>
      <c r="FEJ46" s="3"/>
      <c r="FEK46" s="3"/>
      <c r="FEL46" s="3"/>
      <c r="FEM46" s="3"/>
      <c r="FEN46" s="3"/>
      <c r="FEO46" s="3"/>
      <c r="FEP46" s="3"/>
      <c r="FEQ46" s="3"/>
      <c r="FER46" s="3"/>
      <c r="FES46" s="3"/>
      <c r="FET46" s="3"/>
      <c r="FEU46" s="3"/>
      <c r="FEV46" s="3"/>
      <c r="FEW46" s="3"/>
      <c r="FEX46" s="3"/>
      <c r="FEY46" s="3"/>
      <c r="FEZ46" s="3"/>
      <c r="FFA46" s="3"/>
      <c r="FFB46" s="3"/>
      <c r="FFC46" s="39"/>
      <c r="FFD46" s="38"/>
      <c r="FFE46" s="3"/>
      <c r="FFF46" s="3"/>
      <c r="FFG46" s="3"/>
      <c r="FFH46" s="3"/>
      <c r="FFI46" s="3"/>
      <c r="FFJ46" s="3"/>
      <c r="FFK46" s="3"/>
      <c r="FFL46" s="3"/>
      <c r="FFM46" s="3"/>
      <c r="FFN46" s="3"/>
      <c r="FFO46" s="3"/>
      <c r="FFP46" s="3"/>
      <c r="FFQ46" s="3"/>
      <c r="FFR46" s="3"/>
      <c r="FFS46" s="3"/>
      <c r="FFT46" s="3"/>
      <c r="FFU46" s="3"/>
      <c r="FFV46" s="3"/>
      <c r="FFW46" s="3"/>
      <c r="FFX46" s="3"/>
      <c r="FFY46" s="3"/>
      <c r="FFZ46" s="39"/>
      <c r="FGA46" s="38"/>
      <c r="FGB46" s="3"/>
      <c r="FGC46" s="3"/>
      <c r="FGD46" s="3"/>
      <c r="FGE46" s="3"/>
      <c r="FGF46" s="3"/>
      <c r="FGG46" s="3"/>
      <c r="FGH46" s="3"/>
      <c r="FGI46" s="3"/>
      <c r="FGJ46" s="3"/>
      <c r="FGK46" s="3"/>
      <c r="FGL46" s="3"/>
      <c r="FGM46" s="3"/>
      <c r="FGN46" s="3"/>
      <c r="FGO46" s="3"/>
      <c r="FGP46" s="3"/>
      <c r="FGQ46" s="3"/>
      <c r="FGR46" s="3"/>
      <c r="FGS46" s="3"/>
      <c r="FGT46" s="3"/>
      <c r="FGU46" s="3"/>
      <c r="FGV46" s="3"/>
      <c r="FGW46" s="39"/>
      <c r="FGX46" s="38"/>
      <c r="FGY46" s="3"/>
      <c r="FGZ46" s="3"/>
      <c r="FHA46" s="3"/>
      <c r="FHB46" s="3"/>
      <c r="FHC46" s="3"/>
      <c r="FHD46" s="3"/>
      <c r="FHE46" s="3"/>
      <c r="FHF46" s="3"/>
      <c r="FHG46" s="3"/>
      <c r="FHH46" s="3"/>
      <c r="FHI46" s="3"/>
      <c r="FHJ46" s="3"/>
      <c r="FHK46" s="3"/>
      <c r="FHL46" s="3"/>
      <c r="FHM46" s="3"/>
      <c r="FHN46" s="3"/>
      <c r="FHO46" s="3"/>
      <c r="FHP46" s="3"/>
      <c r="FHQ46" s="3"/>
      <c r="FHR46" s="3"/>
      <c r="FHS46" s="3"/>
      <c r="FHT46" s="39"/>
      <c r="FHU46" s="38"/>
      <c r="FHV46" s="3"/>
      <c r="FHW46" s="3"/>
      <c r="FHX46" s="3"/>
      <c r="FHY46" s="3"/>
      <c r="FHZ46" s="3"/>
      <c r="FIA46" s="3"/>
      <c r="FIB46" s="3"/>
      <c r="FIC46" s="3"/>
      <c r="FID46" s="3"/>
      <c r="FIE46" s="3"/>
      <c r="FIF46" s="3"/>
      <c r="FIG46" s="3"/>
      <c r="FIH46" s="3"/>
      <c r="FII46" s="3"/>
      <c r="FIJ46" s="3"/>
      <c r="FIK46" s="3"/>
      <c r="FIL46" s="3"/>
      <c r="FIM46" s="3"/>
      <c r="FIN46" s="3"/>
      <c r="FIO46" s="3"/>
      <c r="FIP46" s="3"/>
      <c r="FIQ46" s="39"/>
      <c r="FIR46" s="38"/>
      <c r="FIS46" s="3"/>
      <c r="FIT46" s="3"/>
      <c r="FIU46" s="3"/>
      <c r="FIV46" s="3"/>
      <c r="FIW46" s="3"/>
      <c r="FIX46" s="3"/>
      <c r="FIY46" s="3"/>
      <c r="FIZ46" s="3"/>
      <c r="FJA46" s="3"/>
      <c r="FJB46" s="3"/>
      <c r="FJC46" s="3"/>
      <c r="FJD46" s="3"/>
      <c r="FJE46" s="3"/>
      <c r="FJF46" s="3"/>
      <c r="FJG46" s="3"/>
      <c r="FJH46" s="3"/>
      <c r="FJI46" s="3"/>
      <c r="FJJ46" s="3"/>
      <c r="FJK46" s="3"/>
      <c r="FJL46" s="3"/>
      <c r="FJM46" s="3"/>
      <c r="FJN46" s="39"/>
      <c r="FJO46" s="38"/>
      <c r="FJP46" s="3"/>
      <c r="FJQ46" s="3"/>
      <c r="FJR46" s="3"/>
      <c r="FJS46" s="3"/>
      <c r="FJT46" s="3"/>
      <c r="FJU46" s="3"/>
      <c r="FJV46" s="3"/>
      <c r="FJW46" s="3"/>
      <c r="FJX46" s="3"/>
      <c r="FJY46" s="3"/>
      <c r="FJZ46" s="3"/>
      <c r="FKA46" s="3"/>
      <c r="FKB46" s="3"/>
      <c r="FKC46" s="3"/>
      <c r="FKD46" s="3"/>
      <c r="FKE46" s="3"/>
      <c r="FKF46" s="3"/>
      <c r="FKG46" s="3"/>
      <c r="FKH46" s="3"/>
      <c r="FKI46" s="3"/>
      <c r="FKJ46" s="3"/>
      <c r="FKK46" s="39"/>
      <c r="FKL46" s="38"/>
      <c r="FKM46" s="3"/>
      <c r="FKN46" s="3"/>
      <c r="FKO46" s="3"/>
      <c r="FKP46" s="3"/>
      <c r="FKQ46" s="3"/>
      <c r="FKR46" s="3"/>
      <c r="FKS46" s="3"/>
      <c r="FKT46" s="3"/>
      <c r="FKU46" s="3"/>
      <c r="FKV46" s="3"/>
      <c r="FKW46" s="3"/>
      <c r="FKX46" s="3"/>
      <c r="FKY46" s="3"/>
      <c r="FKZ46" s="3"/>
      <c r="FLA46" s="3"/>
      <c r="FLB46" s="3"/>
      <c r="FLC46" s="3"/>
      <c r="FLD46" s="3"/>
      <c r="FLE46" s="3"/>
      <c r="FLF46" s="3"/>
      <c r="FLG46" s="3"/>
      <c r="FLH46" s="39"/>
      <c r="FLI46" s="38"/>
      <c r="FLJ46" s="3"/>
      <c r="FLK46" s="3"/>
      <c r="FLL46" s="3"/>
      <c r="FLM46" s="3"/>
      <c r="FLN46" s="3"/>
      <c r="FLO46" s="3"/>
      <c r="FLP46" s="3"/>
      <c r="FLQ46" s="3"/>
      <c r="FLR46" s="3"/>
      <c r="FLS46" s="3"/>
      <c r="FLT46" s="3"/>
      <c r="FLU46" s="3"/>
      <c r="FLV46" s="3"/>
      <c r="FLW46" s="3"/>
      <c r="FLX46" s="3"/>
      <c r="FLY46" s="3"/>
      <c r="FLZ46" s="3"/>
      <c r="FMA46" s="3"/>
      <c r="FMB46" s="3"/>
      <c r="FMC46" s="3"/>
      <c r="FMD46" s="3"/>
      <c r="FME46" s="39"/>
      <c r="FMF46" s="38"/>
      <c r="FMG46" s="3"/>
      <c r="FMH46" s="3"/>
      <c r="FMI46" s="3"/>
      <c r="FMJ46" s="3"/>
      <c r="FMK46" s="3"/>
      <c r="FML46" s="3"/>
      <c r="FMM46" s="3"/>
      <c r="FMN46" s="3"/>
      <c r="FMO46" s="3"/>
      <c r="FMP46" s="3"/>
      <c r="FMQ46" s="3"/>
      <c r="FMR46" s="3"/>
      <c r="FMS46" s="3"/>
      <c r="FMT46" s="3"/>
      <c r="FMU46" s="3"/>
      <c r="FMV46" s="3"/>
      <c r="FMW46" s="3"/>
      <c r="FMX46" s="3"/>
      <c r="FMY46" s="3"/>
      <c r="FMZ46" s="3"/>
      <c r="FNA46" s="3"/>
      <c r="FNB46" s="39"/>
      <c r="FNC46" s="38"/>
      <c r="FND46" s="3"/>
      <c r="FNE46" s="3"/>
      <c r="FNF46" s="3"/>
      <c r="FNG46" s="3"/>
      <c r="FNH46" s="3"/>
      <c r="FNI46" s="3"/>
      <c r="FNJ46" s="3"/>
      <c r="FNK46" s="3"/>
      <c r="FNL46" s="3"/>
      <c r="FNM46" s="3"/>
      <c r="FNN46" s="3"/>
      <c r="FNO46" s="3"/>
      <c r="FNP46" s="3"/>
      <c r="FNQ46" s="3"/>
      <c r="FNR46" s="3"/>
      <c r="FNS46" s="3"/>
      <c r="FNT46" s="3"/>
      <c r="FNU46" s="3"/>
      <c r="FNV46" s="3"/>
      <c r="FNW46" s="3"/>
      <c r="FNX46" s="3"/>
      <c r="FNY46" s="39"/>
      <c r="FNZ46" s="38"/>
      <c r="FOA46" s="3"/>
      <c r="FOB46" s="3"/>
      <c r="FOC46" s="3"/>
      <c r="FOD46" s="3"/>
      <c r="FOE46" s="3"/>
      <c r="FOF46" s="3"/>
      <c r="FOG46" s="3"/>
      <c r="FOH46" s="3"/>
      <c r="FOI46" s="3"/>
      <c r="FOJ46" s="3"/>
      <c r="FOK46" s="3"/>
      <c r="FOL46" s="3"/>
      <c r="FOM46" s="3"/>
      <c r="FON46" s="3"/>
      <c r="FOO46" s="3"/>
      <c r="FOP46" s="3"/>
      <c r="FOQ46" s="3"/>
      <c r="FOR46" s="3"/>
      <c r="FOS46" s="3"/>
      <c r="FOT46" s="3"/>
      <c r="FOU46" s="3"/>
      <c r="FOV46" s="39"/>
      <c r="FOW46" s="38"/>
      <c r="FOX46" s="3"/>
      <c r="FOY46" s="3"/>
      <c r="FOZ46" s="3"/>
      <c r="FPA46" s="3"/>
      <c r="FPB46" s="3"/>
      <c r="FPC46" s="3"/>
      <c r="FPD46" s="3"/>
      <c r="FPE46" s="3"/>
      <c r="FPF46" s="3"/>
      <c r="FPG46" s="3"/>
      <c r="FPH46" s="3"/>
      <c r="FPI46" s="3"/>
      <c r="FPJ46" s="3"/>
      <c r="FPK46" s="3"/>
      <c r="FPL46" s="3"/>
      <c r="FPM46" s="3"/>
      <c r="FPN46" s="3"/>
      <c r="FPO46" s="3"/>
      <c r="FPP46" s="3"/>
      <c r="FPQ46" s="3"/>
      <c r="FPR46" s="3"/>
      <c r="FPS46" s="39"/>
      <c r="FPT46" s="38"/>
      <c r="FPU46" s="3"/>
      <c r="FPV46" s="3"/>
      <c r="FPW46" s="3"/>
      <c r="FPX46" s="3"/>
      <c r="FPY46" s="3"/>
      <c r="FPZ46" s="3"/>
      <c r="FQA46" s="3"/>
      <c r="FQB46" s="3"/>
      <c r="FQC46" s="3"/>
      <c r="FQD46" s="3"/>
      <c r="FQE46" s="3"/>
      <c r="FQF46" s="3"/>
      <c r="FQG46" s="3"/>
      <c r="FQH46" s="3"/>
      <c r="FQI46" s="3"/>
      <c r="FQJ46" s="3"/>
      <c r="FQK46" s="3"/>
      <c r="FQL46" s="3"/>
      <c r="FQM46" s="3"/>
      <c r="FQN46" s="3"/>
      <c r="FQO46" s="3"/>
      <c r="FQP46" s="39"/>
      <c r="FQQ46" s="38"/>
      <c r="FQR46" s="3"/>
      <c r="FQS46" s="3"/>
      <c r="FQT46" s="3"/>
      <c r="FQU46" s="3"/>
      <c r="FQV46" s="3"/>
      <c r="FQW46" s="3"/>
      <c r="FQX46" s="3"/>
      <c r="FQY46" s="3"/>
      <c r="FQZ46" s="3"/>
      <c r="FRA46" s="3"/>
      <c r="FRB46" s="3"/>
      <c r="FRC46" s="3"/>
      <c r="FRD46" s="3"/>
      <c r="FRE46" s="3"/>
      <c r="FRF46" s="3"/>
      <c r="FRG46" s="3"/>
      <c r="FRH46" s="3"/>
      <c r="FRI46" s="3"/>
      <c r="FRJ46" s="3"/>
      <c r="FRK46" s="3"/>
      <c r="FRL46" s="3"/>
      <c r="FRM46" s="39"/>
      <c r="FRN46" s="38"/>
      <c r="FRO46" s="3"/>
      <c r="FRP46" s="3"/>
      <c r="FRQ46" s="3"/>
      <c r="FRR46" s="3"/>
      <c r="FRS46" s="3"/>
      <c r="FRT46" s="3"/>
      <c r="FRU46" s="3"/>
      <c r="FRV46" s="3"/>
      <c r="FRW46" s="3"/>
      <c r="FRX46" s="3"/>
      <c r="FRY46" s="3"/>
      <c r="FRZ46" s="3"/>
      <c r="FSA46" s="3"/>
      <c r="FSB46" s="3"/>
      <c r="FSC46" s="3"/>
      <c r="FSD46" s="3"/>
      <c r="FSE46" s="3"/>
      <c r="FSF46" s="3"/>
      <c r="FSG46" s="3"/>
      <c r="FSH46" s="3"/>
      <c r="FSI46" s="3"/>
      <c r="FSJ46" s="39"/>
      <c r="FSK46" s="38"/>
      <c r="FSL46" s="3"/>
      <c r="FSM46" s="3"/>
      <c r="FSN46" s="3"/>
      <c r="FSO46" s="3"/>
      <c r="FSP46" s="3"/>
      <c r="FSQ46" s="3"/>
      <c r="FSR46" s="3"/>
      <c r="FSS46" s="3"/>
      <c r="FST46" s="3"/>
      <c r="FSU46" s="3"/>
      <c r="FSV46" s="3"/>
      <c r="FSW46" s="3"/>
      <c r="FSX46" s="3"/>
      <c r="FSY46" s="3"/>
      <c r="FSZ46" s="3"/>
      <c r="FTA46" s="3"/>
      <c r="FTB46" s="3"/>
      <c r="FTC46" s="3"/>
      <c r="FTD46" s="3"/>
      <c r="FTE46" s="3"/>
      <c r="FTF46" s="3"/>
      <c r="FTG46" s="39"/>
      <c r="FTH46" s="38"/>
      <c r="FTI46" s="3"/>
      <c r="FTJ46" s="3"/>
      <c r="FTK46" s="3"/>
      <c r="FTL46" s="3"/>
      <c r="FTM46" s="3"/>
      <c r="FTN46" s="3"/>
      <c r="FTO46" s="3"/>
      <c r="FTP46" s="3"/>
      <c r="FTQ46" s="3"/>
      <c r="FTR46" s="3"/>
      <c r="FTS46" s="3"/>
      <c r="FTT46" s="3"/>
      <c r="FTU46" s="3"/>
      <c r="FTV46" s="3"/>
      <c r="FTW46" s="3"/>
      <c r="FTX46" s="3"/>
      <c r="FTY46" s="3"/>
      <c r="FTZ46" s="3"/>
      <c r="FUA46" s="3"/>
      <c r="FUB46" s="3"/>
      <c r="FUC46" s="3"/>
      <c r="FUD46" s="39"/>
      <c r="FUE46" s="38"/>
      <c r="FUF46" s="3"/>
      <c r="FUG46" s="3"/>
      <c r="FUH46" s="3"/>
      <c r="FUI46" s="3"/>
      <c r="FUJ46" s="3"/>
      <c r="FUK46" s="3"/>
      <c r="FUL46" s="3"/>
      <c r="FUM46" s="3"/>
      <c r="FUN46" s="3"/>
      <c r="FUO46" s="3"/>
      <c r="FUP46" s="3"/>
      <c r="FUQ46" s="3"/>
      <c r="FUR46" s="3"/>
      <c r="FUS46" s="3"/>
      <c r="FUT46" s="3"/>
      <c r="FUU46" s="3"/>
      <c r="FUV46" s="3"/>
      <c r="FUW46" s="3"/>
      <c r="FUX46" s="3"/>
      <c r="FUY46" s="3"/>
      <c r="FUZ46" s="3"/>
      <c r="FVA46" s="39"/>
      <c r="FVB46" s="38"/>
      <c r="FVC46" s="3"/>
      <c r="FVD46" s="3"/>
      <c r="FVE46" s="3"/>
      <c r="FVF46" s="3"/>
      <c r="FVG46" s="3"/>
      <c r="FVH46" s="3"/>
      <c r="FVI46" s="3"/>
      <c r="FVJ46" s="3"/>
      <c r="FVK46" s="3"/>
      <c r="FVL46" s="3"/>
      <c r="FVM46" s="3"/>
      <c r="FVN46" s="3"/>
      <c r="FVO46" s="3"/>
      <c r="FVP46" s="3"/>
      <c r="FVQ46" s="3"/>
      <c r="FVR46" s="3"/>
      <c r="FVS46" s="3"/>
      <c r="FVT46" s="3"/>
      <c r="FVU46" s="3"/>
      <c r="FVV46" s="3"/>
      <c r="FVW46" s="3"/>
      <c r="FVX46" s="39"/>
      <c r="FVY46" s="38"/>
      <c r="FVZ46" s="3"/>
      <c r="FWA46" s="3"/>
      <c r="FWB46" s="3"/>
      <c r="FWC46" s="3"/>
      <c r="FWD46" s="3"/>
      <c r="FWE46" s="3"/>
      <c r="FWF46" s="3"/>
      <c r="FWG46" s="3"/>
      <c r="FWH46" s="3"/>
      <c r="FWI46" s="3"/>
      <c r="FWJ46" s="3"/>
      <c r="FWK46" s="3"/>
      <c r="FWL46" s="3"/>
      <c r="FWM46" s="3"/>
      <c r="FWN46" s="3"/>
      <c r="FWO46" s="3"/>
      <c r="FWP46" s="3"/>
      <c r="FWQ46" s="3"/>
      <c r="FWR46" s="3"/>
      <c r="FWS46" s="3"/>
      <c r="FWT46" s="3"/>
      <c r="FWU46" s="39"/>
      <c r="FWV46" s="38"/>
      <c r="FWW46" s="3"/>
      <c r="FWX46" s="3"/>
      <c r="FWY46" s="3"/>
      <c r="FWZ46" s="3"/>
      <c r="FXA46" s="3"/>
      <c r="FXB46" s="3"/>
      <c r="FXC46" s="3"/>
      <c r="FXD46" s="3"/>
      <c r="FXE46" s="3"/>
      <c r="FXF46" s="3"/>
      <c r="FXG46" s="3"/>
      <c r="FXH46" s="3"/>
      <c r="FXI46" s="3"/>
      <c r="FXJ46" s="3"/>
      <c r="FXK46" s="3"/>
      <c r="FXL46" s="3"/>
      <c r="FXM46" s="3"/>
      <c r="FXN46" s="3"/>
      <c r="FXO46" s="3"/>
      <c r="FXP46" s="3"/>
      <c r="FXQ46" s="3"/>
      <c r="FXR46" s="39"/>
      <c r="FXS46" s="38"/>
      <c r="FXT46" s="3"/>
      <c r="FXU46" s="3"/>
      <c r="FXV46" s="3"/>
      <c r="FXW46" s="3"/>
      <c r="FXX46" s="3"/>
      <c r="FXY46" s="3"/>
      <c r="FXZ46" s="3"/>
      <c r="FYA46" s="3"/>
      <c r="FYB46" s="3"/>
      <c r="FYC46" s="3"/>
      <c r="FYD46" s="3"/>
      <c r="FYE46" s="3"/>
      <c r="FYF46" s="3"/>
      <c r="FYG46" s="3"/>
      <c r="FYH46" s="3"/>
      <c r="FYI46" s="3"/>
      <c r="FYJ46" s="3"/>
      <c r="FYK46" s="3"/>
      <c r="FYL46" s="3"/>
      <c r="FYM46" s="3"/>
      <c r="FYN46" s="3"/>
      <c r="FYO46" s="39"/>
      <c r="FYP46" s="38"/>
      <c r="FYQ46" s="3"/>
      <c r="FYR46" s="3"/>
      <c r="FYS46" s="3"/>
      <c r="FYT46" s="3"/>
      <c r="FYU46" s="3"/>
      <c r="FYV46" s="3"/>
      <c r="FYW46" s="3"/>
      <c r="FYX46" s="3"/>
      <c r="FYY46" s="3"/>
      <c r="FYZ46" s="3"/>
      <c r="FZA46" s="3"/>
      <c r="FZB46" s="3"/>
      <c r="FZC46" s="3"/>
      <c r="FZD46" s="3"/>
      <c r="FZE46" s="3"/>
      <c r="FZF46" s="3"/>
      <c r="FZG46" s="3"/>
      <c r="FZH46" s="3"/>
      <c r="FZI46" s="3"/>
      <c r="FZJ46" s="3"/>
      <c r="FZK46" s="3"/>
      <c r="FZL46" s="39"/>
      <c r="FZM46" s="38"/>
      <c r="FZN46" s="3"/>
      <c r="FZO46" s="3"/>
      <c r="FZP46" s="3"/>
      <c r="FZQ46" s="3"/>
      <c r="FZR46" s="3"/>
      <c r="FZS46" s="3"/>
      <c r="FZT46" s="3"/>
      <c r="FZU46" s="3"/>
      <c r="FZV46" s="3"/>
      <c r="FZW46" s="3"/>
      <c r="FZX46" s="3"/>
      <c r="FZY46" s="3"/>
      <c r="FZZ46" s="3"/>
      <c r="GAA46" s="3"/>
      <c r="GAB46" s="3"/>
      <c r="GAC46" s="3"/>
      <c r="GAD46" s="3"/>
      <c r="GAE46" s="3"/>
      <c r="GAF46" s="3"/>
      <c r="GAG46" s="3"/>
      <c r="GAH46" s="3"/>
      <c r="GAI46" s="39"/>
      <c r="GAJ46" s="38"/>
      <c r="GAK46" s="3"/>
      <c r="GAL46" s="3"/>
      <c r="GAM46" s="3"/>
      <c r="GAN46" s="3"/>
      <c r="GAO46" s="3"/>
      <c r="GAP46" s="3"/>
      <c r="GAQ46" s="3"/>
      <c r="GAR46" s="3"/>
      <c r="GAS46" s="3"/>
      <c r="GAT46" s="3"/>
      <c r="GAU46" s="3"/>
      <c r="GAV46" s="3"/>
      <c r="GAW46" s="3"/>
      <c r="GAX46" s="3"/>
      <c r="GAY46" s="3"/>
      <c r="GAZ46" s="3"/>
      <c r="GBA46" s="3"/>
      <c r="GBB46" s="3"/>
      <c r="GBC46" s="3"/>
      <c r="GBD46" s="3"/>
      <c r="GBE46" s="3"/>
      <c r="GBF46" s="39"/>
      <c r="GBG46" s="38"/>
      <c r="GBH46" s="3"/>
      <c r="GBI46" s="3"/>
      <c r="GBJ46" s="3"/>
      <c r="GBK46" s="3"/>
      <c r="GBL46" s="3"/>
      <c r="GBM46" s="3"/>
      <c r="GBN46" s="3"/>
      <c r="GBO46" s="3"/>
      <c r="GBP46" s="3"/>
      <c r="GBQ46" s="3"/>
      <c r="GBR46" s="3"/>
      <c r="GBS46" s="3"/>
      <c r="GBT46" s="3"/>
      <c r="GBU46" s="3"/>
      <c r="GBV46" s="3"/>
      <c r="GBW46" s="3"/>
      <c r="GBX46" s="3"/>
      <c r="GBY46" s="3"/>
      <c r="GBZ46" s="3"/>
      <c r="GCA46" s="3"/>
      <c r="GCB46" s="3"/>
      <c r="GCC46" s="39"/>
      <c r="GCD46" s="38"/>
      <c r="GCE46" s="3"/>
      <c r="GCF46" s="3"/>
      <c r="GCG46" s="3"/>
      <c r="GCH46" s="3"/>
      <c r="GCI46" s="3"/>
      <c r="GCJ46" s="3"/>
      <c r="GCK46" s="3"/>
      <c r="GCL46" s="3"/>
      <c r="GCM46" s="3"/>
      <c r="GCN46" s="3"/>
      <c r="GCO46" s="3"/>
      <c r="GCP46" s="3"/>
      <c r="GCQ46" s="3"/>
      <c r="GCR46" s="3"/>
      <c r="GCS46" s="3"/>
      <c r="GCT46" s="3"/>
      <c r="GCU46" s="3"/>
      <c r="GCV46" s="3"/>
      <c r="GCW46" s="3"/>
      <c r="GCX46" s="3"/>
      <c r="GCY46" s="3"/>
      <c r="GCZ46" s="39"/>
      <c r="GDA46" s="38"/>
      <c r="GDB46" s="3"/>
      <c r="GDC46" s="3"/>
      <c r="GDD46" s="3"/>
      <c r="GDE46" s="3"/>
      <c r="GDF46" s="3"/>
      <c r="GDG46" s="3"/>
      <c r="GDH46" s="3"/>
      <c r="GDI46" s="3"/>
      <c r="GDJ46" s="3"/>
      <c r="GDK46" s="3"/>
      <c r="GDL46" s="3"/>
      <c r="GDM46" s="3"/>
      <c r="GDN46" s="3"/>
      <c r="GDO46" s="3"/>
      <c r="GDP46" s="3"/>
      <c r="GDQ46" s="3"/>
      <c r="GDR46" s="3"/>
      <c r="GDS46" s="3"/>
      <c r="GDT46" s="3"/>
      <c r="GDU46" s="3"/>
      <c r="GDV46" s="3"/>
      <c r="GDW46" s="39"/>
      <c r="GDX46" s="38"/>
      <c r="GDY46" s="3"/>
      <c r="GDZ46" s="3"/>
      <c r="GEA46" s="3"/>
      <c r="GEB46" s="3"/>
      <c r="GEC46" s="3"/>
      <c r="GED46" s="3"/>
      <c r="GEE46" s="3"/>
      <c r="GEF46" s="3"/>
      <c r="GEG46" s="3"/>
      <c r="GEH46" s="3"/>
      <c r="GEI46" s="3"/>
      <c r="GEJ46" s="3"/>
      <c r="GEK46" s="3"/>
      <c r="GEL46" s="3"/>
      <c r="GEM46" s="3"/>
      <c r="GEN46" s="3"/>
      <c r="GEO46" s="3"/>
      <c r="GEP46" s="3"/>
      <c r="GEQ46" s="3"/>
      <c r="GER46" s="3"/>
      <c r="GES46" s="3"/>
      <c r="GET46" s="39"/>
      <c r="GEU46" s="38"/>
      <c r="GEV46" s="3"/>
      <c r="GEW46" s="3"/>
      <c r="GEX46" s="3"/>
      <c r="GEY46" s="3"/>
      <c r="GEZ46" s="3"/>
      <c r="GFA46" s="3"/>
      <c r="GFB46" s="3"/>
      <c r="GFC46" s="3"/>
      <c r="GFD46" s="3"/>
      <c r="GFE46" s="3"/>
      <c r="GFF46" s="3"/>
      <c r="GFG46" s="3"/>
      <c r="GFH46" s="3"/>
      <c r="GFI46" s="3"/>
      <c r="GFJ46" s="3"/>
      <c r="GFK46" s="3"/>
      <c r="GFL46" s="3"/>
      <c r="GFM46" s="3"/>
      <c r="GFN46" s="3"/>
      <c r="GFO46" s="3"/>
      <c r="GFP46" s="3"/>
      <c r="GFQ46" s="39"/>
      <c r="GFR46" s="38"/>
      <c r="GFS46" s="3"/>
      <c r="GFT46" s="3"/>
      <c r="GFU46" s="3"/>
      <c r="GFV46" s="3"/>
      <c r="GFW46" s="3"/>
      <c r="GFX46" s="3"/>
      <c r="GFY46" s="3"/>
      <c r="GFZ46" s="3"/>
      <c r="GGA46" s="3"/>
      <c r="GGB46" s="3"/>
      <c r="GGC46" s="3"/>
      <c r="GGD46" s="3"/>
      <c r="GGE46" s="3"/>
      <c r="GGF46" s="3"/>
      <c r="GGG46" s="3"/>
      <c r="GGH46" s="3"/>
      <c r="GGI46" s="3"/>
      <c r="GGJ46" s="3"/>
      <c r="GGK46" s="3"/>
      <c r="GGL46" s="3"/>
      <c r="GGM46" s="3"/>
      <c r="GGN46" s="39"/>
      <c r="GGO46" s="38"/>
      <c r="GGP46" s="3"/>
      <c r="GGQ46" s="3"/>
      <c r="GGR46" s="3"/>
      <c r="GGS46" s="3"/>
      <c r="GGT46" s="3"/>
      <c r="GGU46" s="3"/>
      <c r="GGV46" s="3"/>
      <c r="GGW46" s="3"/>
      <c r="GGX46" s="3"/>
      <c r="GGY46" s="3"/>
      <c r="GGZ46" s="3"/>
      <c r="GHA46" s="3"/>
      <c r="GHB46" s="3"/>
      <c r="GHC46" s="3"/>
      <c r="GHD46" s="3"/>
      <c r="GHE46" s="3"/>
      <c r="GHF46" s="3"/>
      <c r="GHG46" s="3"/>
      <c r="GHH46" s="3"/>
      <c r="GHI46" s="3"/>
      <c r="GHJ46" s="3"/>
      <c r="GHK46" s="39"/>
      <c r="GHL46" s="38"/>
      <c r="GHM46" s="3"/>
      <c r="GHN46" s="3"/>
      <c r="GHO46" s="3"/>
      <c r="GHP46" s="3"/>
      <c r="GHQ46" s="3"/>
      <c r="GHR46" s="3"/>
      <c r="GHS46" s="3"/>
      <c r="GHT46" s="3"/>
      <c r="GHU46" s="3"/>
      <c r="GHV46" s="3"/>
      <c r="GHW46" s="3"/>
      <c r="GHX46" s="3"/>
      <c r="GHY46" s="3"/>
      <c r="GHZ46" s="3"/>
      <c r="GIA46" s="3"/>
      <c r="GIB46" s="3"/>
      <c r="GIC46" s="3"/>
      <c r="GID46" s="3"/>
      <c r="GIE46" s="3"/>
      <c r="GIF46" s="3"/>
      <c r="GIG46" s="3"/>
      <c r="GIH46" s="39"/>
      <c r="GII46" s="38"/>
      <c r="GIJ46" s="3"/>
      <c r="GIK46" s="3"/>
      <c r="GIL46" s="3"/>
      <c r="GIM46" s="3"/>
      <c r="GIN46" s="3"/>
      <c r="GIO46" s="3"/>
      <c r="GIP46" s="3"/>
      <c r="GIQ46" s="3"/>
      <c r="GIR46" s="3"/>
      <c r="GIS46" s="3"/>
      <c r="GIT46" s="3"/>
      <c r="GIU46" s="3"/>
      <c r="GIV46" s="3"/>
      <c r="GIW46" s="3"/>
      <c r="GIX46" s="3"/>
      <c r="GIY46" s="3"/>
      <c r="GIZ46" s="3"/>
      <c r="GJA46" s="3"/>
      <c r="GJB46" s="3"/>
      <c r="GJC46" s="3"/>
      <c r="GJD46" s="3"/>
      <c r="GJE46" s="39"/>
      <c r="GJF46" s="38"/>
      <c r="GJG46" s="3"/>
      <c r="GJH46" s="3"/>
      <c r="GJI46" s="3"/>
      <c r="GJJ46" s="3"/>
      <c r="GJK46" s="3"/>
      <c r="GJL46" s="3"/>
      <c r="GJM46" s="3"/>
      <c r="GJN46" s="3"/>
      <c r="GJO46" s="3"/>
      <c r="GJP46" s="3"/>
      <c r="GJQ46" s="3"/>
      <c r="GJR46" s="3"/>
      <c r="GJS46" s="3"/>
      <c r="GJT46" s="3"/>
      <c r="GJU46" s="3"/>
      <c r="GJV46" s="3"/>
      <c r="GJW46" s="3"/>
      <c r="GJX46" s="3"/>
      <c r="GJY46" s="3"/>
      <c r="GJZ46" s="3"/>
      <c r="GKA46" s="3"/>
      <c r="GKB46" s="39"/>
      <c r="GKC46" s="38"/>
      <c r="GKD46" s="3"/>
      <c r="GKE46" s="3"/>
      <c r="GKF46" s="3"/>
      <c r="GKG46" s="3"/>
      <c r="GKH46" s="3"/>
      <c r="GKI46" s="3"/>
      <c r="GKJ46" s="3"/>
      <c r="GKK46" s="3"/>
      <c r="GKL46" s="3"/>
      <c r="GKM46" s="3"/>
      <c r="GKN46" s="3"/>
      <c r="GKO46" s="3"/>
      <c r="GKP46" s="3"/>
      <c r="GKQ46" s="3"/>
      <c r="GKR46" s="3"/>
      <c r="GKS46" s="3"/>
      <c r="GKT46" s="3"/>
      <c r="GKU46" s="3"/>
      <c r="GKV46" s="3"/>
      <c r="GKW46" s="3"/>
      <c r="GKX46" s="3"/>
      <c r="GKY46" s="39"/>
      <c r="GKZ46" s="38"/>
      <c r="GLA46" s="3"/>
      <c r="GLB46" s="3"/>
      <c r="GLC46" s="3"/>
      <c r="GLD46" s="3"/>
      <c r="GLE46" s="3"/>
      <c r="GLF46" s="3"/>
      <c r="GLG46" s="3"/>
      <c r="GLH46" s="3"/>
      <c r="GLI46" s="3"/>
      <c r="GLJ46" s="3"/>
      <c r="GLK46" s="3"/>
      <c r="GLL46" s="3"/>
      <c r="GLM46" s="3"/>
      <c r="GLN46" s="3"/>
      <c r="GLO46" s="3"/>
      <c r="GLP46" s="3"/>
      <c r="GLQ46" s="3"/>
      <c r="GLR46" s="3"/>
      <c r="GLS46" s="3"/>
      <c r="GLT46" s="3"/>
      <c r="GLU46" s="3"/>
      <c r="GLV46" s="39"/>
      <c r="GLW46" s="38"/>
      <c r="GLX46" s="3"/>
      <c r="GLY46" s="3"/>
      <c r="GLZ46" s="3"/>
      <c r="GMA46" s="3"/>
      <c r="GMB46" s="3"/>
      <c r="GMC46" s="3"/>
      <c r="GMD46" s="3"/>
      <c r="GME46" s="3"/>
      <c r="GMF46" s="3"/>
      <c r="GMG46" s="3"/>
      <c r="GMH46" s="3"/>
      <c r="GMI46" s="3"/>
      <c r="GMJ46" s="3"/>
      <c r="GMK46" s="3"/>
      <c r="GML46" s="3"/>
      <c r="GMM46" s="3"/>
      <c r="GMN46" s="3"/>
      <c r="GMO46" s="3"/>
      <c r="GMP46" s="3"/>
      <c r="GMQ46" s="3"/>
      <c r="GMR46" s="3"/>
      <c r="GMS46" s="39"/>
      <c r="GMT46" s="38"/>
      <c r="GMU46" s="3"/>
      <c r="GMV46" s="3"/>
      <c r="GMW46" s="3"/>
      <c r="GMX46" s="3"/>
      <c r="GMY46" s="3"/>
      <c r="GMZ46" s="3"/>
      <c r="GNA46" s="3"/>
      <c r="GNB46" s="3"/>
      <c r="GNC46" s="3"/>
      <c r="GND46" s="3"/>
      <c r="GNE46" s="3"/>
      <c r="GNF46" s="3"/>
      <c r="GNG46" s="3"/>
      <c r="GNH46" s="3"/>
      <c r="GNI46" s="3"/>
      <c r="GNJ46" s="3"/>
      <c r="GNK46" s="3"/>
      <c r="GNL46" s="3"/>
      <c r="GNM46" s="3"/>
      <c r="GNN46" s="3"/>
      <c r="GNO46" s="3"/>
      <c r="GNP46" s="39"/>
      <c r="GNQ46" s="38"/>
      <c r="GNR46" s="3"/>
      <c r="GNS46" s="3"/>
      <c r="GNT46" s="3"/>
      <c r="GNU46" s="3"/>
      <c r="GNV46" s="3"/>
      <c r="GNW46" s="3"/>
      <c r="GNX46" s="3"/>
      <c r="GNY46" s="3"/>
      <c r="GNZ46" s="3"/>
      <c r="GOA46" s="3"/>
      <c r="GOB46" s="3"/>
      <c r="GOC46" s="3"/>
      <c r="GOD46" s="3"/>
      <c r="GOE46" s="3"/>
      <c r="GOF46" s="3"/>
      <c r="GOG46" s="3"/>
      <c r="GOH46" s="3"/>
      <c r="GOI46" s="3"/>
      <c r="GOJ46" s="3"/>
      <c r="GOK46" s="3"/>
      <c r="GOL46" s="3"/>
      <c r="GOM46" s="39"/>
      <c r="GON46" s="38"/>
      <c r="GOO46" s="3"/>
      <c r="GOP46" s="3"/>
      <c r="GOQ46" s="3"/>
      <c r="GOR46" s="3"/>
      <c r="GOS46" s="3"/>
      <c r="GOT46" s="3"/>
      <c r="GOU46" s="3"/>
      <c r="GOV46" s="3"/>
      <c r="GOW46" s="3"/>
      <c r="GOX46" s="3"/>
      <c r="GOY46" s="3"/>
      <c r="GOZ46" s="3"/>
      <c r="GPA46" s="3"/>
      <c r="GPB46" s="3"/>
      <c r="GPC46" s="3"/>
      <c r="GPD46" s="3"/>
      <c r="GPE46" s="3"/>
      <c r="GPF46" s="3"/>
      <c r="GPG46" s="3"/>
      <c r="GPH46" s="3"/>
      <c r="GPI46" s="3"/>
      <c r="GPJ46" s="39"/>
      <c r="GPK46" s="38"/>
      <c r="GPL46" s="3"/>
      <c r="GPM46" s="3"/>
      <c r="GPN46" s="3"/>
      <c r="GPO46" s="3"/>
      <c r="GPP46" s="3"/>
      <c r="GPQ46" s="3"/>
      <c r="GPR46" s="3"/>
      <c r="GPS46" s="3"/>
      <c r="GPT46" s="3"/>
      <c r="GPU46" s="3"/>
      <c r="GPV46" s="3"/>
      <c r="GPW46" s="3"/>
      <c r="GPX46" s="3"/>
      <c r="GPY46" s="3"/>
      <c r="GPZ46" s="3"/>
      <c r="GQA46" s="3"/>
      <c r="GQB46" s="3"/>
      <c r="GQC46" s="3"/>
      <c r="GQD46" s="3"/>
      <c r="GQE46" s="3"/>
      <c r="GQF46" s="3"/>
      <c r="GQG46" s="39"/>
      <c r="GQH46" s="38"/>
      <c r="GQI46" s="3"/>
      <c r="GQJ46" s="3"/>
      <c r="GQK46" s="3"/>
      <c r="GQL46" s="3"/>
      <c r="GQM46" s="3"/>
      <c r="GQN46" s="3"/>
      <c r="GQO46" s="3"/>
      <c r="GQP46" s="3"/>
      <c r="GQQ46" s="3"/>
      <c r="GQR46" s="3"/>
      <c r="GQS46" s="3"/>
      <c r="GQT46" s="3"/>
      <c r="GQU46" s="3"/>
      <c r="GQV46" s="3"/>
      <c r="GQW46" s="3"/>
      <c r="GQX46" s="3"/>
      <c r="GQY46" s="3"/>
      <c r="GQZ46" s="3"/>
      <c r="GRA46" s="3"/>
      <c r="GRB46" s="3"/>
      <c r="GRC46" s="3"/>
      <c r="GRD46" s="39"/>
      <c r="GRE46" s="38"/>
      <c r="GRF46" s="3"/>
      <c r="GRG46" s="3"/>
      <c r="GRH46" s="3"/>
      <c r="GRI46" s="3"/>
      <c r="GRJ46" s="3"/>
      <c r="GRK46" s="3"/>
      <c r="GRL46" s="3"/>
      <c r="GRM46" s="3"/>
      <c r="GRN46" s="3"/>
      <c r="GRO46" s="3"/>
      <c r="GRP46" s="3"/>
      <c r="GRQ46" s="3"/>
      <c r="GRR46" s="3"/>
      <c r="GRS46" s="3"/>
      <c r="GRT46" s="3"/>
      <c r="GRU46" s="3"/>
      <c r="GRV46" s="3"/>
      <c r="GRW46" s="3"/>
      <c r="GRX46" s="3"/>
      <c r="GRY46" s="3"/>
      <c r="GRZ46" s="3"/>
      <c r="GSA46" s="39"/>
      <c r="GSB46" s="38"/>
      <c r="GSC46" s="3"/>
      <c r="GSD46" s="3"/>
      <c r="GSE46" s="3"/>
      <c r="GSF46" s="3"/>
      <c r="GSG46" s="3"/>
      <c r="GSH46" s="3"/>
      <c r="GSI46" s="3"/>
      <c r="GSJ46" s="3"/>
      <c r="GSK46" s="3"/>
      <c r="GSL46" s="3"/>
      <c r="GSM46" s="3"/>
      <c r="GSN46" s="3"/>
      <c r="GSO46" s="3"/>
      <c r="GSP46" s="3"/>
      <c r="GSQ46" s="3"/>
      <c r="GSR46" s="3"/>
      <c r="GSS46" s="3"/>
      <c r="GST46" s="3"/>
      <c r="GSU46" s="3"/>
      <c r="GSV46" s="3"/>
      <c r="GSW46" s="3"/>
      <c r="GSX46" s="39"/>
      <c r="GSY46" s="38"/>
      <c r="GSZ46" s="3"/>
      <c r="GTA46" s="3"/>
      <c r="GTB46" s="3"/>
      <c r="GTC46" s="3"/>
      <c r="GTD46" s="3"/>
      <c r="GTE46" s="3"/>
      <c r="GTF46" s="3"/>
      <c r="GTG46" s="3"/>
      <c r="GTH46" s="3"/>
      <c r="GTI46" s="3"/>
      <c r="GTJ46" s="3"/>
      <c r="GTK46" s="3"/>
      <c r="GTL46" s="3"/>
      <c r="GTM46" s="3"/>
      <c r="GTN46" s="3"/>
      <c r="GTO46" s="3"/>
      <c r="GTP46" s="3"/>
      <c r="GTQ46" s="3"/>
      <c r="GTR46" s="3"/>
      <c r="GTS46" s="3"/>
      <c r="GTT46" s="3"/>
      <c r="GTU46" s="39"/>
      <c r="GTV46" s="38"/>
      <c r="GTW46" s="3"/>
      <c r="GTX46" s="3"/>
      <c r="GTY46" s="3"/>
      <c r="GTZ46" s="3"/>
      <c r="GUA46" s="3"/>
      <c r="GUB46" s="3"/>
      <c r="GUC46" s="3"/>
      <c r="GUD46" s="3"/>
      <c r="GUE46" s="3"/>
      <c r="GUF46" s="3"/>
      <c r="GUG46" s="3"/>
      <c r="GUH46" s="3"/>
      <c r="GUI46" s="3"/>
      <c r="GUJ46" s="3"/>
      <c r="GUK46" s="3"/>
      <c r="GUL46" s="3"/>
      <c r="GUM46" s="3"/>
      <c r="GUN46" s="3"/>
      <c r="GUO46" s="3"/>
      <c r="GUP46" s="3"/>
      <c r="GUQ46" s="3"/>
      <c r="GUR46" s="39"/>
      <c r="GUS46" s="38"/>
      <c r="GUT46" s="3"/>
      <c r="GUU46" s="3"/>
      <c r="GUV46" s="3"/>
      <c r="GUW46" s="3"/>
      <c r="GUX46" s="3"/>
      <c r="GUY46" s="3"/>
      <c r="GUZ46" s="3"/>
      <c r="GVA46" s="3"/>
      <c r="GVB46" s="3"/>
      <c r="GVC46" s="3"/>
      <c r="GVD46" s="3"/>
      <c r="GVE46" s="3"/>
      <c r="GVF46" s="3"/>
      <c r="GVG46" s="3"/>
      <c r="GVH46" s="3"/>
      <c r="GVI46" s="3"/>
      <c r="GVJ46" s="3"/>
      <c r="GVK46" s="3"/>
      <c r="GVL46" s="3"/>
      <c r="GVM46" s="3"/>
      <c r="GVN46" s="3"/>
      <c r="GVO46" s="39"/>
      <c r="GVP46" s="38"/>
      <c r="GVQ46" s="3"/>
      <c r="GVR46" s="3"/>
      <c r="GVS46" s="3"/>
      <c r="GVT46" s="3"/>
      <c r="GVU46" s="3"/>
      <c r="GVV46" s="3"/>
      <c r="GVW46" s="3"/>
      <c r="GVX46" s="3"/>
      <c r="GVY46" s="3"/>
      <c r="GVZ46" s="3"/>
      <c r="GWA46" s="3"/>
      <c r="GWB46" s="3"/>
      <c r="GWC46" s="3"/>
      <c r="GWD46" s="3"/>
      <c r="GWE46" s="3"/>
      <c r="GWF46" s="3"/>
      <c r="GWG46" s="3"/>
      <c r="GWH46" s="3"/>
      <c r="GWI46" s="3"/>
      <c r="GWJ46" s="3"/>
      <c r="GWK46" s="3"/>
      <c r="GWL46" s="39"/>
      <c r="GWM46" s="38"/>
      <c r="GWN46" s="3"/>
      <c r="GWO46" s="3"/>
      <c r="GWP46" s="3"/>
      <c r="GWQ46" s="3"/>
      <c r="GWR46" s="3"/>
      <c r="GWS46" s="3"/>
      <c r="GWT46" s="3"/>
      <c r="GWU46" s="3"/>
      <c r="GWV46" s="3"/>
      <c r="GWW46" s="3"/>
      <c r="GWX46" s="3"/>
      <c r="GWY46" s="3"/>
      <c r="GWZ46" s="3"/>
      <c r="GXA46" s="3"/>
      <c r="GXB46" s="3"/>
      <c r="GXC46" s="3"/>
      <c r="GXD46" s="3"/>
      <c r="GXE46" s="3"/>
      <c r="GXF46" s="3"/>
      <c r="GXG46" s="3"/>
      <c r="GXH46" s="3"/>
      <c r="GXI46" s="39"/>
      <c r="GXJ46" s="38"/>
      <c r="GXK46" s="3"/>
      <c r="GXL46" s="3"/>
      <c r="GXM46" s="3"/>
      <c r="GXN46" s="3"/>
      <c r="GXO46" s="3"/>
      <c r="GXP46" s="3"/>
      <c r="GXQ46" s="3"/>
      <c r="GXR46" s="3"/>
      <c r="GXS46" s="3"/>
      <c r="GXT46" s="3"/>
      <c r="GXU46" s="3"/>
      <c r="GXV46" s="3"/>
      <c r="GXW46" s="3"/>
      <c r="GXX46" s="3"/>
      <c r="GXY46" s="3"/>
      <c r="GXZ46" s="3"/>
      <c r="GYA46" s="3"/>
      <c r="GYB46" s="3"/>
      <c r="GYC46" s="3"/>
      <c r="GYD46" s="3"/>
      <c r="GYE46" s="3"/>
      <c r="GYF46" s="39"/>
      <c r="GYG46" s="38"/>
      <c r="GYH46" s="3"/>
      <c r="GYI46" s="3"/>
      <c r="GYJ46" s="3"/>
      <c r="GYK46" s="3"/>
      <c r="GYL46" s="3"/>
      <c r="GYM46" s="3"/>
      <c r="GYN46" s="3"/>
      <c r="GYO46" s="3"/>
      <c r="GYP46" s="3"/>
      <c r="GYQ46" s="3"/>
      <c r="GYR46" s="3"/>
      <c r="GYS46" s="3"/>
      <c r="GYT46" s="3"/>
      <c r="GYU46" s="3"/>
      <c r="GYV46" s="3"/>
      <c r="GYW46" s="3"/>
      <c r="GYX46" s="3"/>
      <c r="GYY46" s="3"/>
      <c r="GYZ46" s="3"/>
      <c r="GZA46" s="3"/>
      <c r="GZB46" s="3"/>
      <c r="GZC46" s="39"/>
      <c r="GZD46" s="38"/>
      <c r="GZE46" s="3"/>
      <c r="GZF46" s="3"/>
      <c r="GZG46" s="3"/>
      <c r="GZH46" s="3"/>
      <c r="GZI46" s="3"/>
      <c r="GZJ46" s="3"/>
      <c r="GZK46" s="3"/>
      <c r="GZL46" s="3"/>
      <c r="GZM46" s="3"/>
      <c r="GZN46" s="3"/>
      <c r="GZO46" s="3"/>
      <c r="GZP46" s="3"/>
      <c r="GZQ46" s="3"/>
      <c r="GZR46" s="3"/>
      <c r="GZS46" s="3"/>
      <c r="GZT46" s="3"/>
      <c r="GZU46" s="3"/>
      <c r="GZV46" s="3"/>
      <c r="GZW46" s="3"/>
      <c r="GZX46" s="3"/>
      <c r="GZY46" s="3"/>
      <c r="GZZ46" s="39"/>
      <c r="HAA46" s="38"/>
      <c r="HAB46" s="3"/>
      <c r="HAC46" s="3"/>
      <c r="HAD46" s="3"/>
      <c r="HAE46" s="3"/>
      <c r="HAF46" s="3"/>
      <c r="HAG46" s="3"/>
      <c r="HAH46" s="3"/>
      <c r="HAI46" s="3"/>
      <c r="HAJ46" s="3"/>
      <c r="HAK46" s="3"/>
      <c r="HAL46" s="3"/>
      <c r="HAM46" s="3"/>
      <c r="HAN46" s="3"/>
      <c r="HAO46" s="3"/>
      <c r="HAP46" s="3"/>
      <c r="HAQ46" s="3"/>
      <c r="HAR46" s="3"/>
      <c r="HAS46" s="3"/>
      <c r="HAT46" s="3"/>
      <c r="HAU46" s="3"/>
      <c r="HAV46" s="3"/>
      <c r="HAW46" s="39"/>
      <c r="HAX46" s="38"/>
      <c r="HAY46" s="3"/>
      <c r="HAZ46" s="3"/>
      <c r="HBA46" s="3"/>
      <c r="HBB46" s="3"/>
      <c r="HBC46" s="3"/>
      <c r="HBD46" s="3"/>
      <c r="HBE46" s="3"/>
      <c r="HBF46" s="3"/>
      <c r="HBG46" s="3"/>
      <c r="HBH46" s="3"/>
      <c r="HBI46" s="3"/>
      <c r="HBJ46" s="3"/>
      <c r="HBK46" s="3"/>
      <c r="HBL46" s="3"/>
      <c r="HBM46" s="3"/>
      <c r="HBN46" s="3"/>
      <c r="HBO46" s="3"/>
      <c r="HBP46" s="3"/>
      <c r="HBQ46" s="3"/>
      <c r="HBR46" s="3"/>
      <c r="HBS46" s="3"/>
      <c r="HBT46" s="39"/>
      <c r="HBU46" s="38"/>
      <c r="HBV46" s="3"/>
      <c r="HBW46" s="3"/>
      <c r="HBX46" s="3"/>
      <c r="HBY46" s="3"/>
      <c r="HBZ46" s="3"/>
      <c r="HCA46" s="3"/>
      <c r="HCB46" s="3"/>
      <c r="HCC46" s="3"/>
      <c r="HCD46" s="3"/>
      <c r="HCE46" s="3"/>
      <c r="HCF46" s="3"/>
      <c r="HCG46" s="3"/>
      <c r="HCH46" s="3"/>
      <c r="HCI46" s="3"/>
      <c r="HCJ46" s="3"/>
      <c r="HCK46" s="3"/>
      <c r="HCL46" s="3"/>
      <c r="HCM46" s="3"/>
      <c r="HCN46" s="3"/>
      <c r="HCO46" s="3"/>
      <c r="HCP46" s="3"/>
      <c r="HCQ46" s="39"/>
      <c r="HCR46" s="38"/>
      <c r="HCS46" s="3"/>
      <c r="HCT46" s="3"/>
      <c r="HCU46" s="3"/>
      <c r="HCV46" s="3"/>
      <c r="HCW46" s="3"/>
      <c r="HCX46" s="3"/>
      <c r="HCY46" s="3"/>
      <c r="HCZ46" s="3"/>
      <c r="HDA46" s="3"/>
      <c r="HDB46" s="3"/>
      <c r="HDC46" s="3"/>
      <c r="HDD46" s="3"/>
      <c r="HDE46" s="3"/>
      <c r="HDF46" s="3"/>
      <c r="HDG46" s="3"/>
      <c r="HDH46" s="3"/>
      <c r="HDI46" s="3"/>
      <c r="HDJ46" s="3"/>
      <c r="HDK46" s="3"/>
      <c r="HDL46" s="3"/>
      <c r="HDM46" s="3"/>
      <c r="HDN46" s="39"/>
      <c r="HDO46" s="38"/>
      <c r="HDP46" s="3"/>
      <c r="HDQ46" s="3"/>
      <c r="HDR46" s="3"/>
      <c r="HDS46" s="3"/>
      <c r="HDT46" s="3"/>
      <c r="HDU46" s="3"/>
      <c r="HDV46" s="3"/>
      <c r="HDW46" s="3"/>
      <c r="HDX46" s="3"/>
      <c r="HDY46" s="3"/>
      <c r="HDZ46" s="3"/>
      <c r="HEA46" s="3"/>
      <c r="HEB46" s="3"/>
      <c r="HEC46" s="3"/>
      <c r="HED46" s="3"/>
      <c r="HEE46" s="3"/>
      <c r="HEF46" s="3"/>
      <c r="HEG46" s="3"/>
      <c r="HEH46" s="3"/>
      <c r="HEI46" s="3"/>
      <c r="HEJ46" s="3"/>
      <c r="HEK46" s="39"/>
      <c r="HEL46" s="38"/>
      <c r="HEM46" s="3"/>
      <c r="HEN46" s="3"/>
      <c r="HEO46" s="3"/>
      <c r="HEP46" s="3"/>
      <c r="HEQ46" s="3"/>
      <c r="HER46" s="3"/>
      <c r="HES46" s="3"/>
      <c r="HET46" s="3"/>
      <c r="HEU46" s="3"/>
      <c r="HEV46" s="3"/>
      <c r="HEW46" s="3"/>
      <c r="HEX46" s="3"/>
      <c r="HEY46" s="3"/>
      <c r="HEZ46" s="3"/>
      <c r="HFA46" s="3"/>
      <c r="HFB46" s="3"/>
      <c r="HFC46" s="3"/>
      <c r="HFD46" s="3"/>
      <c r="HFE46" s="3"/>
      <c r="HFF46" s="3"/>
      <c r="HFG46" s="3"/>
      <c r="HFH46" s="39"/>
      <c r="HFI46" s="38"/>
      <c r="HFJ46" s="3"/>
      <c r="HFK46" s="3"/>
      <c r="HFL46" s="3"/>
      <c r="HFM46" s="3"/>
      <c r="HFN46" s="3"/>
      <c r="HFO46" s="3"/>
      <c r="HFP46" s="3"/>
      <c r="HFQ46" s="3"/>
      <c r="HFR46" s="3"/>
      <c r="HFS46" s="3"/>
      <c r="HFT46" s="3"/>
      <c r="HFU46" s="3"/>
      <c r="HFV46" s="3"/>
      <c r="HFW46" s="3"/>
      <c r="HFX46" s="3"/>
      <c r="HFY46" s="3"/>
      <c r="HFZ46" s="3"/>
      <c r="HGA46" s="3"/>
      <c r="HGB46" s="3"/>
      <c r="HGC46" s="3"/>
      <c r="HGD46" s="3"/>
      <c r="HGE46" s="39"/>
      <c r="HGF46" s="38"/>
      <c r="HGG46" s="3"/>
      <c r="HGH46" s="3"/>
      <c r="HGI46" s="3"/>
      <c r="HGJ46" s="3"/>
      <c r="HGK46" s="3"/>
      <c r="HGL46" s="3"/>
      <c r="HGM46" s="3"/>
      <c r="HGN46" s="3"/>
      <c r="HGO46" s="3"/>
      <c r="HGP46" s="3"/>
      <c r="HGQ46" s="3"/>
      <c r="HGR46" s="3"/>
      <c r="HGS46" s="3"/>
      <c r="HGT46" s="3"/>
      <c r="HGU46" s="3"/>
      <c r="HGV46" s="3"/>
      <c r="HGW46" s="3"/>
      <c r="HGX46" s="3"/>
      <c r="HGY46" s="3"/>
      <c r="HGZ46" s="3"/>
      <c r="HHA46" s="3"/>
      <c r="HHB46" s="39"/>
      <c r="HHC46" s="38"/>
      <c r="HHD46" s="3"/>
      <c r="HHE46" s="3"/>
      <c r="HHF46" s="3"/>
      <c r="HHG46" s="3"/>
      <c r="HHH46" s="3"/>
      <c r="HHI46" s="3"/>
      <c r="HHJ46" s="3"/>
      <c r="HHK46" s="3"/>
      <c r="HHL46" s="3"/>
      <c r="HHM46" s="3"/>
      <c r="HHN46" s="3"/>
      <c r="HHO46" s="3"/>
      <c r="HHP46" s="3"/>
      <c r="HHQ46" s="3"/>
      <c r="HHR46" s="3"/>
      <c r="HHS46" s="3"/>
      <c r="HHT46" s="3"/>
      <c r="HHU46" s="3"/>
      <c r="HHV46" s="3"/>
      <c r="HHW46" s="3"/>
      <c r="HHX46" s="3"/>
      <c r="HHY46" s="39"/>
      <c r="HHZ46" s="38"/>
      <c r="HIA46" s="3"/>
      <c r="HIB46" s="3"/>
      <c r="HIC46" s="3"/>
      <c r="HID46" s="3"/>
      <c r="HIE46" s="3"/>
      <c r="HIF46" s="3"/>
      <c r="HIG46" s="3"/>
      <c r="HIH46" s="3"/>
      <c r="HII46" s="3"/>
      <c r="HIJ46" s="3"/>
      <c r="HIK46" s="3"/>
      <c r="HIL46" s="3"/>
      <c r="HIM46" s="3"/>
      <c r="HIN46" s="3"/>
      <c r="HIO46" s="3"/>
      <c r="HIP46" s="3"/>
      <c r="HIQ46" s="3"/>
      <c r="HIR46" s="3"/>
      <c r="HIS46" s="3"/>
      <c r="HIT46" s="3"/>
      <c r="HIU46" s="3"/>
      <c r="HIV46" s="39"/>
      <c r="HIW46" s="38"/>
      <c r="HIX46" s="3"/>
      <c r="HIY46" s="3"/>
      <c r="HIZ46" s="3"/>
      <c r="HJA46" s="3"/>
      <c r="HJB46" s="3"/>
      <c r="HJC46" s="3"/>
      <c r="HJD46" s="3"/>
      <c r="HJE46" s="3"/>
      <c r="HJF46" s="3"/>
      <c r="HJG46" s="3"/>
      <c r="HJH46" s="3"/>
      <c r="HJI46" s="3"/>
      <c r="HJJ46" s="3"/>
      <c r="HJK46" s="3"/>
      <c r="HJL46" s="3"/>
      <c r="HJM46" s="3"/>
      <c r="HJN46" s="3"/>
      <c r="HJO46" s="3"/>
      <c r="HJP46" s="3"/>
      <c r="HJQ46" s="3"/>
      <c r="HJR46" s="3"/>
      <c r="HJS46" s="39"/>
      <c r="HJT46" s="38"/>
      <c r="HJU46" s="3"/>
      <c r="HJV46" s="3"/>
      <c r="HJW46" s="3"/>
      <c r="HJX46" s="3"/>
      <c r="HJY46" s="3"/>
      <c r="HJZ46" s="3"/>
      <c r="HKA46" s="3"/>
      <c r="HKB46" s="3"/>
      <c r="HKC46" s="3"/>
      <c r="HKD46" s="3"/>
      <c r="HKE46" s="3"/>
      <c r="HKF46" s="3"/>
      <c r="HKG46" s="3"/>
      <c r="HKH46" s="3"/>
      <c r="HKI46" s="3"/>
      <c r="HKJ46" s="3"/>
      <c r="HKK46" s="3"/>
      <c r="HKL46" s="3"/>
      <c r="HKM46" s="3"/>
      <c r="HKN46" s="3"/>
      <c r="HKO46" s="3"/>
      <c r="HKP46" s="39"/>
      <c r="HKQ46" s="38"/>
      <c r="HKR46" s="3"/>
      <c r="HKS46" s="3"/>
      <c r="HKT46" s="3"/>
      <c r="HKU46" s="3"/>
      <c r="HKV46" s="3"/>
      <c r="HKW46" s="3"/>
      <c r="HKX46" s="3"/>
      <c r="HKY46" s="3"/>
      <c r="HKZ46" s="3"/>
      <c r="HLA46" s="3"/>
      <c r="HLB46" s="3"/>
      <c r="HLC46" s="3"/>
      <c r="HLD46" s="3"/>
      <c r="HLE46" s="3"/>
      <c r="HLF46" s="3"/>
      <c r="HLG46" s="3"/>
      <c r="HLH46" s="3"/>
      <c r="HLI46" s="3"/>
      <c r="HLJ46" s="3"/>
      <c r="HLK46" s="3"/>
      <c r="HLL46" s="3"/>
      <c r="HLM46" s="39"/>
      <c r="HLN46" s="38"/>
      <c r="HLO46" s="3"/>
      <c r="HLP46" s="3"/>
      <c r="HLQ46" s="3"/>
      <c r="HLR46" s="3"/>
      <c r="HLS46" s="3"/>
      <c r="HLT46" s="3"/>
      <c r="HLU46" s="3"/>
      <c r="HLV46" s="3"/>
      <c r="HLW46" s="3"/>
      <c r="HLX46" s="3"/>
      <c r="HLY46" s="3"/>
      <c r="HLZ46" s="3"/>
      <c r="HMA46" s="3"/>
      <c r="HMB46" s="3"/>
      <c r="HMC46" s="3"/>
      <c r="HMD46" s="3"/>
      <c r="HME46" s="3"/>
      <c r="HMF46" s="3"/>
      <c r="HMG46" s="3"/>
      <c r="HMH46" s="3"/>
      <c r="HMI46" s="3"/>
      <c r="HMJ46" s="39"/>
      <c r="HMK46" s="38"/>
      <c r="HML46" s="3"/>
      <c r="HMM46" s="3"/>
      <c r="HMN46" s="3"/>
      <c r="HMO46" s="3"/>
      <c r="HMP46" s="3"/>
      <c r="HMQ46" s="3"/>
      <c r="HMR46" s="3"/>
      <c r="HMS46" s="3"/>
      <c r="HMT46" s="3"/>
      <c r="HMU46" s="3"/>
      <c r="HMV46" s="3"/>
      <c r="HMW46" s="3"/>
      <c r="HMX46" s="3"/>
      <c r="HMY46" s="3"/>
      <c r="HMZ46" s="3"/>
      <c r="HNA46" s="3"/>
      <c r="HNB46" s="3"/>
      <c r="HNC46" s="3"/>
      <c r="HND46" s="3"/>
      <c r="HNE46" s="3"/>
      <c r="HNF46" s="3"/>
      <c r="HNG46" s="39"/>
      <c r="HNH46" s="38"/>
      <c r="HNI46" s="3"/>
      <c r="HNJ46" s="3"/>
      <c r="HNK46" s="3"/>
      <c r="HNL46" s="3"/>
      <c r="HNM46" s="3"/>
      <c r="HNN46" s="3"/>
      <c r="HNO46" s="3"/>
      <c r="HNP46" s="3"/>
      <c r="HNQ46" s="3"/>
      <c r="HNR46" s="3"/>
      <c r="HNS46" s="3"/>
      <c r="HNT46" s="3"/>
      <c r="HNU46" s="3"/>
      <c r="HNV46" s="3"/>
      <c r="HNW46" s="3"/>
      <c r="HNX46" s="3"/>
      <c r="HNY46" s="3"/>
      <c r="HNZ46" s="3"/>
      <c r="HOA46" s="3"/>
      <c r="HOB46" s="3"/>
      <c r="HOC46" s="3"/>
      <c r="HOD46" s="39"/>
      <c r="HOE46" s="38"/>
      <c r="HOF46" s="3"/>
      <c r="HOG46" s="3"/>
      <c r="HOH46" s="3"/>
      <c r="HOI46" s="3"/>
      <c r="HOJ46" s="3"/>
      <c r="HOK46" s="3"/>
      <c r="HOL46" s="3"/>
      <c r="HOM46" s="3"/>
      <c r="HON46" s="3"/>
      <c r="HOO46" s="3"/>
      <c r="HOP46" s="3"/>
      <c r="HOQ46" s="3"/>
      <c r="HOR46" s="3"/>
      <c r="HOS46" s="3"/>
      <c r="HOT46" s="3"/>
      <c r="HOU46" s="3"/>
      <c r="HOV46" s="3"/>
      <c r="HOW46" s="3"/>
      <c r="HOX46" s="3"/>
      <c r="HOY46" s="3"/>
      <c r="HOZ46" s="3"/>
      <c r="HPA46" s="39"/>
      <c r="HPB46" s="38"/>
      <c r="HPC46" s="3"/>
      <c r="HPD46" s="3"/>
      <c r="HPE46" s="3"/>
      <c r="HPF46" s="3"/>
      <c r="HPG46" s="3"/>
      <c r="HPH46" s="3"/>
      <c r="HPI46" s="3"/>
      <c r="HPJ46" s="3"/>
      <c r="HPK46" s="3"/>
      <c r="HPL46" s="3"/>
      <c r="HPM46" s="3"/>
      <c r="HPN46" s="3"/>
      <c r="HPO46" s="3"/>
      <c r="HPP46" s="3"/>
      <c r="HPQ46" s="3"/>
      <c r="HPR46" s="3"/>
      <c r="HPS46" s="3"/>
      <c r="HPT46" s="3"/>
      <c r="HPU46" s="3"/>
      <c r="HPV46" s="3"/>
      <c r="HPW46" s="3"/>
      <c r="HPX46" s="39"/>
      <c r="HPY46" s="38"/>
      <c r="HPZ46" s="3"/>
      <c r="HQA46" s="3"/>
      <c r="HQB46" s="3"/>
      <c r="HQC46" s="3"/>
      <c r="HQD46" s="3"/>
      <c r="HQE46" s="3"/>
      <c r="HQF46" s="3"/>
      <c r="HQG46" s="3"/>
      <c r="HQH46" s="3"/>
      <c r="HQI46" s="3"/>
      <c r="HQJ46" s="3"/>
      <c r="HQK46" s="3"/>
      <c r="HQL46" s="3"/>
      <c r="HQM46" s="3"/>
      <c r="HQN46" s="3"/>
      <c r="HQO46" s="3"/>
      <c r="HQP46" s="3"/>
      <c r="HQQ46" s="3"/>
      <c r="HQR46" s="3"/>
      <c r="HQS46" s="3"/>
      <c r="HQT46" s="3"/>
      <c r="HQU46" s="39"/>
      <c r="HQV46" s="38"/>
      <c r="HQW46" s="3"/>
      <c r="HQX46" s="3"/>
      <c r="HQY46" s="3"/>
      <c r="HQZ46" s="3"/>
      <c r="HRA46" s="3"/>
      <c r="HRB46" s="3"/>
      <c r="HRC46" s="3"/>
      <c r="HRD46" s="3"/>
      <c r="HRE46" s="3"/>
      <c r="HRF46" s="3"/>
      <c r="HRG46" s="3"/>
      <c r="HRH46" s="3"/>
      <c r="HRI46" s="3"/>
      <c r="HRJ46" s="3"/>
      <c r="HRK46" s="3"/>
      <c r="HRL46" s="3"/>
      <c r="HRM46" s="3"/>
      <c r="HRN46" s="3"/>
      <c r="HRO46" s="3"/>
      <c r="HRP46" s="3"/>
      <c r="HRQ46" s="3"/>
      <c r="HRR46" s="39"/>
      <c r="HRS46" s="38"/>
      <c r="HRT46" s="3"/>
      <c r="HRU46" s="3"/>
      <c r="HRV46" s="3"/>
      <c r="HRW46" s="3"/>
      <c r="HRX46" s="3"/>
      <c r="HRY46" s="3"/>
      <c r="HRZ46" s="3"/>
      <c r="HSA46" s="3"/>
      <c r="HSB46" s="3"/>
      <c r="HSC46" s="3"/>
      <c r="HSD46" s="3"/>
      <c r="HSE46" s="3"/>
      <c r="HSF46" s="3"/>
      <c r="HSG46" s="3"/>
      <c r="HSH46" s="3"/>
      <c r="HSI46" s="3"/>
      <c r="HSJ46" s="3"/>
      <c r="HSK46" s="3"/>
      <c r="HSL46" s="3"/>
      <c r="HSM46" s="3"/>
      <c r="HSN46" s="3"/>
      <c r="HSO46" s="39"/>
      <c r="HSP46" s="38"/>
      <c r="HSQ46" s="3"/>
      <c r="HSR46" s="3"/>
      <c r="HSS46" s="3"/>
      <c r="HST46" s="3"/>
      <c r="HSU46" s="3"/>
      <c r="HSV46" s="3"/>
      <c r="HSW46" s="3"/>
      <c r="HSX46" s="3"/>
      <c r="HSY46" s="3"/>
      <c r="HSZ46" s="3"/>
      <c r="HTA46" s="3"/>
      <c r="HTB46" s="3"/>
      <c r="HTC46" s="3"/>
      <c r="HTD46" s="3"/>
      <c r="HTE46" s="3"/>
      <c r="HTF46" s="3"/>
      <c r="HTG46" s="3"/>
      <c r="HTH46" s="3"/>
      <c r="HTI46" s="3"/>
      <c r="HTJ46" s="3"/>
      <c r="HTK46" s="3"/>
      <c r="HTL46" s="39"/>
      <c r="HTM46" s="38"/>
      <c r="HTN46" s="3"/>
      <c r="HTO46" s="3"/>
      <c r="HTP46" s="3"/>
      <c r="HTQ46" s="3"/>
      <c r="HTR46" s="3"/>
      <c r="HTS46" s="3"/>
      <c r="HTT46" s="3"/>
      <c r="HTU46" s="3"/>
      <c r="HTV46" s="3"/>
      <c r="HTW46" s="3"/>
      <c r="HTX46" s="3"/>
      <c r="HTY46" s="3"/>
      <c r="HTZ46" s="3"/>
      <c r="HUA46" s="3"/>
      <c r="HUB46" s="3"/>
      <c r="HUC46" s="3"/>
      <c r="HUD46" s="3"/>
      <c r="HUE46" s="3"/>
      <c r="HUF46" s="3"/>
      <c r="HUG46" s="3"/>
      <c r="HUH46" s="3"/>
      <c r="HUI46" s="39"/>
      <c r="HUJ46" s="38"/>
      <c r="HUK46" s="3"/>
      <c r="HUL46" s="3"/>
      <c r="HUM46" s="3"/>
      <c r="HUN46" s="3"/>
      <c r="HUO46" s="3"/>
      <c r="HUP46" s="3"/>
      <c r="HUQ46" s="3"/>
      <c r="HUR46" s="3"/>
      <c r="HUS46" s="3"/>
      <c r="HUT46" s="3"/>
      <c r="HUU46" s="3"/>
      <c r="HUV46" s="3"/>
      <c r="HUW46" s="3"/>
      <c r="HUX46" s="3"/>
      <c r="HUY46" s="3"/>
      <c r="HUZ46" s="3"/>
      <c r="HVA46" s="3"/>
      <c r="HVB46" s="3"/>
      <c r="HVC46" s="3"/>
      <c r="HVD46" s="3"/>
      <c r="HVE46" s="3"/>
      <c r="HVF46" s="39"/>
      <c r="HVG46" s="38"/>
      <c r="HVH46" s="3"/>
      <c r="HVI46" s="3"/>
      <c r="HVJ46" s="3"/>
      <c r="HVK46" s="3"/>
      <c r="HVL46" s="3"/>
      <c r="HVM46" s="3"/>
      <c r="HVN46" s="3"/>
      <c r="HVO46" s="3"/>
      <c r="HVP46" s="3"/>
      <c r="HVQ46" s="3"/>
      <c r="HVR46" s="3"/>
      <c r="HVS46" s="3"/>
      <c r="HVT46" s="3"/>
      <c r="HVU46" s="3"/>
      <c r="HVV46" s="3"/>
      <c r="HVW46" s="3"/>
      <c r="HVX46" s="3"/>
      <c r="HVY46" s="3"/>
      <c r="HVZ46" s="3"/>
      <c r="HWA46" s="3"/>
      <c r="HWB46" s="3"/>
      <c r="HWC46" s="39"/>
      <c r="HWD46" s="38"/>
      <c r="HWE46" s="3"/>
      <c r="HWF46" s="3"/>
      <c r="HWG46" s="3"/>
      <c r="HWH46" s="3"/>
      <c r="HWI46" s="3"/>
      <c r="HWJ46" s="3"/>
      <c r="HWK46" s="3"/>
      <c r="HWL46" s="3"/>
      <c r="HWM46" s="3"/>
      <c r="HWN46" s="3"/>
      <c r="HWO46" s="3"/>
      <c r="HWP46" s="3"/>
      <c r="HWQ46" s="3"/>
      <c r="HWR46" s="3"/>
      <c r="HWS46" s="3"/>
      <c r="HWT46" s="3"/>
      <c r="HWU46" s="3"/>
      <c r="HWV46" s="3"/>
      <c r="HWW46" s="3"/>
      <c r="HWX46" s="3"/>
      <c r="HWY46" s="3"/>
      <c r="HWZ46" s="39"/>
      <c r="HXA46" s="38"/>
      <c r="HXB46" s="3"/>
      <c r="HXC46" s="3"/>
      <c r="HXD46" s="3"/>
      <c r="HXE46" s="3"/>
      <c r="HXF46" s="3"/>
      <c r="HXG46" s="3"/>
      <c r="HXH46" s="3"/>
      <c r="HXI46" s="3"/>
      <c r="HXJ46" s="3"/>
      <c r="HXK46" s="3"/>
      <c r="HXL46" s="3"/>
      <c r="HXM46" s="3"/>
      <c r="HXN46" s="3"/>
      <c r="HXO46" s="3"/>
      <c r="HXP46" s="3"/>
      <c r="HXQ46" s="3"/>
      <c r="HXR46" s="3"/>
      <c r="HXS46" s="3"/>
      <c r="HXT46" s="3"/>
      <c r="HXU46" s="3"/>
      <c r="HXV46" s="3"/>
      <c r="HXW46" s="39"/>
      <c r="HXX46" s="38"/>
      <c r="HXY46" s="3"/>
      <c r="HXZ46" s="3"/>
      <c r="HYA46" s="3"/>
      <c r="HYB46" s="3"/>
      <c r="HYC46" s="3"/>
      <c r="HYD46" s="3"/>
      <c r="HYE46" s="3"/>
      <c r="HYF46" s="3"/>
      <c r="HYG46" s="3"/>
      <c r="HYH46" s="3"/>
      <c r="HYI46" s="3"/>
      <c r="HYJ46" s="3"/>
      <c r="HYK46" s="3"/>
      <c r="HYL46" s="3"/>
      <c r="HYM46" s="3"/>
      <c r="HYN46" s="3"/>
      <c r="HYO46" s="3"/>
      <c r="HYP46" s="3"/>
      <c r="HYQ46" s="3"/>
      <c r="HYR46" s="3"/>
      <c r="HYS46" s="3"/>
      <c r="HYT46" s="39"/>
      <c r="HYU46" s="38"/>
      <c r="HYV46" s="3"/>
      <c r="HYW46" s="3"/>
      <c r="HYX46" s="3"/>
      <c r="HYY46" s="3"/>
      <c r="HYZ46" s="3"/>
      <c r="HZA46" s="3"/>
      <c r="HZB46" s="3"/>
      <c r="HZC46" s="3"/>
      <c r="HZD46" s="3"/>
      <c r="HZE46" s="3"/>
      <c r="HZF46" s="3"/>
      <c r="HZG46" s="3"/>
      <c r="HZH46" s="3"/>
      <c r="HZI46" s="3"/>
      <c r="HZJ46" s="3"/>
      <c r="HZK46" s="3"/>
      <c r="HZL46" s="3"/>
      <c r="HZM46" s="3"/>
      <c r="HZN46" s="3"/>
      <c r="HZO46" s="3"/>
      <c r="HZP46" s="3"/>
      <c r="HZQ46" s="39"/>
      <c r="HZR46" s="38"/>
      <c r="HZS46" s="3"/>
      <c r="HZT46" s="3"/>
      <c r="HZU46" s="3"/>
      <c r="HZV46" s="3"/>
      <c r="HZW46" s="3"/>
      <c r="HZX46" s="3"/>
      <c r="HZY46" s="3"/>
      <c r="HZZ46" s="3"/>
      <c r="IAA46" s="3"/>
      <c r="IAB46" s="3"/>
      <c r="IAC46" s="3"/>
      <c r="IAD46" s="3"/>
      <c r="IAE46" s="3"/>
      <c r="IAF46" s="3"/>
      <c r="IAG46" s="3"/>
      <c r="IAH46" s="3"/>
      <c r="IAI46" s="3"/>
      <c r="IAJ46" s="3"/>
      <c r="IAK46" s="3"/>
      <c r="IAL46" s="3"/>
      <c r="IAM46" s="3"/>
      <c r="IAN46" s="39"/>
      <c r="IAO46" s="38"/>
      <c r="IAP46" s="3"/>
      <c r="IAQ46" s="3"/>
      <c r="IAR46" s="3"/>
      <c r="IAS46" s="3"/>
      <c r="IAT46" s="3"/>
      <c r="IAU46" s="3"/>
      <c r="IAV46" s="3"/>
      <c r="IAW46" s="3"/>
      <c r="IAX46" s="3"/>
      <c r="IAY46" s="3"/>
      <c r="IAZ46" s="3"/>
      <c r="IBA46" s="3"/>
      <c r="IBB46" s="3"/>
      <c r="IBC46" s="3"/>
      <c r="IBD46" s="3"/>
      <c r="IBE46" s="3"/>
      <c r="IBF46" s="3"/>
      <c r="IBG46" s="3"/>
      <c r="IBH46" s="3"/>
      <c r="IBI46" s="3"/>
      <c r="IBJ46" s="3"/>
      <c r="IBK46" s="39"/>
      <c r="IBL46" s="38"/>
      <c r="IBM46" s="3"/>
      <c r="IBN46" s="3"/>
      <c r="IBO46" s="3"/>
      <c r="IBP46" s="3"/>
      <c r="IBQ46" s="3"/>
      <c r="IBR46" s="3"/>
      <c r="IBS46" s="3"/>
      <c r="IBT46" s="3"/>
      <c r="IBU46" s="3"/>
      <c r="IBV46" s="3"/>
      <c r="IBW46" s="3"/>
      <c r="IBX46" s="3"/>
      <c r="IBY46" s="3"/>
      <c r="IBZ46" s="3"/>
      <c r="ICA46" s="3"/>
      <c r="ICB46" s="3"/>
      <c r="ICC46" s="3"/>
      <c r="ICD46" s="3"/>
      <c r="ICE46" s="3"/>
      <c r="ICF46" s="3"/>
      <c r="ICG46" s="3"/>
      <c r="ICH46" s="39"/>
      <c r="ICI46" s="38"/>
      <c r="ICJ46" s="3"/>
      <c r="ICK46" s="3"/>
      <c r="ICL46" s="3"/>
      <c r="ICM46" s="3"/>
      <c r="ICN46" s="3"/>
      <c r="ICO46" s="3"/>
      <c r="ICP46" s="3"/>
      <c r="ICQ46" s="3"/>
      <c r="ICR46" s="3"/>
      <c r="ICS46" s="3"/>
      <c r="ICT46" s="3"/>
      <c r="ICU46" s="3"/>
      <c r="ICV46" s="3"/>
      <c r="ICW46" s="3"/>
      <c r="ICX46" s="3"/>
      <c r="ICY46" s="3"/>
      <c r="ICZ46" s="3"/>
      <c r="IDA46" s="3"/>
      <c r="IDB46" s="3"/>
      <c r="IDC46" s="3"/>
      <c r="IDD46" s="3"/>
      <c r="IDE46" s="39"/>
      <c r="IDF46" s="38"/>
      <c r="IDG46" s="3"/>
      <c r="IDH46" s="3"/>
      <c r="IDI46" s="3"/>
      <c r="IDJ46" s="3"/>
      <c r="IDK46" s="3"/>
      <c r="IDL46" s="3"/>
      <c r="IDM46" s="3"/>
      <c r="IDN46" s="3"/>
      <c r="IDO46" s="3"/>
      <c r="IDP46" s="3"/>
      <c r="IDQ46" s="3"/>
      <c r="IDR46" s="3"/>
      <c r="IDS46" s="3"/>
      <c r="IDT46" s="3"/>
      <c r="IDU46" s="3"/>
      <c r="IDV46" s="3"/>
      <c r="IDW46" s="3"/>
      <c r="IDX46" s="3"/>
      <c r="IDY46" s="3"/>
      <c r="IDZ46" s="3"/>
      <c r="IEA46" s="3"/>
      <c r="IEB46" s="39"/>
      <c r="IEC46" s="38"/>
      <c r="IED46" s="3"/>
      <c r="IEE46" s="3"/>
      <c r="IEF46" s="3"/>
      <c r="IEG46" s="3"/>
      <c r="IEH46" s="3"/>
      <c r="IEI46" s="3"/>
      <c r="IEJ46" s="3"/>
      <c r="IEK46" s="3"/>
      <c r="IEL46" s="3"/>
      <c r="IEM46" s="3"/>
      <c r="IEN46" s="3"/>
      <c r="IEO46" s="3"/>
      <c r="IEP46" s="3"/>
      <c r="IEQ46" s="3"/>
      <c r="IER46" s="3"/>
      <c r="IES46" s="3"/>
      <c r="IET46" s="3"/>
      <c r="IEU46" s="3"/>
      <c r="IEV46" s="3"/>
      <c r="IEW46" s="3"/>
      <c r="IEX46" s="3"/>
      <c r="IEY46" s="39"/>
      <c r="IEZ46" s="38"/>
      <c r="IFA46" s="3"/>
      <c r="IFB46" s="3"/>
      <c r="IFC46" s="3"/>
      <c r="IFD46" s="3"/>
      <c r="IFE46" s="3"/>
      <c r="IFF46" s="3"/>
      <c r="IFG46" s="3"/>
      <c r="IFH46" s="3"/>
      <c r="IFI46" s="3"/>
      <c r="IFJ46" s="3"/>
      <c r="IFK46" s="3"/>
      <c r="IFL46" s="3"/>
      <c r="IFM46" s="3"/>
      <c r="IFN46" s="3"/>
      <c r="IFO46" s="3"/>
      <c r="IFP46" s="3"/>
      <c r="IFQ46" s="3"/>
      <c r="IFR46" s="3"/>
      <c r="IFS46" s="3"/>
      <c r="IFT46" s="3"/>
      <c r="IFU46" s="3"/>
      <c r="IFV46" s="39"/>
      <c r="IFW46" s="38"/>
      <c r="IFX46" s="3"/>
      <c r="IFY46" s="3"/>
      <c r="IFZ46" s="3"/>
      <c r="IGA46" s="3"/>
      <c r="IGB46" s="3"/>
      <c r="IGC46" s="3"/>
      <c r="IGD46" s="3"/>
      <c r="IGE46" s="3"/>
      <c r="IGF46" s="3"/>
      <c r="IGG46" s="3"/>
      <c r="IGH46" s="3"/>
      <c r="IGI46" s="3"/>
      <c r="IGJ46" s="3"/>
      <c r="IGK46" s="3"/>
      <c r="IGL46" s="3"/>
      <c r="IGM46" s="3"/>
      <c r="IGN46" s="3"/>
      <c r="IGO46" s="3"/>
      <c r="IGP46" s="3"/>
      <c r="IGQ46" s="3"/>
      <c r="IGR46" s="3"/>
      <c r="IGS46" s="39"/>
      <c r="IGT46" s="38"/>
      <c r="IGU46" s="3"/>
      <c r="IGV46" s="3"/>
      <c r="IGW46" s="3"/>
      <c r="IGX46" s="3"/>
      <c r="IGY46" s="3"/>
      <c r="IGZ46" s="3"/>
      <c r="IHA46" s="3"/>
      <c r="IHB46" s="3"/>
      <c r="IHC46" s="3"/>
      <c r="IHD46" s="3"/>
      <c r="IHE46" s="3"/>
      <c r="IHF46" s="3"/>
      <c r="IHG46" s="3"/>
      <c r="IHH46" s="3"/>
      <c r="IHI46" s="3"/>
      <c r="IHJ46" s="3"/>
      <c r="IHK46" s="3"/>
      <c r="IHL46" s="3"/>
      <c r="IHM46" s="3"/>
      <c r="IHN46" s="3"/>
      <c r="IHO46" s="3"/>
      <c r="IHP46" s="39"/>
      <c r="IHQ46" s="38"/>
      <c r="IHR46" s="3"/>
      <c r="IHS46" s="3"/>
      <c r="IHT46" s="3"/>
      <c r="IHU46" s="3"/>
      <c r="IHV46" s="3"/>
      <c r="IHW46" s="3"/>
      <c r="IHX46" s="3"/>
      <c r="IHY46" s="3"/>
      <c r="IHZ46" s="3"/>
      <c r="IIA46" s="3"/>
      <c r="IIB46" s="3"/>
      <c r="IIC46" s="3"/>
      <c r="IID46" s="3"/>
      <c r="IIE46" s="3"/>
      <c r="IIF46" s="3"/>
      <c r="IIG46" s="3"/>
      <c r="IIH46" s="3"/>
      <c r="III46" s="3"/>
      <c r="IIJ46" s="3"/>
      <c r="IIK46" s="3"/>
      <c r="IIL46" s="3"/>
      <c r="IIM46" s="39"/>
      <c r="IIN46" s="38"/>
      <c r="IIO46" s="3"/>
      <c r="IIP46" s="3"/>
      <c r="IIQ46" s="3"/>
      <c r="IIR46" s="3"/>
      <c r="IIS46" s="3"/>
      <c r="IIT46" s="3"/>
      <c r="IIU46" s="3"/>
      <c r="IIV46" s="3"/>
      <c r="IIW46" s="3"/>
      <c r="IIX46" s="3"/>
      <c r="IIY46" s="3"/>
      <c r="IIZ46" s="3"/>
      <c r="IJA46" s="3"/>
      <c r="IJB46" s="3"/>
      <c r="IJC46" s="3"/>
      <c r="IJD46" s="3"/>
      <c r="IJE46" s="3"/>
      <c r="IJF46" s="3"/>
      <c r="IJG46" s="3"/>
      <c r="IJH46" s="3"/>
      <c r="IJI46" s="3"/>
      <c r="IJJ46" s="39"/>
      <c r="IJK46" s="38"/>
      <c r="IJL46" s="3"/>
      <c r="IJM46" s="3"/>
      <c r="IJN46" s="3"/>
      <c r="IJO46" s="3"/>
      <c r="IJP46" s="3"/>
      <c r="IJQ46" s="3"/>
      <c r="IJR46" s="3"/>
      <c r="IJS46" s="3"/>
      <c r="IJT46" s="3"/>
      <c r="IJU46" s="3"/>
      <c r="IJV46" s="3"/>
      <c r="IJW46" s="3"/>
      <c r="IJX46" s="3"/>
      <c r="IJY46" s="3"/>
      <c r="IJZ46" s="3"/>
      <c r="IKA46" s="3"/>
      <c r="IKB46" s="3"/>
      <c r="IKC46" s="3"/>
      <c r="IKD46" s="3"/>
      <c r="IKE46" s="3"/>
      <c r="IKF46" s="3"/>
      <c r="IKG46" s="39"/>
      <c r="IKH46" s="38"/>
      <c r="IKI46" s="3"/>
      <c r="IKJ46" s="3"/>
      <c r="IKK46" s="3"/>
      <c r="IKL46" s="3"/>
      <c r="IKM46" s="3"/>
      <c r="IKN46" s="3"/>
      <c r="IKO46" s="3"/>
      <c r="IKP46" s="3"/>
      <c r="IKQ46" s="3"/>
      <c r="IKR46" s="3"/>
      <c r="IKS46" s="3"/>
      <c r="IKT46" s="3"/>
      <c r="IKU46" s="3"/>
      <c r="IKV46" s="3"/>
      <c r="IKW46" s="3"/>
      <c r="IKX46" s="3"/>
      <c r="IKY46" s="3"/>
      <c r="IKZ46" s="3"/>
      <c r="ILA46" s="3"/>
      <c r="ILB46" s="3"/>
      <c r="ILC46" s="3"/>
      <c r="ILD46" s="39"/>
      <c r="ILE46" s="38"/>
      <c r="ILF46" s="3"/>
      <c r="ILG46" s="3"/>
      <c r="ILH46" s="3"/>
      <c r="ILI46" s="3"/>
      <c r="ILJ46" s="3"/>
      <c r="ILK46" s="3"/>
      <c r="ILL46" s="3"/>
      <c r="ILM46" s="3"/>
      <c r="ILN46" s="3"/>
      <c r="ILO46" s="3"/>
      <c r="ILP46" s="3"/>
      <c r="ILQ46" s="3"/>
      <c r="ILR46" s="3"/>
      <c r="ILS46" s="3"/>
      <c r="ILT46" s="3"/>
      <c r="ILU46" s="3"/>
      <c r="ILV46" s="3"/>
      <c r="ILW46" s="3"/>
      <c r="ILX46" s="3"/>
      <c r="ILY46" s="3"/>
      <c r="ILZ46" s="3"/>
      <c r="IMA46" s="39"/>
      <c r="IMB46" s="38"/>
      <c r="IMC46" s="3"/>
      <c r="IMD46" s="3"/>
      <c r="IME46" s="3"/>
      <c r="IMF46" s="3"/>
      <c r="IMG46" s="3"/>
      <c r="IMH46" s="3"/>
      <c r="IMI46" s="3"/>
      <c r="IMJ46" s="3"/>
      <c r="IMK46" s="3"/>
      <c r="IML46" s="3"/>
      <c r="IMM46" s="3"/>
      <c r="IMN46" s="3"/>
      <c r="IMO46" s="3"/>
      <c r="IMP46" s="3"/>
      <c r="IMQ46" s="3"/>
      <c r="IMR46" s="3"/>
      <c r="IMS46" s="3"/>
      <c r="IMT46" s="3"/>
      <c r="IMU46" s="3"/>
      <c r="IMV46" s="3"/>
      <c r="IMW46" s="3"/>
      <c r="IMX46" s="39"/>
      <c r="IMY46" s="38"/>
      <c r="IMZ46" s="3"/>
      <c r="INA46" s="3"/>
      <c r="INB46" s="3"/>
      <c r="INC46" s="3"/>
      <c r="IND46" s="3"/>
      <c r="INE46" s="3"/>
      <c r="INF46" s="3"/>
      <c r="ING46" s="3"/>
      <c r="INH46" s="3"/>
      <c r="INI46" s="3"/>
      <c r="INJ46" s="3"/>
      <c r="INK46" s="3"/>
      <c r="INL46" s="3"/>
      <c r="INM46" s="3"/>
      <c r="INN46" s="3"/>
      <c r="INO46" s="3"/>
      <c r="INP46" s="3"/>
      <c r="INQ46" s="3"/>
      <c r="INR46" s="3"/>
      <c r="INS46" s="3"/>
      <c r="INT46" s="3"/>
      <c r="INU46" s="39"/>
      <c r="INV46" s="38"/>
      <c r="INW46" s="3"/>
      <c r="INX46" s="3"/>
      <c r="INY46" s="3"/>
      <c r="INZ46" s="3"/>
      <c r="IOA46" s="3"/>
      <c r="IOB46" s="3"/>
      <c r="IOC46" s="3"/>
      <c r="IOD46" s="3"/>
      <c r="IOE46" s="3"/>
      <c r="IOF46" s="3"/>
      <c r="IOG46" s="3"/>
      <c r="IOH46" s="3"/>
      <c r="IOI46" s="3"/>
      <c r="IOJ46" s="3"/>
      <c r="IOK46" s="3"/>
      <c r="IOL46" s="3"/>
      <c r="IOM46" s="3"/>
      <c r="ION46" s="3"/>
      <c r="IOO46" s="3"/>
      <c r="IOP46" s="3"/>
      <c r="IOQ46" s="3"/>
      <c r="IOR46" s="39"/>
      <c r="IOS46" s="38"/>
      <c r="IOT46" s="3"/>
      <c r="IOU46" s="3"/>
      <c r="IOV46" s="3"/>
      <c r="IOW46" s="3"/>
      <c r="IOX46" s="3"/>
      <c r="IOY46" s="3"/>
      <c r="IOZ46" s="3"/>
      <c r="IPA46" s="3"/>
      <c r="IPB46" s="3"/>
      <c r="IPC46" s="3"/>
      <c r="IPD46" s="3"/>
      <c r="IPE46" s="3"/>
      <c r="IPF46" s="3"/>
      <c r="IPG46" s="3"/>
      <c r="IPH46" s="3"/>
      <c r="IPI46" s="3"/>
      <c r="IPJ46" s="3"/>
      <c r="IPK46" s="3"/>
      <c r="IPL46" s="3"/>
      <c r="IPM46" s="3"/>
      <c r="IPN46" s="3"/>
      <c r="IPO46" s="39"/>
      <c r="IPP46" s="38"/>
      <c r="IPQ46" s="3"/>
      <c r="IPR46" s="3"/>
      <c r="IPS46" s="3"/>
      <c r="IPT46" s="3"/>
      <c r="IPU46" s="3"/>
      <c r="IPV46" s="3"/>
      <c r="IPW46" s="3"/>
      <c r="IPX46" s="3"/>
      <c r="IPY46" s="3"/>
      <c r="IPZ46" s="3"/>
      <c r="IQA46" s="3"/>
      <c r="IQB46" s="3"/>
      <c r="IQC46" s="3"/>
      <c r="IQD46" s="3"/>
      <c r="IQE46" s="3"/>
      <c r="IQF46" s="3"/>
      <c r="IQG46" s="3"/>
      <c r="IQH46" s="3"/>
      <c r="IQI46" s="3"/>
      <c r="IQJ46" s="3"/>
      <c r="IQK46" s="3"/>
      <c r="IQL46" s="39"/>
      <c r="IQM46" s="38"/>
      <c r="IQN46" s="3"/>
      <c r="IQO46" s="3"/>
      <c r="IQP46" s="3"/>
      <c r="IQQ46" s="3"/>
      <c r="IQR46" s="3"/>
      <c r="IQS46" s="3"/>
      <c r="IQT46" s="3"/>
      <c r="IQU46" s="3"/>
      <c r="IQV46" s="3"/>
      <c r="IQW46" s="3"/>
      <c r="IQX46" s="3"/>
      <c r="IQY46" s="3"/>
      <c r="IQZ46" s="3"/>
      <c r="IRA46" s="3"/>
      <c r="IRB46" s="3"/>
      <c r="IRC46" s="3"/>
      <c r="IRD46" s="3"/>
      <c r="IRE46" s="3"/>
      <c r="IRF46" s="3"/>
      <c r="IRG46" s="3"/>
      <c r="IRH46" s="3"/>
      <c r="IRI46" s="39"/>
      <c r="IRJ46" s="38"/>
      <c r="IRK46" s="3"/>
      <c r="IRL46" s="3"/>
      <c r="IRM46" s="3"/>
      <c r="IRN46" s="3"/>
      <c r="IRO46" s="3"/>
      <c r="IRP46" s="3"/>
      <c r="IRQ46" s="3"/>
      <c r="IRR46" s="3"/>
      <c r="IRS46" s="3"/>
      <c r="IRT46" s="3"/>
      <c r="IRU46" s="3"/>
      <c r="IRV46" s="3"/>
      <c r="IRW46" s="3"/>
      <c r="IRX46" s="3"/>
      <c r="IRY46" s="3"/>
      <c r="IRZ46" s="3"/>
      <c r="ISA46" s="3"/>
      <c r="ISB46" s="3"/>
      <c r="ISC46" s="3"/>
      <c r="ISD46" s="3"/>
      <c r="ISE46" s="3"/>
      <c r="ISF46" s="39"/>
      <c r="ISG46" s="38"/>
      <c r="ISH46" s="3"/>
      <c r="ISI46" s="3"/>
      <c r="ISJ46" s="3"/>
      <c r="ISK46" s="3"/>
      <c r="ISL46" s="3"/>
      <c r="ISM46" s="3"/>
      <c r="ISN46" s="3"/>
      <c r="ISO46" s="3"/>
      <c r="ISP46" s="3"/>
      <c r="ISQ46" s="3"/>
      <c r="ISR46" s="3"/>
      <c r="ISS46" s="3"/>
      <c r="IST46" s="3"/>
      <c r="ISU46" s="3"/>
      <c r="ISV46" s="3"/>
      <c r="ISW46" s="3"/>
      <c r="ISX46" s="3"/>
      <c r="ISY46" s="3"/>
      <c r="ISZ46" s="3"/>
      <c r="ITA46" s="3"/>
      <c r="ITB46" s="3"/>
      <c r="ITC46" s="39"/>
      <c r="ITD46" s="38"/>
      <c r="ITE46" s="3"/>
      <c r="ITF46" s="3"/>
      <c r="ITG46" s="3"/>
      <c r="ITH46" s="3"/>
      <c r="ITI46" s="3"/>
      <c r="ITJ46" s="3"/>
      <c r="ITK46" s="3"/>
      <c r="ITL46" s="3"/>
      <c r="ITM46" s="3"/>
      <c r="ITN46" s="3"/>
      <c r="ITO46" s="3"/>
      <c r="ITP46" s="3"/>
      <c r="ITQ46" s="3"/>
      <c r="ITR46" s="3"/>
      <c r="ITS46" s="3"/>
      <c r="ITT46" s="3"/>
      <c r="ITU46" s="3"/>
      <c r="ITV46" s="3"/>
      <c r="ITW46" s="3"/>
      <c r="ITX46" s="3"/>
      <c r="ITY46" s="3"/>
      <c r="ITZ46" s="39"/>
      <c r="IUA46" s="38"/>
      <c r="IUB46" s="3"/>
      <c r="IUC46" s="3"/>
      <c r="IUD46" s="3"/>
      <c r="IUE46" s="3"/>
      <c r="IUF46" s="3"/>
      <c r="IUG46" s="3"/>
      <c r="IUH46" s="3"/>
      <c r="IUI46" s="3"/>
      <c r="IUJ46" s="3"/>
      <c r="IUK46" s="3"/>
      <c r="IUL46" s="3"/>
      <c r="IUM46" s="3"/>
      <c r="IUN46" s="3"/>
      <c r="IUO46" s="3"/>
      <c r="IUP46" s="3"/>
      <c r="IUQ46" s="3"/>
      <c r="IUR46" s="3"/>
      <c r="IUS46" s="3"/>
      <c r="IUT46" s="3"/>
      <c r="IUU46" s="3"/>
      <c r="IUV46" s="3"/>
      <c r="IUW46" s="39"/>
      <c r="IUX46" s="38"/>
      <c r="IUY46" s="3"/>
      <c r="IUZ46" s="3"/>
      <c r="IVA46" s="3"/>
      <c r="IVB46" s="3"/>
      <c r="IVC46" s="3"/>
      <c r="IVD46" s="3"/>
      <c r="IVE46" s="3"/>
      <c r="IVF46" s="3"/>
      <c r="IVG46" s="3"/>
      <c r="IVH46" s="3"/>
      <c r="IVI46" s="3"/>
      <c r="IVJ46" s="3"/>
      <c r="IVK46" s="3"/>
      <c r="IVL46" s="3"/>
      <c r="IVM46" s="3"/>
      <c r="IVN46" s="3"/>
      <c r="IVO46" s="3"/>
      <c r="IVP46" s="3"/>
      <c r="IVQ46" s="3"/>
      <c r="IVR46" s="3"/>
      <c r="IVS46" s="3"/>
      <c r="IVT46" s="39"/>
      <c r="IVU46" s="38"/>
      <c r="IVV46" s="3"/>
      <c r="IVW46" s="3"/>
      <c r="IVX46" s="3"/>
      <c r="IVY46" s="3"/>
      <c r="IVZ46" s="3"/>
      <c r="IWA46" s="3"/>
      <c r="IWB46" s="3"/>
      <c r="IWC46" s="3"/>
      <c r="IWD46" s="3"/>
      <c r="IWE46" s="3"/>
      <c r="IWF46" s="3"/>
      <c r="IWG46" s="3"/>
      <c r="IWH46" s="3"/>
      <c r="IWI46" s="3"/>
      <c r="IWJ46" s="3"/>
      <c r="IWK46" s="3"/>
      <c r="IWL46" s="3"/>
      <c r="IWM46" s="3"/>
      <c r="IWN46" s="3"/>
      <c r="IWO46" s="3"/>
      <c r="IWP46" s="3"/>
      <c r="IWQ46" s="39"/>
      <c r="IWR46" s="38"/>
      <c r="IWS46" s="3"/>
      <c r="IWT46" s="3"/>
      <c r="IWU46" s="3"/>
      <c r="IWV46" s="3"/>
      <c r="IWW46" s="3"/>
      <c r="IWX46" s="3"/>
      <c r="IWY46" s="3"/>
      <c r="IWZ46" s="3"/>
      <c r="IXA46" s="3"/>
      <c r="IXB46" s="3"/>
      <c r="IXC46" s="3"/>
      <c r="IXD46" s="3"/>
      <c r="IXE46" s="3"/>
      <c r="IXF46" s="3"/>
      <c r="IXG46" s="3"/>
      <c r="IXH46" s="3"/>
      <c r="IXI46" s="3"/>
      <c r="IXJ46" s="3"/>
      <c r="IXK46" s="3"/>
      <c r="IXL46" s="3"/>
      <c r="IXM46" s="3"/>
      <c r="IXN46" s="39"/>
      <c r="IXO46" s="38"/>
      <c r="IXP46" s="3"/>
      <c r="IXQ46" s="3"/>
      <c r="IXR46" s="3"/>
      <c r="IXS46" s="3"/>
      <c r="IXT46" s="3"/>
      <c r="IXU46" s="3"/>
      <c r="IXV46" s="3"/>
      <c r="IXW46" s="3"/>
      <c r="IXX46" s="3"/>
      <c r="IXY46" s="3"/>
      <c r="IXZ46" s="3"/>
      <c r="IYA46" s="3"/>
      <c r="IYB46" s="3"/>
      <c r="IYC46" s="3"/>
      <c r="IYD46" s="3"/>
      <c r="IYE46" s="3"/>
      <c r="IYF46" s="3"/>
      <c r="IYG46" s="3"/>
      <c r="IYH46" s="3"/>
      <c r="IYI46" s="3"/>
      <c r="IYJ46" s="3"/>
      <c r="IYK46" s="39"/>
      <c r="IYL46" s="38"/>
      <c r="IYM46" s="3"/>
      <c r="IYN46" s="3"/>
      <c r="IYO46" s="3"/>
      <c r="IYP46" s="3"/>
      <c r="IYQ46" s="3"/>
      <c r="IYR46" s="3"/>
      <c r="IYS46" s="3"/>
      <c r="IYT46" s="3"/>
      <c r="IYU46" s="3"/>
      <c r="IYV46" s="3"/>
      <c r="IYW46" s="3"/>
      <c r="IYX46" s="3"/>
      <c r="IYY46" s="3"/>
      <c r="IYZ46" s="3"/>
      <c r="IZA46" s="3"/>
      <c r="IZB46" s="3"/>
      <c r="IZC46" s="3"/>
      <c r="IZD46" s="3"/>
      <c r="IZE46" s="3"/>
      <c r="IZF46" s="3"/>
      <c r="IZG46" s="3"/>
      <c r="IZH46" s="39"/>
      <c r="IZI46" s="38"/>
      <c r="IZJ46" s="3"/>
      <c r="IZK46" s="3"/>
      <c r="IZL46" s="3"/>
      <c r="IZM46" s="3"/>
      <c r="IZN46" s="3"/>
      <c r="IZO46" s="3"/>
      <c r="IZP46" s="3"/>
      <c r="IZQ46" s="3"/>
      <c r="IZR46" s="3"/>
      <c r="IZS46" s="3"/>
      <c r="IZT46" s="3"/>
      <c r="IZU46" s="3"/>
      <c r="IZV46" s="3"/>
      <c r="IZW46" s="3"/>
      <c r="IZX46" s="3"/>
      <c r="IZY46" s="3"/>
      <c r="IZZ46" s="3"/>
      <c r="JAA46" s="3"/>
      <c r="JAB46" s="3"/>
      <c r="JAC46" s="3"/>
      <c r="JAD46" s="3"/>
      <c r="JAE46" s="39"/>
      <c r="JAF46" s="38"/>
      <c r="JAG46" s="3"/>
      <c r="JAH46" s="3"/>
      <c r="JAI46" s="3"/>
      <c r="JAJ46" s="3"/>
      <c r="JAK46" s="3"/>
      <c r="JAL46" s="3"/>
      <c r="JAM46" s="3"/>
      <c r="JAN46" s="3"/>
      <c r="JAO46" s="3"/>
      <c r="JAP46" s="3"/>
      <c r="JAQ46" s="3"/>
      <c r="JAR46" s="3"/>
      <c r="JAS46" s="3"/>
      <c r="JAT46" s="3"/>
      <c r="JAU46" s="3"/>
      <c r="JAV46" s="3"/>
      <c r="JAW46" s="3"/>
      <c r="JAX46" s="3"/>
      <c r="JAY46" s="3"/>
      <c r="JAZ46" s="3"/>
      <c r="JBA46" s="3"/>
      <c r="JBB46" s="39"/>
      <c r="JBC46" s="38"/>
      <c r="JBD46" s="3"/>
      <c r="JBE46" s="3"/>
      <c r="JBF46" s="3"/>
      <c r="JBG46" s="3"/>
      <c r="JBH46" s="3"/>
      <c r="JBI46" s="3"/>
      <c r="JBJ46" s="3"/>
      <c r="JBK46" s="3"/>
      <c r="JBL46" s="3"/>
      <c r="JBM46" s="3"/>
      <c r="JBN46" s="3"/>
      <c r="JBO46" s="3"/>
      <c r="JBP46" s="3"/>
      <c r="JBQ46" s="3"/>
      <c r="JBR46" s="3"/>
      <c r="JBS46" s="3"/>
      <c r="JBT46" s="3"/>
      <c r="JBU46" s="3"/>
      <c r="JBV46" s="3"/>
      <c r="JBW46" s="3"/>
      <c r="JBX46" s="3"/>
      <c r="JBY46" s="39"/>
      <c r="JBZ46" s="38"/>
      <c r="JCA46" s="3"/>
      <c r="JCB46" s="3"/>
      <c r="JCC46" s="3"/>
      <c r="JCD46" s="3"/>
      <c r="JCE46" s="3"/>
      <c r="JCF46" s="3"/>
      <c r="JCG46" s="3"/>
      <c r="JCH46" s="3"/>
      <c r="JCI46" s="3"/>
      <c r="JCJ46" s="3"/>
      <c r="JCK46" s="3"/>
      <c r="JCL46" s="3"/>
      <c r="JCM46" s="3"/>
      <c r="JCN46" s="3"/>
      <c r="JCO46" s="3"/>
      <c r="JCP46" s="3"/>
      <c r="JCQ46" s="3"/>
      <c r="JCR46" s="3"/>
      <c r="JCS46" s="3"/>
      <c r="JCT46" s="3"/>
      <c r="JCU46" s="3"/>
      <c r="JCV46" s="39"/>
      <c r="JCW46" s="38"/>
      <c r="JCX46" s="3"/>
      <c r="JCY46" s="3"/>
      <c r="JCZ46" s="3"/>
      <c r="JDA46" s="3"/>
      <c r="JDB46" s="3"/>
      <c r="JDC46" s="3"/>
      <c r="JDD46" s="3"/>
      <c r="JDE46" s="3"/>
      <c r="JDF46" s="3"/>
      <c r="JDG46" s="3"/>
      <c r="JDH46" s="3"/>
      <c r="JDI46" s="3"/>
      <c r="JDJ46" s="3"/>
      <c r="JDK46" s="3"/>
      <c r="JDL46" s="3"/>
      <c r="JDM46" s="3"/>
      <c r="JDN46" s="3"/>
      <c r="JDO46" s="3"/>
      <c r="JDP46" s="3"/>
      <c r="JDQ46" s="3"/>
      <c r="JDR46" s="3"/>
      <c r="JDS46" s="39"/>
      <c r="JDT46" s="38"/>
      <c r="JDU46" s="3"/>
      <c r="JDV46" s="3"/>
      <c r="JDW46" s="3"/>
      <c r="JDX46" s="3"/>
      <c r="JDY46" s="3"/>
      <c r="JDZ46" s="3"/>
      <c r="JEA46" s="3"/>
      <c r="JEB46" s="3"/>
      <c r="JEC46" s="3"/>
      <c r="JED46" s="3"/>
      <c r="JEE46" s="3"/>
      <c r="JEF46" s="3"/>
      <c r="JEG46" s="3"/>
      <c r="JEH46" s="3"/>
      <c r="JEI46" s="3"/>
      <c r="JEJ46" s="3"/>
      <c r="JEK46" s="3"/>
      <c r="JEL46" s="3"/>
      <c r="JEM46" s="3"/>
      <c r="JEN46" s="3"/>
      <c r="JEO46" s="3"/>
      <c r="JEP46" s="39"/>
      <c r="JEQ46" s="38"/>
      <c r="JER46" s="3"/>
      <c r="JES46" s="3"/>
      <c r="JET46" s="3"/>
      <c r="JEU46" s="3"/>
      <c r="JEV46" s="3"/>
      <c r="JEW46" s="3"/>
      <c r="JEX46" s="3"/>
      <c r="JEY46" s="3"/>
      <c r="JEZ46" s="3"/>
      <c r="JFA46" s="3"/>
      <c r="JFB46" s="3"/>
      <c r="JFC46" s="3"/>
      <c r="JFD46" s="3"/>
      <c r="JFE46" s="3"/>
      <c r="JFF46" s="3"/>
      <c r="JFG46" s="3"/>
      <c r="JFH46" s="3"/>
      <c r="JFI46" s="3"/>
      <c r="JFJ46" s="3"/>
      <c r="JFK46" s="3"/>
      <c r="JFL46" s="3"/>
      <c r="JFM46" s="39"/>
      <c r="JFN46" s="38"/>
      <c r="JFO46" s="3"/>
      <c r="JFP46" s="3"/>
      <c r="JFQ46" s="3"/>
      <c r="JFR46" s="3"/>
      <c r="JFS46" s="3"/>
      <c r="JFT46" s="3"/>
      <c r="JFU46" s="3"/>
      <c r="JFV46" s="3"/>
      <c r="JFW46" s="3"/>
      <c r="JFX46" s="3"/>
      <c r="JFY46" s="3"/>
      <c r="JFZ46" s="3"/>
      <c r="JGA46" s="3"/>
      <c r="JGB46" s="3"/>
      <c r="JGC46" s="3"/>
      <c r="JGD46" s="3"/>
      <c r="JGE46" s="3"/>
      <c r="JGF46" s="3"/>
      <c r="JGG46" s="3"/>
      <c r="JGH46" s="3"/>
      <c r="JGI46" s="3"/>
      <c r="JGJ46" s="39"/>
      <c r="JGK46" s="38"/>
      <c r="JGL46" s="3"/>
      <c r="JGM46" s="3"/>
      <c r="JGN46" s="3"/>
      <c r="JGO46" s="3"/>
      <c r="JGP46" s="3"/>
      <c r="JGQ46" s="3"/>
      <c r="JGR46" s="3"/>
      <c r="JGS46" s="3"/>
      <c r="JGT46" s="3"/>
      <c r="JGU46" s="3"/>
      <c r="JGV46" s="3"/>
      <c r="JGW46" s="3"/>
      <c r="JGX46" s="3"/>
      <c r="JGY46" s="3"/>
      <c r="JGZ46" s="3"/>
      <c r="JHA46" s="3"/>
      <c r="JHB46" s="3"/>
      <c r="JHC46" s="3"/>
      <c r="JHD46" s="3"/>
      <c r="JHE46" s="3"/>
      <c r="JHF46" s="3"/>
      <c r="JHG46" s="39"/>
      <c r="JHH46" s="38"/>
      <c r="JHI46" s="3"/>
      <c r="JHJ46" s="3"/>
      <c r="JHK46" s="3"/>
      <c r="JHL46" s="3"/>
      <c r="JHM46" s="3"/>
      <c r="JHN46" s="3"/>
      <c r="JHO46" s="3"/>
      <c r="JHP46" s="3"/>
      <c r="JHQ46" s="3"/>
      <c r="JHR46" s="3"/>
      <c r="JHS46" s="3"/>
      <c r="JHT46" s="3"/>
      <c r="JHU46" s="3"/>
      <c r="JHV46" s="3"/>
      <c r="JHW46" s="3"/>
      <c r="JHX46" s="3"/>
      <c r="JHY46" s="3"/>
      <c r="JHZ46" s="3"/>
      <c r="JIA46" s="3"/>
      <c r="JIB46" s="3"/>
      <c r="JIC46" s="3"/>
      <c r="JID46" s="39"/>
      <c r="JIE46" s="38"/>
      <c r="JIF46" s="3"/>
      <c r="JIG46" s="3"/>
      <c r="JIH46" s="3"/>
      <c r="JII46" s="3"/>
      <c r="JIJ46" s="3"/>
      <c r="JIK46" s="3"/>
      <c r="JIL46" s="3"/>
      <c r="JIM46" s="3"/>
      <c r="JIN46" s="3"/>
      <c r="JIO46" s="3"/>
      <c r="JIP46" s="3"/>
      <c r="JIQ46" s="3"/>
      <c r="JIR46" s="3"/>
      <c r="JIS46" s="3"/>
      <c r="JIT46" s="3"/>
      <c r="JIU46" s="3"/>
      <c r="JIV46" s="3"/>
      <c r="JIW46" s="3"/>
      <c r="JIX46" s="3"/>
      <c r="JIY46" s="3"/>
      <c r="JIZ46" s="3"/>
      <c r="JJA46" s="39"/>
      <c r="JJB46" s="38"/>
      <c r="JJC46" s="3"/>
      <c r="JJD46" s="3"/>
      <c r="JJE46" s="3"/>
      <c r="JJF46" s="3"/>
      <c r="JJG46" s="3"/>
      <c r="JJH46" s="3"/>
      <c r="JJI46" s="3"/>
      <c r="JJJ46" s="3"/>
      <c r="JJK46" s="3"/>
      <c r="JJL46" s="3"/>
      <c r="JJM46" s="3"/>
      <c r="JJN46" s="3"/>
      <c r="JJO46" s="3"/>
      <c r="JJP46" s="3"/>
      <c r="JJQ46" s="3"/>
      <c r="JJR46" s="3"/>
      <c r="JJS46" s="3"/>
      <c r="JJT46" s="3"/>
      <c r="JJU46" s="3"/>
      <c r="JJV46" s="3"/>
      <c r="JJW46" s="3"/>
      <c r="JJX46" s="39"/>
      <c r="JJY46" s="38"/>
      <c r="JJZ46" s="3"/>
      <c r="JKA46" s="3"/>
      <c r="JKB46" s="3"/>
      <c r="JKC46" s="3"/>
      <c r="JKD46" s="3"/>
      <c r="JKE46" s="3"/>
      <c r="JKF46" s="3"/>
      <c r="JKG46" s="3"/>
      <c r="JKH46" s="3"/>
      <c r="JKI46" s="3"/>
      <c r="JKJ46" s="3"/>
      <c r="JKK46" s="3"/>
      <c r="JKL46" s="3"/>
      <c r="JKM46" s="3"/>
      <c r="JKN46" s="3"/>
      <c r="JKO46" s="3"/>
      <c r="JKP46" s="3"/>
      <c r="JKQ46" s="3"/>
      <c r="JKR46" s="3"/>
      <c r="JKS46" s="3"/>
      <c r="JKT46" s="3"/>
      <c r="JKU46" s="39"/>
      <c r="JKV46" s="38"/>
      <c r="JKW46" s="3"/>
      <c r="JKX46" s="3"/>
      <c r="JKY46" s="3"/>
      <c r="JKZ46" s="3"/>
      <c r="JLA46" s="3"/>
      <c r="JLB46" s="3"/>
      <c r="JLC46" s="3"/>
      <c r="JLD46" s="3"/>
      <c r="JLE46" s="3"/>
      <c r="JLF46" s="3"/>
      <c r="JLG46" s="3"/>
      <c r="JLH46" s="3"/>
      <c r="JLI46" s="3"/>
      <c r="JLJ46" s="3"/>
      <c r="JLK46" s="3"/>
      <c r="JLL46" s="3"/>
      <c r="JLM46" s="3"/>
      <c r="JLN46" s="3"/>
      <c r="JLO46" s="3"/>
      <c r="JLP46" s="3"/>
      <c r="JLQ46" s="3"/>
      <c r="JLR46" s="39"/>
      <c r="JLS46" s="38"/>
      <c r="JLT46" s="3"/>
      <c r="JLU46" s="3"/>
      <c r="JLV46" s="3"/>
      <c r="JLW46" s="3"/>
      <c r="JLX46" s="3"/>
      <c r="JLY46" s="3"/>
      <c r="JLZ46" s="3"/>
      <c r="JMA46" s="3"/>
      <c r="JMB46" s="3"/>
      <c r="JMC46" s="3"/>
      <c r="JMD46" s="3"/>
      <c r="JME46" s="3"/>
      <c r="JMF46" s="3"/>
      <c r="JMG46" s="3"/>
      <c r="JMH46" s="3"/>
      <c r="JMI46" s="3"/>
      <c r="JMJ46" s="3"/>
      <c r="JMK46" s="3"/>
      <c r="JML46" s="3"/>
      <c r="JMM46" s="3"/>
      <c r="JMN46" s="3"/>
      <c r="JMO46" s="39"/>
      <c r="JMP46" s="38"/>
      <c r="JMQ46" s="3"/>
      <c r="JMR46" s="3"/>
      <c r="JMS46" s="3"/>
      <c r="JMT46" s="3"/>
      <c r="JMU46" s="3"/>
      <c r="JMV46" s="3"/>
      <c r="JMW46" s="3"/>
      <c r="JMX46" s="3"/>
      <c r="JMY46" s="3"/>
      <c r="JMZ46" s="3"/>
      <c r="JNA46" s="3"/>
      <c r="JNB46" s="3"/>
      <c r="JNC46" s="3"/>
      <c r="JND46" s="3"/>
      <c r="JNE46" s="3"/>
      <c r="JNF46" s="3"/>
      <c r="JNG46" s="3"/>
      <c r="JNH46" s="3"/>
      <c r="JNI46" s="3"/>
      <c r="JNJ46" s="3"/>
      <c r="JNK46" s="3"/>
      <c r="JNL46" s="39"/>
      <c r="JNM46" s="38"/>
      <c r="JNN46" s="3"/>
      <c r="JNO46" s="3"/>
      <c r="JNP46" s="3"/>
      <c r="JNQ46" s="3"/>
      <c r="JNR46" s="3"/>
      <c r="JNS46" s="3"/>
      <c r="JNT46" s="3"/>
      <c r="JNU46" s="3"/>
      <c r="JNV46" s="3"/>
      <c r="JNW46" s="3"/>
      <c r="JNX46" s="3"/>
      <c r="JNY46" s="3"/>
      <c r="JNZ46" s="3"/>
      <c r="JOA46" s="3"/>
      <c r="JOB46" s="3"/>
      <c r="JOC46" s="3"/>
      <c r="JOD46" s="3"/>
      <c r="JOE46" s="3"/>
      <c r="JOF46" s="3"/>
      <c r="JOG46" s="3"/>
      <c r="JOH46" s="3"/>
      <c r="JOI46" s="39"/>
      <c r="JOJ46" s="38"/>
      <c r="JOK46" s="3"/>
      <c r="JOL46" s="3"/>
      <c r="JOM46" s="3"/>
      <c r="JON46" s="3"/>
      <c r="JOO46" s="3"/>
      <c r="JOP46" s="3"/>
      <c r="JOQ46" s="3"/>
      <c r="JOR46" s="3"/>
      <c r="JOS46" s="3"/>
      <c r="JOT46" s="3"/>
      <c r="JOU46" s="3"/>
      <c r="JOV46" s="3"/>
      <c r="JOW46" s="3"/>
      <c r="JOX46" s="3"/>
      <c r="JOY46" s="3"/>
      <c r="JOZ46" s="3"/>
      <c r="JPA46" s="3"/>
      <c r="JPB46" s="3"/>
      <c r="JPC46" s="3"/>
      <c r="JPD46" s="3"/>
      <c r="JPE46" s="3"/>
      <c r="JPF46" s="39"/>
      <c r="JPG46" s="38"/>
      <c r="JPH46" s="3"/>
      <c r="JPI46" s="3"/>
      <c r="JPJ46" s="3"/>
      <c r="JPK46" s="3"/>
      <c r="JPL46" s="3"/>
      <c r="JPM46" s="3"/>
      <c r="JPN46" s="3"/>
      <c r="JPO46" s="3"/>
      <c r="JPP46" s="3"/>
      <c r="JPQ46" s="3"/>
      <c r="JPR46" s="3"/>
      <c r="JPS46" s="3"/>
      <c r="JPT46" s="3"/>
      <c r="JPU46" s="3"/>
      <c r="JPV46" s="3"/>
      <c r="JPW46" s="3"/>
      <c r="JPX46" s="3"/>
      <c r="JPY46" s="3"/>
      <c r="JPZ46" s="3"/>
      <c r="JQA46" s="3"/>
      <c r="JQB46" s="3"/>
      <c r="JQC46" s="39"/>
      <c r="JQD46" s="38"/>
      <c r="JQE46" s="3"/>
      <c r="JQF46" s="3"/>
      <c r="JQG46" s="3"/>
      <c r="JQH46" s="3"/>
      <c r="JQI46" s="3"/>
      <c r="JQJ46" s="3"/>
      <c r="JQK46" s="3"/>
      <c r="JQL46" s="3"/>
      <c r="JQM46" s="3"/>
      <c r="JQN46" s="3"/>
      <c r="JQO46" s="3"/>
      <c r="JQP46" s="3"/>
      <c r="JQQ46" s="3"/>
      <c r="JQR46" s="3"/>
      <c r="JQS46" s="3"/>
      <c r="JQT46" s="3"/>
      <c r="JQU46" s="3"/>
      <c r="JQV46" s="3"/>
      <c r="JQW46" s="3"/>
      <c r="JQX46" s="3"/>
      <c r="JQY46" s="3"/>
      <c r="JQZ46" s="39"/>
      <c r="JRA46" s="38"/>
      <c r="JRB46" s="3"/>
      <c r="JRC46" s="3"/>
      <c r="JRD46" s="3"/>
      <c r="JRE46" s="3"/>
      <c r="JRF46" s="3"/>
      <c r="JRG46" s="3"/>
      <c r="JRH46" s="3"/>
      <c r="JRI46" s="3"/>
      <c r="JRJ46" s="3"/>
      <c r="JRK46" s="3"/>
      <c r="JRL46" s="3"/>
      <c r="JRM46" s="3"/>
      <c r="JRN46" s="3"/>
      <c r="JRO46" s="3"/>
      <c r="JRP46" s="3"/>
      <c r="JRQ46" s="3"/>
      <c r="JRR46" s="3"/>
      <c r="JRS46" s="3"/>
      <c r="JRT46" s="3"/>
      <c r="JRU46" s="3"/>
      <c r="JRV46" s="3"/>
      <c r="JRW46" s="39"/>
      <c r="JRX46" s="38"/>
      <c r="JRY46" s="3"/>
      <c r="JRZ46" s="3"/>
      <c r="JSA46" s="3"/>
      <c r="JSB46" s="3"/>
      <c r="JSC46" s="3"/>
      <c r="JSD46" s="3"/>
      <c r="JSE46" s="3"/>
      <c r="JSF46" s="3"/>
      <c r="JSG46" s="3"/>
      <c r="JSH46" s="3"/>
      <c r="JSI46" s="3"/>
      <c r="JSJ46" s="3"/>
      <c r="JSK46" s="3"/>
      <c r="JSL46" s="3"/>
      <c r="JSM46" s="3"/>
      <c r="JSN46" s="3"/>
      <c r="JSO46" s="3"/>
      <c r="JSP46" s="3"/>
      <c r="JSQ46" s="3"/>
      <c r="JSR46" s="3"/>
      <c r="JSS46" s="3"/>
      <c r="JST46" s="39"/>
      <c r="JSU46" s="38"/>
      <c r="JSV46" s="3"/>
      <c r="JSW46" s="3"/>
      <c r="JSX46" s="3"/>
      <c r="JSY46" s="3"/>
      <c r="JSZ46" s="3"/>
      <c r="JTA46" s="3"/>
      <c r="JTB46" s="3"/>
      <c r="JTC46" s="3"/>
      <c r="JTD46" s="3"/>
      <c r="JTE46" s="3"/>
      <c r="JTF46" s="3"/>
      <c r="JTG46" s="3"/>
      <c r="JTH46" s="3"/>
      <c r="JTI46" s="3"/>
      <c r="JTJ46" s="3"/>
      <c r="JTK46" s="3"/>
      <c r="JTL46" s="3"/>
      <c r="JTM46" s="3"/>
      <c r="JTN46" s="3"/>
      <c r="JTO46" s="3"/>
      <c r="JTP46" s="3"/>
      <c r="JTQ46" s="39"/>
      <c r="JTR46" s="38"/>
      <c r="JTS46" s="3"/>
      <c r="JTT46" s="3"/>
      <c r="JTU46" s="3"/>
      <c r="JTV46" s="3"/>
      <c r="JTW46" s="3"/>
      <c r="JTX46" s="3"/>
      <c r="JTY46" s="3"/>
      <c r="JTZ46" s="3"/>
      <c r="JUA46" s="3"/>
      <c r="JUB46" s="3"/>
      <c r="JUC46" s="3"/>
      <c r="JUD46" s="3"/>
      <c r="JUE46" s="3"/>
      <c r="JUF46" s="3"/>
      <c r="JUG46" s="3"/>
      <c r="JUH46" s="3"/>
      <c r="JUI46" s="3"/>
      <c r="JUJ46" s="3"/>
      <c r="JUK46" s="3"/>
      <c r="JUL46" s="3"/>
      <c r="JUM46" s="3"/>
      <c r="JUN46" s="39"/>
      <c r="JUO46" s="38"/>
      <c r="JUP46" s="3"/>
      <c r="JUQ46" s="3"/>
      <c r="JUR46" s="3"/>
      <c r="JUS46" s="3"/>
      <c r="JUT46" s="3"/>
      <c r="JUU46" s="3"/>
      <c r="JUV46" s="3"/>
      <c r="JUW46" s="3"/>
      <c r="JUX46" s="3"/>
      <c r="JUY46" s="3"/>
      <c r="JUZ46" s="3"/>
      <c r="JVA46" s="3"/>
      <c r="JVB46" s="3"/>
      <c r="JVC46" s="3"/>
      <c r="JVD46" s="3"/>
      <c r="JVE46" s="3"/>
      <c r="JVF46" s="3"/>
      <c r="JVG46" s="3"/>
      <c r="JVH46" s="3"/>
      <c r="JVI46" s="3"/>
      <c r="JVJ46" s="3"/>
      <c r="JVK46" s="39"/>
      <c r="JVL46" s="38"/>
      <c r="JVM46" s="3"/>
      <c r="JVN46" s="3"/>
      <c r="JVO46" s="3"/>
      <c r="JVP46" s="3"/>
      <c r="JVQ46" s="3"/>
      <c r="JVR46" s="3"/>
      <c r="JVS46" s="3"/>
      <c r="JVT46" s="3"/>
      <c r="JVU46" s="3"/>
      <c r="JVV46" s="3"/>
      <c r="JVW46" s="3"/>
      <c r="JVX46" s="3"/>
      <c r="JVY46" s="3"/>
      <c r="JVZ46" s="3"/>
      <c r="JWA46" s="3"/>
      <c r="JWB46" s="3"/>
      <c r="JWC46" s="3"/>
      <c r="JWD46" s="3"/>
      <c r="JWE46" s="3"/>
      <c r="JWF46" s="3"/>
      <c r="JWG46" s="3"/>
      <c r="JWH46" s="39"/>
      <c r="JWI46" s="38"/>
      <c r="JWJ46" s="3"/>
      <c r="JWK46" s="3"/>
      <c r="JWL46" s="3"/>
      <c r="JWM46" s="3"/>
      <c r="JWN46" s="3"/>
      <c r="JWO46" s="3"/>
      <c r="JWP46" s="3"/>
      <c r="JWQ46" s="3"/>
      <c r="JWR46" s="3"/>
      <c r="JWS46" s="3"/>
      <c r="JWT46" s="3"/>
      <c r="JWU46" s="3"/>
      <c r="JWV46" s="3"/>
      <c r="JWW46" s="3"/>
      <c r="JWX46" s="3"/>
      <c r="JWY46" s="3"/>
      <c r="JWZ46" s="3"/>
      <c r="JXA46" s="3"/>
      <c r="JXB46" s="3"/>
      <c r="JXC46" s="3"/>
      <c r="JXD46" s="3"/>
      <c r="JXE46" s="39"/>
      <c r="JXF46" s="38"/>
      <c r="JXG46" s="3"/>
      <c r="JXH46" s="3"/>
      <c r="JXI46" s="3"/>
      <c r="JXJ46" s="3"/>
      <c r="JXK46" s="3"/>
      <c r="JXL46" s="3"/>
      <c r="JXM46" s="3"/>
      <c r="JXN46" s="3"/>
      <c r="JXO46" s="3"/>
      <c r="JXP46" s="3"/>
      <c r="JXQ46" s="3"/>
      <c r="JXR46" s="3"/>
      <c r="JXS46" s="3"/>
      <c r="JXT46" s="3"/>
      <c r="JXU46" s="3"/>
      <c r="JXV46" s="3"/>
      <c r="JXW46" s="3"/>
      <c r="JXX46" s="3"/>
      <c r="JXY46" s="3"/>
      <c r="JXZ46" s="3"/>
      <c r="JYA46" s="3"/>
      <c r="JYB46" s="39"/>
      <c r="JYC46" s="38"/>
      <c r="JYD46" s="3"/>
      <c r="JYE46" s="3"/>
      <c r="JYF46" s="3"/>
      <c r="JYG46" s="3"/>
      <c r="JYH46" s="3"/>
      <c r="JYI46" s="3"/>
      <c r="JYJ46" s="3"/>
      <c r="JYK46" s="3"/>
      <c r="JYL46" s="3"/>
      <c r="JYM46" s="3"/>
      <c r="JYN46" s="3"/>
      <c r="JYO46" s="3"/>
      <c r="JYP46" s="3"/>
      <c r="JYQ46" s="3"/>
      <c r="JYR46" s="3"/>
      <c r="JYS46" s="3"/>
      <c r="JYT46" s="3"/>
      <c r="JYU46" s="3"/>
      <c r="JYV46" s="3"/>
      <c r="JYW46" s="3"/>
      <c r="JYX46" s="3"/>
      <c r="JYY46" s="39"/>
      <c r="JYZ46" s="38"/>
      <c r="JZA46" s="3"/>
      <c r="JZB46" s="3"/>
      <c r="JZC46" s="3"/>
      <c r="JZD46" s="3"/>
      <c r="JZE46" s="3"/>
      <c r="JZF46" s="3"/>
      <c r="JZG46" s="3"/>
      <c r="JZH46" s="3"/>
      <c r="JZI46" s="3"/>
      <c r="JZJ46" s="3"/>
      <c r="JZK46" s="3"/>
      <c r="JZL46" s="3"/>
      <c r="JZM46" s="3"/>
      <c r="JZN46" s="3"/>
      <c r="JZO46" s="3"/>
      <c r="JZP46" s="3"/>
      <c r="JZQ46" s="3"/>
      <c r="JZR46" s="3"/>
      <c r="JZS46" s="3"/>
      <c r="JZT46" s="3"/>
      <c r="JZU46" s="3"/>
      <c r="JZV46" s="39"/>
      <c r="JZW46" s="38"/>
      <c r="JZX46" s="3"/>
      <c r="JZY46" s="3"/>
      <c r="JZZ46" s="3"/>
      <c r="KAA46" s="3"/>
      <c r="KAB46" s="3"/>
      <c r="KAC46" s="3"/>
      <c r="KAD46" s="3"/>
      <c r="KAE46" s="3"/>
      <c r="KAF46" s="3"/>
      <c r="KAG46" s="3"/>
      <c r="KAH46" s="3"/>
      <c r="KAI46" s="3"/>
      <c r="KAJ46" s="3"/>
      <c r="KAK46" s="3"/>
      <c r="KAL46" s="3"/>
      <c r="KAM46" s="3"/>
      <c r="KAN46" s="3"/>
      <c r="KAO46" s="3"/>
      <c r="KAP46" s="3"/>
      <c r="KAQ46" s="3"/>
      <c r="KAR46" s="3"/>
      <c r="KAS46" s="39"/>
      <c r="KAT46" s="38"/>
      <c r="KAU46" s="3"/>
      <c r="KAV46" s="3"/>
      <c r="KAW46" s="3"/>
      <c r="KAX46" s="3"/>
      <c r="KAY46" s="3"/>
      <c r="KAZ46" s="3"/>
      <c r="KBA46" s="3"/>
      <c r="KBB46" s="3"/>
      <c r="KBC46" s="3"/>
      <c r="KBD46" s="3"/>
      <c r="KBE46" s="3"/>
      <c r="KBF46" s="3"/>
      <c r="KBG46" s="3"/>
      <c r="KBH46" s="3"/>
      <c r="KBI46" s="3"/>
      <c r="KBJ46" s="3"/>
      <c r="KBK46" s="3"/>
      <c r="KBL46" s="3"/>
      <c r="KBM46" s="3"/>
      <c r="KBN46" s="3"/>
      <c r="KBO46" s="3"/>
      <c r="KBP46" s="39"/>
      <c r="KBQ46" s="38"/>
      <c r="KBR46" s="3"/>
      <c r="KBS46" s="3"/>
      <c r="KBT46" s="3"/>
      <c r="KBU46" s="3"/>
      <c r="KBV46" s="3"/>
      <c r="KBW46" s="3"/>
      <c r="KBX46" s="3"/>
      <c r="KBY46" s="3"/>
      <c r="KBZ46" s="3"/>
      <c r="KCA46" s="3"/>
      <c r="KCB46" s="3"/>
      <c r="KCC46" s="3"/>
      <c r="KCD46" s="3"/>
      <c r="KCE46" s="3"/>
      <c r="KCF46" s="3"/>
      <c r="KCG46" s="3"/>
      <c r="KCH46" s="3"/>
      <c r="KCI46" s="3"/>
      <c r="KCJ46" s="3"/>
      <c r="KCK46" s="3"/>
      <c r="KCL46" s="3"/>
      <c r="KCM46" s="39"/>
      <c r="KCN46" s="38"/>
      <c r="KCO46" s="3"/>
      <c r="KCP46" s="3"/>
      <c r="KCQ46" s="3"/>
      <c r="KCR46" s="3"/>
      <c r="KCS46" s="3"/>
      <c r="KCT46" s="3"/>
      <c r="KCU46" s="3"/>
      <c r="KCV46" s="3"/>
      <c r="KCW46" s="3"/>
      <c r="KCX46" s="3"/>
      <c r="KCY46" s="3"/>
      <c r="KCZ46" s="3"/>
      <c r="KDA46" s="3"/>
      <c r="KDB46" s="3"/>
      <c r="KDC46" s="3"/>
      <c r="KDD46" s="3"/>
      <c r="KDE46" s="3"/>
      <c r="KDF46" s="3"/>
      <c r="KDG46" s="3"/>
      <c r="KDH46" s="3"/>
      <c r="KDI46" s="3"/>
      <c r="KDJ46" s="39"/>
      <c r="KDK46" s="38"/>
      <c r="KDL46" s="3"/>
      <c r="KDM46" s="3"/>
      <c r="KDN46" s="3"/>
      <c r="KDO46" s="3"/>
      <c r="KDP46" s="3"/>
      <c r="KDQ46" s="3"/>
      <c r="KDR46" s="3"/>
      <c r="KDS46" s="3"/>
      <c r="KDT46" s="3"/>
      <c r="KDU46" s="3"/>
      <c r="KDV46" s="3"/>
      <c r="KDW46" s="3"/>
      <c r="KDX46" s="3"/>
      <c r="KDY46" s="3"/>
      <c r="KDZ46" s="3"/>
      <c r="KEA46" s="3"/>
      <c r="KEB46" s="3"/>
      <c r="KEC46" s="3"/>
      <c r="KED46" s="3"/>
      <c r="KEE46" s="3"/>
      <c r="KEF46" s="3"/>
      <c r="KEG46" s="39"/>
      <c r="KEH46" s="38"/>
      <c r="KEI46" s="3"/>
      <c r="KEJ46" s="3"/>
      <c r="KEK46" s="3"/>
      <c r="KEL46" s="3"/>
      <c r="KEM46" s="3"/>
      <c r="KEN46" s="3"/>
      <c r="KEO46" s="3"/>
      <c r="KEP46" s="3"/>
      <c r="KEQ46" s="3"/>
      <c r="KER46" s="3"/>
      <c r="KES46" s="3"/>
      <c r="KET46" s="3"/>
      <c r="KEU46" s="3"/>
      <c r="KEV46" s="3"/>
      <c r="KEW46" s="3"/>
      <c r="KEX46" s="3"/>
      <c r="KEY46" s="3"/>
      <c r="KEZ46" s="3"/>
      <c r="KFA46" s="3"/>
      <c r="KFB46" s="3"/>
      <c r="KFC46" s="3"/>
      <c r="KFD46" s="39"/>
      <c r="KFE46" s="38"/>
      <c r="KFF46" s="3"/>
      <c r="KFG46" s="3"/>
      <c r="KFH46" s="3"/>
      <c r="KFI46" s="3"/>
      <c r="KFJ46" s="3"/>
      <c r="KFK46" s="3"/>
      <c r="KFL46" s="3"/>
      <c r="KFM46" s="3"/>
      <c r="KFN46" s="3"/>
      <c r="KFO46" s="3"/>
      <c r="KFP46" s="3"/>
      <c r="KFQ46" s="3"/>
      <c r="KFR46" s="3"/>
      <c r="KFS46" s="3"/>
      <c r="KFT46" s="3"/>
      <c r="KFU46" s="3"/>
      <c r="KFV46" s="3"/>
      <c r="KFW46" s="3"/>
      <c r="KFX46" s="3"/>
      <c r="KFY46" s="3"/>
      <c r="KFZ46" s="3"/>
      <c r="KGA46" s="39"/>
      <c r="KGB46" s="38"/>
      <c r="KGC46" s="3"/>
      <c r="KGD46" s="3"/>
      <c r="KGE46" s="3"/>
      <c r="KGF46" s="3"/>
      <c r="KGG46" s="3"/>
      <c r="KGH46" s="3"/>
      <c r="KGI46" s="3"/>
      <c r="KGJ46" s="3"/>
      <c r="KGK46" s="3"/>
      <c r="KGL46" s="3"/>
      <c r="KGM46" s="3"/>
      <c r="KGN46" s="3"/>
      <c r="KGO46" s="3"/>
      <c r="KGP46" s="3"/>
      <c r="KGQ46" s="3"/>
      <c r="KGR46" s="3"/>
      <c r="KGS46" s="3"/>
      <c r="KGT46" s="3"/>
      <c r="KGU46" s="3"/>
      <c r="KGV46" s="3"/>
      <c r="KGW46" s="3"/>
      <c r="KGX46" s="39"/>
      <c r="KGY46" s="38"/>
      <c r="KGZ46" s="3"/>
      <c r="KHA46" s="3"/>
      <c r="KHB46" s="3"/>
      <c r="KHC46" s="3"/>
      <c r="KHD46" s="3"/>
      <c r="KHE46" s="3"/>
      <c r="KHF46" s="3"/>
      <c r="KHG46" s="3"/>
      <c r="KHH46" s="3"/>
      <c r="KHI46" s="3"/>
      <c r="KHJ46" s="3"/>
      <c r="KHK46" s="3"/>
      <c r="KHL46" s="3"/>
      <c r="KHM46" s="3"/>
      <c r="KHN46" s="3"/>
      <c r="KHO46" s="3"/>
      <c r="KHP46" s="3"/>
      <c r="KHQ46" s="3"/>
      <c r="KHR46" s="3"/>
      <c r="KHS46" s="3"/>
      <c r="KHT46" s="3"/>
      <c r="KHU46" s="39"/>
      <c r="KHV46" s="38"/>
      <c r="KHW46" s="3"/>
      <c r="KHX46" s="3"/>
      <c r="KHY46" s="3"/>
      <c r="KHZ46" s="3"/>
      <c r="KIA46" s="3"/>
      <c r="KIB46" s="3"/>
      <c r="KIC46" s="3"/>
      <c r="KID46" s="3"/>
      <c r="KIE46" s="3"/>
      <c r="KIF46" s="3"/>
      <c r="KIG46" s="3"/>
      <c r="KIH46" s="3"/>
      <c r="KII46" s="3"/>
      <c r="KIJ46" s="3"/>
      <c r="KIK46" s="3"/>
      <c r="KIL46" s="3"/>
      <c r="KIM46" s="3"/>
      <c r="KIN46" s="3"/>
      <c r="KIO46" s="3"/>
      <c r="KIP46" s="3"/>
      <c r="KIQ46" s="3"/>
      <c r="KIR46" s="39"/>
      <c r="KIS46" s="38"/>
      <c r="KIT46" s="3"/>
      <c r="KIU46" s="3"/>
      <c r="KIV46" s="3"/>
      <c r="KIW46" s="3"/>
      <c r="KIX46" s="3"/>
      <c r="KIY46" s="3"/>
      <c r="KIZ46" s="3"/>
      <c r="KJA46" s="3"/>
      <c r="KJB46" s="3"/>
      <c r="KJC46" s="3"/>
      <c r="KJD46" s="3"/>
      <c r="KJE46" s="3"/>
      <c r="KJF46" s="3"/>
      <c r="KJG46" s="3"/>
      <c r="KJH46" s="3"/>
      <c r="KJI46" s="3"/>
      <c r="KJJ46" s="3"/>
      <c r="KJK46" s="3"/>
      <c r="KJL46" s="3"/>
      <c r="KJM46" s="3"/>
      <c r="KJN46" s="3"/>
      <c r="KJO46" s="39"/>
      <c r="KJP46" s="38"/>
      <c r="KJQ46" s="3"/>
      <c r="KJR46" s="3"/>
      <c r="KJS46" s="3"/>
      <c r="KJT46" s="3"/>
      <c r="KJU46" s="3"/>
      <c r="KJV46" s="3"/>
      <c r="KJW46" s="3"/>
      <c r="KJX46" s="3"/>
      <c r="KJY46" s="3"/>
      <c r="KJZ46" s="3"/>
      <c r="KKA46" s="3"/>
      <c r="KKB46" s="3"/>
      <c r="KKC46" s="3"/>
      <c r="KKD46" s="3"/>
      <c r="KKE46" s="3"/>
      <c r="KKF46" s="3"/>
      <c r="KKG46" s="3"/>
      <c r="KKH46" s="3"/>
      <c r="KKI46" s="3"/>
      <c r="KKJ46" s="3"/>
      <c r="KKK46" s="3"/>
      <c r="KKL46" s="39"/>
      <c r="KKM46" s="38"/>
      <c r="KKN46" s="3"/>
      <c r="KKO46" s="3"/>
      <c r="KKP46" s="3"/>
      <c r="KKQ46" s="3"/>
      <c r="KKR46" s="3"/>
      <c r="KKS46" s="3"/>
      <c r="KKT46" s="3"/>
      <c r="KKU46" s="3"/>
      <c r="KKV46" s="3"/>
      <c r="KKW46" s="3"/>
      <c r="KKX46" s="3"/>
      <c r="KKY46" s="3"/>
      <c r="KKZ46" s="3"/>
      <c r="KLA46" s="3"/>
      <c r="KLB46" s="3"/>
      <c r="KLC46" s="3"/>
      <c r="KLD46" s="3"/>
      <c r="KLE46" s="3"/>
      <c r="KLF46" s="3"/>
      <c r="KLG46" s="3"/>
      <c r="KLH46" s="3"/>
      <c r="KLI46" s="39"/>
      <c r="KLJ46" s="38"/>
      <c r="KLK46" s="3"/>
      <c r="KLL46" s="3"/>
      <c r="KLM46" s="3"/>
      <c r="KLN46" s="3"/>
      <c r="KLO46" s="3"/>
      <c r="KLP46" s="3"/>
      <c r="KLQ46" s="3"/>
      <c r="KLR46" s="3"/>
      <c r="KLS46" s="3"/>
      <c r="KLT46" s="3"/>
      <c r="KLU46" s="3"/>
      <c r="KLV46" s="3"/>
      <c r="KLW46" s="3"/>
      <c r="KLX46" s="3"/>
      <c r="KLY46" s="3"/>
      <c r="KLZ46" s="3"/>
      <c r="KMA46" s="3"/>
      <c r="KMB46" s="3"/>
      <c r="KMC46" s="3"/>
      <c r="KMD46" s="3"/>
      <c r="KME46" s="3"/>
      <c r="KMF46" s="39"/>
      <c r="KMG46" s="38"/>
      <c r="KMH46" s="3"/>
      <c r="KMI46" s="3"/>
      <c r="KMJ46" s="3"/>
      <c r="KMK46" s="3"/>
      <c r="KML46" s="3"/>
      <c r="KMM46" s="3"/>
      <c r="KMN46" s="3"/>
      <c r="KMO46" s="3"/>
      <c r="KMP46" s="3"/>
      <c r="KMQ46" s="3"/>
      <c r="KMR46" s="3"/>
      <c r="KMS46" s="3"/>
      <c r="KMT46" s="3"/>
      <c r="KMU46" s="3"/>
      <c r="KMV46" s="3"/>
      <c r="KMW46" s="3"/>
      <c r="KMX46" s="3"/>
      <c r="KMY46" s="3"/>
      <c r="KMZ46" s="3"/>
      <c r="KNA46" s="3"/>
      <c r="KNB46" s="3"/>
      <c r="KNC46" s="39"/>
      <c r="KND46" s="38"/>
      <c r="KNE46" s="3"/>
      <c r="KNF46" s="3"/>
      <c r="KNG46" s="3"/>
      <c r="KNH46" s="3"/>
      <c r="KNI46" s="3"/>
      <c r="KNJ46" s="3"/>
      <c r="KNK46" s="3"/>
      <c r="KNL46" s="3"/>
      <c r="KNM46" s="3"/>
      <c r="KNN46" s="3"/>
      <c r="KNO46" s="3"/>
      <c r="KNP46" s="3"/>
      <c r="KNQ46" s="3"/>
      <c r="KNR46" s="3"/>
      <c r="KNS46" s="3"/>
      <c r="KNT46" s="3"/>
      <c r="KNU46" s="3"/>
      <c r="KNV46" s="3"/>
      <c r="KNW46" s="3"/>
      <c r="KNX46" s="3"/>
      <c r="KNY46" s="3"/>
      <c r="KNZ46" s="39"/>
      <c r="KOA46" s="38"/>
      <c r="KOB46" s="3"/>
      <c r="KOC46" s="3"/>
      <c r="KOD46" s="3"/>
      <c r="KOE46" s="3"/>
      <c r="KOF46" s="3"/>
      <c r="KOG46" s="3"/>
      <c r="KOH46" s="3"/>
      <c r="KOI46" s="3"/>
      <c r="KOJ46" s="3"/>
      <c r="KOK46" s="3"/>
      <c r="KOL46" s="3"/>
      <c r="KOM46" s="3"/>
      <c r="KON46" s="3"/>
      <c r="KOO46" s="3"/>
      <c r="KOP46" s="3"/>
      <c r="KOQ46" s="3"/>
      <c r="KOR46" s="3"/>
      <c r="KOS46" s="3"/>
      <c r="KOT46" s="3"/>
      <c r="KOU46" s="3"/>
      <c r="KOV46" s="3"/>
      <c r="KOW46" s="39"/>
      <c r="KOX46" s="38"/>
      <c r="KOY46" s="3"/>
      <c r="KOZ46" s="3"/>
      <c r="KPA46" s="3"/>
      <c r="KPB46" s="3"/>
      <c r="KPC46" s="3"/>
      <c r="KPD46" s="3"/>
      <c r="KPE46" s="3"/>
      <c r="KPF46" s="3"/>
      <c r="KPG46" s="3"/>
      <c r="KPH46" s="3"/>
      <c r="KPI46" s="3"/>
      <c r="KPJ46" s="3"/>
      <c r="KPK46" s="3"/>
      <c r="KPL46" s="3"/>
      <c r="KPM46" s="3"/>
      <c r="KPN46" s="3"/>
      <c r="KPO46" s="3"/>
      <c r="KPP46" s="3"/>
      <c r="KPQ46" s="3"/>
      <c r="KPR46" s="3"/>
      <c r="KPS46" s="3"/>
      <c r="KPT46" s="39"/>
      <c r="KPU46" s="38"/>
      <c r="KPV46" s="3"/>
      <c r="KPW46" s="3"/>
      <c r="KPX46" s="3"/>
      <c r="KPY46" s="3"/>
      <c r="KPZ46" s="3"/>
      <c r="KQA46" s="3"/>
      <c r="KQB46" s="3"/>
      <c r="KQC46" s="3"/>
      <c r="KQD46" s="3"/>
      <c r="KQE46" s="3"/>
      <c r="KQF46" s="3"/>
      <c r="KQG46" s="3"/>
      <c r="KQH46" s="3"/>
      <c r="KQI46" s="3"/>
      <c r="KQJ46" s="3"/>
      <c r="KQK46" s="3"/>
      <c r="KQL46" s="3"/>
      <c r="KQM46" s="3"/>
      <c r="KQN46" s="3"/>
      <c r="KQO46" s="3"/>
      <c r="KQP46" s="3"/>
      <c r="KQQ46" s="39"/>
      <c r="KQR46" s="38"/>
      <c r="KQS46" s="3"/>
      <c r="KQT46" s="3"/>
      <c r="KQU46" s="3"/>
      <c r="KQV46" s="3"/>
      <c r="KQW46" s="3"/>
      <c r="KQX46" s="3"/>
      <c r="KQY46" s="3"/>
      <c r="KQZ46" s="3"/>
      <c r="KRA46" s="3"/>
      <c r="KRB46" s="3"/>
      <c r="KRC46" s="3"/>
      <c r="KRD46" s="3"/>
      <c r="KRE46" s="3"/>
      <c r="KRF46" s="3"/>
      <c r="KRG46" s="3"/>
      <c r="KRH46" s="3"/>
      <c r="KRI46" s="3"/>
      <c r="KRJ46" s="3"/>
      <c r="KRK46" s="3"/>
      <c r="KRL46" s="3"/>
      <c r="KRM46" s="3"/>
      <c r="KRN46" s="39"/>
      <c r="KRO46" s="38"/>
      <c r="KRP46" s="3"/>
      <c r="KRQ46" s="3"/>
      <c r="KRR46" s="3"/>
      <c r="KRS46" s="3"/>
      <c r="KRT46" s="3"/>
      <c r="KRU46" s="3"/>
      <c r="KRV46" s="3"/>
      <c r="KRW46" s="3"/>
      <c r="KRX46" s="3"/>
      <c r="KRY46" s="3"/>
      <c r="KRZ46" s="3"/>
      <c r="KSA46" s="3"/>
      <c r="KSB46" s="3"/>
      <c r="KSC46" s="3"/>
      <c r="KSD46" s="3"/>
      <c r="KSE46" s="3"/>
      <c r="KSF46" s="3"/>
      <c r="KSG46" s="3"/>
      <c r="KSH46" s="3"/>
      <c r="KSI46" s="3"/>
      <c r="KSJ46" s="3"/>
      <c r="KSK46" s="39"/>
      <c r="KSL46" s="38"/>
      <c r="KSM46" s="3"/>
      <c r="KSN46" s="3"/>
      <c r="KSO46" s="3"/>
      <c r="KSP46" s="3"/>
      <c r="KSQ46" s="3"/>
      <c r="KSR46" s="3"/>
      <c r="KSS46" s="3"/>
      <c r="KST46" s="3"/>
      <c r="KSU46" s="3"/>
      <c r="KSV46" s="3"/>
      <c r="KSW46" s="3"/>
      <c r="KSX46" s="3"/>
      <c r="KSY46" s="3"/>
      <c r="KSZ46" s="3"/>
      <c r="KTA46" s="3"/>
      <c r="KTB46" s="3"/>
      <c r="KTC46" s="3"/>
      <c r="KTD46" s="3"/>
      <c r="KTE46" s="3"/>
      <c r="KTF46" s="3"/>
      <c r="KTG46" s="3"/>
      <c r="KTH46" s="39"/>
      <c r="KTI46" s="38"/>
      <c r="KTJ46" s="3"/>
      <c r="KTK46" s="3"/>
      <c r="KTL46" s="3"/>
      <c r="KTM46" s="3"/>
      <c r="KTN46" s="3"/>
      <c r="KTO46" s="3"/>
      <c r="KTP46" s="3"/>
      <c r="KTQ46" s="3"/>
      <c r="KTR46" s="3"/>
      <c r="KTS46" s="3"/>
      <c r="KTT46" s="3"/>
      <c r="KTU46" s="3"/>
      <c r="KTV46" s="3"/>
      <c r="KTW46" s="3"/>
      <c r="KTX46" s="3"/>
      <c r="KTY46" s="3"/>
      <c r="KTZ46" s="3"/>
      <c r="KUA46" s="3"/>
      <c r="KUB46" s="3"/>
      <c r="KUC46" s="3"/>
      <c r="KUD46" s="3"/>
      <c r="KUE46" s="39"/>
      <c r="KUF46" s="38"/>
      <c r="KUG46" s="3"/>
      <c r="KUH46" s="3"/>
      <c r="KUI46" s="3"/>
      <c r="KUJ46" s="3"/>
      <c r="KUK46" s="3"/>
      <c r="KUL46" s="3"/>
      <c r="KUM46" s="3"/>
      <c r="KUN46" s="3"/>
      <c r="KUO46" s="3"/>
      <c r="KUP46" s="3"/>
      <c r="KUQ46" s="3"/>
      <c r="KUR46" s="3"/>
      <c r="KUS46" s="3"/>
      <c r="KUT46" s="3"/>
      <c r="KUU46" s="3"/>
      <c r="KUV46" s="3"/>
      <c r="KUW46" s="3"/>
      <c r="KUX46" s="3"/>
      <c r="KUY46" s="3"/>
      <c r="KUZ46" s="3"/>
      <c r="KVA46" s="3"/>
      <c r="KVB46" s="39"/>
      <c r="KVC46" s="38"/>
      <c r="KVD46" s="3"/>
      <c r="KVE46" s="3"/>
      <c r="KVF46" s="3"/>
      <c r="KVG46" s="3"/>
      <c r="KVH46" s="3"/>
      <c r="KVI46" s="3"/>
      <c r="KVJ46" s="3"/>
      <c r="KVK46" s="3"/>
      <c r="KVL46" s="3"/>
      <c r="KVM46" s="3"/>
      <c r="KVN46" s="3"/>
      <c r="KVO46" s="3"/>
      <c r="KVP46" s="3"/>
      <c r="KVQ46" s="3"/>
      <c r="KVR46" s="3"/>
      <c r="KVS46" s="3"/>
      <c r="KVT46" s="3"/>
      <c r="KVU46" s="3"/>
      <c r="KVV46" s="3"/>
      <c r="KVW46" s="3"/>
      <c r="KVX46" s="3"/>
      <c r="KVY46" s="39"/>
      <c r="KVZ46" s="38"/>
      <c r="KWA46" s="3"/>
      <c r="KWB46" s="3"/>
      <c r="KWC46" s="3"/>
      <c r="KWD46" s="3"/>
      <c r="KWE46" s="3"/>
      <c r="KWF46" s="3"/>
      <c r="KWG46" s="3"/>
      <c r="KWH46" s="3"/>
      <c r="KWI46" s="3"/>
      <c r="KWJ46" s="3"/>
      <c r="KWK46" s="3"/>
      <c r="KWL46" s="3"/>
      <c r="KWM46" s="3"/>
      <c r="KWN46" s="3"/>
      <c r="KWO46" s="3"/>
      <c r="KWP46" s="3"/>
      <c r="KWQ46" s="3"/>
      <c r="KWR46" s="3"/>
      <c r="KWS46" s="3"/>
      <c r="KWT46" s="3"/>
      <c r="KWU46" s="3"/>
      <c r="KWV46" s="39"/>
      <c r="KWW46" s="38"/>
      <c r="KWX46" s="3"/>
      <c r="KWY46" s="3"/>
      <c r="KWZ46" s="3"/>
      <c r="KXA46" s="3"/>
      <c r="KXB46" s="3"/>
      <c r="KXC46" s="3"/>
      <c r="KXD46" s="3"/>
      <c r="KXE46" s="3"/>
      <c r="KXF46" s="3"/>
      <c r="KXG46" s="3"/>
      <c r="KXH46" s="3"/>
      <c r="KXI46" s="3"/>
      <c r="KXJ46" s="3"/>
      <c r="KXK46" s="3"/>
      <c r="KXL46" s="3"/>
      <c r="KXM46" s="3"/>
      <c r="KXN46" s="3"/>
      <c r="KXO46" s="3"/>
      <c r="KXP46" s="3"/>
      <c r="KXQ46" s="3"/>
      <c r="KXR46" s="3"/>
      <c r="KXS46" s="39"/>
      <c r="KXT46" s="38"/>
      <c r="KXU46" s="3"/>
      <c r="KXV46" s="3"/>
      <c r="KXW46" s="3"/>
      <c r="KXX46" s="3"/>
      <c r="KXY46" s="3"/>
      <c r="KXZ46" s="3"/>
      <c r="KYA46" s="3"/>
      <c r="KYB46" s="3"/>
      <c r="KYC46" s="3"/>
      <c r="KYD46" s="3"/>
      <c r="KYE46" s="3"/>
      <c r="KYF46" s="3"/>
      <c r="KYG46" s="3"/>
      <c r="KYH46" s="3"/>
      <c r="KYI46" s="3"/>
      <c r="KYJ46" s="3"/>
      <c r="KYK46" s="3"/>
      <c r="KYL46" s="3"/>
      <c r="KYM46" s="3"/>
      <c r="KYN46" s="3"/>
      <c r="KYO46" s="3"/>
      <c r="KYP46" s="39"/>
      <c r="KYQ46" s="38"/>
      <c r="KYR46" s="3"/>
      <c r="KYS46" s="3"/>
      <c r="KYT46" s="3"/>
      <c r="KYU46" s="3"/>
      <c r="KYV46" s="3"/>
      <c r="KYW46" s="3"/>
      <c r="KYX46" s="3"/>
      <c r="KYY46" s="3"/>
      <c r="KYZ46" s="3"/>
      <c r="KZA46" s="3"/>
      <c r="KZB46" s="3"/>
      <c r="KZC46" s="3"/>
      <c r="KZD46" s="3"/>
      <c r="KZE46" s="3"/>
      <c r="KZF46" s="3"/>
      <c r="KZG46" s="3"/>
      <c r="KZH46" s="3"/>
      <c r="KZI46" s="3"/>
      <c r="KZJ46" s="3"/>
      <c r="KZK46" s="3"/>
      <c r="KZL46" s="3"/>
      <c r="KZM46" s="39"/>
      <c r="KZN46" s="38"/>
      <c r="KZO46" s="3"/>
      <c r="KZP46" s="3"/>
      <c r="KZQ46" s="3"/>
      <c r="KZR46" s="3"/>
      <c r="KZS46" s="3"/>
      <c r="KZT46" s="3"/>
      <c r="KZU46" s="3"/>
      <c r="KZV46" s="3"/>
      <c r="KZW46" s="3"/>
      <c r="KZX46" s="3"/>
      <c r="KZY46" s="3"/>
      <c r="KZZ46" s="3"/>
      <c r="LAA46" s="3"/>
      <c r="LAB46" s="3"/>
      <c r="LAC46" s="3"/>
      <c r="LAD46" s="3"/>
      <c r="LAE46" s="3"/>
      <c r="LAF46" s="3"/>
      <c r="LAG46" s="3"/>
      <c r="LAH46" s="3"/>
      <c r="LAI46" s="3"/>
      <c r="LAJ46" s="39"/>
      <c r="LAK46" s="38"/>
      <c r="LAL46" s="3"/>
      <c r="LAM46" s="3"/>
      <c r="LAN46" s="3"/>
      <c r="LAO46" s="3"/>
      <c r="LAP46" s="3"/>
      <c r="LAQ46" s="3"/>
      <c r="LAR46" s="3"/>
      <c r="LAS46" s="3"/>
      <c r="LAT46" s="3"/>
      <c r="LAU46" s="3"/>
      <c r="LAV46" s="3"/>
      <c r="LAW46" s="3"/>
      <c r="LAX46" s="3"/>
      <c r="LAY46" s="3"/>
      <c r="LAZ46" s="3"/>
      <c r="LBA46" s="3"/>
      <c r="LBB46" s="3"/>
      <c r="LBC46" s="3"/>
      <c r="LBD46" s="3"/>
      <c r="LBE46" s="3"/>
      <c r="LBF46" s="3"/>
      <c r="LBG46" s="39"/>
      <c r="LBH46" s="38"/>
      <c r="LBI46" s="3"/>
      <c r="LBJ46" s="3"/>
      <c r="LBK46" s="3"/>
      <c r="LBL46" s="3"/>
      <c r="LBM46" s="3"/>
      <c r="LBN46" s="3"/>
      <c r="LBO46" s="3"/>
      <c r="LBP46" s="3"/>
      <c r="LBQ46" s="3"/>
      <c r="LBR46" s="3"/>
      <c r="LBS46" s="3"/>
      <c r="LBT46" s="3"/>
      <c r="LBU46" s="3"/>
      <c r="LBV46" s="3"/>
      <c r="LBW46" s="3"/>
      <c r="LBX46" s="3"/>
      <c r="LBY46" s="3"/>
      <c r="LBZ46" s="3"/>
      <c r="LCA46" s="3"/>
      <c r="LCB46" s="3"/>
      <c r="LCC46" s="3"/>
      <c r="LCD46" s="39"/>
      <c r="LCE46" s="38"/>
      <c r="LCF46" s="3"/>
      <c r="LCG46" s="3"/>
      <c r="LCH46" s="3"/>
      <c r="LCI46" s="3"/>
      <c r="LCJ46" s="3"/>
      <c r="LCK46" s="3"/>
      <c r="LCL46" s="3"/>
      <c r="LCM46" s="3"/>
      <c r="LCN46" s="3"/>
      <c r="LCO46" s="3"/>
      <c r="LCP46" s="3"/>
      <c r="LCQ46" s="3"/>
      <c r="LCR46" s="3"/>
      <c r="LCS46" s="3"/>
      <c r="LCT46" s="3"/>
      <c r="LCU46" s="3"/>
      <c r="LCV46" s="3"/>
      <c r="LCW46" s="3"/>
      <c r="LCX46" s="3"/>
      <c r="LCY46" s="3"/>
      <c r="LCZ46" s="3"/>
      <c r="LDA46" s="39"/>
      <c r="LDB46" s="38"/>
      <c r="LDC46" s="3"/>
      <c r="LDD46" s="3"/>
      <c r="LDE46" s="3"/>
      <c r="LDF46" s="3"/>
      <c r="LDG46" s="3"/>
      <c r="LDH46" s="3"/>
      <c r="LDI46" s="3"/>
      <c r="LDJ46" s="3"/>
      <c r="LDK46" s="3"/>
      <c r="LDL46" s="3"/>
      <c r="LDM46" s="3"/>
      <c r="LDN46" s="3"/>
      <c r="LDO46" s="3"/>
      <c r="LDP46" s="3"/>
      <c r="LDQ46" s="3"/>
      <c r="LDR46" s="3"/>
      <c r="LDS46" s="3"/>
      <c r="LDT46" s="3"/>
      <c r="LDU46" s="3"/>
      <c r="LDV46" s="3"/>
      <c r="LDW46" s="3"/>
      <c r="LDX46" s="39"/>
      <c r="LDY46" s="38"/>
      <c r="LDZ46" s="3"/>
      <c r="LEA46" s="3"/>
      <c r="LEB46" s="3"/>
      <c r="LEC46" s="3"/>
      <c r="LED46" s="3"/>
      <c r="LEE46" s="3"/>
      <c r="LEF46" s="3"/>
      <c r="LEG46" s="3"/>
      <c r="LEH46" s="3"/>
      <c r="LEI46" s="3"/>
      <c r="LEJ46" s="3"/>
      <c r="LEK46" s="3"/>
      <c r="LEL46" s="3"/>
      <c r="LEM46" s="3"/>
      <c r="LEN46" s="3"/>
      <c r="LEO46" s="3"/>
      <c r="LEP46" s="3"/>
      <c r="LEQ46" s="3"/>
      <c r="LER46" s="3"/>
      <c r="LES46" s="3"/>
      <c r="LET46" s="3"/>
      <c r="LEU46" s="39"/>
      <c r="LEV46" s="38"/>
      <c r="LEW46" s="3"/>
      <c r="LEX46" s="3"/>
      <c r="LEY46" s="3"/>
      <c r="LEZ46" s="3"/>
      <c r="LFA46" s="3"/>
      <c r="LFB46" s="3"/>
      <c r="LFC46" s="3"/>
      <c r="LFD46" s="3"/>
      <c r="LFE46" s="3"/>
      <c r="LFF46" s="3"/>
      <c r="LFG46" s="3"/>
      <c r="LFH46" s="3"/>
      <c r="LFI46" s="3"/>
      <c r="LFJ46" s="3"/>
      <c r="LFK46" s="3"/>
      <c r="LFL46" s="3"/>
      <c r="LFM46" s="3"/>
      <c r="LFN46" s="3"/>
      <c r="LFO46" s="3"/>
      <c r="LFP46" s="3"/>
      <c r="LFQ46" s="3"/>
      <c r="LFR46" s="39"/>
      <c r="LFS46" s="38"/>
      <c r="LFT46" s="3"/>
      <c r="LFU46" s="3"/>
      <c r="LFV46" s="3"/>
      <c r="LFW46" s="3"/>
      <c r="LFX46" s="3"/>
      <c r="LFY46" s="3"/>
      <c r="LFZ46" s="3"/>
      <c r="LGA46" s="3"/>
      <c r="LGB46" s="3"/>
      <c r="LGC46" s="3"/>
      <c r="LGD46" s="3"/>
      <c r="LGE46" s="3"/>
      <c r="LGF46" s="3"/>
      <c r="LGG46" s="3"/>
      <c r="LGH46" s="3"/>
      <c r="LGI46" s="3"/>
      <c r="LGJ46" s="3"/>
      <c r="LGK46" s="3"/>
      <c r="LGL46" s="3"/>
      <c r="LGM46" s="3"/>
      <c r="LGN46" s="3"/>
      <c r="LGO46" s="39"/>
      <c r="LGP46" s="38"/>
      <c r="LGQ46" s="3"/>
      <c r="LGR46" s="3"/>
      <c r="LGS46" s="3"/>
      <c r="LGT46" s="3"/>
      <c r="LGU46" s="3"/>
      <c r="LGV46" s="3"/>
      <c r="LGW46" s="3"/>
      <c r="LGX46" s="3"/>
      <c r="LGY46" s="3"/>
      <c r="LGZ46" s="3"/>
      <c r="LHA46" s="3"/>
      <c r="LHB46" s="3"/>
      <c r="LHC46" s="3"/>
      <c r="LHD46" s="3"/>
      <c r="LHE46" s="3"/>
      <c r="LHF46" s="3"/>
      <c r="LHG46" s="3"/>
      <c r="LHH46" s="3"/>
      <c r="LHI46" s="3"/>
      <c r="LHJ46" s="3"/>
      <c r="LHK46" s="3"/>
      <c r="LHL46" s="39"/>
      <c r="LHM46" s="38"/>
      <c r="LHN46" s="3"/>
      <c r="LHO46" s="3"/>
      <c r="LHP46" s="3"/>
      <c r="LHQ46" s="3"/>
      <c r="LHR46" s="3"/>
      <c r="LHS46" s="3"/>
      <c r="LHT46" s="3"/>
      <c r="LHU46" s="3"/>
      <c r="LHV46" s="3"/>
      <c r="LHW46" s="3"/>
      <c r="LHX46" s="3"/>
      <c r="LHY46" s="3"/>
      <c r="LHZ46" s="3"/>
      <c r="LIA46" s="3"/>
      <c r="LIB46" s="3"/>
      <c r="LIC46" s="3"/>
      <c r="LID46" s="3"/>
      <c r="LIE46" s="3"/>
      <c r="LIF46" s="3"/>
      <c r="LIG46" s="3"/>
      <c r="LIH46" s="3"/>
      <c r="LII46" s="39"/>
      <c r="LIJ46" s="38"/>
      <c r="LIK46" s="3"/>
      <c r="LIL46" s="3"/>
      <c r="LIM46" s="3"/>
      <c r="LIN46" s="3"/>
      <c r="LIO46" s="3"/>
      <c r="LIP46" s="3"/>
      <c r="LIQ46" s="3"/>
      <c r="LIR46" s="3"/>
      <c r="LIS46" s="3"/>
      <c r="LIT46" s="3"/>
      <c r="LIU46" s="3"/>
      <c r="LIV46" s="3"/>
      <c r="LIW46" s="3"/>
      <c r="LIX46" s="3"/>
      <c r="LIY46" s="3"/>
      <c r="LIZ46" s="3"/>
      <c r="LJA46" s="3"/>
      <c r="LJB46" s="3"/>
      <c r="LJC46" s="3"/>
      <c r="LJD46" s="3"/>
      <c r="LJE46" s="3"/>
      <c r="LJF46" s="39"/>
      <c r="LJG46" s="38"/>
      <c r="LJH46" s="3"/>
      <c r="LJI46" s="3"/>
      <c r="LJJ46" s="3"/>
      <c r="LJK46" s="3"/>
      <c r="LJL46" s="3"/>
      <c r="LJM46" s="3"/>
      <c r="LJN46" s="3"/>
      <c r="LJO46" s="3"/>
      <c r="LJP46" s="3"/>
      <c r="LJQ46" s="3"/>
      <c r="LJR46" s="3"/>
      <c r="LJS46" s="3"/>
      <c r="LJT46" s="3"/>
      <c r="LJU46" s="3"/>
      <c r="LJV46" s="3"/>
      <c r="LJW46" s="3"/>
      <c r="LJX46" s="3"/>
      <c r="LJY46" s="3"/>
      <c r="LJZ46" s="3"/>
      <c r="LKA46" s="3"/>
      <c r="LKB46" s="3"/>
      <c r="LKC46" s="39"/>
      <c r="LKD46" s="38"/>
      <c r="LKE46" s="3"/>
      <c r="LKF46" s="3"/>
      <c r="LKG46" s="3"/>
      <c r="LKH46" s="3"/>
      <c r="LKI46" s="3"/>
      <c r="LKJ46" s="3"/>
      <c r="LKK46" s="3"/>
      <c r="LKL46" s="3"/>
      <c r="LKM46" s="3"/>
      <c r="LKN46" s="3"/>
      <c r="LKO46" s="3"/>
      <c r="LKP46" s="3"/>
      <c r="LKQ46" s="3"/>
      <c r="LKR46" s="3"/>
      <c r="LKS46" s="3"/>
      <c r="LKT46" s="3"/>
      <c r="LKU46" s="3"/>
      <c r="LKV46" s="3"/>
      <c r="LKW46" s="3"/>
      <c r="LKX46" s="3"/>
      <c r="LKY46" s="3"/>
      <c r="LKZ46" s="39"/>
      <c r="LLA46" s="38"/>
      <c r="LLB46" s="3"/>
      <c r="LLC46" s="3"/>
      <c r="LLD46" s="3"/>
      <c r="LLE46" s="3"/>
      <c r="LLF46" s="3"/>
      <c r="LLG46" s="3"/>
      <c r="LLH46" s="3"/>
      <c r="LLI46" s="3"/>
      <c r="LLJ46" s="3"/>
      <c r="LLK46" s="3"/>
      <c r="LLL46" s="3"/>
      <c r="LLM46" s="3"/>
      <c r="LLN46" s="3"/>
      <c r="LLO46" s="3"/>
      <c r="LLP46" s="3"/>
      <c r="LLQ46" s="3"/>
      <c r="LLR46" s="3"/>
      <c r="LLS46" s="3"/>
      <c r="LLT46" s="3"/>
      <c r="LLU46" s="3"/>
      <c r="LLV46" s="3"/>
      <c r="LLW46" s="39"/>
      <c r="LLX46" s="38"/>
      <c r="LLY46" s="3"/>
      <c r="LLZ46" s="3"/>
      <c r="LMA46" s="3"/>
      <c r="LMB46" s="3"/>
      <c r="LMC46" s="3"/>
      <c r="LMD46" s="3"/>
      <c r="LME46" s="3"/>
      <c r="LMF46" s="3"/>
      <c r="LMG46" s="3"/>
      <c r="LMH46" s="3"/>
      <c r="LMI46" s="3"/>
      <c r="LMJ46" s="3"/>
      <c r="LMK46" s="3"/>
      <c r="LML46" s="3"/>
      <c r="LMM46" s="3"/>
      <c r="LMN46" s="3"/>
      <c r="LMO46" s="3"/>
      <c r="LMP46" s="3"/>
      <c r="LMQ46" s="3"/>
      <c r="LMR46" s="3"/>
      <c r="LMS46" s="3"/>
      <c r="LMT46" s="39"/>
      <c r="LMU46" s="38"/>
      <c r="LMV46" s="3"/>
      <c r="LMW46" s="3"/>
      <c r="LMX46" s="3"/>
      <c r="LMY46" s="3"/>
      <c r="LMZ46" s="3"/>
      <c r="LNA46" s="3"/>
      <c r="LNB46" s="3"/>
      <c r="LNC46" s="3"/>
      <c r="LND46" s="3"/>
      <c r="LNE46" s="3"/>
      <c r="LNF46" s="3"/>
      <c r="LNG46" s="3"/>
      <c r="LNH46" s="3"/>
      <c r="LNI46" s="3"/>
      <c r="LNJ46" s="3"/>
      <c r="LNK46" s="3"/>
      <c r="LNL46" s="3"/>
      <c r="LNM46" s="3"/>
      <c r="LNN46" s="3"/>
      <c r="LNO46" s="3"/>
      <c r="LNP46" s="3"/>
      <c r="LNQ46" s="39"/>
      <c r="LNR46" s="38"/>
      <c r="LNS46" s="3"/>
      <c r="LNT46" s="3"/>
      <c r="LNU46" s="3"/>
      <c r="LNV46" s="3"/>
      <c r="LNW46" s="3"/>
      <c r="LNX46" s="3"/>
      <c r="LNY46" s="3"/>
      <c r="LNZ46" s="3"/>
      <c r="LOA46" s="3"/>
      <c r="LOB46" s="3"/>
      <c r="LOC46" s="3"/>
      <c r="LOD46" s="3"/>
      <c r="LOE46" s="3"/>
      <c r="LOF46" s="3"/>
      <c r="LOG46" s="3"/>
      <c r="LOH46" s="3"/>
      <c r="LOI46" s="3"/>
      <c r="LOJ46" s="3"/>
      <c r="LOK46" s="3"/>
      <c r="LOL46" s="3"/>
      <c r="LOM46" s="3"/>
      <c r="LON46" s="39"/>
      <c r="LOO46" s="38"/>
      <c r="LOP46" s="3"/>
      <c r="LOQ46" s="3"/>
      <c r="LOR46" s="3"/>
      <c r="LOS46" s="3"/>
      <c r="LOT46" s="3"/>
      <c r="LOU46" s="3"/>
      <c r="LOV46" s="3"/>
      <c r="LOW46" s="3"/>
      <c r="LOX46" s="3"/>
      <c r="LOY46" s="3"/>
      <c r="LOZ46" s="3"/>
      <c r="LPA46" s="3"/>
      <c r="LPB46" s="3"/>
      <c r="LPC46" s="3"/>
      <c r="LPD46" s="3"/>
      <c r="LPE46" s="3"/>
      <c r="LPF46" s="3"/>
      <c r="LPG46" s="3"/>
      <c r="LPH46" s="3"/>
      <c r="LPI46" s="3"/>
      <c r="LPJ46" s="3"/>
      <c r="LPK46" s="39"/>
      <c r="LPL46" s="38"/>
      <c r="LPM46" s="3"/>
      <c r="LPN46" s="3"/>
      <c r="LPO46" s="3"/>
      <c r="LPP46" s="3"/>
      <c r="LPQ46" s="3"/>
      <c r="LPR46" s="3"/>
      <c r="LPS46" s="3"/>
      <c r="LPT46" s="3"/>
      <c r="LPU46" s="3"/>
      <c r="LPV46" s="3"/>
      <c r="LPW46" s="3"/>
      <c r="LPX46" s="3"/>
      <c r="LPY46" s="3"/>
      <c r="LPZ46" s="3"/>
      <c r="LQA46" s="3"/>
      <c r="LQB46" s="3"/>
      <c r="LQC46" s="3"/>
      <c r="LQD46" s="3"/>
      <c r="LQE46" s="3"/>
      <c r="LQF46" s="3"/>
      <c r="LQG46" s="3"/>
      <c r="LQH46" s="39"/>
      <c r="LQI46" s="38"/>
      <c r="LQJ46" s="3"/>
      <c r="LQK46" s="3"/>
      <c r="LQL46" s="3"/>
      <c r="LQM46" s="3"/>
      <c r="LQN46" s="3"/>
      <c r="LQO46" s="3"/>
      <c r="LQP46" s="3"/>
      <c r="LQQ46" s="3"/>
      <c r="LQR46" s="3"/>
      <c r="LQS46" s="3"/>
      <c r="LQT46" s="3"/>
      <c r="LQU46" s="3"/>
      <c r="LQV46" s="3"/>
      <c r="LQW46" s="3"/>
      <c r="LQX46" s="3"/>
      <c r="LQY46" s="3"/>
      <c r="LQZ46" s="3"/>
      <c r="LRA46" s="3"/>
      <c r="LRB46" s="3"/>
      <c r="LRC46" s="3"/>
      <c r="LRD46" s="3"/>
      <c r="LRE46" s="39"/>
      <c r="LRF46" s="38"/>
      <c r="LRG46" s="3"/>
      <c r="LRH46" s="3"/>
      <c r="LRI46" s="3"/>
      <c r="LRJ46" s="3"/>
      <c r="LRK46" s="3"/>
      <c r="LRL46" s="3"/>
      <c r="LRM46" s="3"/>
      <c r="LRN46" s="3"/>
      <c r="LRO46" s="3"/>
      <c r="LRP46" s="3"/>
      <c r="LRQ46" s="3"/>
      <c r="LRR46" s="3"/>
      <c r="LRS46" s="3"/>
      <c r="LRT46" s="3"/>
      <c r="LRU46" s="3"/>
      <c r="LRV46" s="3"/>
      <c r="LRW46" s="3"/>
      <c r="LRX46" s="3"/>
      <c r="LRY46" s="3"/>
      <c r="LRZ46" s="3"/>
      <c r="LSA46" s="3"/>
      <c r="LSB46" s="39"/>
      <c r="LSC46" s="38"/>
      <c r="LSD46" s="3"/>
      <c r="LSE46" s="3"/>
      <c r="LSF46" s="3"/>
      <c r="LSG46" s="3"/>
      <c r="LSH46" s="3"/>
      <c r="LSI46" s="3"/>
      <c r="LSJ46" s="3"/>
      <c r="LSK46" s="3"/>
      <c r="LSL46" s="3"/>
      <c r="LSM46" s="3"/>
      <c r="LSN46" s="3"/>
      <c r="LSO46" s="3"/>
      <c r="LSP46" s="3"/>
      <c r="LSQ46" s="3"/>
      <c r="LSR46" s="3"/>
      <c r="LSS46" s="3"/>
      <c r="LST46" s="3"/>
      <c r="LSU46" s="3"/>
      <c r="LSV46" s="3"/>
      <c r="LSW46" s="3"/>
      <c r="LSX46" s="3"/>
      <c r="LSY46" s="39"/>
      <c r="LSZ46" s="38"/>
      <c r="LTA46" s="3"/>
      <c r="LTB46" s="3"/>
      <c r="LTC46" s="3"/>
      <c r="LTD46" s="3"/>
      <c r="LTE46" s="3"/>
      <c r="LTF46" s="3"/>
      <c r="LTG46" s="3"/>
      <c r="LTH46" s="3"/>
      <c r="LTI46" s="3"/>
      <c r="LTJ46" s="3"/>
      <c r="LTK46" s="3"/>
      <c r="LTL46" s="3"/>
      <c r="LTM46" s="3"/>
      <c r="LTN46" s="3"/>
      <c r="LTO46" s="3"/>
      <c r="LTP46" s="3"/>
      <c r="LTQ46" s="3"/>
      <c r="LTR46" s="3"/>
      <c r="LTS46" s="3"/>
      <c r="LTT46" s="3"/>
      <c r="LTU46" s="3"/>
      <c r="LTV46" s="39"/>
      <c r="LTW46" s="38"/>
      <c r="LTX46" s="3"/>
      <c r="LTY46" s="3"/>
      <c r="LTZ46" s="3"/>
      <c r="LUA46" s="3"/>
      <c r="LUB46" s="3"/>
      <c r="LUC46" s="3"/>
      <c r="LUD46" s="3"/>
      <c r="LUE46" s="3"/>
      <c r="LUF46" s="3"/>
      <c r="LUG46" s="3"/>
      <c r="LUH46" s="3"/>
      <c r="LUI46" s="3"/>
      <c r="LUJ46" s="3"/>
      <c r="LUK46" s="3"/>
      <c r="LUL46" s="3"/>
      <c r="LUM46" s="3"/>
      <c r="LUN46" s="3"/>
      <c r="LUO46" s="3"/>
      <c r="LUP46" s="3"/>
      <c r="LUQ46" s="3"/>
      <c r="LUR46" s="3"/>
      <c r="LUS46" s="39"/>
      <c r="LUT46" s="38"/>
      <c r="LUU46" s="3"/>
      <c r="LUV46" s="3"/>
      <c r="LUW46" s="3"/>
      <c r="LUX46" s="3"/>
      <c r="LUY46" s="3"/>
      <c r="LUZ46" s="3"/>
      <c r="LVA46" s="3"/>
      <c r="LVB46" s="3"/>
      <c r="LVC46" s="3"/>
      <c r="LVD46" s="3"/>
      <c r="LVE46" s="3"/>
      <c r="LVF46" s="3"/>
      <c r="LVG46" s="3"/>
      <c r="LVH46" s="3"/>
      <c r="LVI46" s="3"/>
      <c r="LVJ46" s="3"/>
      <c r="LVK46" s="3"/>
      <c r="LVL46" s="3"/>
      <c r="LVM46" s="3"/>
      <c r="LVN46" s="3"/>
      <c r="LVO46" s="3"/>
      <c r="LVP46" s="39"/>
      <c r="LVQ46" s="38"/>
      <c r="LVR46" s="3"/>
      <c r="LVS46" s="3"/>
      <c r="LVT46" s="3"/>
      <c r="LVU46" s="3"/>
      <c r="LVV46" s="3"/>
      <c r="LVW46" s="3"/>
      <c r="LVX46" s="3"/>
      <c r="LVY46" s="3"/>
      <c r="LVZ46" s="3"/>
      <c r="LWA46" s="3"/>
      <c r="LWB46" s="3"/>
      <c r="LWC46" s="3"/>
      <c r="LWD46" s="3"/>
      <c r="LWE46" s="3"/>
      <c r="LWF46" s="3"/>
      <c r="LWG46" s="3"/>
      <c r="LWH46" s="3"/>
      <c r="LWI46" s="3"/>
      <c r="LWJ46" s="3"/>
      <c r="LWK46" s="3"/>
      <c r="LWL46" s="3"/>
      <c r="LWM46" s="39"/>
      <c r="LWN46" s="38"/>
      <c r="LWO46" s="3"/>
      <c r="LWP46" s="3"/>
      <c r="LWQ46" s="3"/>
      <c r="LWR46" s="3"/>
      <c r="LWS46" s="3"/>
      <c r="LWT46" s="3"/>
      <c r="LWU46" s="3"/>
      <c r="LWV46" s="3"/>
      <c r="LWW46" s="3"/>
      <c r="LWX46" s="3"/>
      <c r="LWY46" s="3"/>
      <c r="LWZ46" s="3"/>
      <c r="LXA46" s="3"/>
      <c r="LXB46" s="3"/>
      <c r="LXC46" s="3"/>
      <c r="LXD46" s="3"/>
      <c r="LXE46" s="3"/>
      <c r="LXF46" s="3"/>
      <c r="LXG46" s="3"/>
      <c r="LXH46" s="3"/>
      <c r="LXI46" s="3"/>
      <c r="LXJ46" s="39"/>
      <c r="LXK46" s="38"/>
      <c r="LXL46" s="3"/>
      <c r="LXM46" s="3"/>
      <c r="LXN46" s="3"/>
      <c r="LXO46" s="3"/>
      <c r="LXP46" s="3"/>
      <c r="LXQ46" s="3"/>
      <c r="LXR46" s="3"/>
      <c r="LXS46" s="3"/>
      <c r="LXT46" s="3"/>
      <c r="LXU46" s="3"/>
      <c r="LXV46" s="3"/>
      <c r="LXW46" s="3"/>
      <c r="LXX46" s="3"/>
      <c r="LXY46" s="3"/>
      <c r="LXZ46" s="3"/>
      <c r="LYA46" s="3"/>
      <c r="LYB46" s="3"/>
      <c r="LYC46" s="3"/>
      <c r="LYD46" s="3"/>
      <c r="LYE46" s="3"/>
      <c r="LYF46" s="3"/>
      <c r="LYG46" s="39"/>
      <c r="LYH46" s="38"/>
      <c r="LYI46" s="3"/>
      <c r="LYJ46" s="3"/>
      <c r="LYK46" s="3"/>
      <c r="LYL46" s="3"/>
      <c r="LYM46" s="3"/>
      <c r="LYN46" s="3"/>
      <c r="LYO46" s="3"/>
      <c r="LYP46" s="3"/>
      <c r="LYQ46" s="3"/>
      <c r="LYR46" s="3"/>
      <c r="LYS46" s="3"/>
      <c r="LYT46" s="3"/>
      <c r="LYU46" s="3"/>
      <c r="LYV46" s="3"/>
      <c r="LYW46" s="3"/>
      <c r="LYX46" s="3"/>
      <c r="LYY46" s="3"/>
      <c r="LYZ46" s="3"/>
      <c r="LZA46" s="3"/>
      <c r="LZB46" s="3"/>
      <c r="LZC46" s="3"/>
      <c r="LZD46" s="39"/>
      <c r="LZE46" s="38"/>
      <c r="LZF46" s="3"/>
      <c r="LZG46" s="3"/>
      <c r="LZH46" s="3"/>
      <c r="LZI46" s="3"/>
      <c r="LZJ46" s="3"/>
      <c r="LZK46" s="3"/>
      <c r="LZL46" s="3"/>
      <c r="LZM46" s="3"/>
      <c r="LZN46" s="3"/>
      <c r="LZO46" s="3"/>
      <c r="LZP46" s="3"/>
      <c r="LZQ46" s="3"/>
      <c r="LZR46" s="3"/>
      <c r="LZS46" s="3"/>
      <c r="LZT46" s="3"/>
      <c r="LZU46" s="3"/>
      <c r="LZV46" s="3"/>
      <c r="LZW46" s="3"/>
      <c r="LZX46" s="3"/>
      <c r="LZY46" s="3"/>
      <c r="LZZ46" s="3"/>
      <c r="MAA46" s="39"/>
      <c r="MAB46" s="38"/>
      <c r="MAC46" s="3"/>
      <c r="MAD46" s="3"/>
      <c r="MAE46" s="3"/>
      <c r="MAF46" s="3"/>
      <c r="MAG46" s="3"/>
      <c r="MAH46" s="3"/>
      <c r="MAI46" s="3"/>
      <c r="MAJ46" s="3"/>
      <c r="MAK46" s="3"/>
      <c r="MAL46" s="3"/>
      <c r="MAM46" s="3"/>
      <c r="MAN46" s="3"/>
      <c r="MAO46" s="3"/>
      <c r="MAP46" s="3"/>
      <c r="MAQ46" s="3"/>
      <c r="MAR46" s="3"/>
      <c r="MAS46" s="3"/>
      <c r="MAT46" s="3"/>
      <c r="MAU46" s="3"/>
      <c r="MAV46" s="3"/>
      <c r="MAW46" s="3"/>
      <c r="MAX46" s="39"/>
      <c r="MAY46" s="38"/>
      <c r="MAZ46" s="3"/>
      <c r="MBA46" s="3"/>
      <c r="MBB46" s="3"/>
      <c r="MBC46" s="3"/>
      <c r="MBD46" s="3"/>
      <c r="MBE46" s="3"/>
      <c r="MBF46" s="3"/>
      <c r="MBG46" s="3"/>
      <c r="MBH46" s="3"/>
      <c r="MBI46" s="3"/>
      <c r="MBJ46" s="3"/>
      <c r="MBK46" s="3"/>
      <c r="MBL46" s="3"/>
      <c r="MBM46" s="3"/>
      <c r="MBN46" s="3"/>
      <c r="MBO46" s="3"/>
      <c r="MBP46" s="3"/>
      <c r="MBQ46" s="3"/>
      <c r="MBR46" s="3"/>
      <c r="MBS46" s="3"/>
      <c r="MBT46" s="3"/>
      <c r="MBU46" s="39"/>
      <c r="MBV46" s="38"/>
      <c r="MBW46" s="3"/>
      <c r="MBX46" s="3"/>
      <c r="MBY46" s="3"/>
      <c r="MBZ46" s="3"/>
      <c r="MCA46" s="3"/>
      <c r="MCB46" s="3"/>
      <c r="MCC46" s="3"/>
      <c r="MCD46" s="3"/>
      <c r="MCE46" s="3"/>
      <c r="MCF46" s="3"/>
      <c r="MCG46" s="3"/>
      <c r="MCH46" s="3"/>
      <c r="MCI46" s="3"/>
      <c r="MCJ46" s="3"/>
      <c r="MCK46" s="3"/>
      <c r="MCL46" s="3"/>
      <c r="MCM46" s="3"/>
      <c r="MCN46" s="3"/>
      <c r="MCO46" s="3"/>
      <c r="MCP46" s="3"/>
      <c r="MCQ46" s="3"/>
      <c r="MCR46" s="39"/>
      <c r="MCS46" s="38"/>
      <c r="MCT46" s="3"/>
      <c r="MCU46" s="3"/>
      <c r="MCV46" s="3"/>
      <c r="MCW46" s="3"/>
      <c r="MCX46" s="3"/>
      <c r="MCY46" s="3"/>
      <c r="MCZ46" s="3"/>
      <c r="MDA46" s="3"/>
      <c r="MDB46" s="3"/>
      <c r="MDC46" s="3"/>
      <c r="MDD46" s="3"/>
      <c r="MDE46" s="3"/>
      <c r="MDF46" s="3"/>
      <c r="MDG46" s="3"/>
      <c r="MDH46" s="3"/>
      <c r="MDI46" s="3"/>
      <c r="MDJ46" s="3"/>
      <c r="MDK46" s="3"/>
      <c r="MDL46" s="3"/>
      <c r="MDM46" s="3"/>
      <c r="MDN46" s="3"/>
      <c r="MDO46" s="39"/>
      <c r="MDP46" s="38"/>
      <c r="MDQ46" s="3"/>
      <c r="MDR46" s="3"/>
      <c r="MDS46" s="3"/>
      <c r="MDT46" s="3"/>
      <c r="MDU46" s="3"/>
      <c r="MDV46" s="3"/>
      <c r="MDW46" s="3"/>
      <c r="MDX46" s="3"/>
      <c r="MDY46" s="3"/>
      <c r="MDZ46" s="3"/>
      <c r="MEA46" s="3"/>
      <c r="MEB46" s="3"/>
      <c r="MEC46" s="3"/>
      <c r="MED46" s="3"/>
      <c r="MEE46" s="3"/>
      <c r="MEF46" s="3"/>
      <c r="MEG46" s="3"/>
      <c r="MEH46" s="3"/>
      <c r="MEI46" s="3"/>
      <c r="MEJ46" s="3"/>
      <c r="MEK46" s="3"/>
      <c r="MEL46" s="39"/>
      <c r="MEM46" s="38"/>
      <c r="MEN46" s="3"/>
      <c r="MEO46" s="3"/>
      <c r="MEP46" s="3"/>
      <c r="MEQ46" s="3"/>
      <c r="MER46" s="3"/>
      <c r="MES46" s="3"/>
      <c r="MET46" s="3"/>
      <c r="MEU46" s="3"/>
      <c r="MEV46" s="3"/>
      <c r="MEW46" s="3"/>
      <c r="MEX46" s="3"/>
      <c r="MEY46" s="3"/>
      <c r="MEZ46" s="3"/>
      <c r="MFA46" s="3"/>
      <c r="MFB46" s="3"/>
      <c r="MFC46" s="3"/>
      <c r="MFD46" s="3"/>
      <c r="MFE46" s="3"/>
      <c r="MFF46" s="3"/>
      <c r="MFG46" s="3"/>
      <c r="MFH46" s="3"/>
      <c r="MFI46" s="39"/>
      <c r="MFJ46" s="38"/>
      <c r="MFK46" s="3"/>
      <c r="MFL46" s="3"/>
      <c r="MFM46" s="3"/>
      <c r="MFN46" s="3"/>
      <c r="MFO46" s="3"/>
      <c r="MFP46" s="3"/>
      <c r="MFQ46" s="3"/>
      <c r="MFR46" s="3"/>
      <c r="MFS46" s="3"/>
      <c r="MFT46" s="3"/>
      <c r="MFU46" s="3"/>
      <c r="MFV46" s="3"/>
      <c r="MFW46" s="3"/>
      <c r="MFX46" s="3"/>
      <c r="MFY46" s="3"/>
      <c r="MFZ46" s="3"/>
      <c r="MGA46" s="3"/>
      <c r="MGB46" s="3"/>
      <c r="MGC46" s="3"/>
      <c r="MGD46" s="3"/>
      <c r="MGE46" s="3"/>
      <c r="MGF46" s="39"/>
      <c r="MGG46" s="38"/>
      <c r="MGH46" s="3"/>
      <c r="MGI46" s="3"/>
      <c r="MGJ46" s="3"/>
      <c r="MGK46" s="3"/>
      <c r="MGL46" s="3"/>
      <c r="MGM46" s="3"/>
      <c r="MGN46" s="3"/>
      <c r="MGO46" s="3"/>
      <c r="MGP46" s="3"/>
      <c r="MGQ46" s="3"/>
      <c r="MGR46" s="3"/>
      <c r="MGS46" s="3"/>
      <c r="MGT46" s="3"/>
      <c r="MGU46" s="3"/>
      <c r="MGV46" s="3"/>
      <c r="MGW46" s="3"/>
      <c r="MGX46" s="3"/>
      <c r="MGY46" s="3"/>
      <c r="MGZ46" s="3"/>
      <c r="MHA46" s="3"/>
      <c r="MHB46" s="3"/>
      <c r="MHC46" s="39"/>
      <c r="MHD46" s="38"/>
      <c r="MHE46" s="3"/>
      <c r="MHF46" s="3"/>
      <c r="MHG46" s="3"/>
      <c r="MHH46" s="3"/>
      <c r="MHI46" s="3"/>
      <c r="MHJ46" s="3"/>
      <c r="MHK46" s="3"/>
      <c r="MHL46" s="3"/>
      <c r="MHM46" s="3"/>
      <c r="MHN46" s="3"/>
      <c r="MHO46" s="3"/>
      <c r="MHP46" s="3"/>
      <c r="MHQ46" s="3"/>
      <c r="MHR46" s="3"/>
      <c r="MHS46" s="3"/>
      <c r="MHT46" s="3"/>
      <c r="MHU46" s="3"/>
      <c r="MHV46" s="3"/>
      <c r="MHW46" s="3"/>
      <c r="MHX46" s="3"/>
      <c r="MHY46" s="3"/>
      <c r="MHZ46" s="39"/>
      <c r="MIA46" s="38"/>
      <c r="MIB46" s="3"/>
      <c r="MIC46" s="3"/>
      <c r="MID46" s="3"/>
      <c r="MIE46" s="3"/>
      <c r="MIF46" s="3"/>
      <c r="MIG46" s="3"/>
      <c r="MIH46" s="3"/>
      <c r="MII46" s="3"/>
      <c r="MIJ46" s="3"/>
      <c r="MIK46" s="3"/>
      <c r="MIL46" s="3"/>
      <c r="MIM46" s="3"/>
      <c r="MIN46" s="3"/>
      <c r="MIO46" s="3"/>
      <c r="MIP46" s="3"/>
      <c r="MIQ46" s="3"/>
      <c r="MIR46" s="3"/>
      <c r="MIS46" s="3"/>
      <c r="MIT46" s="3"/>
      <c r="MIU46" s="3"/>
      <c r="MIV46" s="3"/>
      <c r="MIW46" s="39"/>
      <c r="MIX46" s="38"/>
      <c r="MIY46" s="3"/>
      <c r="MIZ46" s="3"/>
      <c r="MJA46" s="3"/>
      <c r="MJB46" s="3"/>
      <c r="MJC46" s="3"/>
      <c r="MJD46" s="3"/>
      <c r="MJE46" s="3"/>
      <c r="MJF46" s="3"/>
      <c r="MJG46" s="3"/>
      <c r="MJH46" s="3"/>
      <c r="MJI46" s="3"/>
      <c r="MJJ46" s="3"/>
      <c r="MJK46" s="3"/>
      <c r="MJL46" s="3"/>
      <c r="MJM46" s="3"/>
      <c r="MJN46" s="3"/>
      <c r="MJO46" s="3"/>
      <c r="MJP46" s="3"/>
      <c r="MJQ46" s="3"/>
      <c r="MJR46" s="3"/>
      <c r="MJS46" s="3"/>
      <c r="MJT46" s="39"/>
      <c r="MJU46" s="38"/>
      <c r="MJV46" s="3"/>
      <c r="MJW46" s="3"/>
      <c r="MJX46" s="3"/>
      <c r="MJY46" s="3"/>
      <c r="MJZ46" s="3"/>
      <c r="MKA46" s="3"/>
      <c r="MKB46" s="3"/>
      <c r="MKC46" s="3"/>
      <c r="MKD46" s="3"/>
      <c r="MKE46" s="3"/>
      <c r="MKF46" s="3"/>
      <c r="MKG46" s="3"/>
      <c r="MKH46" s="3"/>
      <c r="MKI46" s="3"/>
      <c r="MKJ46" s="3"/>
      <c r="MKK46" s="3"/>
      <c r="MKL46" s="3"/>
      <c r="MKM46" s="3"/>
      <c r="MKN46" s="3"/>
      <c r="MKO46" s="3"/>
      <c r="MKP46" s="3"/>
      <c r="MKQ46" s="39"/>
      <c r="MKR46" s="38"/>
      <c r="MKS46" s="3"/>
      <c r="MKT46" s="3"/>
      <c r="MKU46" s="3"/>
      <c r="MKV46" s="3"/>
      <c r="MKW46" s="3"/>
      <c r="MKX46" s="3"/>
      <c r="MKY46" s="3"/>
      <c r="MKZ46" s="3"/>
      <c r="MLA46" s="3"/>
      <c r="MLB46" s="3"/>
      <c r="MLC46" s="3"/>
      <c r="MLD46" s="3"/>
      <c r="MLE46" s="3"/>
      <c r="MLF46" s="3"/>
      <c r="MLG46" s="3"/>
      <c r="MLH46" s="3"/>
      <c r="MLI46" s="3"/>
      <c r="MLJ46" s="3"/>
      <c r="MLK46" s="3"/>
      <c r="MLL46" s="3"/>
      <c r="MLM46" s="3"/>
      <c r="MLN46" s="39"/>
      <c r="MLO46" s="38"/>
      <c r="MLP46" s="3"/>
      <c r="MLQ46" s="3"/>
      <c r="MLR46" s="3"/>
      <c r="MLS46" s="3"/>
      <c r="MLT46" s="3"/>
      <c r="MLU46" s="3"/>
      <c r="MLV46" s="3"/>
      <c r="MLW46" s="3"/>
      <c r="MLX46" s="3"/>
      <c r="MLY46" s="3"/>
      <c r="MLZ46" s="3"/>
      <c r="MMA46" s="3"/>
      <c r="MMB46" s="3"/>
      <c r="MMC46" s="3"/>
      <c r="MMD46" s="3"/>
      <c r="MME46" s="3"/>
      <c r="MMF46" s="3"/>
      <c r="MMG46" s="3"/>
      <c r="MMH46" s="3"/>
      <c r="MMI46" s="3"/>
      <c r="MMJ46" s="3"/>
      <c r="MMK46" s="39"/>
      <c r="MML46" s="38"/>
      <c r="MMM46" s="3"/>
      <c r="MMN46" s="3"/>
      <c r="MMO46" s="3"/>
      <c r="MMP46" s="3"/>
      <c r="MMQ46" s="3"/>
      <c r="MMR46" s="3"/>
      <c r="MMS46" s="3"/>
      <c r="MMT46" s="3"/>
      <c r="MMU46" s="3"/>
      <c r="MMV46" s="3"/>
      <c r="MMW46" s="3"/>
      <c r="MMX46" s="3"/>
      <c r="MMY46" s="3"/>
      <c r="MMZ46" s="3"/>
      <c r="MNA46" s="3"/>
      <c r="MNB46" s="3"/>
      <c r="MNC46" s="3"/>
      <c r="MND46" s="3"/>
      <c r="MNE46" s="3"/>
      <c r="MNF46" s="3"/>
      <c r="MNG46" s="3"/>
      <c r="MNH46" s="39"/>
      <c r="MNI46" s="38"/>
      <c r="MNJ46" s="3"/>
      <c r="MNK46" s="3"/>
      <c r="MNL46" s="3"/>
      <c r="MNM46" s="3"/>
      <c r="MNN46" s="3"/>
      <c r="MNO46" s="3"/>
      <c r="MNP46" s="3"/>
      <c r="MNQ46" s="3"/>
      <c r="MNR46" s="3"/>
      <c r="MNS46" s="3"/>
      <c r="MNT46" s="3"/>
      <c r="MNU46" s="3"/>
      <c r="MNV46" s="3"/>
      <c r="MNW46" s="3"/>
      <c r="MNX46" s="3"/>
      <c r="MNY46" s="3"/>
      <c r="MNZ46" s="3"/>
      <c r="MOA46" s="3"/>
      <c r="MOB46" s="3"/>
      <c r="MOC46" s="3"/>
      <c r="MOD46" s="3"/>
      <c r="MOE46" s="39"/>
      <c r="MOF46" s="38"/>
      <c r="MOG46" s="3"/>
      <c r="MOH46" s="3"/>
      <c r="MOI46" s="3"/>
      <c r="MOJ46" s="3"/>
      <c r="MOK46" s="3"/>
      <c r="MOL46" s="3"/>
      <c r="MOM46" s="3"/>
      <c r="MON46" s="3"/>
      <c r="MOO46" s="3"/>
      <c r="MOP46" s="3"/>
      <c r="MOQ46" s="3"/>
      <c r="MOR46" s="3"/>
      <c r="MOS46" s="3"/>
      <c r="MOT46" s="3"/>
      <c r="MOU46" s="3"/>
      <c r="MOV46" s="3"/>
      <c r="MOW46" s="3"/>
      <c r="MOX46" s="3"/>
      <c r="MOY46" s="3"/>
      <c r="MOZ46" s="3"/>
      <c r="MPA46" s="3"/>
      <c r="MPB46" s="39"/>
      <c r="MPC46" s="38"/>
      <c r="MPD46" s="3"/>
      <c r="MPE46" s="3"/>
      <c r="MPF46" s="3"/>
      <c r="MPG46" s="3"/>
      <c r="MPH46" s="3"/>
      <c r="MPI46" s="3"/>
      <c r="MPJ46" s="3"/>
      <c r="MPK46" s="3"/>
      <c r="MPL46" s="3"/>
      <c r="MPM46" s="3"/>
      <c r="MPN46" s="3"/>
      <c r="MPO46" s="3"/>
      <c r="MPP46" s="3"/>
      <c r="MPQ46" s="3"/>
      <c r="MPR46" s="3"/>
      <c r="MPS46" s="3"/>
      <c r="MPT46" s="3"/>
      <c r="MPU46" s="3"/>
      <c r="MPV46" s="3"/>
      <c r="MPW46" s="3"/>
      <c r="MPX46" s="3"/>
      <c r="MPY46" s="39"/>
      <c r="MPZ46" s="38"/>
      <c r="MQA46" s="3"/>
      <c r="MQB46" s="3"/>
      <c r="MQC46" s="3"/>
      <c r="MQD46" s="3"/>
      <c r="MQE46" s="3"/>
      <c r="MQF46" s="3"/>
      <c r="MQG46" s="3"/>
      <c r="MQH46" s="3"/>
      <c r="MQI46" s="3"/>
      <c r="MQJ46" s="3"/>
      <c r="MQK46" s="3"/>
      <c r="MQL46" s="3"/>
      <c r="MQM46" s="3"/>
      <c r="MQN46" s="3"/>
      <c r="MQO46" s="3"/>
      <c r="MQP46" s="3"/>
      <c r="MQQ46" s="3"/>
      <c r="MQR46" s="3"/>
      <c r="MQS46" s="3"/>
      <c r="MQT46" s="3"/>
      <c r="MQU46" s="3"/>
      <c r="MQV46" s="39"/>
      <c r="MQW46" s="38"/>
      <c r="MQX46" s="3"/>
      <c r="MQY46" s="3"/>
      <c r="MQZ46" s="3"/>
      <c r="MRA46" s="3"/>
      <c r="MRB46" s="3"/>
      <c r="MRC46" s="3"/>
      <c r="MRD46" s="3"/>
      <c r="MRE46" s="3"/>
      <c r="MRF46" s="3"/>
      <c r="MRG46" s="3"/>
      <c r="MRH46" s="3"/>
      <c r="MRI46" s="3"/>
      <c r="MRJ46" s="3"/>
      <c r="MRK46" s="3"/>
      <c r="MRL46" s="3"/>
      <c r="MRM46" s="3"/>
      <c r="MRN46" s="3"/>
      <c r="MRO46" s="3"/>
      <c r="MRP46" s="3"/>
      <c r="MRQ46" s="3"/>
      <c r="MRR46" s="3"/>
      <c r="MRS46" s="39"/>
      <c r="MRT46" s="38"/>
      <c r="MRU46" s="3"/>
      <c r="MRV46" s="3"/>
      <c r="MRW46" s="3"/>
      <c r="MRX46" s="3"/>
      <c r="MRY46" s="3"/>
      <c r="MRZ46" s="3"/>
      <c r="MSA46" s="3"/>
      <c r="MSB46" s="3"/>
      <c r="MSC46" s="3"/>
      <c r="MSD46" s="3"/>
      <c r="MSE46" s="3"/>
      <c r="MSF46" s="3"/>
      <c r="MSG46" s="3"/>
      <c r="MSH46" s="3"/>
      <c r="MSI46" s="3"/>
      <c r="MSJ46" s="3"/>
      <c r="MSK46" s="3"/>
      <c r="MSL46" s="3"/>
      <c r="MSM46" s="3"/>
      <c r="MSN46" s="3"/>
      <c r="MSO46" s="3"/>
      <c r="MSP46" s="39"/>
      <c r="MSQ46" s="38"/>
      <c r="MSR46" s="3"/>
      <c r="MSS46" s="3"/>
      <c r="MST46" s="3"/>
      <c r="MSU46" s="3"/>
      <c r="MSV46" s="3"/>
      <c r="MSW46" s="3"/>
      <c r="MSX46" s="3"/>
      <c r="MSY46" s="3"/>
      <c r="MSZ46" s="3"/>
      <c r="MTA46" s="3"/>
      <c r="MTB46" s="3"/>
      <c r="MTC46" s="3"/>
      <c r="MTD46" s="3"/>
      <c r="MTE46" s="3"/>
      <c r="MTF46" s="3"/>
      <c r="MTG46" s="3"/>
      <c r="MTH46" s="3"/>
      <c r="MTI46" s="3"/>
      <c r="MTJ46" s="3"/>
      <c r="MTK46" s="3"/>
      <c r="MTL46" s="3"/>
      <c r="MTM46" s="39"/>
      <c r="MTN46" s="38"/>
      <c r="MTO46" s="3"/>
      <c r="MTP46" s="3"/>
      <c r="MTQ46" s="3"/>
      <c r="MTR46" s="3"/>
      <c r="MTS46" s="3"/>
      <c r="MTT46" s="3"/>
      <c r="MTU46" s="3"/>
      <c r="MTV46" s="3"/>
      <c r="MTW46" s="3"/>
      <c r="MTX46" s="3"/>
      <c r="MTY46" s="3"/>
      <c r="MTZ46" s="3"/>
      <c r="MUA46" s="3"/>
      <c r="MUB46" s="3"/>
      <c r="MUC46" s="3"/>
      <c r="MUD46" s="3"/>
      <c r="MUE46" s="3"/>
      <c r="MUF46" s="3"/>
      <c r="MUG46" s="3"/>
      <c r="MUH46" s="3"/>
      <c r="MUI46" s="3"/>
      <c r="MUJ46" s="39"/>
      <c r="MUK46" s="38"/>
      <c r="MUL46" s="3"/>
      <c r="MUM46" s="3"/>
      <c r="MUN46" s="3"/>
      <c r="MUO46" s="3"/>
      <c r="MUP46" s="3"/>
      <c r="MUQ46" s="3"/>
      <c r="MUR46" s="3"/>
      <c r="MUS46" s="3"/>
      <c r="MUT46" s="3"/>
      <c r="MUU46" s="3"/>
      <c r="MUV46" s="3"/>
      <c r="MUW46" s="3"/>
      <c r="MUX46" s="3"/>
      <c r="MUY46" s="3"/>
      <c r="MUZ46" s="3"/>
      <c r="MVA46" s="3"/>
      <c r="MVB46" s="3"/>
      <c r="MVC46" s="3"/>
      <c r="MVD46" s="3"/>
      <c r="MVE46" s="3"/>
      <c r="MVF46" s="3"/>
      <c r="MVG46" s="39"/>
      <c r="MVH46" s="38"/>
      <c r="MVI46" s="3"/>
      <c r="MVJ46" s="3"/>
      <c r="MVK46" s="3"/>
      <c r="MVL46" s="3"/>
      <c r="MVM46" s="3"/>
      <c r="MVN46" s="3"/>
      <c r="MVO46" s="3"/>
      <c r="MVP46" s="3"/>
      <c r="MVQ46" s="3"/>
      <c r="MVR46" s="3"/>
      <c r="MVS46" s="3"/>
      <c r="MVT46" s="3"/>
      <c r="MVU46" s="3"/>
      <c r="MVV46" s="3"/>
      <c r="MVW46" s="3"/>
      <c r="MVX46" s="3"/>
      <c r="MVY46" s="3"/>
      <c r="MVZ46" s="3"/>
      <c r="MWA46" s="3"/>
      <c r="MWB46" s="3"/>
      <c r="MWC46" s="3"/>
      <c r="MWD46" s="39"/>
      <c r="MWE46" s="38"/>
      <c r="MWF46" s="3"/>
      <c r="MWG46" s="3"/>
      <c r="MWH46" s="3"/>
      <c r="MWI46" s="3"/>
      <c r="MWJ46" s="3"/>
      <c r="MWK46" s="3"/>
      <c r="MWL46" s="3"/>
      <c r="MWM46" s="3"/>
      <c r="MWN46" s="3"/>
      <c r="MWO46" s="3"/>
      <c r="MWP46" s="3"/>
      <c r="MWQ46" s="3"/>
      <c r="MWR46" s="3"/>
      <c r="MWS46" s="3"/>
      <c r="MWT46" s="3"/>
      <c r="MWU46" s="3"/>
      <c r="MWV46" s="3"/>
      <c r="MWW46" s="3"/>
      <c r="MWX46" s="3"/>
      <c r="MWY46" s="3"/>
      <c r="MWZ46" s="3"/>
      <c r="MXA46" s="39"/>
      <c r="MXB46" s="38"/>
      <c r="MXC46" s="3"/>
      <c r="MXD46" s="3"/>
      <c r="MXE46" s="3"/>
      <c r="MXF46" s="3"/>
      <c r="MXG46" s="3"/>
      <c r="MXH46" s="3"/>
      <c r="MXI46" s="3"/>
      <c r="MXJ46" s="3"/>
      <c r="MXK46" s="3"/>
      <c r="MXL46" s="3"/>
      <c r="MXM46" s="3"/>
      <c r="MXN46" s="3"/>
      <c r="MXO46" s="3"/>
      <c r="MXP46" s="3"/>
      <c r="MXQ46" s="3"/>
      <c r="MXR46" s="3"/>
      <c r="MXS46" s="3"/>
      <c r="MXT46" s="3"/>
      <c r="MXU46" s="3"/>
      <c r="MXV46" s="3"/>
      <c r="MXW46" s="3"/>
      <c r="MXX46" s="39"/>
      <c r="MXY46" s="38"/>
      <c r="MXZ46" s="3"/>
      <c r="MYA46" s="3"/>
      <c r="MYB46" s="3"/>
      <c r="MYC46" s="3"/>
      <c r="MYD46" s="3"/>
      <c r="MYE46" s="3"/>
      <c r="MYF46" s="3"/>
      <c r="MYG46" s="3"/>
      <c r="MYH46" s="3"/>
      <c r="MYI46" s="3"/>
      <c r="MYJ46" s="3"/>
      <c r="MYK46" s="3"/>
      <c r="MYL46" s="3"/>
      <c r="MYM46" s="3"/>
      <c r="MYN46" s="3"/>
      <c r="MYO46" s="3"/>
      <c r="MYP46" s="3"/>
      <c r="MYQ46" s="3"/>
      <c r="MYR46" s="3"/>
      <c r="MYS46" s="3"/>
      <c r="MYT46" s="3"/>
      <c r="MYU46" s="39"/>
      <c r="MYV46" s="38"/>
      <c r="MYW46" s="3"/>
      <c r="MYX46" s="3"/>
      <c r="MYY46" s="3"/>
      <c r="MYZ46" s="3"/>
      <c r="MZA46" s="3"/>
      <c r="MZB46" s="3"/>
      <c r="MZC46" s="3"/>
      <c r="MZD46" s="3"/>
      <c r="MZE46" s="3"/>
      <c r="MZF46" s="3"/>
      <c r="MZG46" s="3"/>
      <c r="MZH46" s="3"/>
      <c r="MZI46" s="3"/>
      <c r="MZJ46" s="3"/>
      <c r="MZK46" s="3"/>
      <c r="MZL46" s="3"/>
      <c r="MZM46" s="3"/>
      <c r="MZN46" s="3"/>
      <c r="MZO46" s="3"/>
      <c r="MZP46" s="3"/>
      <c r="MZQ46" s="3"/>
      <c r="MZR46" s="39"/>
      <c r="MZS46" s="38"/>
      <c r="MZT46" s="3"/>
      <c r="MZU46" s="3"/>
      <c r="MZV46" s="3"/>
      <c r="MZW46" s="3"/>
      <c r="MZX46" s="3"/>
      <c r="MZY46" s="3"/>
      <c r="MZZ46" s="3"/>
      <c r="NAA46" s="3"/>
      <c r="NAB46" s="3"/>
      <c r="NAC46" s="3"/>
      <c r="NAD46" s="3"/>
      <c r="NAE46" s="3"/>
      <c r="NAF46" s="3"/>
      <c r="NAG46" s="3"/>
      <c r="NAH46" s="3"/>
      <c r="NAI46" s="3"/>
      <c r="NAJ46" s="3"/>
      <c r="NAK46" s="3"/>
      <c r="NAL46" s="3"/>
      <c r="NAM46" s="3"/>
      <c r="NAN46" s="3"/>
      <c r="NAO46" s="39"/>
      <c r="NAP46" s="38"/>
      <c r="NAQ46" s="3"/>
      <c r="NAR46" s="3"/>
      <c r="NAS46" s="3"/>
      <c r="NAT46" s="3"/>
      <c r="NAU46" s="3"/>
      <c r="NAV46" s="3"/>
      <c r="NAW46" s="3"/>
      <c r="NAX46" s="3"/>
      <c r="NAY46" s="3"/>
      <c r="NAZ46" s="3"/>
      <c r="NBA46" s="3"/>
      <c r="NBB46" s="3"/>
      <c r="NBC46" s="3"/>
      <c r="NBD46" s="3"/>
      <c r="NBE46" s="3"/>
      <c r="NBF46" s="3"/>
      <c r="NBG46" s="3"/>
      <c r="NBH46" s="3"/>
      <c r="NBI46" s="3"/>
      <c r="NBJ46" s="3"/>
      <c r="NBK46" s="3"/>
      <c r="NBL46" s="39"/>
      <c r="NBM46" s="38"/>
      <c r="NBN46" s="3"/>
      <c r="NBO46" s="3"/>
      <c r="NBP46" s="3"/>
      <c r="NBQ46" s="3"/>
      <c r="NBR46" s="3"/>
      <c r="NBS46" s="3"/>
      <c r="NBT46" s="3"/>
      <c r="NBU46" s="3"/>
      <c r="NBV46" s="3"/>
      <c r="NBW46" s="3"/>
      <c r="NBX46" s="3"/>
      <c r="NBY46" s="3"/>
      <c r="NBZ46" s="3"/>
      <c r="NCA46" s="3"/>
      <c r="NCB46" s="3"/>
      <c r="NCC46" s="3"/>
      <c r="NCD46" s="3"/>
      <c r="NCE46" s="3"/>
      <c r="NCF46" s="3"/>
      <c r="NCG46" s="3"/>
      <c r="NCH46" s="3"/>
      <c r="NCI46" s="39"/>
      <c r="NCJ46" s="38"/>
      <c r="NCK46" s="3"/>
      <c r="NCL46" s="3"/>
      <c r="NCM46" s="3"/>
      <c r="NCN46" s="3"/>
      <c r="NCO46" s="3"/>
      <c r="NCP46" s="3"/>
      <c r="NCQ46" s="3"/>
      <c r="NCR46" s="3"/>
      <c r="NCS46" s="3"/>
      <c r="NCT46" s="3"/>
      <c r="NCU46" s="3"/>
      <c r="NCV46" s="3"/>
      <c r="NCW46" s="3"/>
      <c r="NCX46" s="3"/>
      <c r="NCY46" s="3"/>
      <c r="NCZ46" s="3"/>
      <c r="NDA46" s="3"/>
      <c r="NDB46" s="3"/>
      <c r="NDC46" s="3"/>
      <c r="NDD46" s="3"/>
      <c r="NDE46" s="3"/>
      <c r="NDF46" s="39"/>
      <c r="NDG46" s="38"/>
      <c r="NDH46" s="3"/>
      <c r="NDI46" s="3"/>
      <c r="NDJ46" s="3"/>
      <c r="NDK46" s="3"/>
      <c r="NDL46" s="3"/>
      <c r="NDM46" s="3"/>
      <c r="NDN46" s="3"/>
      <c r="NDO46" s="3"/>
      <c r="NDP46" s="3"/>
      <c r="NDQ46" s="3"/>
      <c r="NDR46" s="3"/>
      <c r="NDS46" s="3"/>
      <c r="NDT46" s="3"/>
      <c r="NDU46" s="3"/>
      <c r="NDV46" s="3"/>
      <c r="NDW46" s="3"/>
      <c r="NDX46" s="3"/>
      <c r="NDY46" s="3"/>
      <c r="NDZ46" s="3"/>
      <c r="NEA46" s="3"/>
      <c r="NEB46" s="3"/>
      <c r="NEC46" s="39"/>
      <c r="NED46" s="38"/>
      <c r="NEE46" s="3"/>
      <c r="NEF46" s="3"/>
      <c r="NEG46" s="3"/>
      <c r="NEH46" s="3"/>
      <c r="NEI46" s="3"/>
      <c r="NEJ46" s="3"/>
      <c r="NEK46" s="3"/>
      <c r="NEL46" s="3"/>
      <c r="NEM46" s="3"/>
      <c r="NEN46" s="3"/>
      <c r="NEO46" s="3"/>
      <c r="NEP46" s="3"/>
      <c r="NEQ46" s="3"/>
      <c r="NER46" s="3"/>
      <c r="NES46" s="3"/>
      <c r="NET46" s="3"/>
      <c r="NEU46" s="3"/>
      <c r="NEV46" s="3"/>
      <c r="NEW46" s="3"/>
      <c r="NEX46" s="3"/>
      <c r="NEY46" s="3"/>
      <c r="NEZ46" s="39"/>
      <c r="NFA46" s="38"/>
      <c r="NFB46" s="3"/>
      <c r="NFC46" s="3"/>
      <c r="NFD46" s="3"/>
      <c r="NFE46" s="3"/>
      <c r="NFF46" s="3"/>
      <c r="NFG46" s="3"/>
      <c r="NFH46" s="3"/>
      <c r="NFI46" s="3"/>
      <c r="NFJ46" s="3"/>
      <c r="NFK46" s="3"/>
      <c r="NFL46" s="3"/>
      <c r="NFM46" s="3"/>
      <c r="NFN46" s="3"/>
      <c r="NFO46" s="3"/>
      <c r="NFP46" s="3"/>
      <c r="NFQ46" s="3"/>
      <c r="NFR46" s="3"/>
      <c r="NFS46" s="3"/>
      <c r="NFT46" s="3"/>
      <c r="NFU46" s="3"/>
      <c r="NFV46" s="3"/>
      <c r="NFW46" s="39"/>
      <c r="NFX46" s="38"/>
      <c r="NFY46" s="3"/>
      <c r="NFZ46" s="3"/>
      <c r="NGA46" s="3"/>
      <c r="NGB46" s="3"/>
      <c r="NGC46" s="3"/>
      <c r="NGD46" s="3"/>
      <c r="NGE46" s="3"/>
      <c r="NGF46" s="3"/>
      <c r="NGG46" s="3"/>
      <c r="NGH46" s="3"/>
      <c r="NGI46" s="3"/>
      <c r="NGJ46" s="3"/>
      <c r="NGK46" s="3"/>
      <c r="NGL46" s="3"/>
      <c r="NGM46" s="3"/>
      <c r="NGN46" s="3"/>
      <c r="NGO46" s="3"/>
      <c r="NGP46" s="3"/>
      <c r="NGQ46" s="3"/>
      <c r="NGR46" s="3"/>
      <c r="NGS46" s="3"/>
      <c r="NGT46" s="39"/>
      <c r="NGU46" s="38"/>
      <c r="NGV46" s="3"/>
      <c r="NGW46" s="3"/>
      <c r="NGX46" s="3"/>
      <c r="NGY46" s="3"/>
      <c r="NGZ46" s="3"/>
      <c r="NHA46" s="3"/>
      <c r="NHB46" s="3"/>
      <c r="NHC46" s="3"/>
      <c r="NHD46" s="3"/>
      <c r="NHE46" s="3"/>
      <c r="NHF46" s="3"/>
      <c r="NHG46" s="3"/>
      <c r="NHH46" s="3"/>
      <c r="NHI46" s="3"/>
      <c r="NHJ46" s="3"/>
      <c r="NHK46" s="3"/>
      <c r="NHL46" s="3"/>
      <c r="NHM46" s="3"/>
      <c r="NHN46" s="3"/>
      <c r="NHO46" s="3"/>
      <c r="NHP46" s="3"/>
      <c r="NHQ46" s="39"/>
      <c r="NHR46" s="38"/>
      <c r="NHS46" s="3"/>
      <c r="NHT46" s="3"/>
      <c r="NHU46" s="3"/>
      <c r="NHV46" s="3"/>
      <c r="NHW46" s="3"/>
      <c r="NHX46" s="3"/>
      <c r="NHY46" s="3"/>
      <c r="NHZ46" s="3"/>
      <c r="NIA46" s="3"/>
      <c r="NIB46" s="3"/>
      <c r="NIC46" s="3"/>
      <c r="NID46" s="3"/>
      <c r="NIE46" s="3"/>
      <c r="NIF46" s="3"/>
      <c r="NIG46" s="3"/>
      <c r="NIH46" s="3"/>
      <c r="NII46" s="3"/>
      <c r="NIJ46" s="3"/>
      <c r="NIK46" s="3"/>
      <c r="NIL46" s="3"/>
      <c r="NIM46" s="3"/>
      <c r="NIN46" s="39"/>
      <c r="NIO46" s="38"/>
      <c r="NIP46" s="3"/>
      <c r="NIQ46" s="3"/>
      <c r="NIR46" s="3"/>
      <c r="NIS46" s="3"/>
      <c r="NIT46" s="3"/>
      <c r="NIU46" s="3"/>
      <c r="NIV46" s="3"/>
      <c r="NIW46" s="3"/>
      <c r="NIX46" s="3"/>
      <c r="NIY46" s="3"/>
      <c r="NIZ46" s="3"/>
      <c r="NJA46" s="3"/>
      <c r="NJB46" s="3"/>
      <c r="NJC46" s="3"/>
      <c r="NJD46" s="3"/>
      <c r="NJE46" s="3"/>
      <c r="NJF46" s="3"/>
      <c r="NJG46" s="3"/>
      <c r="NJH46" s="3"/>
      <c r="NJI46" s="3"/>
      <c r="NJJ46" s="3"/>
      <c r="NJK46" s="39"/>
      <c r="NJL46" s="38"/>
      <c r="NJM46" s="3"/>
      <c r="NJN46" s="3"/>
      <c r="NJO46" s="3"/>
      <c r="NJP46" s="3"/>
      <c r="NJQ46" s="3"/>
      <c r="NJR46" s="3"/>
      <c r="NJS46" s="3"/>
      <c r="NJT46" s="3"/>
      <c r="NJU46" s="3"/>
      <c r="NJV46" s="3"/>
      <c r="NJW46" s="3"/>
      <c r="NJX46" s="3"/>
      <c r="NJY46" s="3"/>
      <c r="NJZ46" s="3"/>
      <c r="NKA46" s="3"/>
      <c r="NKB46" s="3"/>
      <c r="NKC46" s="3"/>
      <c r="NKD46" s="3"/>
      <c r="NKE46" s="3"/>
      <c r="NKF46" s="3"/>
      <c r="NKG46" s="3"/>
      <c r="NKH46" s="39"/>
      <c r="NKI46" s="38"/>
      <c r="NKJ46" s="3"/>
      <c r="NKK46" s="3"/>
      <c r="NKL46" s="3"/>
      <c r="NKM46" s="3"/>
      <c r="NKN46" s="3"/>
      <c r="NKO46" s="3"/>
      <c r="NKP46" s="3"/>
      <c r="NKQ46" s="3"/>
      <c r="NKR46" s="3"/>
      <c r="NKS46" s="3"/>
      <c r="NKT46" s="3"/>
      <c r="NKU46" s="3"/>
      <c r="NKV46" s="3"/>
      <c r="NKW46" s="3"/>
      <c r="NKX46" s="3"/>
      <c r="NKY46" s="3"/>
      <c r="NKZ46" s="3"/>
      <c r="NLA46" s="3"/>
      <c r="NLB46" s="3"/>
      <c r="NLC46" s="3"/>
      <c r="NLD46" s="3"/>
      <c r="NLE46" s="39"/>
      <c r="NLF46" s="38"/>
      <c r="NLG46" s="3"/>
      <c r="NLH46" s="3"/>
      <c r="NLI46" s="3"/>
      <c r="NLJ46" s="3"/>
      <c r="NLK46" s="3"/>
      <c r="NLL46" s="3"/>
      <c r="NLM46" s="3"/>
      <c r="NLN46" s="3"/>
      <c r="NLO46" s="3"/>
      <c r="NLP46" s="3"/>
      <c r="NLQ46" s="3"/>
      <c r="NLR46" s="3"/>
      <c r="NLS46" s="3"/>
      <c r="NLT46" s="3"/>
      <c r="NLU46" s="3"/>
      <c r="NLV46" s="3"/>
      <c r="NLW46" s="3"/>
      <c r="NLX46" s="3"/>
      <c r="NLY46" s="3"/>
      <c r="NLZ46" s="3"/>
      <c r="NMA46" s="3"/>
      <c r="NMB46" s="39"/>
      <c r="NMC46" s="38"/>
      <c r="NMD46" s="3"/>
      <c r="NME46" s="3"/>
      <c r="NMF46" s="3"/>
      <c r="NMG46" s="3"/>
      <c r="NMH46" s="3"/>
      <c r="NMI46" s="3"/>
      <c r="NMJ46" s="3"/>
      <c r="NMK46" s="3"/>
      <c r="NML46" s="3"/>
      <c r="NMM46" s="3"/>
      <c r="NMN46" s="3"/>
      <c r="NMO46" s="3"/>
      <c r="NMP46" s="3"/>
      <c r="NMQ46" s="3"/>
      <c r="NMR46" s="3"/>
      <c r="NMS46" s="3"/>
      <c r="NMT46" s="3"/>
      <c r="NMU46" s="3"/>
      <c r="NMV46" s="3"/>
      <c r="NMW46" s="3"/>
      <c r="NMX46" s="3"/>
      <c r="NMY46" s="39"/>
      <c r="NMZ46" s="38"/>
      <c r="NNA46" s="3"/>
      <c r="NNB46" s="3"/>
      <c r="NNC46" s="3"/>
      <c r="NND46" s="3"/>
      <c r="NNE46" s="3"/>
      <c r="NNF46" s="3"/>
      <c r="NNG46" s="3"/>
      <c r="NNH46" s="3"/>
      <c r="NNI46" s="3"/>
      <c r="NNJ46" s="3"/>
      <c r="NNK46" s="3"/>
      <c r="NNL46" s="3"/>
      <c r="NNM46" s="3"/>
      <c r="NNN46" s="3"/>
      <c r="NNO46" s="3"/>
      <c r="NNP46" s="3"/>
      <c r="NNQ46" s="3"/>
      <c r="NNR46" s="3"/>
      <c r="NNS46" s="3"/>
      <c r="NNT46" s="3"/>
      <c r="NNU46" s="3"/>
      <c r="NNV46" s="39"/>
      <c r="NNW46" s="38"/>
      <c r="NNX46" s="3"/>
      <c r="NNY46" s="3"/>
      <c r="NNZ46" s="3"/>
      <c r="NOA46" s="3"/>
      <c r="NOB46" s="3"/>
      <c r="NOC46" s="3"/>
      <c r="NOD46" s="3"/>
      <c r="NOE46" s="3"/>
      <c r="NOF46" s="3"/>
      <c r="NOG46" s="3"/>
      <c r="NOH46" s="3"/>
      <c r="NOI46" s="3"/>
      <c r="NOJ46" s="3"/>
      <c r="NOK46" s="3"/>
      <c r="NOL46" s="3"/>
      <c r="NOM46" s="3"/>
      <c r="NON46" s="3"/>
      <c r="NOO46" s="3"/>
      <c r="NOP46" s="3"/>
      <c r="NOQ46" s="3"/>
      <c r="NOR46" s="3"/>
      <c r="NOS46" s="39"/>
      <c r="NOT46" s="38"/>
      <c r="NOU46" s="3"/>
      <c r="NOV46" s="3"/>
      <c r="NOW46" s="3"/>
      <c r="NOX46" s="3"/>
      <c r="NOY46" s="3"/>
      <c r="NOZ46" s="3"/>
      <c r="NPA46" s="3"/>
      <c r="NPB46" s="3"/>
      <c r="NPC46" s="3"/>
      <c r="NPD46" s="3"/>
      <c r="NPE46" s="3"/>
      <c r="NPF46" s="3"/>
      <c r="NPG46" s="3"/>
      <c r="NPH46" s="3"/>
      <c r="NPI46" s="3"/>
      <c r="NPJ46" s="3"/>
      <c r="NPK46" s="3"/>
      <c r="NPL46" s="3"/>
      <c r="NPM46" s="3"/>
      <c r="NPN46" s="3"/>
      <c r="NPO46" s="3"/>
      <c r="NPP46" s="39"/>
      <c r="NPQ46" s="38"/>
      <c r="NPR46" s="3"/>
      <c r="NPS46" s="3"/>
      <c r="NPT46" s="3"/>
      <c r="NPU46" s="3"/>
      <c r="NPV46" s="3"/>
      <c r="NPW46" s="3"/>
      <c r="NPX46" s="3"/>
      <c r="NPY46" s="3"/>
      <c r="NPZ46" s="3"/>
      <c r="NQA46" s="3"/>
      <c r="NQB46" s="3"/>
      <c r="NQC46" s="3"/>
      <c r="NQD46" s="3"/>
      <c r="NQE46" s="3"/>
      <c r="NQF46" s="3"/>
      <c r="NQG46" s="3"/>
      <c r="NQH46" s="3"/>
      <c r="NQI46" s="3"/>
      <c r="NQJ46" s="3"/>
      <c r="NQK46" s="3"/>
      <c r="NQL46" s="3"/>
      <c r="NQM46" s="39"/>
      <c r="NQN46" s="38"/>
      <c r="NQO46" s="3"/>
      <c r="NQP46" s="3"/>
      <c r="NQQ46" s="3"/>
      <c r="NQR46" s="3"/>
      <c r="NQS46" s="3"/>
      <c r="NQT46" s="3"/>
      <c r="NQU46" s="3"/>
      <c r="NQV46" s="3"/>
      <c r="NQW46" s="3"/>
      <c r="NQX46" s="3"/>
      <c r="NQY46" s="3"/>
      <c r="NQZ46" s="3"/>
      <c r="NRA46" s="3"/>
      <c r="NRB46" s="3"/>
      <c r="NRC46" s="3"/>
      <c r="NRD46" s="3"/>
      <c r="NRE46" s="3"/>
      <c r="NRF46" s="3"/>
      <c r="NRG46" s="3"/>
      <c r="NRH46" s="3"/>
      <c r="NRI46" s="3"/>
      <c r="NRJ46" s="39"/>
      <c r="NRK46" s="38"/>
      <c r="NRL46" s="3"/>
      <c r="NRM46" s="3"/>
      <c r="NRN46" s="3"/>
      <c r="NRO46" s="3"/>
      <c r="NRP46" s="3"/>
      <c r="NRQ46" s="3"/>
      <c r="NRR46" s="3"/>
      <c r="NRS46" s="3"/>
      <c r="NRT46" s="3"/>
      <c r="NRU46" s="3"/>
      <c r="NRV46" s="3"/>
      <c r="NRW46" s="3"/>
      <c r="NRX46" s="3"/>
      <c r="NRY46" s="3"/>
      <c r="NRZ46" s="3"/>
      <c r="NSA46" s="3"/>
      <c r="NSB46" s="3"/>
      <c r="NSC46" s="3"/>
      <c r="NSD46" s="3"/>
      <c r="NSE46" s="3"/>
      <c r="NSF46" s="3"/>
      <c r="NSG46" s="39"/>
      <c r="NSH46" s="38"/>
      <c r="NSI46" s="3"/>
      <c r="NSJ46" s="3"/>
      <c r="NSK46" s="3"/>
      <c r="NSL46" s="3"/>
      <c r="NSM46" s="3"/>
      <c r="NSN46" s="3"/>
      <c r="NSO46" s="3"/>
      <c r="NSP46" s="3"/>
      <c r="NSQ46" s="3"/>
      <c r="NSR46" s="3"/>
      <c r="NSS46" s="3"/>
      <c r="NST46" s="3"/>
      <c r="NSU46" s="3"/>
      <c r="NSV46" s="3"/>
      <c r="NSW46" s="3"/>
      <c r="NSX46" s="3"/>
      <c r="NSY46" s="3"/>
      <c r="NSZ46" s="3"/>
      <c r="NTA46" s="3"/>
      <c r="NTB46" s="3"/>
      <c r="NTC46" s="3"/>
      <c r="NTD46" s="39"/>
      <c r="NTE46" s="38"/>
      <c r="NTF46" s="3"/>
      <c r="NTG46" s="3"/>
      <c r="NTH46" s="3"/>
      <c r="NTI46" s="3"/>
      <c r="NTJ46" s="3"/>
      <c r="NTK46" s="3"/>
      <c r="NTL46" s="3"/>
      <c r="NTM46" s="3"/>
      <c r="NTN46" s="3"/>
      <c r="NTO46" s="3"/>
      <c r="NTP46" s="3"/>
      <c r="NTQ46" s="3"/>
      <c r="NTR46" s="3"/>
      <c r="NTS46" s="3"/>
      <c r="NTT46" s="3"/>
      <c r="NTU46" s="3"/>
      <c r="NTV46" s="3"/>
      <c r="NTW46" s="3"/>
      <c r="NTX46" s="3"/>
      <c r="NTY46" s="3"/>
      <c r="NTZ46" s="3"/>
      <c r="NUA46" s="39"/>
      <c r="NUB46" s="38"/>
      <c r="NUC46" s="3"/>
      <c r="NUD46" s="3"/>
      <c r="NUE46" s="3"/>
      <c r="NUF46" s="3"/>
      <c r="NUG46" s="3"/>
      <c r="NUH46" s="3"/>
      <c r="NUI46" s="3"/>
      <c r="NUJ46" s="3"/>
      <c r="NUK46" s="3"/>
      <c r="NUL46" s="3"/>
      <c r="NUM46" s="3"/>
      <c r="NUN46" s="3"/>
      <c r="NUO46" s="3"/>
      <c r="NUP46" s="3"/>
      <c r="NUQ46" s="3"/>
      <c r="NUR46" s="3"/>
      <c r="NUS46" s="3"/>
      <c r="NUT46" s="3"/>
      <c r="NUU46" s="3"/>
      <c r="NUV46" s="3"/>
      <c r="NUW46" s="3"/>
      <c r="NUX46" s="39"/>
      <c r="NUY46" s="38"/>
      <c r="NUZ46" s="3"/>
      <c r="NVA46" s="3"/>
      <c r="NVB46" s="3"/>
      <c r="NVC46" s="3"/>
      <c r="NVD46" s="3"/>
      <c r="NVE46" s="3"/>
      <c r="NVF46" s="3"/>
      <c r="NVG46" s="3"/>
      <c r="NVH46" s="3"/>
      <c r="NVI46" s="3"/>
      <c r="NVJ46" s="3"/>
      <c r="NVK46" s="3"/>
      <c r="NVL46" s="3"/>
      <c r="NVM46" s="3"/>
      <c r="NVN46" s="3"/>
      <c r="NVO46" s="3"/>
      <c r="NVP46" s="3"/>
      <c r="NVQ46" s="3"/>
      <c r="NVR46" s="3"/>
      <c r="NVS46" s="3"/>
      <c r="NVT46" s="3"/>
      <c r="NVU46" s="39"/>
      <c r="NVV46" s="38"/>
      <c r="NVW46" s="3"/>
      <c r="NVX46" s="3"/>
      <c r="NVY46" s="3"/>
      <c r="NVZ46" s="3"/>
      <c r="NWA46" s="3"/>
      <c r="NWB46" s="3"/>
      <c r="NWC46" s="3"/>
      <c r="NWD46" s="3"/>
      <c r="NWE46" s="3"/>
      <c r="NWF46" s="3"/>
      <c r="NWG46" s="3"/>
      <c r="NWH46" s="3"/>
      <c r="NWI46" s="3"/>
      <c r="NWJ46" s="3"/>
      <c r="NWK46" s="3"/>
      <c r="NWL46" s="3"/>
      <c r="NWM46" s="3"/>
      <c r="NWN46" s="3"/>
      <c r="NWO46" s="3"/>
      <c r="NWP46" s="3"/>
      <c r="NWQ46" s="3"/>
      <c r="NWR46" s="39"/>
      <c r="NWS46" s="38"/>
      <c r="NWT46" s="3"/>
      <c r="NWU46" s="3"/>
      <c r="NWV46" s="3"/>
      <c r="NWW46" s="3"/>
      <c r="NWX46" s="3"/>
      <c r="NWY46" s="3"/>
      <c r="NWZ46" s="3"/>
      <c r="NXA46" s="3"/>
      <c r="NXB46" s="3"/>
      <c r="NXC46" s="3"/>
      <c r="NXD46" s="3"/>
      <c r="NXE46" s="3"/>
      <c r="NXF46" s="3"/>
      <c r="NXG46" s="3"/>
      <c r="NXH46" s="3"/>
      <c r="NXI46" s="3"/>
      <c r="NXJ46" s="3"/>
      <c r="NXK46" s="3"/>
      <c r="NXL46" s="3"/>
      <c r="NXM46" s="3"/>
      <c r="NXN46" s="3"/>
      <c r="NXO46" s="39"/>
      <c r="NXP46" s="38"/>
      <c r="NXQ46" s="3"/>
      <c r="NXR46" s="3"/>
      <c r="NXS46" s="3"/>
      <c r="NXT46" s="3"/>
      <c r="NXU46" s="3"/>
      <c r="NXV46" s="3"/>
      <c r="NXW46" s="3"/>
      <c r="NXX46" s="3"/>
      <c r="NXY46" s="3"/>
      <c r="NXZ46" s="3"/>
      <c r="NYA46" s="3"/>
      <c r="NYB46" s="3"/>
      <c r="NYC46" s="3"/>
      <c r="NYD46" s="3"/>
      <c r="NYE46" s="3"/>
      <c r="NYF46" s="3"/>
      <c r="NYG46" s="3"/>
      <c r="NYH46" s="3"/>
      <c r="NYI46" s="3"/>
      <c r="NYJ46" s="3"/>
      <c r="NYK46" s="3"/>
      <c r="NYL46" s="39"/>
      <c r="NYM46" s="38"/>
      <c r="NYN46" s="3"/>
      <c r="NYO46" s="3"/>
      <c r="NYP46" s="3"/>
      <c r="NYQ46" s="3"/>
      <c r="NYR46" s="3"/>
      <c r="NYS46" s="3"/>
      <c r="NYT46" s="3"/>
      <c r="NYU46" s="3"/>
      <c r="NYV46" s="3"/>
      <c r="NYW46" s="3"/>
      <c r="NYX46" s="3"/>
      <c r="NYY46" s="3"/>
      <c r="NYZ46" s="3"/>
      <c r="NZA46" s="3"/>
      <c r="NZB46" s="3"/>
      <c r="NZC46" s="3"/>
      <c r="NZD46" s="3"/>
      <c r="NZE46" s="3"/>
      <c r="NZF46" s="3"/>
      <c r="NZG46" s="3"/>
      <c r="NZH46" s="3"/>
      <c r="NZI46" s="39"/>
      <c r="NZJ46" s="38"/>
      <c r="NZK46" s="3"/>
      <c r="NZL46" s="3"/>
      <c r="NZM46" s="3"/>
      <c r="NZN46" s="3"/>
      <c r="NZO46" s="3"/>
      <c r="NZP46" s="3"/>
      <c r="NZQ46" s="3"/>
      <c r="NZR46" s="3"/>
      <c r="NZS46" s="3"/>
      <c r="NZT46" s="3"/>
      <c r="NZU46" s="3"/>
      <c r="NZV46" s="3"/>
      <c r="NZW46" s="3"/>
      <c r="NZX46" s="3"/>
      <c r="NZY46" s="3"/>
      <c r="NZZ46" s="3"/>
      <c r="OAA46" s="3"/>
      <c r="OAB46" s="3"/>
      <c r="OAC46" s="3"/>
      <c r="OAD46" s="3"/>
      <c r="OAE46" s="3"/>
      <c r="OAF46" s="39"/>
      <c r="OAG46" s="38"/>
      <c r="OAH46" s="3"/>
      <c r="OAI46" s="3"/>
      <c r="OAJ46" s="3"/>
      <c r="OAK46" s="3"/>
      <c r="OAL46" s="3"/>
      <c r="OAM46" s="3"/>
      <c r="OAN46" s="3"/>
      <c r="OAO46" s="3"/>
      <c r="OAP46" s="3"/>
      <c r="OAQ46" s="3"/>
      <c r="OAR46" s="3"/>
      <c r="OAS46" s="3"/>
      <c r="OAT46" s="3"/>
      <c r="OAU46" s="3"/>
      <c r="OAV46" s="3"/>
      <c r="OAW46" s="3"/>
      <c r="OAX46" s="3"/>
      <c r="OAY46" s="3"/>
      <c r="OAZ46" s="3"/>
      <c r="OBA46" s="3"/>
      <c r="OBB46" s="3"/>
      <c r="OBC46" s="39"/>
      <c r="OBD46" s="38"/>
      <c r="OBE46" s="3"/>
      <c r="OBF46" s="3"/>
      <c r="OBG46" s="3"/>
      <c r="OBH46" s="3"/>
      <c r="OBI46" s="3"/>
      <c r="OBJ46" s="3"/>
      <c r="OBK46" s="3"/>
      <c r="OBL46" s="3"/>
      <c r="OBM46" s="3"/>
      <c r="OBN46" s="3"/>
      <c r="OBO46" s="3"/>
      <c r="OBP46" s="3"/>
      <c r="OBQ46" s="3"/>
      <c r="OBR46" s="3"/>
      <c r="OBS46" s="3"/>
      <c r="OBT46" s="3"/>
      <c r="OBU46" s="3"/>
      <c r="OBV46" s="3"/>
      <c r="OBW46" s="3"/>
      <c r="OBX46" s="3"/>
      <c r="OBY46" s="3"/>
      <c r="OBZ46" s="39"/>
      <c r="OCA46" s="38"/>
      <c r="OCB46" s="3"/>
      <c r="OCC46" s="3"/>
      <c r="OCD46" s="3"/>
      <c r="OCE46" s="3"/>
      <c r="OCF46" s="3"/>
      <c r="OCG46" s="3"/>
      <c r="OCH46" s="3"/>
      <c r="OCI46" s="3"/>
      <c r="OCJ46" s="3"/>
      <c r="OCK46" s="3"/>
      <c r="OCL46" s="3"/>
      <c r="OCM46" s="3"/>
      <c r="OCN46" s="3"/>
      <c r="OCO46" s="3"/>
      <c r="OCP46" s="3"/>
      <c r="OCQ46" s="3"/>
      <c r="OCR46" s="3"/>
      <c r="OCS46" s="3"/>
      <c r="OCT46" s="3"/>
      <c r="OCU46" s="3"/>
      <c r="OCV46" s="3"/>
      <c r="OCW46" s="39"/>
      <c r="OCX46" s="38"/>
      <c r="OCY46" s="3"/>
      <c r="OCZ46" s="3"/>
      <c r="ODA46" s="3"/>
      <c r="ODB46" s="3"/>
      <c r="ODC46" s="3"/>
      <c r="ODD46" s="3"/>
      <c r="ODE46" s="3"/>
      <c r="ODF46" s="3"/>
      <c r="ODG46" s="3"/>
      <c r="ODH46" s="3"/>
      <c r="ODI46" s="3"/>
      <c r="ODJ46" s="3"/>
      <c r="ODK46" s="3"/>
      <c r="ODL46" s="3"/>
      <c r="ODM46" s="3"/>
      <c r="ODN46" s="3"/>
      <c r="ODO46" s="3"/>
      <c r="ODP46" s="3"/>
      <c r="ODQ46" s="3"/>
      <c r="ODR46" s="3"/>
      <c r="ODS46" s="3"/>
      <c r="ODT46" s="39"/>
      <c r="ODU46" s="38"/>
      <c r="ODV46" s="3"/>
      <c r="ODW46" s="3"/>
      <c r="ODX46" s="3"/>
      <c r="ODY46" s="3"/>
      <c r="ODZ46" s="3"/>
      <c r="OEA46" s="3"/>
      <c r="OEB46" s="3"/>
      <c r="OEC46" s="3"/>
      <c r="OED46" s="3"/>
      <c r="OEE46" s="3"/>
      <c r="OEF46" s="3"/>
      <c r="OEG46" s="3"/>
      <c r="OEH46" s="3"/>
      <c r="OEI46" s="3"/>
      <c r="OEJ46" s="3"/>
      <c r="OEK46" s="3"/>
      <c r="OEL46" s="3"/>
      <c r="OEM46" s="3"/>
      <c r="OEN46" s="3"/>
      <c r="OEO46" s="3"/>
      <c r="OEP46" s="3"/>
      <c r="OEQ46" s="39"/>
      <c r="OER46" s="38"/>
      <c r="OES46" s="3"/>
      <c r="OET46" s="3"/>
      <c r="OEU46" s="3"/>
      <c r="OEV46" s="3"/>
      <c r="OEW46" s="3"/>
      <c r="OEX46" s="3"/>
      <c r="OEY46" s="3"/>
      <c r="OEZ46" s="3"/>
      <c r="OFA46" s="3"/>
      <c r="OFB46" s="3"/>
      <c r="OFC46" s="3"/>
      <c r="OFD46" s="3"/>
      <c r="OFE46" s="3"/>
      <c r="OFF46" s="3"/>
      <c r="OFG46" s="3"/>
      <c r="OFH46" s="3"/>
      <c r="OFI46" s="3"/>
      <c r="OFJ46" s="3"/>
      <c r="OFK46" s="3"/>
      <c r="OFL46" s="3"/>
      <c r="OFM46" s="3"/>
      <c r="OFN46" s="39"/>
      <c r="OFO46" s="38"/>
      <c r="OFP46" s="3"/>
      <c r="OFQ46" s="3"/>
      <c r="OFR46" s="3"/>
      <c r="OFS46" s="3"/>
      <c r="OFT46" s="3"/>
      <c r="OFU46" s="3"/>
      <c r="OFV46" s="3"/>
      <c r="OFW46" s="3"/>
      <c r="OFX46" s="3"/>
      <c r="OFY46" s="3"/>
      <c r="OFZ46" s="3"/>
      <c r="OGA46" s="3"/>
      <c r="OGB46" s="3"/>
      <c r="OGC46" s="3"/>
      <c r="OGD46" s="3"/>
      <c r="OGE46" s="3"/>
      <c r="OGF46" s="3"/>
      <c r="OGG46" s="3"/>
      <c r="OGH46" s="3"/>
      <c r="OGI46" s="3"/>
      <c r="OGJ46" s="3"/>
      <c r="OGK46" s="39"/>
      <c r="OGL46" s="38"/>
      <c r="OGM46" s="3"/>
      <c r="OGN46" s="3"/>
      <c r="OGO46" s="3"/>
      <c r="OGP46" s="3"/>
      <c r="OGQ46" s="3"/>
      <c r="OGR46" s="3"/>
      <c r="OGS46" s="3"/>
      <c r="OGT46" s="3"/>
      <c r="OGU46" s="3"/>
      <c r="OGV46" s="3"/>
      <c r="OGW46" s="3"/>
      <c r="OGX46" s="3"/>
      <c r="OGY46" s="3"/>
      <c r="OGZ46" s="3"/>
      <c r="OHA46" s="3"/>
      <c r="OHB46" s="3"/>
      <c r="OHC46" s="3"/>
      <c r="OHD46" s="3"/>
      <c r="OHE46" s="3"/>
      <c r="OHF46" s="3"/>
      <c r="OHG46" s="3"/>
      <c r="OHH46" s="39"/>
      <c r="OHI46" s="38"/>
      <c r="OHJ46" s="3"/>
      <c r="OHK46" s="3"/>
      <c r="OHL46" s="3"/>
      <c r="OHM46" s="3"/>
      <c r="OHN46" s="3"/>
      <c r="OHO46" s="3"/>
      <c r="OHP46" s="3"/>
      <c r="OHQ46" s="3"/>
      <c r="OHR46" s="3"/>
      <c r="OHS46" s="3"/>
      <c r="OHT46" s="3"/>
      <c r="OHU46" s="3"/>
      <c r="OHV46" s="3"/>
      <c r="OHW46" s="3"/>
      <c r="OHX46" s="3"/>
      <c r="OHY46" s="3"/>
      <c r="OHZ46" s="3"/>
      <c r="OIA46" s="3"/>
      <c r="OIB46" s="3"/>
      <c r="OIC46" s="3"/>
      <c r="OID46" s="3"/>
      <c r="OIE46" s="39"/>
      <c r="OIF46" s="38"/>
      <c r="OIG46" s="3"/>
      <c r="OIH46" s="3"/>
      <c r="OII46" s="3"/>
      <c r="OIJ46" s="3"/>
      <c r="OIK46" s="3"/>
      <c r="OIL46" s="3"/>
      <c r="OIM46" s="3"/>
      <c r="OIN46" s="3"/>
      <c r="OIO46" s="3"/>
      <c r="OIP46" s="3"/>
      <c r="OIQ46" s="3"/>
      <c r="OIR46" s="3"/>
      <c r="OIS46" s="3"/>
      <c r="OIT46" s="3"/>
      <c r="OIU46" s="3"/>
      <c r="OIV46" s="3"/>
      <c r="OIW46" s="3"/>
      <c r="OIX46" s="3"/>
      <c r="OIY46" s="3"/>
      <c r="OIZ46" s="3"/>
      <c r="OJA46" s="3"/>
      <c r="OJB46" s="39"/>
      <c r="OJC46" s="38"/>
      <c r="OJD46" s="3"/>
      <c r="OJE46" s="3"/>
      <c r="OJF46" s="3"/>
      <c r="OJG46" s="3"/>
      <c r="OJH46" s="3"/>
      <c r="OJI46" s="3"/>
      <c r="OJJ46" s="3"/>
      <c r="OJK46" s="3"/>
      <c r="OJL46" s="3"/>
      <c r="OJM46" s="3"/>
      <c r="OJN46" s="3"/>
      <c r="OJO46" s="3"/>
      <c r="OJP46" s="3"/>
      <c r="OJQ46" s="3"/>
      <c r="OJR46" s="3"/>
      <c r="OJS46" s="3"/>
      <c r="OJT46" s="3"/>
      <c r="OJU46" s="3"/>
      <c r="OJV46" s="3"/>
      <c r="OJW46" s="3"/>
      <c r="OJX46" s="3"/>
      <c r="OJY46" s="39"/>
      <c r="OJZ46" s="38"/>
      <c r="OKA46" s="3"/>
      <c r="OKB46" s="3"/>
      <c r="OKC46" s="3"/>
      <c r="OKD46" s="3"/>
      <c r="OKE46" s="3"/>
      <c r="OKF46" s="3"/>
      <c r="OKG46" s="3"/>
      <c r="OKH46" s="3"/>
      <c r="OKI46" s="3"/>
      <c r="OKJ46" s="3"/>
      <c r="OKK46" s="3"/>
      <c r="OKL46" s="3"/>
      <c r="OKM46" s="3"/>
      <c r="OKN46" s="3"/>
      <c r="OKO46" s="3"/>
      <c r="OKP46" s="3"/>
      <c r="OKQ46" s="3"/>
      <c r="OKR46" s="3"/>
      <c r="OKS46" s="3"/>
      <c r="OKT46" s="3"/>
      <c r="OKU46" s="3"/>
      <c r="OKV46" s="39"/>
      <c r="OKW46" s="38"/>
      <c r="OKX46" s="3"/>
      <c r="OKY46" s="3"/>
      <c r="OKZ46" s="3"/>
      <c r="OLA46" s="3"/>
      <c r="OLB46" s="3"/>
      <c r="OLC46" s="3"/>
      <c r="OLD46" s="3"/>
      <c r="OLE46" s="3"/>
      <c r="OLF46" s="3"/>
      <c r="OLG46" s="3"/>
      <c r="OLH46" s="3"/>
      <c r="OLI46" s="3"/>
      <c r="OLJ46" s="3"/>
      <c r="OLK46" s="3"/>
      <c r="OLL46" s="3"/>
      <c r="OLM46" s="3"/>
      <c r="OLN46" s="3"/>
      <c r="OLO46" s="3"/>
      <c r="OLP46" s="3"/>
      <c r="OLQ46" s="3"/>
      <c r="OLR46" s="3"/>
      <c r="OLS46" s="39"/>
      <c r="OLT46" s="38"/>
      <c r="OLU46" s="3"/>
      <c r="OLV46" s="3"/>
      <c r="OLW46" s="3"/>
      <c r="OLX46" s="3"/>
      <c r="OLY46" s="3"/>
      <c r="OLZ46" s="3"/>
      <c r="OMA46" s="3"/>
      <c r="OMB46" s="3"/>
      <c r="OMC46" s="3"/>
      <c r="OMD46" s="3"/>
      <c r="OME46" s="3"/>
      <c r="OMF46" s="3"/>
      <c r="OMG46" s="3"/>
      <c r="OMH46" s="3"/>
      <c r="OMI46" s="3"/>
      <c r="OMJ46" s="3"/>
      <c r="OMK46" s="3"/>
      <c r="OML46" s="3"/>
      <c r="OMM46" s="3"/>
      <c r="OMN46" s="3"/>
      <c r="OMO46" s="3"/>
      <c r="OMP46" s="39"/>
      <c r="OMQ46" s="38"/>
      <c r="OMR46" s="3"/>
      <c r="OMS46" s="3"/>
      <c r="OMT46" s="3"/>
      <c r="OMU46" s="3"/>
      <c r="OMV46" s="3"/>
      <c r="OMW46" s="3"/>
      <c r="OMX46" s="3"/>
      <c r="OMY46" s="3"/>
      <c r="OMZ46" s="3"/>
      <c r="ONA46" s="3"/>
      <c r="ONB46" s="3"/>
      <c r="ONC46" s="3"/>
      <c r="OND46" s="3"/>
      <c r="ONE46" s="3"/>
      <c r="ONF46" s="3"/>
      <c r="ONG46" s="3"/>
      <c r="ONH46" s="3"/>
      <c r="ONI46" s="3"/>
      <c r="ONJ46" s="3"/>
      <c r="ONK46" s="3"/>
      <c r="ONL46" s="3"/>
      <c r="ONM46" s="39"/>
      <c r="ONN46" s="38"/>
      <c r="ONO46" s="3"/>
      <c r="ONP46" s="3"/>
      <c r="ONQ46" s="3"/>
      <c r="ONR46" s="3"/>
      <c r="ONS46" s="3"/>
      <c r="ONT46" s="3"/>
      <c r="ONU46" s="3"/>
      <c r="ONV46" s="3"/>
      <c r="ONW46" s="3"/>
      <c r="ONX46" s="3"/>
      <c r="ONY46" s="3"/>
      <c r="ONZ46" s="3"/>
      <c r="OOA46" s="3"/>
      <c r="OOB46" s="3"/>
      <c r="OOC46" s="3"/>
      <c r="OOD46" s="3"/>
      <c r="OOE46" s="3"/>
      <c r="OOF46" s="3"/>
      <c r="OOG46" s="3"/>
      <c r="OOH46" s="3"/>
      <c r="OOI46" s="3"/>
      <c r="OOJ46" s="39"/>
      <c r="OOK46" s="38"/>
      <c r="OOL46" s="3"/>
      <c r="OOM46" s="3"/>
      <c r="OON46" s="3"/>
      <c r="OOO46" s="3"/>
      <c r="OOP46" s="3"/>
      <c r="OOQ46" s="3"/>
      <c r="OOR46" s="3"/>
      <c r="OOS46" s="3"/>
      <c r="OOT46" s="3"/>
      <c r="OOU46" s="3"/>
      <c r="OOV46" s="3"/>
      <c r="OOW46" s="3"/>
      <c r="OOX46" s="3"/>
      <c r="OOY46" s="3"/>
      <c r="OOZ46" s="3"/>
      <c r="OPA46" s="3"/>
      <c r="OPB46" s="3"/>
      <c r="OPC46" s="3"/>
      <c r="OPD46" s="3"/>
      <c r="OPE46" s="3"/>
      <c r="OPF46" s="3"/>
      <c r="OPG46" s="39"/>
      <c r="OPH46" s="38"/>
      <c r="OPI46" s="3"/>
      <c r="OPJ46" s="3"/>
      <c r="OPK46" s="3"/>
      <c r="OPL46" s="3"/>
      <c r="OPM46" s="3"/>
      <c r="OPN46" s="3"/>
      <c r="OPO46" s="3"/>
      <c r="OPP46" s="3"/>
      <c r="OPQ46" s="3"/>
      <c r="OPR46" s="3"/>
      <c r="OPS46" s="3"/>
      <c r="OPT46" s="3"/>
      <c r="OPU46" s="3"/>
      <c r="OPV46" s="3"/>
      <c r="OPW46" s="3"/>
      <c r="OPX46" s="3"/>
      <c r="OPY46" s="3"/>
      <c r="OPZ46" s="3"/>
      <c r="OQA46" s="3"/>
      <c r="OQB46" s="3"/>
      <c r="OQC46" s="3"/>
      <c r="OQD46" s="39"/>
      <c r="OQE46" s="38"/>
      <c r="OQF46" s="3"/>
      <c r="OQG46" s="3"/>
      <c r="OQH46" s="3"/>
      <c r="OQI46" s="3"/>
      <c r="OQJ46" s="3"/>
      <c r="OQK46" s="3"/>
      <c r="OQL46" s="3"/>
      <c r="OQM46" s="3"/>
      <c r="OQN46" s="3"/>
      <c r="OQO46" s="3"/>
      <c r="OQP46" s="3"/>
      <c r="OQQ46" s="3"/>
      <c r="OQR46" s="3"/>
      <c r="OQS46" s="3"/>
      <c r="OQT46" s="3"/>
      <c r="OQU46" s="3"/>
      <c r="OQV46" s="3"/>
      <c r="OQW46" s="3"/>
      <c r="OQX46" s="3"/>
      <c r="OQY46" s="3"/>
      <c r="OQZ46" s="3"/>
      <c r="ORA46" s="39"/>
      <c r="ORB46" s="38"/>
      <c r="ORC46" s="3"/>
      <c r="ORD46" s="3"/>
      <c r="ORE46" s="3"/>
      <c r="ORF46" s="3"/>
      <c r="ORG46" s="3"/>
      <c r="ORH46" s="3"/>
      <c r="ORI46" s="3"/>
      <c r="ORJ46" s="3"/>
      <c r="ORK46" s="3"/>
      <c r="ORL46" s="3"/>
      <c r="ORM46" s="3"/>
      <c r="ORN46" s="3"/>
      <c r="ORO46" s="3"/>
      <c r="ORP46" s="3"/>
      <c r="ORQ46" s="3"/>
      <c r="ORR46" s="3"/>
      <c r="ORS46" s="3"/>
      <c r="ORT46" s="3"/>
      <c r="ORU46" s="3"/>
      <c r="ORV46" s="3"/>
      <c r="ORW46" s="3"/>
      <c r="ORX46" s="39"/>
      <c r="ORY46" s="38"/>
      <c r="ORZ46" s="3"/>
      <c r="OSA46" s="3"/>
      <c r="OSB46" s="3"/>
      <c r="OSC46" s="3"/>
      <c r="OSD46" s="3"/>
      <c r="OSE46" s="3"/>
      <c r="OSF46" s="3"/>
      <c r="OSG46" s="3"/>
      <c r="OSH46" s="3"/>
      <c r="OSI46" s="3"/>
      <c r="OSJ46" s="3"/>
      <c r="OSK46" s="3"/>
      <c r="OSL46" s="3"/>
      <c r="OSM46" s="3"/>
      <c r="OSN46" s="3"/>
      <c r="OSO46" s="3"/>
      <c r="OSP46" s="3"/>
      <c r="OSQ46" s="3"/>
      <c r="OSR46" s="3"/>
      <c r="OSS46" s="3"/>
      <c r="OST46" s="3"/>
      <c r="OSU46" s="39"/>
      <c r="OSV46" s="38"/>
      <c r="OSW46" s="3"/>
      <c r="OSX46" s="3"/>
      <c r="OSY46" s="3"/>
      <c r="OSZ46" s="3"/>
      <c r="OTA46" s="3"/>
      <c r="OTB46" s="3"/>
      <c r="OTC46" s="3"/>
      <c r="OTD46" s="3"/>
      <c r="OTE46" s="3"/>
      <c r="OTF46" s="3"/>
      <c r="OTG46" s="3"/>
      <c r="OTH46" s="3"/>
      <c r="OTI46" s="3"/>
      <c r="OTJ46" s="3"/>
      <c r="OTK46" s="3"/>
      <c r="OTL46" s="3"/>
      <c r="OTM46" s="3"/>
      <c r="OTN46" s="3"/>
      <c r="OTO46" s="3"/>
      <c r="OTP46" s="3"/>
      <c r="OTQ46" s="3"/>
      <c r="OTR46" s="39"/>
      <c r="OTS46" s="38"/>
      <c r="OTT46" s="3"/>
      <c r="OTU46" s="3"/>
      <c r="OTV46" s="3"/>
      <c r="OTW46" s="3"/>
      <c r="OTX46" s="3"/>
      <c r="OTY46" s="3"/>
      <c r="OTZ46" s="3"/>
      <c r="OUA46" s="3"/>
      <c r="OUB46" s="3"/>
      <c r="OUC46" s="3"/>
      <c r="OUD46" s="3"/>
      <c r="OUE46" s="3"/>
      <c r="OUF46" s="3"/>
      <c r="OUG46" s="3"/>
      <c r="OUH46" s="3"/>
      <c r="OUI46" s="3"/>
      <c r="OUJ46" s="3"/>
      <c r="OUK46" s="3"/>
      <c r="OUL46" s="3"/>
      <c r="OUM46" s="3"/>
      <c r="OUN46" s="3"/>
      <c r="OUO46" s="39"/>
      <c r="OUP46" s="38"/>
      <c r="OUQ46" s="3"/>
      <c r="OUR46" s="3"/>
      <c r="OUS46" s="3"/>
      <c r="OUT46" s="3"/>
      <c r="OUU46" s="3"/>
      <c r="OUV46" s="3"/>
      <c r="OUW46" s="3"/>
      <c r="OUX46" s="3"/>
      <c r="OUY46" s="3"/>
      <c r="OUZ46" s="3"/>
      <c r="OVA46" s="3"/>
      <c r="OVB46" s="3"/>
      <c r="OVC46" s="3"/>
      <c r="OVD46" s="3"/>
      <c r="OVE46" s="3"/>
      <c r="OVF46" s="3"/>
      <c r="OVG46" s="3"/>
      <c r="OVH46" s="3"/>
      <c r="OVI46" s="3"/>
      <c r="OVJ46" s="3"/>
      <c r="OVK46" s="3"/>
      <c r="OVL46" s="39"/>
      <c r="OVM46" s="38"/>
      <c r="OVN46" s="3"/>
      <c r="OVO46" s="3"/>
      <c r="OVP46" s="3"/>
      <c r="OVQ46" s="3"/>
      <c r="OVR46" s="3"/>
      <c r="OVS46" s="3"/>
      <c r="OVT46" s="3"/>
      <c r="OVU46" s="3"/>
      <c r="OVV46" s="3"/>
      <c r="OVW46" s="3"/>
      <c r="OVX46" s="3"/>
      <c r="OVY46" s="3"/>
      <c r="OVZ46" s="3"/>
      <c r="OWA46" s="3"/>
      <c r="OWB46" s="3"/>
      <c r="OWC46" s="3"/>
      <c r="OWD46" s="3"/>
      <c r="OWE46" s="3"/>
      <c r="OWF46" s="3"/>
      <c r="OWG46" s="3"/>
      <c r="OWH46" s="3"/>
      <c r="OWI46" s="39"/>
      <c r="OWJ46" s="38"/>
      <c r="OWK46" s="3"/>
      <c r="OWL46" s="3"/>
      <c r="OWM46" s="3"/>
      <c r="OWN46" s="3"/>
      <c r="OWO46" s="3"/>
      <c r="OWP46" s="3"/>
      <c r="OWQ46" s="3"/>
      <c r="OWR46" s="3"/>
      <c r="OWS46" s="3"/>
      <c r="OWT46" s="3"/>
      <c r="OWU46" s="3"/>
      <c r="OWV46" s="3"/>
      <c r="OWW46" s="3"/>
      <c r="OWX46" s="3"/>
      <c r="OWY46" s="3"/>
      <c r="OWZ46" s="3"/>
      <c r="OXA46" s="3"/>
      <c r="OXB46" s="3"/>
      <c r="OXC46" s="3"/>
      <c r="OXD46" s="3"/>
      <c r="OXE46" s="3"/>
      <c r="OXF46" s="39"/>
      <c r="OXG46" s="38"/>
      <c r="OXH46" s="3"/>
      <c r="OXI46" s="3"/>
      <c r="OXJ46" s="3"/>
      <c r="OXK46" s="3"/>
      <c r="OXL46" s="3"/>
      <c r="OXM46" s="3"/>
      <c r="OXN46" s="3"/>
      <c r="OXO46" s="3"/>
      <c r="OXP46" s="3"/>
      <c r="OXQ46" s="3"/>
      <c r="OXR46" s="3"/>
      <c r="OXS46" s="3"/>
      <c r="OXT46" s="3"/>
      <c r="OXU46" s="3"/>
      <c r="OXV46" s="3"/>
      <c r="OXW46" s="3"/>
      <c r="OXX46" s="3"/>
      <c r="OXY46" s="3"/>
      <c r="OXZ46" s="3"/>
      <c r="OYA46" s="3"/>
      <c r="OYB46" s="3"/>
      <c r="OYC46" s="39"/>
      <c r="OYD46" s="38"/>
      <c r="OYE46" s="3"/>
      <c r="OYF46" s="3"/>
      <c r="OYG46" s="3"/>
      <c r="OYH46" s="3"/>
      <c r="OYI46" s="3"/>
      <c r="OYJ46" s="3"/>
      <c r="OYK46" s="3"/>
      <c r="OYL46" s="3"/>
      <c r="OYM46" s="3"/>
      <c r="OYN46" s="3"/>
      <c r="OYO46" s="3"/>
      <c r="OYP46" s="3"/>
      <c r="OYQ46" s="3"/>
      <c r="OYR46" s="3"/>
      <c r="OYS46" s="3"/>
      <c r="OYT46" s="3"/>
      <c r="OYU46" s="3"/>
      <c r="OYV46" s="3"/>
      <c r="OYW46" s="3"/>
      <c r="OYX46" s="3"/>
      <c r="OYY46" s="3"/>
      <c r="OYZ46" s="39"/>
      <c r="OZA46" s="38"/>
      <c r="OZB46" s="3"/>
      <c r="OZC46" s="3"/>
      <c r="OZD46" s="3"/>
      <c r="OZE46" s="3"/>
      <c r="OZF46" s="3"/>
      <c r="OZG46" s="3"/>
      <c r="OZH46" s="3"/>
      <c r="OZI46" s="3"/>
      <c r="OZJ46" s="3"/>
      <c r="OZK46" s="3"/>
      <c r="OZL46" s="3"/>
      <c r="OZM46" s="3"/>
      <c r="OZN46" s="3"/>
      <c r="OZO46" s="3"/>
      <c r="OZP46" s="3"/>
      <c r="OZQ46" s="3"/>
      <c r="OZR46" s="3"/>
      <c r="OZS46" s="3"/>
      <c r="OZT46" s="3"/>
      <c r="OZU46" s="3"/>
      <c r="OZV46" s="3"/>
      <c r="OZW46" s="39"/>
      <c r="OZX46" s="38"/>
      <c r="OZY46" s="3"/>
      <c r="OZZ46" s="3"/>
      <c r="PAA46" s="3"/>
      <c r="PAB46" s="3"/>
      <c r="PAC46" s="3"/>
      <c r="PAD46" s="3"/>
      <c r="PAE46" s="3"/>
      <c r="PAF46" s="3"/>
      <c r="PAG46" s="3"/>
      <c r="PAH46" s="3"/>
      <c r="PAI46" s="3"/>
      <c r="PAJ46" s="3"/>
      <c r="PAK46" s="3"/>
      <c r="PAL46" s="3"/>
      <c r="PAM46" s="3"/>
      <c r="PAN46" s="3"/>
      <c r="PAO46" s="3"/>
      <c r="PAP46" s="3"/>
      <c r="PAQ46" s="3"/>
      <c r="PAR46" s="3"/>
      <c r="PAS46" s="3"/>
      <c r="PAT46" s="39"/>
      <c r="PAU46" s="38"/>
      <c r="PAV46" s="3"/>
      <c r="PAW46" s="3"/>
      <c r="PAX46" s="3"/>
      <c r="PAY46" s="3"/>
      <c r="PAZ46" s="3"/>
      <c r="PBA46" s="3"/>
      <c r="PBB46" s="3"/>
      <c r="PBC46" s="3"/>
      <c r="PBD46" s="3"/>
      <c r="PBE46" s="3"/>
      <c r="PBF46" s="3"/>
      <c r="PBG46" s="3"/>
      <c r="PBH46" s="3"/>
      <c r="PBI46" s="3"/>
      <c r="PBJ46" s="3"/>
      <c r="PBK46" s="3"/>
      <c r="PBL46" s="3"/>
      <c r="PBM46" s="3"/>
      <c r="PBN46" s="3"/>
      <c r="PBO46" s="3"/>
      <c r="PBP46" s="3"/>
      <c r="PBQ46" s="39"/>
      <c r="PBR46" s="38"/>
      <c r="PBS46" s="3"/>
      <c r="PBT46" s="3"/>
      <c r="PBU46" s="3"/>
      <c r="PBV46" s="3"/>
      <c r="PBW46" s="3"/>
      <c r="PBX46" s="3"/>
      <c r="PBY46" s="3"/>
      <c r="PBZ46" s="3"/>
      <c r="PCA46" s="3"/>
      <c r="PCB46" s="3"/>
      <c r="PCC46" s="3"/>
      <c r="PCD46" s="3"/>
      <c r="PCE46" s="3"/>
      <c r="PCF46" s="3"/>
      <c r="PCG46" s="3"/>
      <c r="PCH46" s="3"/>
      <c r="PCI46" s="3"/>
      <c r="PCJ46" s="3"/>
      <c r="PCK46" s="3"/>
      <c r="PCL46" s="3"/>
      <c r="PCM46" s="3"/>
      <c r="PCN46" s="39"/>
      <c r="PCO46" s="38"/>
      <c r="PCP46" s="3"/>
      <c r="PCQ46" s="3"/>
      <c r="PCR46" s="3"/>
      <c r="PCS46" s="3"/>
      <c r="PCT46" s="3"/>
      <c r="PCU46" s="3"/>
      <c r="PCV46" s="3"/>
      <c r="PCW46" s="3"/>
      <c r="PCX46" s="3"/>
      <c r="PCY46" s="3"/>
      <c r="PCZ46" s="3"/>
      <c r="PDA46" s="3"/>
      <c r="PDB46" s="3"/>
      <c r="PDC46" s="3"/>
      <c r="PDD46" s="3"/>
      <c r="PDE46" s="3"/>
      <c r="PDF46" s="3"/>
      <c r="PDG46" s="3"/>
      <c r="PDH46" s="3"/>
      <c r="PDI46" s="3"/>
      <c r="PDJ46" s="3"/>
      <c r="PDK46" s="39"/>
      <c r="PDL46" s="38"/>
      <c r="PDM46" s="3"/>
      <c r="PDN46" s="3"/>
      <c r="PDO46" s="3"/>
      <c r="PDP46" s="3"/>
      <c r="PDQ46" s="3"/>
      <c r="PDR46" s="3"/>
      <c r="PDS46" s="3"/>
      <c r="PDT46" s="3"/>
      <c r="PDU46" s="3"/>
      <c r="PDV46" s="3"/>
      <c r="PDW46" s="3"/>
      <c r="PDX46" s="3"/>
      <c r="PDY46" s="3"/>
      <c r="PDZ46" s="3"/>
      <c r="PEA46" s="3"/>
      <c r="PEB46" s="3"/>
      <c r="PEC46" s="3"/>
      <c r="PED46" s="3"/>
      <c r="PEE46" s="3"/>
      <c r="PEF46" s="3"/>
      <c r="PEG46" s="3"/>
      <c r="PEH46" s="39"/>
      <c r="PEI46" s="38"/>
      <c r="PEJ46" s="3"/>
      <c r="PEK46" s="3"/>
      <c r="PEL46" s="3"/>
      <c r="PEM46" s="3"/>
      <c r="PEN46" s="3"/>
      <c r="PEO46" s="3"/>
      <c r="PEP46" s="3"/>
      <c r="PEQ46" s="3"/>
      <c r="PER46" s="3"/>
      <c r="PES46" s="3"/>
      <c r="PET46" s="3"/>
      <c r="PEU46" s="3"/>
      <c r="PEV46" s="3"/>
      <c r="PEW46" s="3"/>
      <c r="PEX46" s="3"/>
      <c r="PEY46" s="3"/>
      <c r="PEZ46" s="3"/>
      <c r="PFA46" s="3"/>
      <c r="PFB46" s="3"/>
      <c r="PFC46" s="3"/>
      <c r="PFD46" s="3"/>
      <c r="PFE46" s="39"/>
      <c r="PFF46" s="38"/>
      <c r="PFG46" s="3"/>
      <c r="PFH46" s="3"/>
      <c r="PFI46" s="3"/>
      <c r="PFJ46" s="3"/>
      <c r="PFK46" s="3"/>
      <c r="PFL46" s="3"/>
      <c r="PFM46" s="3"/>
      <c r="PFN46" s="3"/>
      <c r="PFO46" s="3"/>
      <c r="PFP46" s="3"/>
      <c r="PFQ46" s="3"/>
      <c r="PFR46" s="3"/>
      <c r="PFS46" s="3"/>
      <c r="PFT46" s="3"/>
      <c r="PFU46" s="3"/>
      <c r="PFV46" s="3"/>
      <c r="PFW46" s="3"/>
      <c r="PFX46" s="3"/>
      <c r="PFY46" s="3"/>
      <c r="PFZ46" s="3"/>
      <c r="PGA46" s="3"/>
      <c r="PGB46" s="39"/>
      <c r="PGC46" s="38"/>
      <c r="PGD46" s="3"/>
      <c r="PGE46" s="3"/>
      <c r="PGF46" s="3"/>
      <c r="PGG46" s="3"/>
      <c r="PGH46" s="3"/>
      <c r="PGI46" s="3"/>
      <c r="PGJ46" s="3"/>
      <c r="PGK46" s="3"/>
      <c r="PGL46" s="3"/>
      <c r="PGM46" s="3"/>
      <c r="PGN46" s="3"/>
      <c r="PGO46" s="3"/>
      <c r="PGP46" s="3"/>
      <c r="PGQ46" s="3"/>
      <c r="PGR46" s="3"/>
      <c r="PGS46" s="3"/>
      <c r="PGT46" s="3"/>
      <c r="PGU46" s="3"/>
      <c r="PGV46" s="3"/>
      <c r="PGW46" s="3"/>
      <c r="PGX46" s="3"/>
      <c r="PGY46" s="39"/>
      <c r="PGZ46" s="38"/>
      <c r="PHA46" s="3"/>
      <c r="PHB46" s="3"/>
      <c r="PHC46" s="3"/>
      <c r="PHD46" s="3"/>
      <c r="PHE46" s="3"/>
      <c r="PHF46" s="3"/>
      <c r="PHG46" s="3"/>
      <c r="PHH46" s="3"/>
      <c r="PHI46" s="3"/>
      <c r="PHJ46" s="3"/>
      <c r="PHK46" s="3"/>
      <c r="PHL46" s="3"/>
      <c r="PHM46" s="3"/>
      <c r="PHN46" s="3"/>
      <c r="PHO46" s="3"/>
      <c r="PHP46" s="3"/>
      <c r="PHQ46" s="3"/>
      <c r="PHR46" s="3"/>
      <c r="PHS46" s="3"/>
      <c r="PHT46" s="3"/>
      <c r="PHU46" s="3"/>
      <c r="PHV46" s="39"/>
      <c r="PHW46" s="38"/>
      <c r="PHX46" s="3"/>
      <c r="PHY46" s="3"/>
      <c r="PHZ46" s="3"/>
      <c r="PIA46" s="3"/>
      <c r="PIB46" s="3"/>
      <c r="PIC46" s="3"/>
      <c r="PID46" s="3"/>
      <c r="PIE46" s="3"/>
      <c r="PIF46" s="3"/>
      <c r="PIG46" s="3"/>
      <c r="PIH46" s="3"/>
      <c r="PII46" s="3"/>
      <c r="PIJ46" s="3"/>
      <c r="PIK46" s="3"/>
      <c r="PIL46" s="3"/>
      <c r="PIM46" s="3"/>
      <c r="PIN46" s="3"/>
      <c r="PIO46" s="3"/>
      <c r="PIP46" s="3"/>
      <c r="PIQ46" s="3"/>
      <c r="PIR46" s="3"/>
      <c r="PIS46" s="39"/>
      <c r="PIT46" s="38"/>
      <c r="PIU46" s="3"/>
      <c r="PIV46" s="3"/>
      <c r="PIW46" s="3"/>
      <c r="PIX46" s="3"/>
      <c r="PIY46" s="3"/>
      <c r="PIZ46" s="3"/>
      <c r="PJA46" s="3"/>
      <c r="PJB46" s="3"/>
      <c r="PJC46" s="3"/>
      <c r="PJD46" s="3"/>
      <c r="PJE46" s="3"/>
      <c r="PJF46" s="3"/>
      <c r="PJG46" s="3"/>
      <c r="PJH46" s="3"/>
      <c r="PJI46" s="3"/>
      <c r="PJJ46" s="3"/>
      <c r="PJK46" s="3"/>
      <c r="PJL46" s="3"/>
      <c r="PJM46" s="3"/>
      <c r="PJN46" s="3"/>
      <c r="PJO46" s="3"/>
      <c r="PJP46" s="39"/>
      <c r="PJQ46" s="38"/>
      <c r="PJR46" s="3"/>
      <c r="PJS46" s="3"/>
      <c r="PJT46" s="3"/>
      <c r="PJU46" s="3"/>
      <c r="PJV46" s="3"/>
      <c r="PJW46" s="3"/>
      <c r="PJX46" s="3"/>
      <c r="PJY46" s="3"/>
      <c r="PJZ46" s="3"/>
      <c r="PKA46" s="3"/>
      <c r="PKB46" s="3"/>
      <c r="PKC46" s="3"/>
      <c r="PKD46" s="3"/>
      <c r="PKE46" s="3"/>
      <c r="PKF46" s="3"/>
      <c r="PKG46" s="3"/>
      <c r="PKH46" s="3"/>
      <c r="PKI46" s="3"/>
      <c r="PKJ46" s="3"/>
      <c r="PKK46" s="3"/>
      <c r="PKL46" s="3"/>
      <c r="PKM46" s="39"/>
      <c r="PKN46" s="38"/>
      <c r="PKO46" s="3"/>
      <c r="PKP46" s="3"/>
      <c r="PKQ46" s="3"/>
      <c r="PKR46" s="3"/>
      <c r="PKS46" s="3"/>
      <c r="PKT46" s="3"/>
      <c r="PKU46" s="3"/>
      <c r="PKV46" s="3"/>
      <c r="PKW46" s="3"/>
      <c r="PKX46" s="3"/>
      <c r="PKY46" s="3"/>
      <c r="PKZ46" s="3"/>
      <c r="PLA46" s="3"/>
      <c r="PLB46" s="3"/>
      <c r="PLC46" s="3"/>
      <c r="PLD46" s="3"/>
      <c r="PLE46" s="3"/>
      <c r="PLF46" s="3"/>
      <c r="PLG46" s="3"/>
      <c r="PLH46" s="3"/>
      <c r="PLI46" s="3"/>
      <c r="PLJ46" s="39"/>
      <c r="PLK46" s="38"/>
      <c r="PLL46" s="3"/>
      <c r="PLM46" s="3"/>
      <c r="PLN46" s="3"/>
      <c r="PLO46" s="3"/>
      <c r="PLP46" s="3"/>
      <c r="PLQ46" s="3"/>
      <c r="PLR46" s="3"/>
      <c r="PLS46" s="3"/>
      <c r="PLT46" s="3"/>
      <c r="PLU46" s="3"/>
      <c r="PLV46" s="3"/>
      <c r="PLW46" s="3"/>
      <c r="PLX46" s="3"/>
      <c r="PLY46" s="3"/>
      <c r="PLZ46" s="3"/>
      <c r="PMA46" s="3"/>
      <c r="PMB46" s="3"/>
      <c r="PMC46" s="3"/>
      <c r="PMD46" s="3"/>
      <c r="PME46" s="3"/>
      <c r="PMF46" s="3"/>
      <c r="PMG46" s="39"/>
      <c r="PMH46" s="38"/>
      <c r="PMI46" s="3"/>
      <c r="PMJ46" s="3"/>
      <c r="PMK46" s="3"/>
      <c r="PML46" s="3"/>
      <c r="PMM46" s="3"/>
      <c r="PMN46" s="3"/>
      <c r="PMO46" s="3"/>
      <c r="PMP46" s="3"/>
      <c r="PMQ46" s="3"/>
      <c r="PMR46" s="3"/>
      <c r="PMS46" s="3"/>
      <c r="PMT46" s="3"/>
      <c r="PMU46" s="3"/>
      <c r="PMV46" s="3"/>
      <c r="PMW46" s="3"/>
      <c r="PMX46" s="3"/>
      <c r="PMY46" s="3"/>
      <c r="PMZ46" s="3"/>
      <c r="PNA46" s="3"/>
      <c r="PNB46" s="3"/>
      <c r="PNC46" s="3"/>
      <c r="PND46" s="39"/>
      <c r="PNE46" s="38"/>
      <c r="PNF46" s="3"/>
      <c r="PNG46" s="3"/>
      <c r="PNH46" s="3"/>
      <c r="PNI46" s="3"/>
      <c r="PNJ46" s="3"/>
      <c r="PNK46" s="3"/>
      <c r="PNL46" s="3"/>
      <c r="PNM46" s="3"/>
      <c r="PNN46" s="3"/>
      <c r="PNO46" s="3"/>
      <c r="PNP46" s="3"/>
      <c r="PNQ46" s="3"/>
      <c r="PNR46" s="3"/>
      <c r="PNS46" s="3"/>
      <c r="PNT46" s="3"/>
      <c r="PNU46" s="3"/>
      <c r="PNV46" s="3"/>
      <c r="PNW46" s="3"/>
      <c r="PNX46" s="3"/>
      <c r="PNY46" s="3"/>
      <c r="PNZ46" s="3"/>
      <c r="POA46" s="39"/>
      <c r="POB46" s="38"/>
      <c r="POC46" s="3"/>
      <c r="POD46" s="3"/>
      <c r="POE46" s="3"/>
      <c r="POF46" s="3"/>
      <c r="POG46" s="3"/>
      <c r="POH46" s="3"/>
      <c r="POI46" s="3"/>
      <c r="POJ46" s="3"/>
      <c r="POK46" s="3"/>
      <c r="POL46" s="3"/>
      <c r="POM46" s="3"/>
      <c r="PON46" s="3"/>
      <c r="POO46" s="3"/>
      <c r="POP46" s="3"/>
      <c r="POQ46" s="3"/>
      <c r="POR46" s="3"/>
      <c r="POS46" s="3"/>
      <c r="POT46" s="3"/>
      <c r="POU46" s="3"/>
      <c r="POV46" s="3"/>
      <c r="POW46" s="3"/>
      <c r="POX46" s="39"/>
      <c r="POY46" s="38"/>
      <c r="POZ46" s="3"/>
      <c r="PPA46" s="3"/>
      <c r="PPB46" s="3"/>
      <c r="PPC46" s="3"/>
      <c r="PPD46" s="3"/>
      <c r="PPE46" s="3"/>
      <c r="PPF46" s="3"/>
      <c r="PPG46" s="3"/>
      <c r="PPH46" s="3"/>
      <c r="PPI46" s="3"/>
      <c r="PPJ46" s="3"/>
      <c r="PPK46" s="3"/>
      <c r="PPL46" s="3"/>
      <c r="PPM46" s="3"/>
      <c r="PPN46" s="3"/>
      <c r="PPO46" s="3"/>
      <c r="PPP46" s="3"/>
      <c r="PPQ46" s="3"/>
      <c r="PPR46" s="3"/>
      <c r="PPS46" s="3"/>
      <c r="PPT46" s="3"/>
      <c r="PPU46" s="39"/>
      <c r="PPV46" s="38"/>
      <c r="PPW46" s="3"/>
      <c r="PPX46" s="3"/>
      <c r="PPY46" s="3"/>
      <c r="PPZ46" s="3"/>
      <c r="PQA46" s="3"/>
      <c r="PQB46" s="3"/>
      <c r="PQC46" s="3"/>
      <c r="PQD46" s="3"/>
      <c r="PQE46" s="3"/>
      <c r="PQF46" s="3"/>
      <c r="PQG46" s="3"/>
      <c r="PQH46" s="3"/>
      <c r="PQI46" s="3"/>
      <c r="PQJ46" s="3"/>
      <c r="PQK46" s="3"/>
      <c r="PQL46" s="3"/>
      <c r="PQM46" s="3"/>
      <c r="PQN46" s="3"/>
      <c r="PQO46" s="3"/>
      <c r="PQP46" s="3"/>
      <c r="PQQ46" s="3"/>
      <c r="PQR46" s="39"/>
      <c r="PQS46" s="38"/>
      <c r="PQT46" s="3"/>
      <c r="PQU46" s="3"/>
      <c r="PQV46" s="3"/>
      <c r="PQW46" s="3"/>
      <c r="PQX46" s="3"/>
      <c r="PQY46" s="3"/>
      <c r="PQZ46" s="3"/>
      <c r="PRA46" s="3"/>
      <c r="PRB46" s="3"/>
      <c r="PRC46" s="3"/>
      <c r="PRD46" s="3"/>
      <c r="PRE46" s="3"/>
      <c r="PRF46" s="3"/>
      <c r="PRG46" s="3"/>
      <c r="PRH46" s="3"/>
      <c r="PRI46" s="3"/>
      <c r="PRJ46" s="3"/>
      <c r="PRK46" s="3"/>
      <c r="PRL46" s="3"/>
      <c r="PRM46" s="3"/>
      <c r="PRN46" s="3"/>
      <c r="PRO46" s="39"/>
      <c r="PRP46" s="38"/>
      <c r="PRQ46" s="3"/>
      <c r="PRR46" s="3"/>
      <c r="PRS46" s="3"/>
      <c r="PRT46" s="3"/>
      <c r="PRU46" s="3"/>
      <c r="PRV46" s="3"/>
      <c r="PRW46" s="3"/>
      <c r="PRX46" s="3"/>
      <c r="PRY46" s="3"/>
      <c r="PRZ46" s="3"/>
      <c r="PSA46" s="3"/>
      <c r="PSB46" s="3"/>
      <c r="PSC46" s="3"/>
      <c r="PSD46" s="3"/>
      <c r="PSE46" s="3"/>
      <c r="PSF46" s="3"/>
      <c r="PSG46" s="3"/>
      <c r="PSH46" s="3"/>
      <c r="PSI46" s="3"/>
      <c r="PSJ46" s="3"/>
      <c r="PSK46" s="3"/>
      <c r="PSL46" s="39"/>
      <c r="PSM46" s="38"/>
      <c r="PSN46" s="3"/>
      <c r="PSO46" s="3"/>
      <c r="PSP46" s="3"/>
      <c r="PSQ46" s="3"/>
      <c r="PSR46" s="3"/>
      <c r="PSS46" s="3"/>
      <c r="PST46" s="3"/>
      <c r="PSU46" s="3"/>
      <c r="PSV46" s="3"/>
      <c r="PSW46" s="3"/>
      <c r="PSX46" s="3"/>
      <c r="PSY46" s="3"/>
      <c r="PSZ46" s="3"/>
      <c r="PTA46" s="3"/>
      <c r="PTB46" s="3"/>
      <c r="PTC46" s="3"/>
      <c r="PTD46" s="3"/>
      <c r="PTE46" s="3"/>
      <c r="PTF46" s="3"/>
      <c r="PTG46" s="3"/>
      <c r="PTH46" s="3"/>
      <c r="PTI46" s="39"/>
      <c r="PTJ46" s="38"/>
      <c r="PTK46" s="3"/>
      <c r="PTL46" s="3"/>
      <c r="PTM46" s="3"/>
      <c r="PTN46" s="3"/>
      <c r="PTO46" s="3"/>
      <c r="PTP46" s="3"/>
      <c r="PTQ46" s="3"/>
      <c r="PTR46" s="3"/>
      <c r="PTS46" s="3"/>
      <c r="PTT46" s="3"/>
      <c r="PTU46" s="3"/>
      <c r="PTV46" s="3"/>
      <c r="PTW46" s="3"/>
      <c r="PTX46" s="3"/>
      <c r="PTY46" s="3"/>
      <c r="PTZ46" s="3"/>
      <c r="PUA46" s="3"/>
      <c r="PUB46" s="3"/>
      <c r="PUC46" s="3"/>
      <c r="PUD46" s="3"/>
      <c r="PUE46" s="3"/>
      <c r="PUF46" s="39"/>
      <c r="PUG46" s="38"/>
      <c r="PUH46" s="3"/>
      <c r="PUI46" s="3"/>
      <c r="PUJ46" s="3"/>
      <c r="PUK46" s="3"/>
      <c r="PUL46" s="3"/>
      <c r="PUM46" s="3"/>
      <c r="PUN46" s="3"/>
      <c r="PUO46" s="3"/>
      <c r="PUP46" s="3"/>
      <c r="PUQ46" s="3"/>
      <c r="PUR46" s="3"/>
      <c r="PUS46" s="3"/>
      <c r="PUT46" s="3"/>
      <c r="PUU46" s="3"/>
      <c r="PUV46" s="3"/>
      <c r="PUW46" s="3"/>
      <c r="PUX46" s="3"/>
      <c r="PUY46" s="3"/>
      <c r="PUZ46" s="3"/>
      <c r="PVA46" s="3"/>
      <c r="PVB46" s="3"/>
      <c r="PVC46" s="39"/>
      <c r="PVD46" s="38"/>
      <c r="PVE46" s="3"/>
      <c r="PVF46" s="3"/>
      <c r="PVG46" s="3"/>
      <c r="PVH46" s="3"/>
      <c r="PVI46" s="3"/>
      <c r="PVJ46" s="3"/>
      <c r="PVK46" s="3"/>
      <c r="PVL46" s="3"/>
      <c r="PVM46" s="3"/>
      <c r="PVN46" s="3"/>
      <c r="PVO46" s="3"/>
      <c r="PVP46" s="3"/>
      <c r="PVQ46" s="3"/>
      <c r="PVR46" s="3"/>
      <c r="PVS46" s="3"/>
      <c r="PVT46" s="3"/>
      <c r="PVU46" s="3"/>
      <c r="PVV46" s="3"/>
      <c r="PVW46" s="3"/>
      <c r="PVX46" s="3"/>
      <c r="PVY46" s="3"/>
      <c r="PVZ46" s="39"/>
      <c r="PWA46" s="38"/>
      <c r="PWB46" s="3"/>
      <c r="PWC46" s="3"/>
      <c r="PWD46" s="3"/>
      <c r="PWE46" s="3"/>
      <c r="PWF46" s="3"/>
      <c r="PWG46" s="3"/>
      <c r="PWH46" s="3"/>
      <c r="PWI46" s="3"/>
      <c r="PWJ46" s="3"/>
      <c r="PWK46" s="3"/>
      <c r="PWL46" s="3"/>
      <c r="PWM46" s="3"/>
      <c r="PWN46" s="3"/>
      <c r="PWO46" s="3"/>
      <c r="PWP46" s="3"/>
      <c r="PWQ46" s="3"/>
      <c r="PWR46" s="3"/>
      <c r="PWS46" s="3"/>
      <c r="PWT46" s="3"/>
      <c r="PWU46" s="3"/>
      <c r="PWV46" s="3"/>
      <c r="PWW46" s="39"/>
      <c r="PWX46" s="38"/>
      <c r="PWY46" s="3"/>
      <c r="PWZ46" s="3"/>
      <c r="PXA46" s="3"/>
      <c r="PXB46" s="3"/>
      <c r="PXC46" s="3"/>
      <c r="PXD46" s="3"/>
      <c r="PXE46" s="3"/>
      <c r="PXF46" s="3"/>
      <c r="PXG46" s="3"/>
      <c r="PXH46" s="3"/>
      <c r="PXI46" s="3"/>
      <c r="PXJ46" s="3"/>
      <c r="PXK46" s="3"/>
      <c r="PXL46" s="3"/>
      <c r="PXM46" s="3"/>
      <c r="PXN46" s="3"/>
      <c r="PXO46" s="3"/>
      <c r="PXP46" s="3"/>
      <c r="PXQ46" s="3"/>
      <c r="PXR46" s="3"/>
      <c r="PXS46" s="3"/>
      <c r="PXT46" s="39"/>
      <c r="PXU46" s="38"/>
      <c r="PXV46" s="3"/>
      <c r="PXW46" s="3"/>
      <c r="PXX46" s="3"/>
      <c r="PXY46" s="3"/>
      <c r="PXZ46" s="3"/>
      <c r="PYA46" s="3"/>
      <c r="PYB46" s="3"/>
      <c r="PYC46" s="3"/>
      <c r="PYD46" s="3"/>
      <c r="PYE46" s="3"/>
      <c r="PYF46" s="3"/>
      <c r="PYG46" s="3"/>
      <c r="PYH46" s="3"/>
      <c r="PYI46" s="3"/>
      <c r="PYJ46" s="3"/>
      <c r="PYK46" s="3"/>
      <c r="PYL46" s="3"/>
      <c r="PYM46" s="3"/>
      <c r="PYN46" s="3"/>
      <c r="PYO46" s="3"/>
      <c r="PYP46" s="3"/>
      <c r="PYQ46" s="39"/>
      <c r="PYR46" s="38"/>
      <c r="PYS46" s="3"/>
      <c r="PYT46" s="3"/>
      <c r="PYU46" s="3"/>
      <c r="PYV46" s="3"/>
      <c r="PYW46" s="3"/>
      <c r="PYX46" s="3"/>
      <c r="PYY46" s="3"/>
      <c r="PYZ46" s="3"/>
      <c r="PZA46" s="3"/>
      <c r="PZB46" s="3"/>
      <c r="PZC46" s="3"/>
      <c r="PZD46" s="3"/>
      <c r="PZE46" s="3"/>
      <c r="PZF46" s="3"/>
      <c r="PZG46" s="3"/>
      <c r="PZH46" s="3"/>
      <c r="PZI46" s="3"/>
      <c r="PZJ46" s="3"/>
      <c r="PZK46" s="3"/>
      <c r="PZL46" s="3"/>
      <c r="PZM46" s="3"/>
      <c r="PZN46" s="39"/>
      <c r="PZO46" s="38"/>
      <c r="PZP46" s="3"/>
      <c r="PZQ46" s="3"/>
      <c r="PZR46" s="3"/>
      <c r="PZS46" s="3"/>
      <c r="PZT46" s="3"/>
      <c r="PZU46" s="3"/>
      <c r="PZV46" s="3"/>
      <c r="PZW46" s="3"/>
      <c r="PZX46" s="3"/>
      <c r="PZY46" s="3"/>
      <c r="PZZ46" s="3"/>
      <c r="QAA46" s="3"/>
      <c r="QAB46" s="3"/>
      <c r="QAC46" s="3"/>
      <c r="QAD46" s="3"/>
      <c r="QAE46" s="3"/>
      <c r="QAF46" s="3"/>
      <c r="QAG46" s="3"/>
      <c r="QAH46" s="3"/>
      <c r="QAI46" s="3"/>
      <c r="QAJ46" s="3"/>
      <c r="QAK46" s="39"/>
      <c r="QAL46" s="38"/>
      <c r="QAM46" s="3"/>
      <c r="QAN46" s="3"/>
      <c r="QAO46" s="3"/>
      <c r="QAP46" s="3"/>
      <c r="QAQ46" s="3"/>
      <c r="QAR46" s="3"/>
      <c r="QAS46" s="3"/>
      <c r="QAT46" s="3"/>
      <c r="QAU46" s="3"/>
      <c r="QAV46" s="3"/>
      <c r="QAW46" s="3"/>
      <c r="QAX46" s="3"/>
      <c r="QAY46" s="3"/>
      <c r="QAZ46" s="3"/>
      <c r="QBA46" s="3"/>
      <c r="QBB46" s="3"/>
      <c r="QBC46" s="3"/>
      <c r="QBD46" s="3"/>
      <c r="QBE46" s="3"/>
      <c r="QBF46" s="3"/>
      <c r="QBG46" s="3"/>
      <c r="QBH46" s="39"/>
      <c r="QBI46" s="38"/>
      <c r="QBJ46" s="3"/>
      <c r="QBK46" s="3"/>
      <c r="QBL46" s="3"/>
      <c r="QBM46" s="3"/>
      <c r="QBN46" s="3"/>
      <c r="QBO46" s="3"/>
      <c r="QBP46" s="3"/>
      <c r="QBQ46" s="3"/>
      <c r="QBR46" s="3"/>
      <c r="QBS46" s="3"/>
      <c r="QBT46" s="3"/>
      <c r="QBU46" s="3"/>
      <c r="QBV46" s="3"/>
      <c r="QBW46" s="3"/>
      <c r="QBX46" s="3"/>
      <c r="QBY46" s="3"/>
      <c r="QBZ46" s="3"/>
      <c r="QCA46" s="3"/>
      <c r="QCB46" s="3"/>
      <c r="QCC46" s="3"/>
      <c r="QCD46" s="3"/>
      <c r="QCE46" s="39"/>
      <c r="QCF46" s="38"/>
      <c r="QCG46" s="3"/>
      <c r="QCH46" s="3"/>
      <c r="QCI46" s="3"/>
      <c r="QCJ46" s="3"/>
      <c r="QCK46" s="3"/>
      <c r="QCL46" s="3"/>
      <c r="QCM46" s="3"/>
      <c r="QCN46" s="3"/>
      <c r="QCO46" s="3"/>
      <c r="QCP46" s="3"/>
      <c r="QCQ46" s="3"/>
      <c r="QCR46" s="3"/>
      <c r="QCS46" s="3"/>
      <c r="QCT46" s="3"/>
      <c r="QCU46" s="3"/>
      <c r="QCV46" s="3"/>
      <c r="QCW46" s="3"/>
      <c r="QCX46" s="3"/>
      <c r="QCY46" s="3"/>
      <c r="QCZ46" s="3"/>
      <c r="QDA46" s="3"/>
      <c r="QDB46" s="39"/>
      <c r="QDC46" s="38"/>
      <c r="QDD46" s="3"/>
      <c r="QDE46" s="3"/>
      <c r="QDF46" s="3"/>
      <c r="QDG46" s="3"/>
      <c r="QDH46" s="3"/>
      <c r="QDI46" s="3"/>
      <c r="QDJ46" s="3"/>
      <c r="QDK46" s="3"/>
      <c r="QDL46" s="3"/>
      <c r="QDM46" s="3"/>
      <c r="QDN46" s="3"/>
      <c r="QDO46" s="3"/>
      <c r="QDP46" s="3"/>
      <c r="QDQ46" s="3"/>
      <c r="QDR46" s="3"/>
      <c r="QDS46" s="3"/>
      <c r="QDT46" s="3"/>
      <c r="QDU46" s="3"/>
      <c r="QDV46" s="3"/>
      <c r="QDW46" s="3"/>
      <c r="QDX46" s="3"/>
      <c r="QDY46" s="39"/>
      <c r="QDZ46" s="38"/>
      <c r="QEA46" s="3"/>
      <c r="QEB46" s="3"/>
      <c r="QEC46" s="3"/>
      <c r="QED46" s="3"/>
      <c r="QEE46" s="3"/>
      <c r="QEF46" s="3"/>
      <c r="QEG46" s="3"/>
      <c r="QEH46" s="3"/>
      <c r="QEI46" s="3"/>
      <c r="QEJ46" s="3"/>
      <c r="QEK46" s="3"/>
      <c r="QEL46" s="3"/>
      <c r="QEM46" s="3"/>
      <c r="QEN46" s="3"/>
      <c r="QEO46" s="3"/>
      <c r="QEP46" s="3"/>
      <c r="QEQ46" s="3"/>
      <c r="QER46" s="3"/>
      <c r="QES46" s="3"/>
      <c r="QET46" s="3"/>
      <c r="QEU46" s="3"/>
      <c r="QEV46" s="39"/>
      <c r="QEW46" s="38"/>
      <c r="QEX46" s="3"/>
      <c r="QEY46" s="3"/>
      <c r="QEZ46" s="3"/>
      <c r="QFA46" s="3"/>
      <c r="QFB46" s="3"/>
      <c r="QFC46" s="3"/>
      <c r="QFD46" s="3"/>
      <c r="QFE46" s="3"/>
      <c r="QFF46" s="3"/>
      <c r="QFG46" s="3"/>
      <c r="QFH46" s="3"/>
      <c r="QFI46" s="3"/>
      <c r="QFJ46" s="3"/>
      <c r="QFK46" s="3"/>
      <c r="QFL46" s="3"/>
      <c r="QFM46" s="3"/>
      <c r="QFN46" s="3"/>
      <c r="QFO46" s="3"/>
      <c r="QFP46" s="3"/>
      <c r="QFQ46" s="3"/>
      <c r="QFR46" s="3"/>
      <c r="QFS46" s="39"/>
      <c r="QFT46" s="38"/>
      <c r="QFU46" s="3"/>
      <c r="QFV46" s="3"/>
      <c r="QFW46" s="3"/>
      <c r="QFX46" s="3"/>
      <c r="QFY46" s="3"/>
      <c r="QFZ46" s="3"/>
      <c r="QGA46" s="3"/>
      <c r="QGB46" s="3"/>
      <c r="QGC46" s="3"/>
      <c r="QGD46" s="3"/>
      <c r="QGE46" s="3"/>
      <c r="QGF46" s="3"/>
      <c r="QGG46" s="3"/>
      <c r="QGH46" s="3"/>
      <c r="QGI46" s="3"/>
      <c r="QGJ46" s="3"/>
      <c r="QGK46" s="3"/>
      <c r="QGL46" s="3"/>
      <c r="QGM46" s="3"/>
      <c r="QGN46" s="3"/>
      <c r="QGO46" s="3"/>
      <c r="QGP46" s="39"/>
      <c r="QGQ46" s="38"/>
      <c r="QGR46" s="3"/>
      <c r="QGS46" s="3"/>
      <c r="QGT46" s="3"/>
      <c r="QGU46" s="3"/>
      <c r="QGV46" s="3"/>
      <c r="QGW46" s="3"/>
      <c r="QGX46" s="3"/>
      <c r="QGY46" s="3"/>
      <c r="QGZ46" s="3"/>
      <c r="QHA46" s="3"/>
      <c r="QHB46" s="3"/>
      <c r="QHC46" s="3"/>
      <c r="QHD46" s="3"/>
      <c r="QHE46" s="3"/>
      <c r="QHF46" s="3"/>
      <c r="QHG46" s="3"/>
      <c r="QHH46" s="3"/>
      <c r="QHI46" s="3"/>
      <c r="QHJ46" s="3"/>
      <c r="QHK46" s="3"/>
      <c r="QHL46" s="3"/>
      <c r="QHM46" s="39"/>
      <c r="QHN46" s="38"/>
      <c r="QHO46" s="3"/>
      <c r="QHP46" s="3"/>
      <c r="QHQ46" s="3"/>
      <c r="QHR46" s="3"/>
      <c r="QHS46" s="3"/>
      <c r="QHT46" s="3"/>
      <c r="QHU46" s="3"/>
      <c r="QHV46" s="3"/>
      <c r="QHW46" s="3"/>
      <c r="QHX46" s="3"/>
      <c r="QHY46" s="3"/>
      <c r="QHZ46" s="3"/>
      <c r="QIA46" s="3"/>
      <c r="QIB46" s="3"/>
      <c r="QIC46" s="3"/>
      <c r="QID46" s="3"/>
      <c r="QIE46" s="3"/>
      <c r="QIF46" s="3"/>
      <c r="QIG46" s="3"/>
      <c r="QIH46" s="3"/>
      <c r="QII46" s="3"/>
      <c r="QIJ46" s="39"/>
      <c r="QIK46" s="38"/>
      <c r="QIL46" s="3"/>
      <c r="QIM46" s="3"/>
      <c r="QIN46" s="3"/>
      <c r="QIO46" s="3"/>
      <c r="QIP46" s="3"/>
      <c r="QIQ46" s="3"/>
      <c r="QIR46" s="3"/>
      <c r="QIS46" s="3"/>
      <c r="QIT46" s="3"/>
      <c r="QIU46" s="3"/>
      <c r="QIV46" s="3"/>
      <c r="QIW46" s="3"/>
      <c r="QIX46" s="3"/>
      <c r="QIY46" s="3"/>
      <c r="QIZ46" s="3"/>
      <c r="QJA46" s="3"/>
      <c r="QJB46" s="3"/>
      <c r="QJC46" s="3"/>
      <c r="QJD46" s="3"/>
      <c r="QJE46" s="3"/>
      <c r="QJF46" s="3"/>
      <c r="QJG46" s="39"/>
      <c r="QJH46" s="38"/>
      <c r="QJI46" s="3"/>
      <c r="QJJ46" s="3"/>
      <c r="QJK46" s="3"/>
      <c r="QJL46" s="3"/>
      <c r="QJM46" s="3"/>
      <c r="QJN46" s="3"/>
      <c r="QJO46" s="3"/>
      <c r="QJP46" s="3"/>
      <c r="QJQ46" s="3"/>
      <c r="QJR46" s="3"/>
      <c r="QJS46" s="3"/>
      <c r="QJT46" s="3"/>
      <c r="QJU46" s="3"/>
      <c r="QJV46" s="3"/>
      <c r="QJW46" s="3"/>
      <c r="QJX46" s="3"/>
      <c r="QJY46" s="3"/>
      <c r="QJZ46" s="3"/>
      <c r="QKA46" s="3"/>
      <c r="QKB46" s="3"/>
      <c r="QKC46" s="3"/>
      <c r="QKD46" s="39"/>
      <c r="QKE46" s="38"/>
      <c r="QKF46" s="3"/>
      <c r="QKG46" s="3"/>
      <c r="QKH46" s="3"/>
      <c r="QKI46" s="3"/>
      <c r="QKJ46" s="3"/>
      <c r="QKK46" s="3"/>
      <c r="QKL46" s="3"/>
      <c r="QKM46" s="3"/>
      <c r="QKN46" s="3"/>
      <c r="QKO46" s="3"/>
      <c r="QKP46" s="3"/>
      <c r="QKQ46" s="3"/>
      <c r="QKR46" s="3"/>
      <c r="QKS46" s="3"/>
      <c r="QKT46" s="3"/>
      <c r="QKU46" s="3"/>
      <c r="QKV46" s="3"/>
      <c r="QKW46" s="3"/>
      <c r="QKX46" s="3"/>
      <c r="QKY46" s="3"/>
      <c r="QKZ46" s="3"/>
      <c r="QLA46" s="39"/>
      <c r="QLB46" s="38"/>
      <c r="QLC46" s="3"/>
      <c r="QLD46" s="3"/>
      <c r="QLE46" s="3"/>
      <c r="QLF46" s="3"/>
      <c r="QLG46" s="3"/>
      <c r="QLH46" s="3"/>
      <c r="QLI46" s="3"/>
      <c r="QLJ46" s="3"/>
      <c r="QLK46" s="3"/>
      <c r="QLL46" s="3"/>
      <c r="QLM46" s="3"/>
      <c r="QLN46" s="3"/>
      <c r="QLO46" s="3"/>
      <c r="QLP46" s="3"/>
      <c r="QLQ46" s="3"/>
      <c r="QLR46" s="3"/>
      <c r="QLS46" s="3"/>
      <c r="QLT46" s="3"/>
      <c r="QLU46" s="3"/>
      <c r="QLV46" s="3"/>
      <c r="QLW46" s="3"/>
      <c r="QLX46" s="39"/>
      <c r="QLY46" s="38"/>
      <c r="QLZ46" s="3"/>
      <c r="QMA46" s="3"/>
      <c r="QMB46" s="3"/>
      <c r="QMC46" s="3"/>
      <c r="QMD46" s="3"/>
      <c r="QME46" s="3"/>
      <c r="QMF46" s="3"/>
      <c r="QMG46" s="3"/>
      <c r="QMH46" s="3"/>
      <c r="QMI46" s="3"/>
      <c r="QMJ46" s="3"/>
      <c r="QMK46" s="3"/>
      <c r="QML46" s="3"/>
      <c r="QMM46" s="3"/>
      <c r="QMN46" s="3"/>
      <c r="QMO46" s="3"/>
      <c r="QMP46" s="3"/>
      <c r="QMQ46" s="3"/>
      <c r="QMR46" s="3"/>
      <c r="QMS46" s="3"/>
      <c r="QMT46" s="3"/>
      <c r="QMU46" s="39"/>
      <c r="QMV46" s="38"/>
      <c r="QMW46" s="3"/>
      <c r="QMX46" s="3"/>
      <c r="QMY46" s="3"/>
      <c r="QMZ46" s="3"/>
      <c r="QNA46" s="3"/>
      <c r="QNB46" s="3"/>
      <c r="QNC46" s="3"/>
      <c r="QND46" s="3"/>
      <c r="QNE46" s="3"/>
      <c r="QNF46" s="3"/>
      <c r="QNG46" s="3"/>
      <c r="QNH46" s="3"/>
      <c r="QNI46" s="3"/>
      <c r="QNJ46" s="3"/>
      <c r="QNK46" s="3"/>
      <c r="QNL46" s="3"/>
      <c r="QNM46" s="3"/>
      <c r="QNN46" s="3"/>
      <c r="QNO46" s="3"/>
      <c r="QNP46" s="3"/>
      <c r="QNQ46" s="3"/>
      <c r="QNR46" s="39"/>
      <c r="QNS46" s="38"/>
      <c r="QNT46" s="3"/>
      <c r="QNU46" s="3"/>
      <c r="QNV46" s="3"/>
      <c r="QNW46" s="3"/>
      <c r="QNX46" s="3"/>
      <c r="QNY46" s="3"/>
      <c r="QNZ46" s="3"/>
      <c r="QOA46" s="3"/>
      <c r="QOB46" s="3"/>
      <c r="QOC46" s="3"/>
      <c r="QOD46" s="3"/>
      <c r="QOE46" s="3"/>
      <c r="QOF46" s="3"/>
      <c r="QOG46" s="3"/>
      <c r="QOH46" s="3"/>
      <c r="QOI46" s="3"/>
      <c r="QOJ46" s="3"/>
      <c r="QOK46" s="3"/>
      <c r="QOL46" s="3"/>
      <c r="QOM46" s="3"/>
      <c r="QON46" s="3"/>
      <c r="QOO46" s="39"/>
      <c r="QOP46" s="38"/>
      <c r="QOQ46" s="3"/>
      <c r="QOR46" s="3"/>
      <c r="QOS46" s="3"/>
      <c r="QOT46" s="3"/>
      <c r="QOU46" s="3"/>
      <c r="QOV46" s="3"/>
      <c r="QOW46" s="3"/>
      <c r="QOX46" s="3"/>
      <c r="QOY46" s="3"/>
      <c r="QOZ46" s="3"/>
      <c r="QPA46" s="3"/>
      <c r="QPB46" s="3"/>
      <c r="QPC46" s="3"/>
      <c r="QPD46" s="3"/>
      <c r="QPE46" s="3"/>
      <c r="QPF46" s="3"/>
      <c r="QPG46" s="3"/>
      <c r="QPH46" s="3"/>
      <c r="QPI46" s="3"/>
      <c r="QPJ46" s="3"/>
      <c r="QPK46" s="3"/>
      <c r="QPL46" s="39"/>
      <c r="QPM46" s="38"/>
      <c r="QPN46" s="3"/>
      <c r="QPO46" s="3"/>
      <c r="QPP46" s="3"/>
      <c r="QPQ46" s="3"/>
      <c r="QPR46" s="3"/>
      <c r="QPS46" s="3"/>
      <c r="QPT46" s="3"/>
      <c r="QPU46" s="3"/>
      <c r="QPV46" s="3"/>
      <c r="QPW46" s="3"/>
      <c r="QPX46" s="3"/>
      <c r="QPY46" s="3"/>
      <c r="QPZ46" s="3"/>
      <c r="QQA46" s="3"/>
      <c r="QQB46" s="3"/>
      <c r="QQC46" s="3"/>
      <c r="QQD46" s="3"/>
      <c r="QQE46" s="3"/>
      <c r="QQF46" s="3"/>
      <c r="QQG46" s="3"/>
      <c r="QQH46" s="3"/>
      <c r="QQI46" s="39"/>
      <c r="QQJ46" s="38"/>
      <c r="QQK46" s="3"/>
      <c r="QQL46" s="3"/>
      <c r="QQM46" s="3"/>
      <c r="QQN46" s="3"/>
      <c r="QQO46" s="3"/>
      <c r="QQP46" s="3"/>
      <c r="QQQ46" s="3"/>
      <c r="QQR46" s="3"/>
      <c r="QQS46" s="3"/>
      <c r="QQT46" s="3"/>
      <c r="QQU46" s="3"/>
      <c r="QQV46" s="3"/>
      <c r="QQW46" s="3"/>
      <c r="QQX46" s="3"/>
      <c r="QQY46" s="3"/>
      <c r="QQZ46" s="3"/>
      <c r="QRA46" s="3"/>
      <c r="QRB46" s="3"/>
      <c r="QRC46" s="3"/>
      <c r="QRD46" s="3"/>
      <c r="QRE46" s="3"/>
      <c r="QRF46" s="39"/>
      <c r="QRG46" s="38"/>
      <c r="QRH46" s="3"/>
      <c r="QRI46" s="3"/>
      <c r="QRJ46" s="3"/>
      <c r="QRK46" s="3"/>
      <c r="QRL46" s="3"/>
      <c r="QRM46" s="3"/>
      <c r="QRN46" s="3"/>
      <c r="QRO46" s="3"/>
      <c r="QRP46" s="3"/>
      <c r="QRQ46" s="3"/>
      <c r="QRR46" s="3"/>
      <c r="QRS46" s="3"/>
      <c r="QRT46" s="3"/>
      <c r="QRU46" s="3"/>
      <c r="QRV46" s="3"/>
      <c r="QRW46" s="3"/>
      <c r="QRX46" s="3"/>
      <c r="QRY46" s="3"/>
      <c r="QRZ46" s="3"/>
      <c r="QSA46" s="3"/>
      <c r="QSB46" s="3"/>
      <c r="QSC46" s="39"/>
      <c r="QSD46" s="38"/>
      <c r="QSE46" s="3"/>
      <c r="QSF46" s="3"/>
      <c r="QSG46" s="3"/>
      <c r="QSH46" s="3"/>
      <c r="QSI46" s="3"/>
      <c r="QSJ46" s="3"/>
      <c r="QSK46" s="3"/>
      <c r="QSL46" s="3"/>
      <c r="QSM46" s="3"/>
      <c r="QSN46" s="3"/>
      <c r="QSO46" s="3"/>
      <c r="QSP46" s="3"/>
      <c r="QSQ46" s="3"/>
      <c r="QSR46" s="3"/>
      <c r="QSS46" s="3"/>
      <c r="QST46" s="3"/>
      <c r="QSU46" s="3"/>
      <c r="QSV46" s="3"/>
      <c r="QSW46" s="3"/>
      <c r="QSX46" s="3"/>
      <c r="QSY46" s="3"/>
      <c r="QSZ46" s="39"/>
      <c r="QTA46" s="38"/>
      <c r="QTB46" s="3"/>
      <c r="QTC46" s="3"/>
      <c r="QTD46" s="3"/>
      <c r="QTE46" s="3"/>
      <c r="QTF46" s="3"/>
      <c r="QTG46" s="3"/>
      <c r="QTH46" s="3"/>
      <c r="QTI46" s="3"/>
      <c r="QTJ46" s="3"/>
      <c r="QTK46" s="3"/>
      <c r="QTL46" s="3"/>
      <c r="QTM46" s="3"/>
      <c r="QTN46" s="3"/>
      <c r="QTO46" s="3"/>
      <c r="QTP46" s="3"/>
      <c r="QTQ46" s="3"/>
      <c r="QTR46" s="3"/>
      <c r="QTS46" s="3"/>
      <c r="QTT46" s="3"/>
      <c r="QTU46" s="3"/>
      <c r="QTV46" s="3"/>
      <c r="QTW46" s="39"/>
      <c r="QTX46" s="38"/>
      <c r="QTY46" s="3"/>
      <c r="QTZ46" s="3"/>
      <c r="QUA46" s="3"/>
      <c r="QUB46" s="3"/>
      <c r="QUC46" s="3"/>
      <c r="QUD46" s="3"/>
      <c r="QUE46" s="3"/>
      <c r="QUF46" s="3"/>
      <c r="QUG46" s="3"/>
      <c r="QUH46" s="3"/>
      <c r="QUI46" s="3"/>
      <c r="QUJ46" s="3"/>
      <c r="QUK46" s="3"/>
      <c r="QUL46" s="3"/>
      <c r="QUM46" s="3"/>
      <c r="QUN46" s="3"/>
      <c r="QUO46" s="3"/>
      <c r="QUP46" s="3"/>
      <c r="QUQ46" s="3"/>
      <c r="QUR46" s="3"/>
      <c r="QUS46" s="3"/>
      <c r="QUT46" s="39"/>
      <c r="QUU46" s="38"/>
      <c r="QUV46" s="3"/>
      <c r="QUW46" s="3"/>
      <c r="QUX46" s="3"/>
      <c r="QUY46" s="3"/>
      <c r="QUZ46" s="3"/>
      <c r="QVA46" s="3"/>
      <c r="QVB46" s="3"/>
      <c r="QVC46" s="3"/>
      <c r="QVD46" s="3"/>
      <c r="QVE46" s="3"/>
      <c r="QVF46" s="3"/>
      <c r="QVG46" s="3"/>
      <c r="QVH46" s="3"/>
      <c r="QVI46" s="3"/>
      <c r="QVJ46" s="3"/>
      <c r="QVK46" s="3"/>
      <c r="QVL46" s="3"/>
      <c r="QVM46" s="3"/>
      <c r="QVN46" s="3"/>
      <c r="QVO46" s="3"/>
      <c r="QVP46" s="3"/>
      <c r="QVQ46" s="39"/>
      <c r="QVR46" s="38"/>
      <c r="QVS46" s="3"/>
      <c r="QVT46" s="3"/>
      <c r="QVU46" s="3"/>
      <c r="QVV46" s="3"/>
      <c r="QVW46" s="3"/>
      <c r="QVX46" s="3"/>
      <c r="QVY46" s="3"/>
      <c r="QVZ46" s="3"/>
      <c r="QWA46" s="3"/>
      <c r="QWB46" s="3"/>
      <c r="QWC46" s="3"/>
      <c r="QWD46" s="3"/>
      <c r="QWE46" s="3"/>
      <c r="QWF46" s="3"/>
      <c r="QWG46" s="3"/>
      <c r="QWH46" s="3"/>
      <c r="QWI46" s="3"/>
      <c r="QWJ46" s="3"/>
      <c r="QWK46" s="3"/>
      <c r="QWL46" s="3"/>
      <c r="QWM46" s="3"/>
      <c r="QWN46" s="39"/>
      <c r="QWO46" s="38"/>
      <c r="QWP46" s="3"/>
      <c r="QWQ46" s="3"/>
      <c r="QWR46" s="3"/>
      <c r="QWS46" s="3"/>
      <c r="QWT46" s="3"/>
      <c r="QWU46" s="3"/>
      <c r="QWV46" s="3"/>
      <c r="QWW46" s="3"/>
      <c r="QWX46" s="3"/>
      <c r="QWY46" s="3"/>
      <c r="QWZ46" s="3"/>
      <c r="QXA46" s="3"/>
      <c r="QXB46" s="3"/>
      <c r="QXC46" s="3"/>
      <c r="QXD46" s="3"/>
      <c r="QXE46" s="3"/>
      <c r="QXF46" s="3"/>
      <c r="QXG46" s="3"/>
      <c r="QXH46" s="3"/>
      <c r="QXI46" s="3"/>
      <c r="QXJ46" s="3"/>
      <c r="QXK46" s="39"/>
      <c r="QXL46" s="38"/>
      <c r="QXM46" s="3"/>
      <c r="QXN46" s="3"/>
      <c r="QXO46" s="3"/>
      <c r="QXP46" s="3"/>
      <c r="QXQ46" s="3"/>
      <c r="QXR46" s="3"/>
      <c r="QXS46" s="3"/>
      <c r="QXT46" s="3"/>
      <c r="QXU46" s="3"/>
      <c r="QXV46" s="3"/>
      <c r="QXW46" s="3"/>
      <c r="QXX46" s="3"/>
      <c r="QXY46" s="3"/>
      <c r="QXZ46" s="3"/>
      <c r="QYA46" s="3"/>
      <c r="QYB46" s="3"/>
      <c r="QYC46" s="3"/>
      <c r="QYD46" s="3"/>
      <c r="QYE46" s="3"/>
      <c r="QYF46" s="3"/>
      <c r="QYG46" s="3"/>
      <c r="QYH46" s="39"/>
      <c r="QYI46" s="38"/>
      <c r="QYJ46" s="3"/>
      <c r="QYK46" s="3"/>
      <c r="QYL46" s="3"/>
      <c r="QYM46" s="3"/>
      <c r="QYN46" s="3"/>
      <c r="QYO46" s="3"/>
      <c r="QYP46" s="3"/>
      <c r="QYQ46" s="3"/>
      <c r="QYR46" s="3"/>
      <c r="QYS46" s="3"/>
      <c r="QYT46" s="3"/>
      <c r="QYU46" s="3"/>
      <c r="QYV46" s="3"/>
      <c r="QYW46" s="3"/>
      <c r="QYX46" s="3"/>
      <c r="QYY46" s="3"/>
      <c r="QYZ46" s="3"/>
      <c r="QZA46" s="3"/>
      <c r="QZB46" s="3"/>
      <c r="QZC46" s="3"/>
      <c r="QZD46" s="3"/>
      <c r="QZE46" s="39"/>
      <c r="QZF46" s="38"/>
      <c r="QZG46" s="3"/>
      <c r="QZH46" s="3"/>
      <c r="QZI46" s="3"/>
      <c r="QZJ46" s="3"/>
      <c r="QZK46" s="3"/>
      <c r="QZL46" s="3"/>
      <c r="QZM46" s="3"/>
      <c r="QZN46" s="3"/>
      <c r="QZO46" s="3"/>
      <c r="QZP46" s="3"/>
      <c r="QZQ46" s="3"/>
      <c r="QZR46" s="3"/>
      <c r="QZS46" s="3"/>
      <c r="QZT46" s="3"/>
      <c r="QZU46" s="3"/>
      <c r="QZV46" s="3"/>
      <c r="QZW46" s="3"/>
      <c r="QZX46" s="3"/>
      <c r="QZY46" s="3"/>
      <c r="QZZ46" s="3"/>
      <c r="RAA46" s="3"/>
      <c r="RAB46" s="39"/>
      <c r="RAC46" s="38"/>
      <c r="RAD46" s="3"/>
      <c r="RAE46" s="3"/>
      <c r="RAF46" s="3"/>
      <c r="RAG46" s="3"/>
      <c r="RAH46" s="3"/>
      <c r="RAI46" s="3"/>
      <c r="RAJ46" s="3"/>
      <c r="RAK46" s="3"/>
      <c r="RAL46" s="3"/>
      <c r="RAM46" s="3"/>
      <c r="RAN46" s="3"/>
      <c r="RAO46" s="3"/>
      <c r="RAP46" s="3"/>
      <c r="RAQ46" s="3"/>
      <c r="RAR46" s="3"/>
      <c r="RAS46" s="3"/>
      <c r="RAT46" s="3"/>
      <c r="RAU46" s="3"/>
      <c r="RAV46" s="3"/>
      <c r="RAW46" s="3"/>
      <c r="RAX46" s="3"/>
      <c r="RAY46" s="39"/>
      <c r="RAZ46" s="38"/>
      <c r="RBA46" s="3"/>
      <c r="RBB46" s="3"/>
      <c r="RBC46" s="3"/>
      <c r="RBD46" s="3"/>
      <c r="RBE46" s="3"/>
      <c r="RBF46" s="3"/>
      <c r="RBG46" s="3"/>
      <c r="RBH46" s="3"/>
      <c r="RBI46" s="3"/>
      <c r="RBJ46" s="3"/>
      <c r="RBK46" s="3"/>
      <c r="RBL46" s="3"/>
      <c r="RBM46" s="3"/>
      <c r="RBN46" s="3"/>
      <c r="RBO46" s="3"/>
      <c r="RBP46" s="3"/>
      <c r="RBQ46" s="3"/>
      <c r="RBR46" s="3"/>
      <c r="RBS46" s="3"/>
      <c r="RBT46" s="3"/>
      <c r="RBU46" s="3"/>
      <c r="RBV46" s="39"/>
      <c r="RBW46" s="38"/>
      <c r="RBX46" s="3"/>
      <c r="RBY46" s="3"/>
      <c r="RBZ46" s="3"/>
      <c r="RCA46" s="3"/>
      <c r="RCB46" s="3"/>
      <c r="RCC46" s="3"/>
      <c r="RCD46" s="3"/>
      <c r="RCE46" s="3"/>
      <c r="RCF46" s="3"/>
      <c r="RCG46" s="3"/>
      <c r="RCH46" s="3"/>
      <c r="RCI46" s="3"/>
      <c r="RCJ46" s="3"/>
      <c r="RCK46" s="3"/>
      <c r="RCL46" s="3"/>
      <c r="RCM46" s="3"/>
      <c r="RCN46" s="3"/>
      <c r="RCO46" s="3"/>
      <c r="RCP46" s="3"/>
      <c r="RCQ46" s="3"/>
      <c r="RCR46" s="3"/>
      <c r="RCS46" s="39"/>
      <c r="RCT46" s="38"/>
      <c r="RCU46" s="3"/>
      <c r="RCV46" s="3"/>
      <c r="RCW46" s="3"/>
      <c r="RCX46" s="3"/>
      <c r="RCY46" s="3"/>
      <c r="RCZ46" s="3"/>
      <c r="RDA46" s="3"/>
      <c r="RDB46" s="3"/>
      <c r="RDC46" s="3"/>
      <c r="RDD46" s="3"/>
      <c r="RDE46" s="3"/>
      <c r="RDF46" s="3"/>
      <c r="RDG46" s="3"/>
      <c r="RDH46" s="3"/>
      <c r="RDI46" s="3"/>
      <c r="RDJ46" s="3"/>
      <c r="RDK46" s="3"/>
      <c r="RDL46" s="3"/>
      <c r="RDM46" s="3"/>
      <c r="RDN46" s="3"/>
      <c r="RDO46" s="3"/>
      <c r="RDP46" s="39"/>
      <c r="RDQ46" s="38"/>
      <c r="RDR46" s="3"/>
      <c r="RDS46" s="3"/>
      <c r="RDT46" s="3"/>
      <c r="RDU46" s="3"/>
      <c r="RDV46" s="3"/>
      <c r="RDW46" s="3"/>
      <c r="RDX46" s="3"/>
      <c r="RDY46" s="3"/>
      <c r="RDZ46" s="3"/>
      <c r="REA46" s="3"/>
      <c r="REB46" s="3"/>
      <c r="REC46" s="3"/>
      <c r="RED46" s="3"/>
      <c r="REE46" s="3"/>
      <c r="REF46" s="3"/>
      <c r="REG46" s="3"/>
      <c r="REH46" s="3"/>
      <c r="REI46" s="3"/>
      <c r="REJ46" s="3"/>
      <c r="REK46" s="3"/>
      <c r="REL46" s="3"/>
      <c r="REM46" s="39"/>
      <c r="REN46" s="38"/>
      <c r="REO46" s="3"/>
      <c r="REP46" s="3"/>
      <c r="REQ46" s="3"/>
      <c r="RER46" s="3"/>
      <c r="RES46" s="3"/>
      <c r="RET46" s="3"/>
      <c r="REU46" s="3"/>
      <c r="REV46" s="3"/>
      <c r="REW46" s="3"/>
      <c r="REX46" s="3"/>
      <c r="REY46" s="3"/>
      <c r="REZ46" s="3"/>
      <c r="RFA46" s="3"/>
      <c r="RFB46" s="3"/>
      <c r="RFC46" s="3"/>
      <c r="RFD46" s="3"/>
      <c r="RFE46" s="3"/>
      <c r="RFF46" s="3"/>
      <c r="RFG46" s="3"/>
      <c r="RFH46" s="3"/>
      <c r="RFI46" s="3"/>
      <c r="RFJ46" s="39"/>
      <c r="RFK46" s="38"/>
      <c r="RFL46" s="3"/>
      <c r="RFM46" s="3"/>
      <c r="RFN46" s="3"/>
      <c r="RFO46" s="3"/>
      <c r="RFP46" s="3"/>
      <c r="RFQ46" s="3"/>
      <c r="RFR46" s="3"/>
      <c r="RFS46" s="3"/>
      <c r="RFT46" s="3"/>
      <c r="RFU46" s="3"/>
      <c r="RFV46" s="3"/>
      <c r="RFW46" s="3"/>
      <c r="RFX46" s="3"/>
      <c r="RFY46" s="3"/>
      <c r="RFZ46" s="3"/>
      <c r="RGA46" s="3"/>
      <c r="RGB46" s="3"/>
      <c r="RGC46" s="3"/>
      <c r="RGD46" s="3"/>
      <c r="RGE46" s="3"/>
      <c r="RGF46" s="3"/>
      <c r="RGG46" s="39"/>
      <c r="RGH46" s="38"/>
      <c r="RGI46" s="3"/>
      <c r="RGJ46" s="3"/>
      <c r="RGK46" s="3"/>
      <c r="RGL46" s="3"/>
      <c r="RGM46" s="3"/>
      <c r="RGN46" s="3"/>
      <c r="RGO46" s="3"/>
      <c r="RGP46" s="3"/>
      <c r="RGQ46" s="3"/>
      <c r="RGR46" s="3"/>
      <c r="RGS46" s="3"/>
      <c r="RGT46" s="3"/>
      <c r="RGU46" s="3"/>
      <c r="RGV46" s="3"/>
      <c r="RGW46" s="3"/>
      <c r="RGX46" s="3"/>
      <c r="RGY46" s="3"/>
      <c r="RGZ46" s="3"/>
      <c r="RHA46" s="3"/>
      <c r="RHB46" s="3"/>
      <c r="RHC46" s="3"/>
      <c r="RHD46" s="39"/>
      <c r="RHE46" s="38"/>
      <c r="RHF46" s="3"/>
      <c r="RHG46" s="3"/>
      <c r="RHH46" s="3"/>
      <c r="RHI46" s="3"/>
      <c r="RHJ46" s="3"/>
      <c r="RHK46" s="3"/>
      <c r="RHL46" s="3"/>
      <c r="RHM46" s="3"/>
      <c r="RHN46" s="3"/>
      <c r="RHO46" s="3"/>
      <c r="RHP46" s="3"/>
      <c r="RHQ46" s="3"/>
      <c r="RHR46" s="3"/>
      <c r="RHS46" s="3"/>
      <c r="RHT46" s="3"/>
      <c r="RHU46" s="3"/>
      <c r="RHV46" s="3"/>
      <c r="RHW46" s="3"/>
      <c r="RHX46" s="3"/>
      <c r="RHY46" s="3"/>
      <c r="RHZ46" s="3"/>
      <c r="RIA46" s="39"/>
      <c r="RIB46" s="38"/>
      <c r="RIC46" s="3"/>
      <c r="RID46" s="3"/>
      <c r="RIE46" s="3"/>
      <c r="RIF46" s="3"/>
      <c r="RIG46" s="3"/>
      <c r="RIH46" s="3"/>
      <c r="RII46" s="3"/>
      <c r="RIJ46" s="3"/>
      <c r="RIK46" s="3"/>
      <c r="RIL46" s="3"/>
      <c r="RIM46" s="3"/>
      <c r="RIN46" s="3"/>
      <c r="RIO46" s="3"/>
      <c r="RIP46" s="3"/>
      <c r="RIQ46" s="3"/>
      <c r="RIR46" s="3"/>
      <c r="RIS46" s="3"/>
      <c r="RIT46" s="3"/>
      <c r="RIU46" s="3"/>
      <c r="RIV46" s="3"/>
      <c r="RIW46" s="3"/>
      <c r="RIX46" s="39"/>
      <c r="RIY46" s="38"/>
      <c r="RIZ46" s="3"/>
      <c r="RJA46" s="3"/>
      <c r="RJB46" s="3"/>
      <c r="RJC46" s="3"/>
      <c r="RJD46" s="3"/>
      <c r="RJE46" s="3"/>
      <c r="RJF46" s="3"/>
      <c r="RJG46" s="3"/>
      <c r="RJH46" s="3"/>
      <c r="RJI46" s="3"/>
      <c r="RJJ46" s="3"/>
      <c r="RJK46" s="3"/>
      <c r="RJL46" s="3"/>
      <c r="RJM46" s="3"/>
      <c r="RJN46" s="3"/>
      <c r="RJO46" s="3"/>
      <c r="RJP46" s="3"/>
      <c r="RJQ46" s="3"/>
      <c r="RJR46" s="3"/>
      <c r="RJS46" s="3"/>
      <c r="RJT46" s="3"/>
      <c r="RJU46" s="39"/>
      <c r="RJV46" s="38"/>
      <c r="RJW46" s="3"/>
      <c r="RJX46" s="3"/>
      <c r="RJY46" s="3"/>
      <c r="RJZ46" s="3"/>
      <c r="RKA46" s="3"/>
      <c r="RKB46" s="3"/>
      <c r="RKC46" s="3"/>
      <c r="RKD46" s="3"/>
      <c r="RKE46" s="3"/>
      <c r="RKF46" s="3"/>
      <c r="RKG46" s="3"/>
      <c r="RKH46" s="3"/>
      <c r="RKI46" s="3"/>
      <c r="RKJ46" s="3"/>
      <c r="RKK46" s="3"/>
      <c r="RKL46" s="3"/>
      <c r="RKM46" s="3"/>
      <c r="RKN46" s="3"/>
      <c r="RKO46" s="3"/>
      <c r="RKP46" s="3"/>
      <c r="RKQ46" s="3"/>
      <c r="RKR46" s="39"/>
      <c r="RKS46" s="38"/>
      <c r="RKT46" s="3"/>
      <c r="RKU46" s="3"/>
      <c r="RKV46" s="3"/>
      <c r="RKW46" s="3"/>
      <c r="RKX46" s="3"/>
      <c r="RKY46" s="3"/>
      <c r="RKZ46" s="3"/>
      <c r="RLA46" s="3"/>
      <c r="RLB46" s="3"/>
      <c r="RLC46" s="3"/>
      <c r="RLD46" s="3"/>
      <c r="RLE46" s="3"/>
      <c r="RLF46" s="3"/>
      <c r="RLG46" s="3"/>
      <c r="RLH46" s="3"/>
      <c r="RLI46" s="3"/>
      <c r="RLJ46" s="3"/>
      <c r="RLK46" s="3"/>
      <c r="RLL46" s="3"/>
      <c r="RLM46" s="3"/>
      <c r="RLN46" s="3"/>
      <c r="RLO46" s="39"/>
      <c r="RLP46" s="38"/>
      <c r="RLQ46" s="3"/>
      <c r="RLR46" s="3"/>
      <c r="RLS46" s="3"/>
      <c r="RLT46" s="3"/>
      <c r="RLU46" s="3"/>
      <c r="RLV46" s="3"/>
      <c r="RLW46" s="3"/>
      <c r="RLX46" s="3"/>
      <c r="RLY46" s="3"/>
      <c r="RLZ46" s="3"/>
      <c r="RMA46" s="3"/>
      <c r="RMB46" s="3"/>
      <c r="RMC46" s="3"/>
      <c r="RMD46" s="3"/>
      <c r="RME46" s="3"/>
      <c r="RMF46" s="3"/>
      <c r="RMG46" s="3"/>
      <c r="RMH46" s="3"/>
      <c r="RMI46" s="3"/>
      <c r="RMJ46" s="3"/>
      <c r="RMK46" s="3"/>
      <c r="RML46" s="39"/>
      <c r="RMM46" s="38"/>
      <c r="RMN46" s="3"/>
      <c r="RMO46" s="3"/>
      <c r="RMP46" s="3"/>
      <c r="RMQ46" s="3"/>
      <c r="RMR46" s="3"/>
      <c r="RMS46" s="3"/>
      <c r="RMT46" s="3"/>
      <c r="RMU46" s="3"/>
      <c r="RMV46" s="3"/>
      <c r="RMW46" s="3"/>
      <c r="RMX46" s="3"/>
      <c r="RMY46" s="3"/>
      <c r="RMZ46" s="3"/>
      <c r="RNA46" s="3"/>
      <c r="RNB46" s="3"/>
      <c r="RNC46" s="3"/>
      <c r="RND46" s="3"/>
      <c r="RNE46" s="3"/>
      <c r="RNF46" s="3"/>
      <c r="RNG46" s="3"/>
      <c r="RNH46" s="3"/>
      <c r="RNI46" s="39"/>
      <c r="RNJ46" s="38"/>
      <c r="RNK46" s="3"/>
      <c r="RNL46" s="3"/>
      <c r="RNM46" s="3"/>
      <c r="RNN46" s="3"/>
      <c r="RNO46" s="3"/>
      <c r="RNP46" s="3"/>
      <c r="RNQ46" s="3"/>
      <c r="RNR46" s="3"/>
      <c r="RNS46" s="3"/>
      <c r="RNT46" s="3"/>
      <c r="RNU46" s="3"/>
      <c r="RNV46" s="3"/>
      <c r="RNW46" s="3"/>
      <c r="RNX46" s="3"/>
      <c r="RNY46" s="3"/>
      <c r="RNZ46" s="3"/>
      <c r="ROA46" s="3"/>
      <c r="ROB46" s="3"/>
      <c r="ROC46" s="3"/>
      <c r="ROD46" s="3"/>
      <c r="ROE46" s="3"/>
      <c r="ROF46" s="39"/>
      <c r="ROG46" s="38"/>
      <c r="ROH46" s="3"/>
      <c r="ROI46" s="3"/>
      <c r="ROJ46" s="3"/>
      <c r="ROK46" s="3"/>
      <c r="ROL46" s="3"/>
      <c r="ROM46" s="3"/>
      <c r="RON46" s="3"/>
      <c r="ROO46" s="3"/>
      <c r="ROP46" s="3"/>
      <c r="ROQ46" s="3"/>
      <c r="ROR46" s="3"/>
      <c r="ROS46" s="3"/>
      <c r="ROT46" s="3"/>
      <c r="ROU46" s="3"/>
      <c r="ROV46" s="3"/>
      <c r="ROW46" s="3"/>
      <c r="ROX46" s="3"/>
      <c r="ROY46" s="3"/>
      <c r="ROZ46" s="3"/>
      <c r="RPA46" s="3"/>
      <c r="RPB46" s="3"/>
      <c r="RPC46" s="39"/>
      <c r="RPD46" s="38"/>
      <c r="RPE46" s="3"/>
      <c r="RPF46" s="3"/>
      <c r="RPG46" s="3"/>
      <c r="RPH46" s="3"/>
      <c r="RPI46" s="3"/>
      <c r="RPJ46" s="3"/>
      <c r="RPK46" s="3"/>
      <c r="RPL46" s="3"/>
      <c r="RPM46" s="3"/>
      <c r="RPN46" s="3"/>
      <c r="RPO46" s="3"/>
      <c r="RPP46" s="3"/>
      <c r="RPQ46" s="3"/>
      <c r="RPR46" s="3"/>
      <c r="RPS46" s="3"/>
      <c r="RPT46" s="3"/>
      <c r="RPU46" s="3"/>
      <c r="RPV46" s="3"/>
      <c r="RPW46" s="3"/>
      <c r="RPX46" s="3"/>
      <c r="RPY46" s="3"/>
      <c r="RPZ46" s="39"/>
      <c r="RQA46" s="38"/>
      <c r="RQB46" s="3"/>
      <c r="RQC46" s="3"/>
      <c r="RQD46" s="3"/>
      <c r="RQE46" s="3"/>
      <c r="RQF46" s="3"/>
      <c r="RQG46" s="3"/>
      <c r="RQH46" s="3"/>
      <c r="RQI46" s="3"/>
      <c r="RQJ46" s="3"/>
      <c r="RQK46" s="3"/>
      <c r="RQL46" s="3"/>
      <c r="RQM46" s="3"/>
      <c r="RQN46" s="3"/>
      <c r="RQO46" s="3"/>
      <c r="RQP46" s="3"/>
      <c r="RQQ46" s="3"/>
      <c r="RQR46" s="3"/>
      <c r="RQS46" s="3"/>
      <c r="RQT46" s="3"/>
      <c r="RQU46" s="3"/>
      <c r="RQV46" s="3"/>
      <c r="RQW46" s="39"/>
      <c r="RQX46" s="38"/>
      <c r="RQY46" s="3"/>
      <c r="RQZ46" s="3"/>
      <c r="RRA46" s="3"/>
      <c r="RRB46" s="3"/>
      <c r="RRC46" s="3"/>
      <c r="RRD46" s="3"/>
      <c r="RRE46" s="3"/>
      <c r="RRF46" s="3"/>
      <c r="RRG46" s="3"/>
      <c r="RRH46" s="3"/>
      <c r="RRI46" s="3"/>
      <c r="RRJ46" s="3"/>
      <c r="RRK46" s="3"/>
      <c r="RRL46" s="3"/>
      <c r="RRM46" s="3"/>
      <c r="RRN46" s="3"/>
      <c r="RRO46" s="3"/>
      <c r="RRP46" s="3"/>
      <c r="RRQ46" s="3"/>
      <c r="RRR46" s="3"/>
      <c r="RRS46" s="3"/>
      <c r="RRT46" s="39"/>
      <c r="RRU46" s="38"/>
      <c r="RRV46" s="3"/>
      <c r="RRW46" s="3"/>
      <c r="RRX46" s="3"/>
      <c r="RRY46" s="3"/>
      <c r="RRZ46" s="3"/>
      <c r="RSA46" s="3"/>
      <c r="RSB46" s="3"/>
      <c r="RSC46" s="3"/>
      <c r="RSD46" s="3"/>
      <c r="RSE46" s="3"/>
      <c r="RSF46" s="3"/>
      <c r="RSG46" s="3"/>
      <c r="RSH46" s="3"/>
      <c r="RSI46" s="3"/>
      <c r="RSJ46" s="3"/>
      <c r="RSK46" s="3"/>
      <c r="RSL46" s="3"/>
      <c r="RSM46" s="3"/>
      <c r="RSN46" s="3"/>
      <c r="RSO46" s="3"/>
      <c r="RSP46" s="3"/>
      <c r="RSQ46" s="39"/>
      <c r="RSR46" s="38"/>
      <c r="RSS46" s="3"/>
      <c r="RST46" s="3"/>
      <c r="RSU46" s="3"/>
      <c r="RSV46" s="3"/>
      <c r="RSW46" s="3"/>
      <c r="RSX46" s="3"/>
      <c r="RSY46" s="3"/>
      <c r="RSZ46" s="3"/>
      <c r="RTA46" s="3"/>
      <c r="RTB46" s="3"/>
      <c r="RTC46" s="3"/>
      <c r="RTD46" s="3"/>
      <c r="RTE46" s="3"/>
      <c r="RTF46" s="3"/>
      <c r="RTG46" s="3"/>
      <c r="RTH46" s="3"/>
      <c r="RTI46" s="3"/>
      <c r="RTJ46" s="3"/>
      <c r="RTK46" s="3"/>
      <c r="RTL46" s="3"/>
      <c r="RTM46" s="3"/>
      <c r="RTN46" s="39"/>
      <c r="RTO46" s="38"/>
      <c r="RTP46" s="3"/>
      <c r="RTQ46" s="3"/>
      <c r="RTR46" s="3"/>
      <c r="RTS46" s="3"/>
      <c r="RTT46" s="3"/>
      <c r="RTU46" s="3"/>
      <c r="RTV46" s="3"/>
      <c r="RTW46" s="3"/>
      <c r="RTX46" s="3"/>
      <c r="RTY46" s="3"/>
      <c r="RTZ46" s="3"/>
      <c r="RUA46" s="3"/>
      <c r="RUB46" s="3"/>
      <c r="RUC46" s="3"/>
      <c r="RUD46" s="3"/>
      <c r="RUE46" s="3"/>
      <c r="RUF46" s="3"/>
      <c r="RUG46" s="3"/>
      <c r="RUH46" s="3"/>
      <c r="RUI46" s="3"/>
      <c r="RUJ46" s="3"/>
      <c r="RUK46" s="39"/>
      <c r="RUL46" s="38"/>
      <c r="RUM46" s="3"/>
      <c r="RUN46" s="3"/>
      <c r="RUO46" s="3"/>
      <c r="RUP46" s="3"/>
      <c r="RUQ46" s="3"/>
      <c r="RUR46" s="3"/>
      <c r="RUS46" s="3"/>
      <c r="RUT46" s="3"/>
      <c r="RUU46" s="3"/>
      <c r="RUV46" s="3"/>
      <c r="RUW46" s="3"/>
      <c r="RUX46" s="3"/>
      <c r="RUY46" s="3"/>
      <c r="RUZ46" s="3"/>
      <c r="RVA46" s="3"/>
      <c r="RVB46" s="3"/>
      <c r="RVC46" s="3"/>
      <c r="RVD46" s="3"/>
      <c r="RVE46" s="3"/>
      <c r="RVF46" s="3"/>
      <c r="RVG46" s="3"/>
      <c r="RVH46" s="39"/>
      <c r="RVI46" s="38"/>
      <c r="RVJ46" s="3"/>
      <c r="RVK46" s="3"/>
      <c r="RVL46" s="3"/>
      <c r="RVM46" s="3"/>
      <c r="RVN46" s="3"/>
      <c r="RVO46" s="3"/>
      <c r="RVP46" s="3"/>
      <c r="RVQ46" s="3"/>
      <c r="RVR46" s="3"/>
      <c r="RVS46" s="3"/>
      <c r="RVT46" s="3"/>
      <c r="RVU46" s="3"/>
      <c r="RVV46" s="3"/>
      <c r="RVW46" s="3"/>
      <c r="RVX46" s="3"/>
      <c r="RVY46" s="3"/>
      <c r="RVZ46" s="3"/>
      <c r="RWA46" s="3"/>
      <c r="RWB46" s="3"/>
      <c r="RWC46" s="3"/>
      <c r="RWD46" s="3"/>
      <c r="RWE46" s="39"/>
      <c r="RWF46" s="38"/>
      <c r="RWG46" s="3"/>
      <c r="RWH46" s="3"/>
      <c r="RWI46" s="3"/>
      <c r="RWJ46" s="3"/>
      <c r="RWK46" s="3"/>
      <c r="RWL46" s="3"/>
      <c r="RWM46" s="3"/>
      <c r="RWN46" s="3"/>
      <c r="RWO46" s="3"/>
      <c r="RWP46" s="3"/>
      <c r="RWQ46" s="3"/>
      <c r="RWR46" s="3"/>
      <c r="RWS46" s="3"/>
      <c r="RWT46" s="3"/>
      <c r="RWU46" s="3"/>
      <c r="RWV46" s="3"/>
      <c r="RWW46" s="3"/>
      <c r="RWX46" s="3"/>
      <c r="RWY46" s="3"/>
      <c r="RWZ46" s="3"/>
      <c r="RXA46" s="3"/>
      <c r="RXB46" s="39"/>
      <c r="RXC46" s="38"/>
      <c r="RXD46" s="3"/>
      <c r="RXE46" s="3"/>
      <c r="RXF46" s="3"/>
      <c r="RXG46" s="3"/>
      <c r="RXH46" s="3"/>
      <c r="RXI46" s="3"/>
      <c r="RXJ46" s="3"/>
      <c r="RXK46" s="3"/>
      <c r="RXL46" s="3"/>
      <c r="RXM46" s="3"/>
      <c r="RXN46" s="3"/>
      <c r="RXO46" s="3"/>
      <c r="RXP46" s="3"/>
      <c r="RXQ46" s="3"/>
      <c r="RXR46" s="3"/>
      <c r="RXS46" s="3"/>
      <c r="RXT46" s="3"/>
      <c r="RXU46" s="3"/>
      <c r="RXV46" s="3"/>
      <c r="RXW46" s="3"/>
      <c r="RXX46" s="3"/>
      <c r="RXY46" s="39"/>
      <c r="RXZ46" s="38"/>
      <c r="RYA46" s="3"/>
      <c r="RYB46" s="3"/>
      <c r="RYC46" s="3"/>
      <c r="RYD46" s="3"/>
      <c r="RYE46" s="3"/>
      <c r="RYF46" s="3"/>
      <c r="RYG46" s="3"/>
      <c r="RYH46" s="3"/>
      <c r="RYI46" s="3"/>
      <c r="RYJ46" s="3"/>
      <c r="RYK46" s="3"/>
      <c r="RYL46" s="3"/>
      <c r="RYM46" s="3"/>
      <c r="RYN46" s="3"/>
      <c r="RYO46" s="3"/>
      <c r="RYP46" s="3"/>
      <c r="RYQ46" s="3"/>
      <c r="RYR46" s="3"/>
      <c r="RYS46" s="3"/>
      <c r="RYT46" s="3"/>
      <c r="RYU46" s="3"/>
      <c r="RYV46" s="39"/>
      <c r="RYW46" s="38"/>
      <c r="RYX46" s="3"/>
      <c r="RYY46" s="3"/>
      <c r="RYZ46" s="3"/>
      <c r="RZA46" s="3"/>
      <c r="RZB46" s="3"/>
      <c r="RZC46" s="3"/>
      <c r="RZD46" s="3"/>
      <c r="RZE46" s="3"/>
      <c r="RZF46" s="3"/>
      <c r="RZG46" s="3"/>
      <c r="RZH46" s="3"/>
      <c r="RZI46" s="3"/>
      <c r="RZJ46" s="3"/>
      <c r="RZK46" s="3"/>
      <c r="RZL46" s="3"/>
      <c r="RZM46" s="3"/>
      <c r="RZN46" s="3"/>
      <c r="RZO46" s="3"/>
      <c r="RZP46" s="3"/>
      <c r="RZQ46" s="3"/>
      <c r="RZR46" s="3"/>
      <c r="RZS46" s="39"/>
      <c r="RZT46" s="38"/>
      <c r="RZU46" s="3"/>
      <c r="RZV46" s="3"/>
      <c r="RZW46" s="3"/>
      <c r="RZX46" s="3"/>
      <c r="RZY46" s="3"/>
      <c r="RZZ46" s="3"/>
      <c r="SAA46" s="3"/>
      <c r="SAB46" s="3"/>
      <c r="SAC46" s="3"/>
      <c r="SAD46" s="3"/>
      <c r="SAE46" s="3"/>
      <c r="SAF46" s="3"/>
      <c r="SAG46" s="3"/>
      <c r="SAH46" s="3"/>
      <c r="SAI46" s="3"/>
      <c r="SAJ46" s="3"/>
      <c r="SAK46" s="3"/>
      <c r="SAL46" s="3"/>
      <c r="SAM46" s="3"/>
      <c r="SAN46" s="3"/>
      <c r="SAO46" s="3"/>
      <c r="SAP46" s="39"/>
      <c r="SAQ46" s="38"/>
      <c r="SAR46" s="3"/>
      <c r="SAS46" s="3"/>
      <c r="SAT46" s="3"/>
      <c r="SAU46" s="3"/>
      <c r="SAV46" s="3"/>
      <c r="SAW46" s="3"/>
      <c r="SAX46" s="3"/>
      <c r="SAY46" s="3"/>
      <c r="SAZ46" s="3"/>
      <c r="SBA46" s="3"/>
      <c r="SBB46" s="3"/>
      <c r="SBC46" s="3"/>
      <c r="SBD46" s="3"/>
      <c r="SBE46" s="3"/>
      <c r="SBF46" s="3"/>
      <c r="SBG46" s="3"/>
      <c r="SBH46" s="3"/>
      <c r="SBI46" s="3"/>
      <c r="SBJ46" s="3"/>
      <c r="SBK46" s="3"/>
      <c r="SBL46" s="3"/>
      <c r="SBM46" s="39"/>
      <c r="SBN46" s="38"/>
      <c r="SBO46" s="3"/>
      <c r="SBP46" s="3"/>
      <c r="SBQ46" s="3"/>
      <c r="SBR46" s="3"/>
      <c r="SBS46" s="3"/>
      <c r="SBT46" s="3"/>
      <c r="SBU46" s="3"/>
      <c r="SBV46" s="3"/>
      <c r="SBW46" s="3"/>
      <c r="SBX46" s="3"/>
      <c r="SBY46" s="3"/>
      <c r="SBZ46" s="3"/>
      <c r="SCA46" s="3"/>
      <c r="SCB46" s="3"/>
      <c r="SCC46" s="3"/>
      <c r="SCD46" s="3"/>
      <c r="SCE46" s="3"/>
      <c r="SCF46" s="3"/>
      <c r="SCG46" s="3"/>
      <c r="SCH46" s="3"/>
      <c r="SCI46" s="3"/>
      <c r="SCJ46" s="39"/>
      <c r="SCK46" s="38"/>
      <c r="SCL46" s="3"/>
      <c r="SCM46" s="3"/>
      <c r="SCN46" s="3"/>
      <c r="SCO46" s="3"/>
      <c r="SCP46" s="3"/>
      <c r="SCQ46" s="3"/>
      <c r="SCR46" s="3"/>
      <c r="SCS46" s="3"/>
      <c r="SCT46" s="3"/>
      <c r="SCU46" s="3"/>
      <c r="SCV46" s="3"/>
      <c r="SCW46" s="3"/>
      <c r="SCX46" s="3"/>
      <c r="SCY46" s="3"/>
      <c r="SCZ46" s="3"/>
      <c r="SDA46" s="3"/>
      <c r="SDB46" s="3"/>
      <c r="SDC46" s="3"/>
      <c r="SDD46" s="3"/>
      <c r="SDE46" s="3"/>
      <c r="SDF46" s="3"/>
      <c r="SDG46" s="39"/>
      <c r="SDH46" s="38"/>
      <c r="SDI46" s="3"/>
      <c r="SDJ46" s="3"/>
      <c r="SDK46" s="3"/>
      <c r="SDL46" s="3"/>
      <c r="SDM46" s="3"/>
      <c r="SDN46" s="3"/>
      <c r="SDO46" s="3"/>
      <c r="SDP46" s="3"/>
      <c r="SDQ46" s="3"/>
      <c r="SDR46" s="3"/>
      <c r="SDS46" s="3"/>
      <c r="SDT46" s="3"/>
      <c r="SDU46" s="3"/>
      <c r="SDV46" s="3"/>
      <c r="SDW46" s="3"/>
      <c r="SDX46" s="3"/>
      <c r="SDY46" s="3"/>
      <c r="SDZ46" s="3"/>
      <c r="SEA46" s="3"/>
      <c r="SEB46" s="3"/>
      <c r="SEC46" s="3"/>
      <c r="SED46" s="39"/>
      <c r="SEE46" s="38"/>
      <c r="SEF46" s="3"/>
      <c r="SEG46" s="3"/>
      <c r="SEH46" s="3"/>
      <c r="SEI46" s="3"/>
      <c r="SEJ46" s="3"/>
      <c r="SEK46" s="3"/>
      <c r="SEL46" s="3"/>
      <c r="SEM46" s="3"/>
      <c r="SEN46" s="3"/>
      <c r="SEO46" s="3"/>
      <c r="SEP46" s="3"/>
      <c r="SEQ46" s="3"/>
      <c r="SER46" s="3"/>
      <c r="SES46" s="3"/>
      <c r="SET46" s="3"/>
      <c r="SEU46" s="3"/>
      <c r="SEV46" s="3"/>
      <c r="SEW46" s="3"/>
      <c r="SEX46" s="3"/>
      <c r="SEY46" s="3"/>
      <c r="SEZ46" s="3"/>
      <c r="SFA46" s="39"/>
      <c r="SFB46" s="38"/>
      <c r="SFC46" s="3"/>
      <c r="SFD46" s="3"/>
      <c r="SFE46" s="3"/>
      <c r="SFF46" s="3"/>
      <c r="SFG46" s="3"/>
      <c r="SFH46" s="3"/>
      <c r="SFI46" s="3"/>
      <c r="SFJ46" s="3"/>
      <c r="SFK46" s="3"/>
      <c r="SFL46" s="3"/>
      <c r="SFM46" s="3"/>
      <c r="SFN46" s="3"/>
      <c r="SFO46" s="3"/>
      <c r="SFP46" s="3"/>
      <c r="SFQ46" s="3"/>
      <c r="SFR46" s="3"/>
      <c r="SFS46" s="3"/>
      <c r="SFT46" s="3"/>
      <c r="SFU46" s="3"/>
      <c r="SFV46" s="3"/>
      <c r="SFW46" s="3"/>
      <c r="SFX46" s="39"/>
      <c r="SFY46" s="38"/>
      <c r="SFZ46" s="3"/>
      <c r="SGA46" s="3"/>
      <c r="SGB46" s="3"/>
      <c r="SGC46" s="3"/>
      <c r="SGD46" s="3"/>
      <c r="SGE46" s="3"/>
      <c r="SGF46" s="3"/>
      <c r="SGG46" s="3"/>
      <c r="SGH46" s="3"/>
      <c r="SGI46" s="3"/>
      <c r="SGJ46" s="3"/>
      <c r="SGK46" s="3"/>
      <c r="SGL46" s="3"/>
      <c r="SGM46" s="3"/>
      <c r="SGN46" s="3"/>
      <c r="SGO46" s="3"/>
      <c r="SGP46" s="3"/>
      <c r="SGQ46" s="3"/>
      <c r="SGR46" s="3"/>
      <c r="SGS46" s="3"/>
      <c r="SGT46" s="3"/>
      <c r="SGU46" s="39"/>
      <c r="SGV46" s="38"/>
      <c r="SGW46" s="3"/>
      <c r="SGX46" s="3"/>
      <c r="SGY46" s="3"/>
      <c r="SGZ46" s="3"/>
      <c r="SHA46" s="3"/>
      <c r="SHB46" s="3"/>
      <c r="SHC46" s="3"/>
      <c r="SHD46" s="3"/>
      <c r="SHE46" s="3"/>
      <c r="SHF46" s="3"/>
      <c r="SHG46" s="3"/>
      <c r="SHH46" s="3"/>
      <c r="SHI46" s="3"/>
      <c r="SHJ46" s="3"/>
      <c r="SHK46" s="3"/>
      <c r="SHL46" s="3"/>
      <c r="SHM46" s="3"/>
      <c r="SHN46" s="3"/>
      <c r="SHO46" s="3"/>
      <c r="SHP46" s="3"/>
      <c r="SHQ46" s="3"/>
      <c r="SHR46" s="39"/>
      <c r="SHS46" s="38"/>
      <c r="SHT46" s="3"/>
      <c r="SHU46" s="3"/>
      <c r="SHV46" s="3"/>
      <c r="SHW46" s="3"/>
      <c r="SHX46" s="3"/>
      <c r="SHY46" s="3"/>
      <c r="SHZ46" s="3"/>
      <c r="SIA46" s="3"/>
      <c r="SIB46" s="3"/>
      <c r="SIC46" s="3"/>
      <c r="SID46" s="3"/>
      <c r="SIE46" s="3"/>
      <c r="SIF46" s="3"/>
      <c r="SIG46" s="3"/>
      <c r="SIH46" s="3"/>
      <c r="SII46" s="3"/>
      <c r="SIJ46" s="3"/>
      <c r="SIK46" s="3"/>
      <c r="SIL46" s="3"/>
      <c r="SIM46" s="3"/>
      <c r="SIN46" s="3"/>
      <c r="SIO46" s="39"/>
      <c r="SIP46" s="38"/>
      <c r="SIQ46" s="3"/>
      <c r="SIR46" s="3"/>
      <c r="SIS46" s="3"/>
      <c r="SIT46" s="3"/>
      <c r="SIU46" s="3"/>
      <c r="SIV46" s="3"/>
      <c r="SIW46" s="3"/>
      <c r="SIX46" s="3"/>
      <c r="SIY46" s="3"/>
      <c r="SIZ46" s="3"/>
      <c r="SJA46" s="3"/>
      <c r="SJB46" s="3"/>
      <c r="SJC46" s="3"/>
      <c r="SJD46" s="3"/>
      <c r="SJE46" s="3"/>
      <c r="SJF46" s="3"/>
      <c r="SJG46" s="3"/>
      <c r="SJH46" s="3"/>
      <c r="SJI46" s="3"/>
      <c r="SJJ46" s="3"/>
      <c r="SJK46" s="3"/>
      <c r="SJL46" s="39"/>
      <c r="SJM46" s="38"/>
      <c r="SJN46" s="3"/>
      <c r="SJO46" s="3"/>
      <c r="SJP46" s="3"/>
      <c r="SJQ46" s="3"/>
      <c r="SJR46" s="3"/>
      <c r="SJS46" s="3"/>
      <c r="SJT46" s="3"/>
      <c r="SJU46" s="3"/>
      <c r="SJV46" s="3"/>
      <c r="SJW46" s="3"/>
      <c r="SJX46" s="3"/>
      <c r="SJY46" s="3"/>
      <c r="SJZ46" s="3"/>
      <c r="SKA46" s="3"/>
      <c r="SKB46" s="3"/>
      <c r="SKC46" s="3"/>
      <c r="SKD46" s="3"/>
      <c r="SKE46" s="3"/>
      <c r="SKF46" s="3"/>
      <c r="SKG46" s="3"/>
      <c r="SKH46" s="3"/>
      <c r="SKI46" s="39"/>
      <c r="SKJ46" s="38"/>
      <c r="SKK46" s="3"/>
      <c r="SKL46" s="3"/>
      <c r="SKM46" s="3"/>
      <c r="SKN46" s="3"/>
      <c r="SKO46" s="3"/>
      <c r="SKP46" s="3"/>
      <c r="SKQ46" s="3"/>
      <c r="SKR46" s="3"/>
      <c r="SKS46" s="3"/>
      <c r="SKT46" s="3"/>
      <c r="SKU46" s="3"/>
      <c r="SKV46" s="3"/>
      <c r="SKW46" s="3"/>
      <c r="SKX46" s="3"/>
      <c r="SKY46" s="3"/>
      <c r="SKZ46" s="3"/>
      <c r="SLA46" s="3"/>
      <c r="SLB46" s="3"/>
      <c r="SLC46" s="3"/>
      <c r="SLD46" s="3"/>
      <c r="SLE46" s="3"/>
      <c r="SLF46" s="39"/>
      <c r="SLG46" s="38"/>
      <c r="SLH46" s="3"/>
      <c r="SLI46" s="3"/>
      <c r="SLJ46" s="3"/>
      <c r="SLK46" s="3"/>
      <c r="SLL46" s="3"/>
      <c r="SLM46" s="3"/>
      <c r="SLN46" s="3"/>
      <c r="SLO46" s="3"/>
      <c r="SLP46" s="3"/>
      <c r="SLQ46" s="3"/>
      <c r="SLR46" s="3"/>
      <c r="SLS46" s="3"/>
      <c r="SLT46" s="3"/>
      <c r="SLU46" s="3"/>
      <c r="SLV46" s="3"/>
      <c r="SLW46" s="3"/>
      <c r="SLX46" s="3"/>
      <c r="SLY46" s="3"/>
      <c r="SLZ46" s="3"/>
      <c r="SMA46" s="3"/>
      <c r="SMB46" s="3"/>
      <c r="SMC46" s="39"/>
      <c r="SMD46" s="38"/>
      <c r="SME46" s="3"/>
      <c r="SMF46" s="3"/>
      <c r="SMG46" s="3"/>
      <c r="SMH46" s="3"/>
      <c r="SMI46" s="3"/>
      <c r="SMJ46" s="3"/>
      <c r="SMK46" s="3"/>
      <c r="SML46" s="3"/>
      <c r="SMM46" s="3"/>
      <c r="SMN46" s="3"/>
      <c r="SMO46" s="3"/>
      <c r="SMP46" s="3"/>
      <c r="SMQ46" s="3"/>
      <c r="SMR46" s="3"/>
      <c r="SMS46" s="3"/>
      <c r="SMT46" s="3"/>
      <c r="SMU46" s="3"/>
      <c r="SMV46" s="3"/>
      <c r="SMW46" s="3"/>
      <c r="SMX46" s="3"/>
      <c r="SMY46" s="3"/>
      <c r="SMZ46" s="39"/>
      <c r="SNA46" s="38"/>
      <c r="SNB46" s="3"/>
      <c r="SNC46" s="3"/>
      <c r="SND46" s="3"/>
      <c r="SNE46" s="3"/>
      <c r="SNF46" s="3"/>
      <c r="SNG46" s="3"/>
      <c r="SNH46" s="3"/>
      <c r="SNI46" s="3"/>
      <c r="SNJ46" s="3"/>
      <c r="SNK46" s="3"/>
      <c r="SNL46" s="3"/>
      <c r="SNM46" s="3"/>
      <c r="SNN46" s="3"/>
      <c r="SNO46" s="3"/>
      <c r="SNP46" s="3"/>
      <c r="SNQ46" s="3"/>
      <c r="SNR46" s="3"/>
      <c r="SNS46" s="3"/>
      <c r="SNT46" s="3"/>
      <c r="SNU46" s="3"/>
      <c r="SNV46" s="3"/>
      <c r="SNW46" s="39"/>
      <c r="SNX46" s="38"/>
      <c r="SNY46" s="3"/>
      <c r="SNZ46" s="3"/>
      <c r="SOA46" s="3"/>
      <c r="SOB46" s="3"/>
      <c r="SOC46" s="3"/>
      <c r="SOD46" s="3"/>
      <c r="SOE46" s="3"/>
      <c r="SOF46" s="3"/>
      <c r="SOG46" s="3"/>
      <c r="SOH46" s="3"/>
      <c r="SOI46" s="3"/>
      <c r="SOJ46" s="3"/>
      <c r="SOK46" s="3"/>
      <c r="SOL46" s="3"/>
      <c r="SOM46" s="3"/>
      <c r="SON46" s="3"/>
      <c r="SOO46" s="3"/>
      <c r="SOP46" s="3"/>
      <c r="SOQ46" s="3"/>
      <c r="SOR46" s="3"/>
      <c r="SOS46" s="3"/>
      <c r="SOT46" s="39"/>
      <c r="SOU46" s="38"/>
      <c r="SOV46" s="3"/>
      <c r="SOW46" s="3"/>
      <c r="SOX46" s="3"/>
      <c r="SOY46" s="3"/>
      <c r="SOZ46" s="3"/>
      <c r="SPA46" s="3"/>
      <c r="SPB46" s="3"/>
      <c r="SPC46" s="3"/>
      <c r="SPD46" s="3"/>
      <c r="SPE46" s="3"/>
      <c r="SPF46" s="3"/>
      <c r="SPG46" s="3"/>
      <c r="SPH46" s="3"/>
      <c r="SPI46" s="3"/>
      <c r="SPJ46" s="3"/>
      <c r="SPK46" s="3"/>
      <c r="SPL46" s="3"/>
      <c r="SPM46" s="3"/>
      <c r="SPN46" s="3"/>
      <c r="SPO46" s="3"/>
      <c r="SPP46" s="3"/>
      <c r="SPQ46" s="39"/>
      <c r="SPR46" s="38"/>
      <c r="SPS46" s="3"/>
      <c r="SPT46" s="3"/>
      <c r="SPU46" s="3"/>
      <c r="SPV46" s="3"/>
      <c r="SPW46" s="3"/>
      <c r="SPX46" s="3"/>
      <c r="SPY46" s="3"/>
      <c r="SPZ46" s="3"/>
      <c r="SQA46" s="3"/>
      <c r="SQB46" s="3"/>
      <c r="SQC46" s="3"/>
      <c r="SQD46" s="3"/>
      <c r="SQE46" s="3"/>
      <c r="SQF46" s="3"/>
      <c r="SQG46" s="3"/>
      <c r="SQH46" s="3"/>
      <c r="SQI46" s="3"/>
      <c r="SQJ46" s="3"/>
      <c r="SQK46" s="3"/>
      <c r="SQL46" s="3"/>
      <c r="SQM46" s="3"/>
      <c r="SQN46" s="39"/>
      <c r="SQO46" s="38"/>
      <c r="SQP46" s="3"/>
      <c r="SQQ46" s="3"/>
      <c r="SQR46" s="3"/>
      <c r="SQS46" s="3"/>
      <c r="SQT46" s="3"/>
      <c r="SQU46" s="3"/>
      <c r="SQV46" s="3"/>
      <c r="SQW46" s="3"/>
      <c r="SQX46" s="3"/>
      <c r="SQY46" s="3"/>
      <c r="SQZ46" s="3"/>
      <c r="SRA46" s="3"/>
      <c r="SRB46" s="3"/>
      <c r="SRC46" s="3"/>
      <c r="SRD46" s="3"/>
      <c r="SRE46" s="3"/>
      <c r="SRF46" s="3"/>
      <c r="SRG46" s="3"/>
      <c r="SRH46" s="3"/>
      <c r="SRI46" s="3"/>
      <c r="SRJ46" s="3"/>
      <c r="SRK46" s="39"/>
      <c r="SRL46" s="38"/>
      <c r="SRM46" s="3"/>
      <c r="SRN46" s="3"/>
      <c r="SRO46" s="3"/>
      <c r="SRP46" s="3"/>
      <c r="SRQ46" s="3"/>
      <c r="SRR46" s="3"/>
      <c r="SRS46" s="3"/>
      <c r="SRT46" s="3"/>
      <c r="SRU46" s="3"/>
      <c r="SRV46" s="3"/>
      <c r="SRW46" s="3"/>
      <c r="SRX46" s="3"/>
      <c r="SRY46" s="3"/>
      <c r="SRZ46" s="3"/>
      <c r="SSA46" s="3"/>
      <c r="SSB46" s="3"/>
      <c r="SSC46" s="3"/>
      <c r="SSD46" s="3"/>
      <c r="SSE46" s="3"/>
      <c r="SSF46" s="3"/>
      <c r="SSG46" s="3"/>
      <c r="SSH46" s="39"/>
      <c r="SSI46" s="38"/>
      <c r="SSJ46" s="3"/>
      <c r="SSK46" s="3"/>
      <c r="SSL46" s="3"/>
      <c r="SSM46" s="3"/>
      <c r="SSN46" s="3"/>
      <c r="SSO46" s="3"/>
      <c r="SSP46" s="3"/>
      <c r="SSQ46" s="3"/>
      <c r="SSR46" s="3"/>
      <c r="SSS46" s="3"/>
      <c r="SST46" s="3"/>
      <c r="SSU46" s="3"/>
      <c r="SSV46" s="3"/>
      <c r="SSW46" s="3"/>
      <c r="SSX46" s="3"/>
      <c r="SSY46" s="3"/>
      <c r="SSZ46" s="3"/>
      <c r="STA46" s="3"/>
      <c r="STB46" s="3"/>
      <c r="STC46" s="3"/>
      <c r="STD46" s="3"/>
      <c r="STE46" s="39"/>
      <c r="STF46" s="38"/>
      <c r="STG46" s="3"/>
      <c r="STH46" s="3"/>
      <c r="STI46" s="3"/>
      <c r="STJ46" s="3"/>
      <c r="STK46" s="3"/>
      <c r="STL46" s="3"/>
      <c r="STM46" s="3"/>
      <c r="STN46" s="3"/>
      <c r="STO46" s="3"/>
      <c r="STP46" s="3"/>
      <c r="STQ46" s="3"/>
      <c r="STR46" s="3"/>
      <c r="STS46" s="3"/>
      <c r="STT46" s="3"/>
      <c r="STU46" s="3"/>
      <c r="STV46" s="3"/>
      <c r="STW46" s="3"/>
      <c r="STX46" s="3"/>
      <c r="STY46" s="3"/>
      <c r="STZ46" s="3"/>
      <c r="SUA46" s="3"/>
      <c r="SUB46" s="39"/>
      <c r="SUC46" s="38"/>
      <c r="SUD46" s="3"/>
      <c r="SUE46" s="3"/>
      <c r="SUF46" s="3"/>
      <c r="SUG46" s="3"/>
      <c r="SUH46" s="3"/>
      <c r="SUI46" s="3"/>
      <c r="SUJ46" s="3"/>
      <c r="SUK46" s="3"/>
      <c r="SUL46" s="3"/>
      <c r="SUM46" s="3"/>
      <c r="SUN46" s="3"/>
      <c r="SUO46" s="3"/>
      <c r="SUP46" s="3"/>
      <c r="SUQ46" s="3"/>
      <c r="SUR46" s="3"/>
      <c r="SUS46" s="3"/>
      <c r="SUT46" s="3"/>
      <c r="SUU46" s="3"/>
      <c r="SUV46" s="3"/>
      <c r="SUW46" s="3"/>
      <c r="SUX46" s="3"/>
      <c r="SUY46" s="39"/>
      <c r="SUZ46" s="38"/>
      <c r="SVA46" s="3"/>
      <c r="SVB46" s="3"/>
      <c r="SVC46" s="3"/>
      <c r="SVD46" s="3"/>
      <c r="SVE46" s="3"/>
      <c r="SVF46" s="3"/>
      <c r="SVG46" s="3"/>
      <c r="SVH46" s="3"/>
      <c r="SVI46" s="3"/>
      <c r="SVJ46" s="3"/>
      <c r="SVK46" s="3"/>
      <c r="SVL46" s="3"/>
      <c r="SVM46" s="3"/>
      <c r="SVN46" s="3"/>
      <c r="SVO46" s="3"/>
      <c r="SVP46" s="3"/>
      <c r="SVQ46" s="3"/>
      <c r="SVR46" s="3"/>
      <c r="SVS46" s="3"/>
      <c r="SVT46" s="3"/>
      <c r="SVU46" s="3"/>
      <c r="SVV46" s="39"/>
      <c r="SVW46" s="38"/>
      <c r="SVX46" s="3"/>
      <c r="SVY46" s="3"/>
      <c r="SVZ46" s="3"/>
      <c r="SWA46" s="3"/>
      <c r="SWB46" s="3"/>
      <c r="SWC46" s="3"/>
      <c r="SWD46" s="3"/>
      <c r="SWE46" s="3"/>
      <c r="SWF46" s="3"/>
      <c r="SWG46" s="3"/>
      <c r="SWH46" s="3"/>
      <c r="SWI46" s="3"/>
      <c r="SWJ46" s="3"/>
      <c r="SWK46" s="3"/>
      <c r="SWL46" s="3"/>
      <c r="SWM46" s="3"/>
      <c r="SWN46" s="3"/>
      <c r="SWO46" s="3"/>
      <c r="SWP46" s="3"/>
      <c r="SWQ46" s="3"/>
      <c r="SWR46" s="3"/>
      <c r="SWS46" s="39"/>
      <c r="SWT46" s="38"/>
      <c r="SWU46" s="3"/>
      <c r="SWV46" s="3"/>
      <c r="SWW46" s="3"/>
      <c r="SWX46" s="3"/>
      <c r="SWY46" s="3"/>
      <c r="SWZ46" s="3"/>
      <c r="SXA46" s="3"/>
      <c r="SXB46" s="3"/>
      <c r="SXC46" s="3"/>
      <c r="SXD46" s="3"/>
      <c r="SXE46" s="3"/>
      <c r="SXF46" s="3"/>
      <c r="SXG46" s="3"/>
      <c r="SXH46" s="3"/>
      <c r="SXI46" s="3"/>
      <c r="SXJ46" s="3"/>
      <c r="SXK46" s="3"/>
      <c r="SXL46" s="3"/>
      <c r="SXM46" s="3"/>
      <c r="SXN46" s="3"/>
      <c r="SXO46" s="3"/>
      <c r="SXP46" s="39"/>
      <c r="SXQ46" s="38"/>
      <c r="SXR46" s="3"/>
      <c r="SXS46" s="3"/>
      <c r="SXT46" s="3"/>
      <c r="SXU46" s="3"/>
      <c r="SXV46" s="3"/>
      <c r="SXW46" s="3"/>
      <c r="SXX46" s="3"/>
      <c r="SXY46" s="3"/>
      <c r="SXZ46" s="3"/>
      <c r="SYA46" s="3"/>
      <c r="SYB46" s="3"/>
      <c r="SYC46" s="3"/>
      <c r="SYD46" s="3"/>
      <c r="SYE46" s="3"/>
      <c r="SYF46" s="3"/>
      <c r="SYG46" s="3"/>
      <c r="SYH46" s="3"/>
      <c r="SYI46" s="3"/>
      <c r="SYJ46" s="3"/>
      <c r="SYK46" s="3"/>
      <c r="SYL46" s="3"/>
      <c r="SYM46" s="39"/>
      <c r="SYN46" s="38"/>
      <c r="SYO46" s="3"/>
      <c r="SYP46" s="3"/>
      <c r="SYQ46" s="3"/>
      <c r="SYR46" s="3"/>
      <c r="SYS46" s="3"/>
      <c r="SYT46" s="3"/>
      <c r="SYU46" s="3"/>
      <c r="SYV46" s="3"/>
      <c r="SYW46" s="3"/>
      <c r="SYX46" s="3"/>
      <c r="SYY46" s="3"/>
      <c r="SYZ46" s="3"/>
      <c r="SZA46" s="3"/>
      <c r="SZB46" s="3"/>
      <c r="SZC46" s="3"/>
      <c r="SZD46" s="3"/>
      <c r="SZE46" s="3"/>
      <c r="SZF46" s="3"/>
      <c r="SZG46" s="3"/>
      <c r="SZH46" s="3"/>
      <c r="SZI46" s="3"/>
      <c r="SZJ46" s="39"/>
      <c r="SZK46" s="38"/>
      <c r="SZL46" s="3"/>
      <c r="SZM46" s="3"/>
      <c r="SZN46" s="3"/>
      <c r="SZO46" s="3"/>
      <c r="SZP46" s="3"/>
      <c r="SZQ46" s="3"/>
      <c r="SZR46" s="3"/>
      <c r="SZS46" s="3"/>
      <c r="SZT46" s="3"/>
      <c r="SZU46" s="3"/>
      <c r="SZV46" s="3"/>
      <c r="SZW46" s="3"/>
      <c r="SZX46" s="3"/>
      <c r="SZY46" s="3"/>
      <c r="SZZ46" s="3"/>
      <c r="TAA46" s="3"/>
      <c r="TAB46" s="3"/>
      <c r="TAC46" s="3"/>
      <c r="TAD46" s="3"/>
      <c r="TAE46" s="3"/>
      <c r="TAF46" s="3"/>
      <c r="TAG46" s="39"/>
      <c r="TAH46" s="38"/>
      <c r="TAI46" s="3"/>
      <c r="TAJ46" s="3"/>
      <c r="TAK46" s="3"/>
      <c r="TAL46" s="3"/>
      <c r="TAM46" s="3"/>
      <c r="TAN46" s="3"/>
      <c r="TAO46" s="3"/>
      <c r="TAP46" s="3"/>
      <c r="TAQ46" s="3"/>
      <c r="TAR46" s="3"/>
      <c r="TAS46" s="3"/>
      <c r="TAT46" s="3"/>
      <c r="TAU46" s="3"/>
      <c r="TAV46" s="3"/>
      <c r="TAW46" s="3"/>
      <c r="TAX46" s="3"/>
      <c r="TAY46" s="3"/>
      <c r="TAZ46" s="3"/>
      <c r="TBA46" s="3"/>
      <c r="TBB46" s="3"/>
      <c r="TBC46" s="3"/>
      <c r="TBD46" s="39"/>
      <c r="TBE46" s="38"/>
      <c r="TBF46" s="3"/>
      <c r="TBG46" s="3"/>
      <c r="TBH46" s="3"/>
      <c r="TBI46" s="3"/>
      <c r="TBJ46" s="3"/>
      <c r="TBK46" s="3"/>
      <c r="TBL46" s="3"/>
      <c r="TBM46" s="3"/>
      <c r="TBN46" s="3"/>
      <c r="TBO46" s="3"/>
      <c r="TBP46" s="3"/>
      <c r="TBQ46" s="3"/>
      <c r="TBR46" s="3"/>
      <c r="TBS46" s="3"/>
      <c r="TBT46" s="3"/>
      <c r="TBU46" s="3"/>
      <c r="TBV46" s="3"/>
      <c r="TBW46" s="3"/>
      <c r="TBX46" s="3"/>
      <c r="TBY46" s="3"/>
      <c r="TBZ46" s="3"/>
      <c r="TCA46" s="39"/>
      <c r="TCB46" s="38"/>
      <c r="TCC46" s="3"/>
      <c r="TCD46" s="3"/>
      <c r="TCE46" s="3"/>
      <c r="TCF46" s="3"/>
      <c r="TCG46" s="3"/>
      <c r="TCH46" s="3"/>
      <c r="TCI46" s="3"/>
      <c r="TCJ46" s="3"/>
      <c r="TCK46" s="3"/>
      <c r="TCL46" s="3"/>
      <c r="TCM46" s="3"/>
      <c r="TCN46" s="3"/>
      <c r="TCO46" s="3"/>
      <c r="TCP46" s="3"/>
      <c r="TCQ46" s="3"/>
      <c r="TCR46" s="3"/>
      <c r="TCS46" s="3"/>
      <c r="TCT46" s="3"/>
      <c r="TCU46" s="3"/>
      <c r="TCV46" s="3"/>
      <c r="TCW46" s="3"/>
      <c r="TCX46" s="39"/>
      <c r="TCY46" s="38"/>
      <c r="TCZ46" s="3"/>
      <c r="TDA46" s="3"/>
      <c r="TDB46" s="3"/>
      <c r="TDC46" s="3"/>
      <c r="TDD46" s="3"/>
      <c r="TDE46" s="3"/>
      <c r="TDF46" s="3"/>
      <c r="TDG46" s="3"/>
      <c r="TDH46" s="3"/>
      <c r="TDI46" s="3"/>
      <c r="TDJ46" s="3"/>
      <c r="TDK46" s="3"/>
      <c r="TDL46" s="3"/>
      <c r="TDM46" s="3"/>
      <c r="TDN46" s="3"/>
      <c r="TDO46" s="3"/>
      <c r="TDP46" s="3"/>
      <c r="TDQ46" s="3"/>
      <c r="TDR46" s="3"/>
      <c r="TDS46" s="3"/>
      <c r="TDT46" s="3"/>
      <c r="TDU46" s="39"/>
      <c r="TDV46" s="38"/>
      <c r="TDW46" s="3"/>
      <c r="TDX46" s="3"/>
      <c r="TDY46" s="3"/>
      <c r="TDZ46" s="3"/>
      <c r="TEA46" s="3"/>
      <c r="TEB46" s="3"/>
      <c r="TEC46" s="3"/>
      <c r="TED46" s="3"/>
      <c r="TEE46" s="3"/>
      <c r="TEF46" s="3"/>
      <c r="TEG46" s="3"/>
      <c r="TEH46" s="3"/>
      <c r="TEI46" s="3"/>
      <c r="TEJ46" s="3"/>
      <c r="TEK46" s="3"/>
      <c r="TEL46" s="3"/>
      <c r="TEM46" s="3"/>
      <c r="TEN46" s="3"/>
      <c r="TEO46" s="3"/>
      <c r="TEP46" s="3"/>
      <c r="TEQ46" s="3"/>
      <c r="TER46" s="39"/>
      <c r="TES46" s="38"/>
      <c r="TET46" s="3"/>
      <c r="TEU46" s="3"/>
      <c r="TEV46" s="3"/>
      <c r="TEW46" s="3"/>
      <c r="TEX46" s="3"/>
      <c r="TEY46" s="3"/>
      <c r="TEZ46" s="3"/>
      <c r="TFA46" s="3"/>
      <c r="TFB46" s="3"/>
      <c r="TFC46" s="3"/>
      <c r="TFD46" s="3"/>
      <c r="TFE46" s="3"/>
      <c r="TFF46" s="3"/>
      <c r="TFG46" s="3"/>
      <c r="TFH46" s="3"/>
      <c r="TFI46" s="3"/>
      <c r="TFJ46" s="3"/>
      <c r="TFK46" s="3"/>
      <c r="TFL46" s="3"/>
      <c r="TFM46" s="3"/>
      <c r="TFN46" s="3"/>
      <c r="TFO46" s="39"/>
      <c r="TFP46" s="38"/>
      <c r="TFQ46" s="3"/>
      <c r="TFR46" s="3"/>
      <c r="TFS46" s="3"/>
      <c r="TFT46" s="3"/>
      <c r="TFU46" s="3"/>
      <c r="TFV46" s="3"/>
      <c r="TFW46" s="3"/>
      <c r="TFX46" s="3"/>
      <c r="TFY46" s="3"/>
      <c r="TFZ46" s="3"/>
      <c r="TGA46" s="3"/>
      <c r="TGB46" s="3"/>
      <c r="TGC46" s="3"/>
      <c r="TGD46" s="3"/>
      <c r="TGE46" s="3"/>
      <c r="TGF46" s="3"/>
      <c r="TGG46" s="3"/>
      <c r="TGH46" s="3"/>
      <c r="TGI46" s="3"/>
      <c r="TGJ46" s="3"/>
      <c r="TGK46" s="3"/>
      <c r="TGL46" s="39"/>
      <c r="TGM46" s="38"/>
      <c r="TGN46" s="3"/>
      <c r="TGO46" s="3"/>
      <c r="TGP46" s="3"/>
      <c r="TGQ46" s="3"/>
      <c r="TGR46" s="3"/>
      <c r="TGS46" s="3"/>
      <c r="TGT46" s="3"/>
      <c r="TGU46" s="3"/>
      <c r="TGV46" s="3"/>
      <c r="TGW46" s="3"/>
      <c r="TGX46" s="3"/>
      <c r="TGY46" s="3"/>
      <c r="TGZ46" s="3"/>
      <c r="THA46" s="3"/>
      <c r="THB46" s="3"/>
      <c r="THC46" s="3"/>
      <c r="THD46" s="3"/>
      <c r="THE46" s="3"/>
      <c r="THF46" s="3"/>
      <c r="THG46" s="3"/>
      <c r="THH46" s="3"/>
      <c r="THI46" s="39"/>
      <c r="THJ46" s="38"/>
      <c r="THK46" s="3"/>
      <c r="THL46" s="3"/>
      <c r="THM46" s="3"/>
      <c r="THN46" s="3"/>
      <c r="THO46" s="3"/>
      <c r="THP46" s="3"/>
      <c r="THQ46" s="3"/>
      <c r="THR46" s="3"/>
      <c r="THS46" s="3"/>
      <c r="THT46" s="3"/>
      <c r="THU46" s="3"/>
      <c r="THV46" s="3"/>
      <c r="THW46" s="3"/>
      <c r="THX46" s="3"/>
      <c r="THY46" s="3"/>
      <c r="THZ46" s="3"/>
      <c r="TIA46" s="3"/>
      <c r="TIB46" s="3"/>
      <c r="TIC46" s="3"/>
      <c r="TID46" s="3"/>
      <c r="TIE46" s="3"/>
      <c r="TIF46" s="39"/>
      <c r="TIG46" s="38"/>
      <c r="TIH46" s="3"/>
      <c r="TII46" s="3"/>
      <c r="TIJ46" s="3"/>
      <c r="TIK46" s="3"/>
      <c r="TIL46" s="3"/>
      <c r="TIM46" s="3"/>
      <c r="TIN46" s="3"/>
      <c r="TIO46" s="3"/>
      <c r="TIP46" s="3"/>
      <c r="TIQ46" s="3"/>
      <c r="TIR46" s="3"/>
      <c r="TIS46" s="3"/>
      <c r="TIT46" s="3"/>
      <c r="TIU46" s="3"/>
      <c r="TIV46" s="3"/>
      <c r="TIW46" s="3"/>
      <c r="TIX46" s="3"/>
      <c r="TIY46" s="3"/>
      <c r="TIZ46" s="3"/>
      <c r="TJA46" s="3"/>
      <c r="TJB46" s="3"/>
      <c r="TJC46" s="39"/>
      <c r="TJD46" s="38"/>
      <c r="TJE46" s="3"/>
      <c r="TJF46" s="3"/>
      <c r="TJG46" s="3"/>
      <c r="TJH46" s="3"/>
      <c r="TJI46" s="3"/>
      <c r="TJJ46" s="3"/>
      <c r="TJK46" s="3"/>
      <c r="TJL46" s="3"/>
      <c r="TJM46" s="3"/>
      <c r="TJN46" s="3"/>
      <c r="TJO46" s="3"/>
      <c r="TJP46" s="3"/>
      <c r="TJQ46" s="3"/>
      <c r="TJR46" s="3"/>
      <c r="TJS46" s="3"/>
      <c r="TJT46" s="3"/>
      <c r="TJU46" s="3"/>
      <c r="TJV46" s="3"/>
      <c r="TJW46" s="3"/>
      <c r="TJX46" s="3"/>
      <c r="TJY46" s="3"/>
      <c r="TJZ46" s="39"/>
      <c r="TKA46" s="38"/>
      <c r="TKB46" s="3"/>
      <c r="TKC46" s="3"/>
      <c r="TKD46" s="3"/>
      <c r="TKE46" s="3"/>
      <c r="TKF46" s="3"/>
      <c r="TKG46" s="3"/>
      <c r="TKH46" s="3"/>
      <c r="TKI46" s="3"/>
      <c r="TKJ46" s="3"/>
      <c r="TKK46" s="3"/>
      <c r="TKL46" s="3"/>
      <c r="TKM46" s="3"/>
      <c r="TKN46" s="3"/>
      <c r="TKO46" s="3"/>
      <c r="TKP46" s="3"/>
      <c r="TKQ46" s="3"/>
      <c r="TKR46" s="3"/>
      <c r="TKS46" s="3"/>
      <c r="TKT46" s="3"/>
      <c r="TKU46" s="3"/>
      <c r="TKV46" s="3"/>
      <c r="TKW46" s="39"/>
      <c r="TKX46" s="38"/>
      <c r="TKY46" s="3"/>
      <c r="TKZ46" s="3"/>
      <c r="TLA46" s="3"/>
      <c r="TLB46" s="3"/>
      <c r="TLC46" s="3"/>
      <c r="TLD46" s="3"/>
      <c r="TLE46" s="3"/>
      <c r="TLF46" s="3"/>
      <c r="TLG46" s="3"/>
      <c r="TLH46" s="3"/>
      <c r="TLI46" s="3"/>
      <c r="TLJ46" s="3"/>
      <c r="TLK46" s="3"/>
      <c r="TLL46" s="3"/>
      <c r="TLM46" s="3"/>
      <c r="TLN46" s="3"/>
      <c r="TLO46" s="3"/>
      <c r="TLP46" s="3"/>
      <c r="TLQ46" s="3"/>
      <c r="TLR46" s="3"/>
      <c r="TLS46" s="3"/>
      <c r="TLT46" s="39"/>
      <c r="TLU46" s="38"/>
      <c r="TLV46" s="3"/>
      <c r="TLW46" s="3"/>
      <c r="TLX46" s="3"/>
      <c r="TLY46" s="3"/>
      <c r="TLZ46" s="3"/>
      <c r="TMA46" s="3"/>
      <c r="TMB46" s="3"/>
      <c r="TMC46" s="3"/>
      <c r="TMD46" s="3"/>
      <c r="TME46" s="3"/>
      <c r="TMF46" s="3"/>
      <c r="TMG46" s="3"/>
      <c r="TMH46" s="3"/>
      <c r="TMI46" s="3"/>
      <c r="TMJ46" s="3"/>
      <c r="TMK46" s="3"/>
      <c r="TML46" s="3"/>
      <c r="TMM46" s="3"/>
      <c r="TMN46" s="3"/>
      <c r="TMO46" s="3"/>
      <c r="TMP46" s="3"/>
      <c r="TMQ46" s="39"/>
      <c r="TMR46" s="38"/>
      <c r="TMS46" s="3"/>
      <c r="TMT46" s="3"/>
      <c r="TMU46" s="3"/>
      <c r="TMV46" s="3"/>
      <c r="TMW46" s="3"/>
      <c r="TMX46" s="3"/>
      <c r="TMY46" s="3"/>
      <c r="TMZ46" s="3"/>
      <c r="TNA46" s="3"/>
      <c r="TNB46" s="3"/>
      <c r="TNC46" s="3"/>
      <c r="TND46" s="3"/>
      <c r="TNE46" s="3"/>
      <c r="TNF46" s="3"/>
      <c r="TNG46" s="3"/>
      <c r="TNH46" s="3"/>
      <c r="TNI46" s="3"/>
      <c r="TNJ46" s="3"/>
      <c r="TNK46" s="3"/>
      <c r="TNL46" s="3"/>
      <c r="TNM46" s="3"/>
      <c r="TNN46" s="39"/>
      <c r="TNO46" s="38"/>
      <c r="TNP46" s="3"/>
      <c r="TNQ46" s="3"/>
      <c r="TNR46" s="3"/>
      <c r="TNS46" s="3"/>
      <c r="TNT46" s="3"/>
      <c r="TNU46" s="3"/>
      <c r="TNV46" s="3"/>
      <c r="TNW46" s="3"/>
      <c r="TNX46" s="3"/>
      <c r="TNY46" s="3"/>
      <c r="TNZ46" s="3"/>
      <c r="TOA46" s="3"/>
      <c r="TOB46" s="3"/>
      <c r="TOC46" s="3"/>
      <c r="TOD46" s="3"/>
      <c r="TOE46" s="3"/>
      <c r="TOF46" s="3"/>
      <c r="TOG46" s="3"/>
      <c r="TOH46" s="3"/>
      <c r="TOI46" s="3"/>
      <c r="TOJ46" s="3"/>
      <c r="TOK46" s="39"/>
      <c r="TOL46" s="38"/>
      <c r="TOM46" s="3"/>
      <c r="TON46" s="3"/>
      <c r="TOO46" s="3"/>
      <c r="TOP46" s="3"/>
      <c r="TOQ46" s="3"/>
      <c r="TOR46" s="3"/>
      <c r="TOS46" s="3"/>
      <c r="TOT46" s="3"/>
      <c r="TOU46" s="3"/>
      <c r="TOV46" s="3"/>
      <c r="TOW46" s="3"/>
      <c r="TOX46" s="3"/>
      <c r="TOY46" s="3"/>
      <c r="TOZ46" s="3"/>
      <c r="TPA46" s="3"/>
      <c r="TPB46" s="3"/>
      <c r="TPC46" s="3"/>
      <c r="TPD46" s="3"/>
      <c r="TPE46" s="3"/>
      <c r="TPF46" s="3"/>
      <c r="TPG46" s="3"/>
      <c r="TPH46" s="39"/>
      <c r="TPI46" s="38"/>
      <c r="TPJ46" s="3"/>
      <c r="TPK46" s="3"/>
      <c r="TPL46" s="3"/>
      <c r="TPM46" s="3"/>
      <c r="TPN46" s="3"/>
      <c r="TPO46" s="3"/>
      <c r="TPP46" s="3"/>
      <c r="TPQ46" s="3"/>
      <c r="TPR46" s="3"/>
      <c r="TPS46" s="3"/>
      <c r="TPT46" s="3"/>
      <c r="TPU46" s="3"/>
      <c r="TPV46" s="3"/>
      <c r="TPW46" s="3"/>
      <c r="TPX46" s="3"/>
      <c r="TPY46" s="3"/>
      <c r="TPZ46" s="3"/>
      <c r="TQA46" s="3"/>
      <c r="TQB46" s="3"/>
      <c r="TQC46" s="3"/>
      <c r="TQD46" s="3"/>
      <c r="TQE46" s="39"/>
      <c r="TQF46" s="38"/>
      <c r="TQG46" s="3"/>
      <c r="TQH46" s="3"/>
      <c r="TQI46" s="3"/>
      <c r="TQJ46" s="3"/>
      <c r="TQK46" s="3"/>
      <c r="TQL46" s="3"/>
      <c r="TQM46" s="3"/>
      <c r="TQN46" s="3"/>
      <c r="TQO46" s="3"/>
      <c r="TQP46" s="3"/>
      <c r="TQQ46" s="3"/>
      <c r="TQR46" s="3"/>
      <c r="TQS46" s="3"/>
      <c r="TQT46" s="3"/>
      <c r="TQU46" s="3"/>
      <c r="TQV46" s="3"/>
      <c r="TQW46" s="3"/>
      <c r="TQX46" s="3"/>
      <c r="TQY46" s="3"/>
      <c r="TQZ46" s="3"/>
      <c r="TRA46" s="3"/>
      <c r="TRB46" s="39"/>
      <c r="TRC46" s="38"/>
      <c r="TRD46" s="3"/>
      <c r="TRE46" s="3"/>
      <c r="TRF46" s="3"/>
      <c r="TRG46" s="3"/>
      <c r="TRH46" s="3"/>
      <c r="TRI46" s="3"/>
      <c r="TRJ46" s="3"/>
      <c r="TRK46" s="3"/>
      <c r="TRL46" s="3"/>
      <c r="TRM46" s="3"/>
      <c r="TRN46" s="3"/>
      <c r="TRO46" s="3"/>
      <c r="TRP46" s="3"/>
      <c r="TRQ46" s="3"/>
      <c r="TRR46" s="3"/>
      <c r="TRS46" s="3"/>
      <c r="TRT46" s="3"/>
      <c r="TRU46" s="3"/>
      <c r="TRV46" s="3"/>
      <c r="TRW46" s="3"/>
      <c r="TRX46" s="3"/>
      <c r="TRY46" s="39"/>
      <c r="TRZ46" s="38"/>
      <c r="TSA46" s="3"/>
      <c r="TSB46" s="3"/>
      <c r="TSC46" s="3"/>
      <c r="TSD46" s="3"/>
      <c r="TSE46" s="3"/>
      <c r="TSF46" s="3"/>
      <c r="TSG46" s="3"/>
      <c r="TSH46" s="3"/>
      <c r="TSI46" s="3"/>
      <c r="TSJ46" s="3"/>
      <c r="TSK46" s="3"/>
      <c r="TSL46" s="3"/>
      <c r="TSM46" s="3"/>
      <c r="TSN46" s="3"/>
      <c r="TSO46" s="3"/>
      <c r="TSP46" s="3"/>
      <c r="TSQ46" s="3"/>
      <c r="TSR46" s="3"/>
      <c r="TSS46" s="3"/>
      <c r="TST46" s="3"/>
      <c r="TSU46" s="3"/>
      <c r="TSV46" s="39"/>
      <c r="TSW46" s="38"/>
      <c r="TSX46" s="3"/>
      <c r="TSY46" s="3"/>
      <c r="TSZ46" s="3"/>
      <c r="TTA46" s="3"/>
      <c r="TTB46" s="3"/>
      <c r="TTC46" s="3"/>
      <c r="TTD46" s="3"/>
      <c r="TTE46" s="3"/>
      <c r="TTF46" s="3"/>
      <c r="TTG46" s="3"/>
      <c r="TTH46" s="3"/>
      <c r="TTI46" s="3"/>
      <c r="TTJ46" s="3"/>
      <c r="TTK46" s="3"/>
      <c r="TTL46" s="3"/>
      <c r="TTM46" s="3"/>
      <c r="TTN46" s="3"/>
      <c r="TTO46" s="3"/>
      <c r="TTP46" s="3"/>
      <c r="TTQ46" s="3"/>
      <c r="TTR46" s="3"/>
      <c r="TTS46" s="39"/>
      <c r="TTT46" s="38"/>
      <c r="TTU46" s="3"/>
      <c r="TTV46" s="3"/>
      <c r="TTW46" s="3"/>
      <c r="TTX46" s="3"/>
      <c r="TTY46" s="3"/>
      <c r="TTZ46" s="3"/>
      <c r="TUA46" s="3"/>
      <c r="TUB46" s="3"/>
      <c r="TUC46" s="3"/>
      <c r="TUD46" s="3"/>
      <c r="TUE46" s="3"/>
      <c r="TUF46" s="3"/>
      <c r="TUG46" s="3"/>
      <c r="TUH46" s="3"/>
      <c r="TUI46" s="3"/>
      <c r="TUJ46" s="3"/>
      <c r="TUK46" s="3"/>
      <c r="TUL46" s="3"/>
      <c r="TUM46" s="3"/>
      <c r="TUN46" s="3"/>
      <c r="TUO46" s="3"/>
      <c r="TUP46" s="39"/>
      <c r="TUQ46" s="38"/>
      <c r="TUR46" s="3"/>
      <c r="TUS46" s="3"/>
      <c r="TUT46" s="3"/>
      <c r="TUU46" s="3"/>
      <c r="TUV46" s="3"/>
      <c r="TUW46" s="3"/>
      <c r="TUX46" s="3"/>
      <c r="TUY46" s="3"/>
      <c r="TUZ46" s="3"/>
      <c r="TVA46" s="3"/>
      <c r="TVB46" s="3"/>
      <c r="TVC46" s="3"/>
      <c r="TVD46" s="3"/>
      <c r="TVE46" s="3"/>
      <c r="TVF46" s="3"/>
      <c r="TVG46" s="3"/>
      <c r="TVH46" s="3"/>
      <c r="TVI46" s="3"/>
      <c r="TVJ46" s="3"/>
      <c r="TVK46" s="3"/>
      <c r="TVL46" s="3"/>
      <c r="TVM46" s="39"/>
      <c r="TVN46" s="38"/>
      <c r="TVO46" s="3"/>
      <c r="TVP46" s="3"/>
      <c r="TVQ46" s="3"/>
      <c r="TVR46" s="3"/>
      <c r="TVS46" s="3"/>
      <c r="TVT46" s="3"/>
      <c r="TVU46" s="3"/>
      <c r="TVV46" s="3"/>
      <c r="TVW46" s="3"/>
      <c r="TVX46" s="3"/>
      <c r="TVY46" s="3"/>
      <c r="TVZ46" s="3"/>
      <c r="TWA46" s="3"/>
      <c r="TWB46" s="3"/>
      <c r="TWC46" s="3"/>
      <c r="TWD46" s="3"/>
      <c r="TWE46" s="3"/>
      <c r="TWF46" s="3"/>
      <c r="TWG46" s="3"/>
      <c r="TWH46" s="3"/>
      <c r="TWI46" s="3"/>
      <c r="TWJ46" s="39"/>
      <c r="TWK46" s="38"/>
      <c r="TWL46" s="3"/>
      <c r="TWM46" s="3"/>
      <c r="TWN46" s="3"/>
      <c r="TWO46" s="3"/>
      <c r="TWP46" s="3"/>
      <c r="TWQ46" s="3"/>
      <c r="TWR46" s="3"/>
      <c r="TWS46" s="3"/>
      <c r="TWT46" s="3"/>
      <c r="TWU46" s="3"/>
      <c r="TWV46" s="3"/>
      <c r="TWW46" s="3"/>
      <c r="TWX46" s="3"/>
      <c r="TWY46" s="3"/>
      <c r="TWZ46" s="3"/>
      <c r="TXA46" s="3"/>
      <c r="TXB46" s="3"/>
      <c r="TXC46" s="3"/>
      <c r="TXD46" s="3"/>
      <c r="TXE46" s="3"/>
      <c r="TXF46" s="3"/>
      <c r="TXG46" s="39"/>
      <c r="TXH46" s="38"/>
      <c r="TXI46" s="3"/>
      <c r="TXJ46" s="3"/>
      <c r="TXK46" s="3"/>
      <c r="TXL46" s="3"/>
      <c r="TXM46" s="3"/>
      <c r="TXN46" s="3"/>
      <c r="TXO46" s="3"/>
      <c r="TXP46" s="3"/>
      <c r="TXQ46" s="3"/>
      <c r="TXR46" s="3"/>
      <c r="TXS46" s="3"/>
      <c r="TXT46" s="3"/>
      <c r="TXU46" s="3"/>
      <c r="TXV46" s="3"/>
      <c r="TXW46" s="3"/>
      <c r="TXX46" s="3"/>
      <c r="TXY46" s="3"/>
      <c r="TXZ46" s="3"/>
      <c r="TYA46" s="3"/>
      <c r="TYB46" s="3"/>
      <c r="TYC46" s="3"/>
      <c r="TYD46" s="39"/>
      <c r="TYE46" s="38"/>
      <c r="TYF46" s="3"/>
      <c r="TYG46" s="3"/>
      <c r="TYH46" s="3"/>
      <c r="TYI46" s="3"/>
      <c r="TYJ46" s="3"/>
      <c r="TYK46" s="3"/>
      <c r="TYL46" s="3"/>
      <c r="TYM46" s="3"/>
      <c r="TYN46" s="3"/>
      <c r="TYO46" s="3"/>
      <c r="TYP46" s="3"/>
      <c r="TYQ46" s="3"/>
      <c r="TYR46" s="3"/>
      <c r="TYS46" s="3"/>
      <c r="TYT46" s="3"/>
      <c r="TYU46" s="3"/>
      <c r="TYV46" s="3"/>
      <c r="TYW46" s="3"/>
      <c r="TYX46" s="3"/>
      <c r="TYY46" s="3"/>
      <c r="TYZ46" s="3"/>
      <c r="TZA46" s="39"/>
      <c r="TZB46" s="38"/>
      <c r="TZC46" s="3"/>
      <c r="TZD46" s="3"/>
      <c r="TZE46" s="3"/>
      <c r="TZF46" s="3"/>
      <c r="TZG46" s="3"/>
      <c r="TZH46" s="3"/>
      <c r="TZI46" s="3"/>
      <c r="TZJ46" s="3"/>
      <c r="TZK46" s="3"/>
      <c r="TZL46" s="3"/>
      <c r="TZM46" s="3"/>
      <c r="TZN46" s="3"/>
      <c r="TZO46" s="3"/>
      <c r="TZP46" s="3"/>
      <c r="TZQ46" s="3"/>
      <c r="TZR46" s="3"/>
      <c r="TZS46" s="3"/>
      <c r="TZT46" s="3"/>
      <c r="TZU46" s="3"/>
      <c r="TZV46" s="3"/>
      <c r="TZW46" s="3"/>
      <c r="TZX46" s="39"/>
      <c r="TZY46" s="38"/>
      <c r="TZZ46" s="3"/>
      <c r="UAA46" s="3"/>
      <c r="UAB46" s="3"/>
      <c r="UAC46" s="3"/>
      <c r="UAD46" s="3"/>
      <c r="UAE46" s="3"/>
      <c r="UAF46" s="3"/>
      <c r="UAG46" s="3"/>
      <c r="UAH46" s="3"/>
      <c r="UAI46" s="3"/>
      <c r="UAJ46" s="3"/>
      <c r="UAK46" s="3"/>
      <c r="UAL46" s="3"/>
      <c r="UAM46" s="3"/>
      <c r="UAN46" s="3"/>
      <c r="UAO46" s="3"/>
      <c r="UAP46" s="3"/>
      <c r="UAQ46" s="3"/>
      <c r="UAR46" s="3"/>
      <c r="UAS46" s="3"/>
      <c r="UAT46" s="3"/>
      <c r="UAU46" s="39"/>
      <c r="UAV46" s="38"/>
      <c r="UAW46" s="3"/>
      <c r="UAX46" s="3"/>
      <c r="UAY46" s="3"/>
      <c r="UAZ46" s="3"/>
      <c r="UBA46" s="3"/>
      <c r="UBB46" s="3"/>
      <c r="UBC46" s="3"/>
      <c r="UBD46" s="3"/>
      <c r="UBE46" s="3"/>
      <c r="UBF46" s="3"/>
      <c r="UBG46" s="3"/>
      <c r="UBH46" s="3"/>
      <c r="UBI46" s="3"/>
      <c r="UBJ46" s="3"/>
      <c r="UBK46" s="3"/>
      <c r="UBL46" s="3"/>
      <c r="UBM46" s="3"/>
      <c r="UBN46" s="3"/>
      <c r="UBO46" s="3"/>
      <c r="UBP46" s="3"/>
      <c r="UBQ46" s="3"/>
      <c r="UBR46" s="39"/>
      <c r="UBS46" s="38"/>
      <c r="UBT46" s="3"/>
      <c r="UBU46" s="3"/>
      <c r="UBV46" s="3"/>
      <c r="UBW46" s="3"/>
      <c r="UBX46" s="3"/>
      <c r="UBY46" s="3"/>
      <c r="UBZ46" s="3"/>
      <c r="UCA46" s="3"/>
      <c r="UCB46" s="3"/>
      <c r="UCC46" s="3"/>
      <c r="UCD46" s="3"/>
      <c r="UCE46" s="3"/>
      <c r="UCF46" s="3"/>
      <c r="UCG46" s="3"/>
      <c r="UCH46" s="3"/>
      <c r="UCI46" s="3"/>
      <c r="UCJ46" s="3"/>
      <c r="UCK46" s="3"/>
      <c r="UCL46" s="3"/>
      <c r="UCM46" s="3"/>
      <c r="UCN46" s="3"/>
      <c r="UCO46" s="39"/>
      <c r="UCP46" s="38"/>
      <c r="UCQ46" s="3"/>
      <c r="UCR46" s="3"/>
      <c r="UCS46" s="3"/>
      <c r="UCT46" s="3"/>
      <c r="UCU46" s="3"/>
      <c r="UCV46" s="3"/>
      <c r="UCW46" s="3"/>
      <c r="UCX46" s="3"/>
      <c r="UCY46" s="3"/>
      <c r="UCZ46" s="3"/>
      <c r="UDA46" s="3"/>
      <c r="UDB46" s="3"/>
      <c r="UDC46" s="3"/>
      <c r="UDD46" s="3"/>
      <c r="UDE46" s="3"/>
      <c r="UDF46" s="3"/>
      <c r="UDG46" s="3"/>
      <c r="UDH46" s="3"/>
      <c r="UDI46" s="3"/>
      <c r="UDJ46" s="3"/>
      <c r="UDK46" s="3"/>
      <c r="UDL46" s="39"/>
      <c r="UDM46" s="38"/>
      <c r="UDN46" s="3"/>
      <c r="UDO46" s="3"/>
      <c r="UDP46" s="3"/>
      <c r="UDQ46" s="3"/>
      <c r="UDR46" s="3"/>
      <c r="UDS46" s="3"/>
      <c r="UDT46" s="3"/>
      <c r="UDU46" s="3"/>
      <c r="UDV46" s="3"/>
      <c r="UDW46" s="3"/>
      <c r="UDX46" s="3"/>
      <c r="UDY46" s="3"/>
      <c r="UDZ46" s="3"/>
      <c r="UEA46" s="3"/>
      <c r="UEB46" s="3"/>
      <c r="UEC46" s="3"/>
      <c r="UED46" s="3"/>
      <c r="UEE46" s="3"/>
      <c r="UEF46" s="3"/>
      <c r="UEG46" s="3"/>
      <c r="UEH46" s="3"/>
      <c r="UEI46" s="39"/>
      <c r="UEJ46" s="38"/>
      <c r="UEK46" s="3"/>
      <c r="UEL46" s="3"/>
      <c r="UEM46" s="3"/>
      <c r="UEN46" s="3"/>
      <c r="UEO46" s="3"/>
      <c r="UEP46" s="3"/>
      <c r="UEQ46" s="3"/>
      <c r="UER46" s="3"/>
      <c r="UES46" s="3"/>
      <c r="UET46" s="3"/>
      <c r="UEU46" s="3"/>
      <c r="UEV46" s="3"/>
      <c r="UEW46" s="3"/>
      <c r="UEX46" s="3"/>
      <c r="UEY46" s="3"/>
      <c r="UEZ46" s="3"/>
      <c r="UFA46" s="3"/>
      <c r="UFB46" s="3"/>
      <c r="UFC46" s="3"/>
      <c r="UFD46" s="3"/>
      <c r="UFE46" s="3"/>
      <c r="UFF46" s="39"/>
      <c r="UFG46" s="38"/>
      <c r="UFH46" s="3"/>
      <c r="UFI46" s="3"/>
      <c r="UFJ46" s="3"/>
      <c r="UFK46" s="3"/>
      <c r="UFL46" s="3"/>
      <c r="UFM46" s="3"/>
      <c r="UFN46" s="3"/>
      <c r="UFO46" s="3"/>
      <c r="UFP46" s="3"/>
      <c r="UFQ46" s="3"/>
      <c r="UFR46" s="3"/>
      <c r="UFS46" s="3"/>
      <c r="UFT46" s="3"/>
      <c r="UFU46" s="3"/>
      <c r="UFV46" s="3"/>
      <c r="UFW46" s="3"/>
      <c r="UFX46" s="3"/>
      <c r="UFY46" s="3"/>
      <c r="UFZ46" s="3"/>
      <c r="UGA46" s="3"/>
      <c r="UGB46" s="3"/>
      <c r="UGC46" s="39"/>
      <c r="UGD46" s="38"/>
      <c r="UGE46" s="3"/>
      <c r="UGF46" s="3"/>
      <c r="UGG46" s="3"/>
      <c r="UGH46" s="3"/>
      <c r="UGI46" s="3"/>
      <c r="UGJ46" s="3"/>
      <c r="UGK46" s="3"/>
      <c r="UGL46" s="3"/>
      <c r="UGM46" s="3"/>
      <c r="UGN46" s="3"/>
      <c r="UGO46" s="3"/>
      <c r="UGP46" s="3"/>
      <c r="UGQ46" s="3"/>
      <c r="UGR46" s="3"/>
      <c r="UGS46" s="3"/>
      <c r="UGT46" s="3"/>
      <c r="UGU46" s="3"/>
      <c r="UGV46" s="3"/>
      <c r="UGW46" s="3"/>
      <c r="UGX46" s="3"/>
      <c r="UGY46" s="3"/>
      <c r="UGZ46" s="39"/>
      <c r="UHA46" s="38"/>
      <c r="UHB46" s="3"/>
      <c r="UHC46" s="3"/>
      <c r="UHD46" s="3"/>
      <c r="UHE46" s="3"/>
      <c r="UHF46" s="3"/>
      <c r="UHG46" s="3"/>
      <c r="UHH46" s="3"/>
      <c r="UHI46" s="3"/>
      <c r="UHJ46" s="3"/>
      <c r="UHK46" s="3"/>
      <c r="UHL46" s="3"/>
      <c r="UHM46" s="3"/>
      <c r="UHN46" s="3"/>
      <c r="UHO46" s="3"/>
      <c r="UHP46" s="3"/>
      <c r="UHQ46" s="3"/>
      <c r="UHR46" s="3"/>
      <c r="UHS46" s="3"/>
      <c r="UHT46" s="3"/>
      <c r="UHU46" s="3"/>
      <c r="UHV46" s="3"/>
      <c r="UHW46" s="39"/>
      <c r="UHX46" s="38"/>
      <c r="UHY46" s="3"/>
      <c r="UHZ46" s="3"/>
      <c r="UIA46" s="3"/>
      <c r="UIB46" s="3"/>
      <c r="UIC46" s="3"/>
      <c r="UID46" s="3"/>
      <c r="UIE46" s="3"/>
      <c r="UIF46" s="3"/>
      <c r="UIG46" s="3"/>
      <c r="UIH46" s="3"/>
      <c r="UII46" s="3"/>
      <c r="UIJ46" s="3"/>
      <c r="UIK46" s="3"/>
      <c r="UIL46" s="3"/>
      <c r="UIM46" s="3"/>
      <c r="UIN46" s="3"/>
      <c r="UIO46" s="3"/>
      <c r="UIP46" s="3"/>
      <c r="UIQ46" s="3"/>
      <c r="UIR46" s="3"/>
      <c r="UIS46" s="3"/>
      <c r="UIT46" s="39"/>
      <c r="UIU46" s="38"/>
      <c r="UIV46" s="3"/>
      <c r="UIW46" s="3"/>
      <c r="UIX46" s="3"/>
      <c r="UIY46" s="3"/>
      <c r="UIZ46" s="3"/>
      <c r="UJA46" s="3"/>
      <c r="UJB46" s="3"/>
      <c r="UJC46" s="3"/>
      <c r="UJD46" s="3"/>
      <c r="UJE46" s="3"/>
      <c r="UJF46" s="3"/>
      <c r="UJG46" s="3"/>
      <c r="UJH46" s="3"/>
      <c r="UJI46" s="3"/>
      <c r="UJJ46" s="3"/>
      <c r="UJK46" s="3"/>
      <c r="UJL46" s="3"/>
      <c r="UJM46" s="3"/>
      <c r="UJN46" s="3"/>
      <c r="UJO46" s="3"/>
      <c r="UJP46" s="3"/>
      <c r="UJQ46" s="39"/>
      <c r="UJR46" s="38"/>
      <c r="UJS46" s="3"/>
      <c r="UJT46" s="3"/>
      <c r="UJU46" s="3"/>
      <c r="UJV46" s="3"/>
      <c r="UJW46" s="3"/>
      <c r="UJX46" s="3"/>
      <c r="UJY46" s="3"/>
      <c r="UJZ46" s="3"/>
      <c r="UKA46" s="3"/>
      <c r="UKB46" s="3"/>
      <c r="UKC46" s="3"/>
      <c r="UKD46" s="3"/>
      <c r="UKE46" s="3"/>
      <c r="UKF46" s="3"/>
      <c r="UKG46" s="3"/>
      <c r="UKH46" s="3"/>
      <c r="UKI46" s="3"/>
      <c r="UKJ46" s="3"/>
      <c r="UKK46" s="3"/>
      <c r="UKL46" s="3"/>
      <c r="UKM46" s="3"/>
      <c r="UKN46" s="39"/>
      <c r="UKO46" s="38"/>
      <c r="UKP46" s="3"/>
      <c r="UKQ46" s="3"/>
      <c r="UKR46" s="3"/>
      <c r="UKS46" s="3"/>
      <c r="UKT46" s="3"/>
      <c r="UKU46" s="3"/>
      <c r="UKV46" s="3"/>
      <c r="UKW46" s="3"/>
      <c r="UKX46" s="3"/>
      <c r="UKY46" s="3"/>
      <c r="UKZ46" s="3"/>
      <c r="ULA46" s="3"/>
      <c r="ULB46" s="3"/>
      <c r="ULC46" s="3"/>
      <c r="ULD46" s="3"/>
      <c r="ULE46" s="3"/>
      <c r="ULF46" s="3"/>
      <c r="ULG46" s="3"/>
      <c r="ULH46" s="3"/>
      <c r="ULI46" s="3"/>
      <c r="ULJ46" s="3"/>
      <c r="ULK46" s="39"/>
      <c r="ULL46" s="38"/>
      <c r="ULM46" s="3"/>
      <c r="ULN46" s="3"/>
      <c r="ULO46" s="3"/>
      <c r="ULP46" s="3"/>
      <c r="ULQ46" s="3"/>
      <c r="ULR46" s="3"/>
      <c r="ULS46" s="3"/>
      <c r="ULT46" s="3"/>
      <c r="ULU46" s="3"/>
      <c r="ULV46" s="3"/>
      <c r="ULW46" s="3"/>
      <c r="ULX46" s="3"/>
      <c r="ULY46" s="3"/>
      <c r="ULZ46" s="3"/>
      <c r="UMA46" s="3"/>
      <c r="UMB46" s="3"/>
      <c r="UMC46" s="3"/>
      <c r="UMD46" s="3"/>
      <c r="UME46" s="3"/>
      <c r="UMF46" s="3"/>
      <c r="UMG46" s="3"/>
      <c r="UMH46" s="39"/>
      <c r="UMI46" s="38"/>
      <c r="UMJ46" s="3"/>
      <c r="UMK46" s="3"/>
      <c r="UML46" s="3"/>
      <c r="UMM46" s="3"/>
      <c r="UMN46" s="3"/>
      <c r="UMO46" s="3"/>
      <c r="UMP46" s="3"/>
      <c r="UMQ46" s="3"/>
      <c r="UMR46" s="3"/>
      <c r="UMS46" s="3"/>
      <c r="UMT46" s="3"/>
      <c r="UMU46" s="3"/>
      <c r="UMV46" s="3"/>
      <c r="UMW46" s="3"/>
      <c r="UMX46" s="3"/>
      <c r="UMY46" s="3"/>
      <c r="UMZ46" s="3"/>
      <c r="UNA46" s="3"/>
      <c r="UNB46" s="3"/>
      <c r="UNC46" s="3"/>
      <c r="UND46" s="3"/>
      <c r="UNE46" s="39"/>
      <c r="UNF46" s="38"/>
      <c r="UNG46" s="3"/>
      <c r="UNH46" s="3"/>
      <c r="UNI46" s="3"/>
      <c r="UNJ46" s="3"/>
      <c r="UNK46" s="3"/>
      <c r="UNL46" s="3"/>
      <c r="UNM46" s="3"/>
      <c r="UNN46" s="3"/>
      <c r="UNO46" s="3"/>
      <c r="UNP46" s="3"/>
      <c r="UNQ46" s="3"/>
      <c r="UNR46" s="3"/>
      <c r="UNS46" s="3"/>
      <c r="UNT46" s="3"/>
      <c r="UNU46" s="3"/>
      <c r="UNV46" s="3"/>
      <c r="UNW46" s="3"/>
      <c r="UNX46" s="3"/>
      <c r="UNY46" s="3"/>
      <c r="UNZ46" s="3"/>
      <c r="UOA46" s="3"/>
      <c r="UOB46" s="39"/>
      <c r="UOC46" s="38"/>
      <c r="UOD46" s="3"/>
      <c r="UOE46" s="3"/>
      <c r="UOF46" s="3"/>
      <c r="UOG46" s="3"/>
      <c r="UOH46" s="3"/>
      <c r="UOI46" s="3"/>
      <c r="UOJ46" s="3"/>
      <c r="UOK46" s="3"/>
      <c r="UOL46" s="3"/>
      <c r="UOM46" s="3"/>
      <c r="UON46" s="3"/>
      <c r="UOO46" s="3"/>
      <c r="UOP46" s="3"/>
      <c r="UOQ46" s="3"/>
      <c r="UOR46" s="3"/>
      <c r="UOS46" s="3"/>
      <c r="UOT46" s="3"/>
      <c r="UOU46" s="3"/>
      <c r="UOV46" s="3"/>
      <c r="UOW46" s="3"/>
      <c r="UOX46" s="3"/>
      <c r="UOY46" s="39"/>
      <c r="UOZ46" s="38"/>
      <c r="UPA46" s="3"/>
      <c r="UPB46" s="3"/>
      <c r="UPC46" s="3"/>
      <c r="UPD46" s="3"/>
      <c r="UPE46" s="3"/>
      <c r="UPF46" s="3"/>
      <c r="UPG46" s="3"/>
      <c r="UPH46" s="3"/>
      <c r="UPI46" s="3"/>
      <c r="UPJ46" s="3"/>
      <c r="UPK46" s="3"/>
      <c r="UPL46" s="3"/>
      <c r="UPM46" s="3"/>
      <c r="UPN46" s="3"/>
      <c r="UPO46" s="3"/>
      <c r="UPP46" s="3"/>
      <c r="UPQ46" s="3"/>
      <c r="UPR46" s="3"/>
      <c r="UPS46" s="3"/>
      <c r="UPT46" s="3"/>
      <c r="UPU46" s="3"/>
      <c r="UPV46" s="39"/>
      <c r="UPW46" s="38"/>
      <c r="UPX46" s="3"/>
      <c r="UPY46" s="3"/>
      <c r="UPZ46" s="3"/>
      <c r="UQA46" s="3"/>
      <c r="UQB46" s="3"/>
      <c r="UQC46" s="3"/>
      <c r="UQD46" s="3"/>
      <c r="UQE46" s="3"/>
      <c r="UQF46" s="3"/>
      <c r="UQG46" s="3"/>
      <c r="UQH46" s="3"/>
      <c r="UQI46" s="3"/>
      <c r="UQJ46" s="3"/>
      <c r="UQK46" s="3"/>
      <c r="UQL46" s="3"/>
      <c r="UQM46" s="3"/>
      <c r="UQN46" s="3"/>
      <c r="UQO46" s="3"/>
      <c r="UQP46" s="3"/>
      <c r="UQQ46" s="3"/>
      <c r="UQR46" s="3"/>
      <c r="UQS46" s="39"/>
      <c r="UQT46" s="38"/>
      <c r="UQU46" s="3"/>
      <c r="UQV46" s="3"/>
      <c r="UQW46" s="3"/>
      <c r="UQX46" s="3"/>
      <c r="UQY46" s="3"/>
      <c r="UQZ46" s="3"/>
      <c r="URA46" s="3"/>
      <c r="URB46" s="3"/>
      <c r="URC46" s="3"/>
      <c r="URD46" s="3"/>
      <c r="URE46" s="3"/>
      <c r="URF46" s="3"/>
      <c r="URG46" s="3"/>
      <c r="URH46" s="3"/>
      <c r="URI46" s="3"/>
      <c r="URJ46" s="3"/>
      <c r="URK46" s="3"/>
      <c r="URL46" s="3"/>
      <c r="URM46" s="3"/>
      <c r="URN46" s="3"/>
      <c r="URO46" s="3"/>
      <c r="URP46" s="39"/>
      <c r="URQ46" s="38"/>
      <c r="URR46" s="3"/>
      <c r="URS46" s="3"/>
      <c r="URT46" s="3"/>
      <c r="URU46" s="3"/>
      <c r="URV46" s="3"/>
      <c r="URW46" s="3"/>
      <c r="URX46" s="3"/>
      <c r="URY46" s="3"/>
      <c r="URZ46" s="3"/>
      <c r="USA46" s="3"/>
      <c r="USB46" s="3"/>
      <c r="USC46" s="3"/>
      <c r="USD46" s="3"/>
      <c r="USE46" s="3"/>
      <c r="USF46" s="3"/>
      <c r="USG46" s="3"/>
      <c r="USH46" s="3"/>
      <c r="USI46" s="3"/>
      <c r="USJ46" s="3"/>
      <c r="USK46" s="3"/>
      <c r="USL46" s="3"/>
      <c r="USM46" s="39"/>
      <c r="USN46" s="38"/>
      <c r="USO46" s="3"/>
      <c r="USP46" s="3"/>
      <c r="USQ46" s="3"/>
      <c r="USR46" s="3"/>
      <c r="USS46" s="3"/>
      <c r="UST46" s="3"/>
      <c r="USU46" s="3"/>
      <c r="USV46" s="3"/>
      <c r="USW46" s="3"/>
      <c r="USX46" s="3"/>
      <c r="USY46" s="3"/>
      <c r="USZ46" s="3"/>
      <c r="UTA46" s="3"/>
      <c r="UTB46" s="3"/>
      <c r="UTC46" s="3"/>
      <c r="UTD46" s="3"/>
      <c r="UTE46" s="3"/>
      <c r="UTF46" s="3"/>
      <c r="UTG46" s="3"/>
      <c r="UTH46" s="3"/>
      <c r="UTI46" s="3"/>
      <c r="UTJ46" s="39"/>
      <c r="UTK46" s="38"/>
      <c r="UTL46" s="3"/>
      <c r="UTM46" s="3"/>
      <c r="UTN46" s="3"/>
      <c r="UTO46" s="3"/>
      <c r="UTP46" s="3"/>
      <c r="UTQ46" s="3"/>
      <c r="UTR46" s="3"/>
      <c r="UTS46" s="3"/>
      <c r="UTT46" s="3"/>
      <c r="UTU46" s="3"/>
      <c r="UTV46" s="3"/>
      <c r="UTW46" s="3"/>
      <c r="UTX46" s="3"/>
      <c r="UTY46" s="3"/>
      <c r="UTZ46" s="3"/>
      <c r="UUA46" s="3"/>
      <c r="UUB46" s="3"/>
      <c r="UUC46" s="3"/>
      <c r="UUD46" s="3"/>
      <c r="UUE46" s="3"/>
      <c r="UUF46" s="3"/>
      <c r="UUG46" s="39"/>
      <c r="UUH46" s="38"/>
      <c r="UUI46" s="3"/>
      <c r="UUJ46" s="3"/>
      <c r="UUK46" s="3"/>
      <c r="UUL46" s="3"/>
      <c r="UUM46" s="3"/>
      <c r="UUN46" s="3"/>
      <c r="UUO46" s="3"/>
      <c r="UUP46" s="3"/>
      <c r="UUQ46" s="3"/>
      <c r="UUR46" s="3"/>
      <c r="UUS46" s="3"/>
      <c r="UUT46" s="3"/>
      <c r="UUU46" s="3"/>
      <c r="UUV46" s="3"/>
      <c r="UUW46" s="3"/>
      <c r="UUX46" s="3"/>
      <c r="UUY46" s="3"/>
      <c r="UUZ46" s="3"/>
      <c r="UVA46" s="3"/>
      <c r="UVB46" s="3"/>
      <c r="UVC46" s="3"/>
      <c r="UVD46" s="39"/>
      <c r="UVE46" s="38"/>
      <c r="UVF46" s="3"/>
      <c r="UVG46" s="3"/>
      <c r="UVH46" s="3"/>
      <c r="UVI46" s="3"/>
      <c r="UVJ46" s="3"/>
      <c r="UVK46" s="3"/>
      <c r="UVL46" s="3"/>
      <c r="UVM46" s="3"/>
      <c r="UVN46" s="3"/>
      <c r="UVO46" s="3"/>
      <c r="UVP46" s="3"/>
      <c r="UVQ46" s="3"/>
      <c r="UVR46" s="3"/>
      <c r="UVS46" s="3"/>
      <c r="UVT46" s="3"/>
      <c r="UVU46" s="3"/>
      <c r="UVV46" s="3"/>
      <c r="UVW46" s="3"/>
      <c r="UVX46" s="3"/>
      <c r="UVY46" s="3"/>
      <c r="UVZ46" s="3"/>
      <c r="UWA46" s="39"/>
      <c r="UWB46" s="38"/>
      <c r="UWC46" s="3"/>
      <c r="UWD46" s="3"/>
      <c r="UWE46" s="3"/>
      <c r="UWF46" s="3"/>
      <c r="UWG46" s="3"/>
      <c r="UWH46" s="3"/>
      <c r="UWI46" s="3"/>
      <c r="UWJ46" s="3"/>
      <c r="UWK46" s="3"/>
      <c r="UWL46" s="3"/>
      <c r="UWM46" s="3"/>
      <c r="UWN46" s="3"/>
      <c r="UWO46" s="3"/>
      <c r="UWP46" s="3"/>
      <c r="UWQ46" s="3"/>
      <c r="UWR46" s="3"/>
      <c r="UWS46" s="3"/>
      <c r="UWT46" s="3"/>
      <c r="UWU46" s="3"/>
      <c r="UWV46" s="3"/>
      <c r="UWW46" s="3"/>
      <c r="UWX46" s="39"/>
      <c r="UWY46" s="38"/>
      <c r="UWZ46" s="3"/>
      <c r="UXA46" s="3"/>
      <c r="UXB46" s="3"/>
      <c r="UXC46" s="3"/>
      <c r="UXD46" s="3"/>
      <c r="UXE46" s="3"/>
      <c r="UXF46" s="3"/>
      <c r="UXG46" s="3"/>
      <c r="UXH46" s="3"/>
      <c r="UXI46" s="3"/>
      <c r="UXJ46" s="3"/>
      <c r="UXK46" s="3"/>
      <c r="UXL46" s="3"/>
      <c r="UXM46" s="3"/>
      <c r="UXN46" s="3"/>
      <c r="UXO46" s="3"/>
      <c r="UXP46" s="3"/>
      <c r="UXQ46" s="3"/>
      <c r="UXR46" s="3"/>
      <c r="UXS46" s="3"/>
      <c r="UXT46" s="3"/>
      <c r="UXU46" s="39"/>
      <c r="UXV46" s="38"/>
      <c r="UXW46" s="3"/>
      <c r="UXX46" s="3"/>
      <c r="UXY46" s="3"/>
      <c r="UXZ46" s="3"/>
      <c r="UYA46" s="3"/>
      <c r="UYB46" s="3"/>
      <c r="UYC46" s="3"/>
      <c r="UYD46" s="3"/>
      <c r="UYE46" s="3"/>
      <c r="UYF46" s="3"/>
      <c r="UYG46" s="3"/>
      <c r="UYH46" s="3"/>
      <c r="UYI46" s="3"/>
      <c r="UYJ46" s="3"/>
      <c r="UYK46" s="3"/>
      <c r="UYL46" s="3"/>
      <c r="UYM46" s="3"/>
      <c r="UYN46" s="3"/>
      <c r="UYO46" s="3"/>
      <c r="UYP46" s="3"/>
      <c r="UYQ46" s="3"/>
      <c r="UYR46" s="39"/>
      <c r="UYS46" s="38"/>
      <c r="UYT46" s="3"/>
      <c r="UYU46" s="3"/>
      <c r="UYV46" s="3"/>
      <c r="UYW46" s="3"/>
      <c r="UYX46" s="3"/>
      <c r="UYY46" s="3"/>
      <c r="UYZ46" s="3"/>
      <c r="UZA46" s="3"/>
      <c r="UZB46" s="3"/>
      <c r="UZC46" s="3"/>
      <c r="UZD46" s="3"/>
      <c r="UZE46" s="3"/>
      <c r="UZF46" s="3"/>
      <c r="UZG46" s="3"/>
      <c r="UZH46" s="3"/>
      <c r="UZI46" s="3"/>
      <c r="UZJ46" s="3"/>
      <c r="UZK46" s="3"/>
      <c r="UZL46" s="3"/>
      <c r="UZM46" s="3"/>
      <c r="UZN46" s="3"/>
      <c r="UZO46" s="39"/>
      <c r="UZP46" s="38"/>
      <c r="UZQ46" s="3"/>
      <c r="UZR46" s="3"/>
      <c r="UZS46" s="3"/>
      <c r="UZT46" s="3"/>
      <c r="UZU46" s="3"/>
      <c r="UZV46" s="3"/>
      <c r="UZW46" s="3"/>
      <c r="UZX46" s="3"/>
      <c r="UZY46" s="3"/>
      <c r="UZZ46" s="3"/>
      <c r="VAA46" s="3"/>
      <c r="VAB46" s="3"/>
      <c r="VAC46" s="3"/>
      <c r="VAD46" s="3"/>
      <c r="VAE46" s="3"/>
      <c r="VAF46" s="3"/>
      <c r="VAG46" s="3"/>
      <c r="VAH46" s="3"/>
      <c r="VAI46" s="3"/>
      <c r="VAJ46" s="3"/>
      <c r="VAK46" s="3"/>
      <c r="VAL46" s="39"/>
      <c r="VAM46" s="38"/>
      <c r="VAN46" s="3"/>
      <c r="VAO46" s="3"/>
      <c r="VAP46" s="3"/>
      <c r="VAQ46" s="3"/>
      <c r="VAR46" s="3"/>
      <c r="VAS46" s="3"/>
      <c r="VAT46" s="3"/>
      <c r="VAU46" s="3"/>
      <c r="VAV46" s="3"/>
      <c r="VAW46" s="3"/>
      <c r="VAX46" s="3"/>
      <c r="VAY46" s="3"/>
      <c r="VAZ46" s="3"/>
      <c r="VBA46" s="3"/>
      <c r="VBB46" s="3"/>
      <c r="VBC46" s="3"/>
      <c r="VBD46" s="3"/>
      <c r="VBE46" s="3"/>
      <c r="VBF46" s="3"/>
      <c r="VBG46" s="3"/>
      <c r="VBH46" s="3"/>
      <c r="VBI46" s="39"/>
      <c r="VBJ46" s="38"/>
      <c r="VBK46" s="3"/>
      <c r="VBL46" s="3"/>
      <c r="VBM46" s="3"/>
      <c r="VBN46" s="3"/>
      <c r="VBO46" s="3"/>
      <c r="VBP46" s="3"/>
      <c r="VBQ46" s="3"/>
      <c r="VBR46" s="3"/>
      <c r="VBS46" s="3"/>
      <c r="VBT46" s="3"/>
      <c r="VBU46" s="3"/>
      <c r="VBV46" s="3"/>
      <c r="VBW46" s="3"/>
      <c r="VBX46" s="3"/>
      <c r="VBY46" s="3"/>
      <c r="VBZ46" s="3"/>
      <c r="VCA46" s="3"/>
      <c r="VCB46" s="3"/>
      <c r="VCC46" s="3"/>
      <c r="VCD46" s="3"/>
      <c r="VCE46" s="3"/>
      <c r="VCF46" s="39"/>
      <c r="VCG46" s="38"/>
      <c r="VCH46" s="3"/>
      <c r="VCI46" s="3"/>
      <c r="VCJ46" s="3"/>
      <c r="VCK46" s="3"/>
      <c r="VCL46" s="3"/>
      <c r="VCM46" s="3"/>
      <c r="VCN46" s="3"/>
      <c r="VCO46" s="3"/>
      <c r="VCP46" s="3"/>
      <c r="VCQ46" s="3"/>
      <c r="VCR46" s="3"/>
      <c r="VCS46" s="3"/>
      <c r="VCT46" s="3"/>
      <c r="VCU46" s="3"/>
      <c r="VCV46" s="3"/>
      <c r="VCW46" s="3"/>
      <c r="VCX46" s="3"/>
      <c r="VCY46" s="3"/>
      <c r="VCZ46" s="3"/>
      <c r="VDA46" s="3"/>
      <c r="VDB46" s="3"/>
      <c r="VDC46" s="39"/>
      <c r="VDD46" s="38"/>
      <c r="VDE46" s="3"/>
      <c r="VDF46" s="3"/>
      <c r="VDG46" s="3"/>
      <c r="VDH46" s="3"/>
      <c r="VDI46" s="3"/>
      <c r="VDJ46" s="3"/>
      <c r="VDK46" s="3"/>
      <c r="VDL46" s="3"/>
      <c r="VDM46" s="3"/>
      <c r="VDN46" s="3"/>
      <c r="VDO46" s="3"/>
      <c r="VDP46" s="3"/>
      <c r="VDQ46" s="3"/>
      <c r="VDR46" s="3"/>
      <c r="VDS46" s="3"/>
      <c r="VDT46" s="3"/>
      <c r="VDU46" s="3"/>
      <c r="VDV46" s="3"/>
      <c r="VDW46" s="3"/>
      <c r="VDX46" s="3"/>
      <c r="VDY46" s="3"/>
      <c r="VDZ46" s="39"/>
      <c r="VEA46" s="38"/>
      <c r="VEB46" s="3"/>
      <c r="VEC46" s="3"/>
      <c r="VED46" s="3"/>
      <c r="VEE46" s="3"/>
      <c r="VEF46" s="3"/>
      <c r="VEG46" s="3"/>
      <c r="VEH46" s="3"/>
      <c r="VEI46" s="3"/>
      <c r="VEJ46" s="3"/>
      <c r="VEK46" s="3"/>
      <c r="VEL46" s="3"/>
      <c r="VEM46" s="3"/>
      <c r="VEN46" s="3"/>
      <c r="VEO46" s="3"/>
      <c r="VEP46" s="3"/>
      <c r="VEQ46" s="3"/>
      <c r="VER46" s="3"/>
      <c r="VES46" s="3"/>
      <c r="VET46" s="3"/>
      <c r="VEU46" s="3"/>
      <c r="VEV46" s="3"/>
      <c r="VEW46" s="39"/>
      <c r="VEX46" s="38"/>
      <c r="VEY46" s="3"/>
      <c r="VEZ46" s="3"/>
      <c r="VFA46" s="3"/>
      <c r="VFB46" s="3"/>
      <c r="VFC46" s="3"/>
      <c r="VFD46" s="3"/>
      <c r="VFE46" s="3"/>
      <c r="VFF46" s="3"/>
      <c r="VFG46" s="3"/>
      <c r="VFH46" s="3"/>
      <c r="VFI46" s="3"/>
      <c r="VFJ46" s="3"/>
      <c r="VFK46" s="3"/>
      <c r="VFL46" s="3"/>
      <c r="VFM46" s="3"/>
      <c r="VFN46" s="3"/>
      <c r="VFO46" s="3"/>
      <c r="VFP46" s="3"/>
      <c r="VFQ46" s="3"/>
      <c r="VFR46" s="3"/>
      <c r="VFS46" s="3"/>
      <c r="VFT46" s="39"/>
      <c r="VFU46" s="38"/>
      <c r="VFV46" s="3"/>
      <c r="VFW46" s="3"/>
      <c r="VFX46" s="3"/>
      <c r="VFY46" s="3"/>
      <c r="VFZ46" s="3"/>
      <c r="VGA46" s="3"/>
      <c r="VGB46" s="3"/>
      <c r="VGC46" s="3"/>
      <c r="VGD46" s="3"/>
      <c r="VGE46" s="3"/>
      <c r="VGF46" s="3"/>
      <c r="VGG46" s="3"/>
      <c r="VGH46" s="3"/>
      <c r="VGI46" s="3"/>
      <c r="VGJ46" s="3"/>
      <c r="VGK46" s="3"/>
      <c r="VGL46" s="3"/>
      <c r="VGM46" s="3"/>
      <c r="VGN46" s="3"/>
      <c r="VGO46" s="3"/>
      <c r="VGP46" s="3"/>
      <c r="VGQ46" s="39"/>
      <c r="VGR46" s="38"/>
      <c r="VGS46" s="3"/>
      <c r="VGT46" s="3"/>
      <c r="VGU46" s="3"/>
      <c r="VGV46" s="3"/>
      <c r="VGW46" s="3"/>
      <c r="VGX46" s="3"/>
      <c r="VGY46" s="3"/>
      <c r="VGZ46" s="3"/>
      <c r="VHA46" s="3"/>
      <c r="VHB46" s="3"/>
      <c r="VHC46" s="3"/>
      <c r="VHD46" s="3"/>
      <c r="VHE46" s="3"/>
      <c r="VHF46" s="3"/>
      <c r="VHG46" s="3"/>
      <c r="VHH46" s="3"/>
      <c r="VHI46" s="3"/>
      <c r="VHJ46" s="3"/>
      <c r="VHK46" s="3"/>
      <c r="VHL46" s="3"/>
      <c r="VHM46" s="3"/>
      <c r="VHN46" s="39"/>
      <c r="VHO46" s="38"/>
      <c r="VHP46" s="3"/>
      <c r="VHQ46" s="3"/>
      <c r="VHR46" s="3"/>
      <c r="VHS46" s="3"/>
      <c r="VHT46" s="3"/>
      <c r="VHU46" s="3"/>
      <c r="VHV46" s="3"/>
      <c r="VHW46" s="3"/>
      <c r="VHX46" s="3"/>
      <c r="VHY46" s="3"/>
      <c r="VHZ46" s="3"/>
      <c r="VIA46" s="3"/>
      <c r="VIB46" s="3"/>
      <c r="VIC46" s="3"/>
      <c r="VID46" s="3"/>
      <c r="VIE46" s="3"/>
      <c r="VIF46" s="3"/>
      <c r="VIG46" s="3"/>
      <c r="VIH46" s="3"/>
      <c r="VII46" s="3"/>
      <c r="VIJ46" s="3"/>
      <c r="VIK46" s="39"/>
      <c r="VIL46" s="38"/>
      <c r="VIM46" s="3"/>
      <c r="VIN46" s="3"/>
      <c r="VIO46" s="3"/>
      <c r="VIP46" s="3"/>
      <c r="VIQ46" s="3"/>
      <c r="VIR46" s="3"/>
      <c r="VIS46" s="3"/>
      <c r="VIT46" s="3"/>
      <c r="VIU46" s="3"/>
      <c r="VIV46" s="3"/>
      <c r="VIW46" s="3"/>
      <c r="VIX46" s="3"/>
      <c r="VIY46" s="3"/>
      <c r="VIZ46" s="3"/>
      <c r="VJA46" s="3"/>
      <c r="VJB46" s="3"/>
      <c r="VJC46" s="3"/>
      <c r="VJD46" s="3"/>
      <c r="VJE46" s="3"/>
      <c r="VJF46" s="3"/>
      <c r="VJG46" s="3"/>
      <c r="VJH46" s="39"/>
      <c r="VJI46" s="38"/>
      <c r="VJJ46" s="3"/>
      <c r="VJK46" s="3"/>
      <c r="VJL46" s="3"/>
      <c r="VJM46" s="3"/>
      <c r="VJN46" s="3"/>
      <c r="VJO46" s="3"/>
      <c r="VJP46" s="3"/>
      <c r="VJQ46" s="3"/>
      <c r="VJR46" s="3"/>
      <c r="VJS46" s="3"/>
      <c r="VJT46" s="3"/>
      <c r="VJU46" s="3"/>
      <c r="VJV46" s="3"/>
      <c r="VJW46" s="3"/>
      <c r="VJX46" s="3"/>
      <c r="VJY46" s="3"/>
      <c r="VJZ46" s="3"/>
      <c r="VKA46" s="3"/>
      <c r="VKB46" s="3"/>
      <c r="VKC46" s="3"/>
      <c r="VKD46" s="3"/>
      <c r="VKE46" s="39"/>
      <c r="VKF46" s="38"/>
      <c r="VKG46" s="3"/>
      <c r="VKH46" s="3"/>
      <c r="VKI46" s="3"/>
      <c r="VKJ46" s="3"/>
      <c r="VKK46" s="3"/>
      <c r="VKL46" s="3"/>
      <c r="VKM46" s="3"/>
      <c r="VKN46" s="3"/>
      <c r="VKO46" s="3"/>
      <c r="VKP46" s="3"/>
      <c r="VKQ46" s="3"/>
      <c r="VKR46" s="3"/>
      <c r="VKS46" s="3"/>
      <c r="VKT46" s="3"/>
      <c r="VKU46" s="3"/>
      <c r="VKV46" s="3"/>
      <c r="VKW46" s="3"/>
      <c r="VKX46" s="3"/>
      <c r="VKY46" s="3"/>
      <c r="VKZ46" s="3"/>
      <c r="VLA46" s="3"/>
      <c r="VLB46" s="39"/>
      <c r="VLC46" s="38"/>
      <c r="VLD46" s="3"/>
      <c r="VLE46" s="3"/>
      <c r="VLF46" s="3"/>
      <c r="VLG46" s="3"/>
      <c r="VLH46" s="3"/>
      <c r="VLI46" s="3"/>
      <c r="VLJ46" s="3"/>
      <c r="VLK46" s="3"/>
      <c r="VLL46" s="3"/>
      <c r="VLM46" s="3"/>
      <c r="VLN46" s="3"/>
      <c r="VLO46" s="3"/>
      <c r="VLP46" s="3"/>
      <c r="VLQ46" s="3"/>
      <c r="VLR46" s="3"/>
      <c r="VLS46" s="3"/>
      <c r="VLT46" s="3"/>
      <c r="VLU46" s="3"/>
      <c r="VLV46" s="3"/>
      <c r="VLW46" s="3"/>
      <c r="VLX46" s="3"/>
      <c r="VLY46" s="39"/>
      <c r="VLZ46" s="38"/>
      <c r="VMA46" s="3"/>
      <c r="VMB46" s="3"/>
      <c r="VMC46" s="3"/>
      <c r="VMD46" s="3"/>
      <c r="VME46" s="3"/>
      <c r="VMF46" s="3"/>
      <c r="VMG46" s="3"/>
      <c r="VMH46" s="3"/>
      <c r="VMI46" s="3"/>
      <c r="VMJ46" s="3"/>
      <c r="VMK46" s="3"/>
      <c r="VML46" s="3"/>
      <c r="VMM46" s="3"/>
      <c r="VMN46" s="3"/>
      <c r="VMO46" s="3"/>
      <c r="VMP46" s="3"/>
      <c r="VMQ46" s="3"/>
      <c r="VMR46" s="3"/>
      <c r="VMS46" s="3"/>
      <c r="VMT46" s="3"/>
      <c r="VMU46" s="3"/>
      <c r="VMV46" s="39"/>
      <c r="VMW46" s="38"/>
      <c r="VMX46" s="3"/>
      <c r="VMY46" s="3"/>
      <c r="VMZ46" s="3"/>
      <c r="VNA46" s="3"/>
      <c r="VNB46" s="3"/>
      <c r="VNC46" s="3"/>
      <c r="VND46" s="3"/>
      <c r="VNE46" s="3"/>
      <c r="VNF46" s="3"/>
      <c r="VNG46" s="3"/>
      <c r="VNH46" s="3"/>
      <c r="VNI46" s="3"/>
      <c r="VNJ46" s="3"/>
      <c r="VNK46" s="3"/>
      <c r="VNL46" s="3"/>
      <c r="VNM46" s="3"/>
      <c r="VNN46" s="3"/>
      <c r="VNO46" s="3"/>
      <c r="VNP46" s="3"/>
      <c r="VNQ46" s="3"/>
      <c r="VNR46" s="3"/>
      <c r="VNS46" s="39"/>
      <c r="VNT46" s="38"/>
      <c r="VNU46" s="3"/>
      <c r="VNV46" s="3"/>
      <c r="VNW46" s="3"/>
      <c r="VNX46" s="3"/>
      <c r="VNY46" s="3"/>
      <c r="VNZ46" s="3"/>
      <c r="VOA46" s="3"/>
      <c r="VOB46" s="3"/>
      <c r="VOC46" s="3"/>
      <c r="VOD46" s="3"/>
      <c r="VOE46" s="3"/>
      <c r="VOF46" s="3"/>
      <c r="VOG46" s="3"/>
      <c r="VOH46" s="3"/>
      <c r="VOI46" s="3"/>
      <c r="VOJ46" s="3"/>
      <c r="VOK46" s="3"/>
      <c r="VOL46" s="3"/>
      <c r="VOM46" s="3"/>
      <c r="VON46" s="3"/>
      <c r="VOO46" s="3"/>
      <c r="VOP46" s="39"/>
      <c r="VOQ46" s="38"/>
      <c r="VOR46" s="3"/>
      <c r="VOS46" s="3"/>
      <c r="VOT46" s="3"/>
      <c r="VOU46" s="3"/>
      <c r="VOV46" s="3"/>
      <c r="VOW46" s="3"/>
      <c r="VOX46" s="3"/>
      <c r="VOY46" s="3"/>
      <c r="VOZ46" s="3"/>
      <c r="VPA46" s="3"/>
      <c r="VPB46" s="3"/>
      <c r="VPC46" s="3"/>
      <c r="VPD46" s="3"/>
      <c r="VPE46" s="3"/>
      <c r="VPF46" s="3"/>
      <c r="VPG46" s="3"/>
      <c r="VPH46" s="3"/>
      <c r="VPI46" s="3"/>
      <c r="VPJ46" s="3"/>
      <c r="VPK46" s="3"/>
      <c r="VPL46" s="3"/>
      <c r="VPM46" s="39"/>
      <c r="VPN46" s="38"/>
      <c r="VPO46" s="3"/>
      <c r="VPP46" s="3"/>
      <c r="VPQ46" s="3"/>
      <c r="VPR46" s="3"/>
      <c r="VPS46" s="3"/>
      <c r="VPT46" s="3"/>
      <c r="VPU46" s="3"/>
      <c r="VPV46" s="3"/>
      <c r="VPW46" s="3"/>
      <c r="VPX46" s="3"/>
      <c r="VPY46" s="3"/>
      <c r="VPZ46" s="3"/>
      <c r="VQA46" s="3"/>
      <c r="VQB46" s="3"/>
      <c r="VQC46" s="3"/>
      <c r="VQD46" s="3"/>
      <c r="VQE46" s="3"/>
      <c r="VQF46" s="3"/>
      <c r="VQG46" s="3"/>
      <c r="VQH46" s="3"/>
      <c r="VQI46" s="3"/>
      <c r="VQJ46" s="39"/>
      <c r="VQK46" s="38"/>
      <c r="VQL46" s="3"/>
      <c r="VQM46" s="3"/>
      <c r="VQN46" s="3"/>
      <c r="VQO46" s="3"/>
      <c r="VQP46" s="3"/>
      <c r="VQQ46" s="3"/>
      <c r="VQR46" s="3"/>
      <c r="VQS46" s="3"/>
      <c r="VQT46" s="3"/>
      <c r="VQU46" s="3"/>
      <c r="VQV46" s="3"/>
      <c r="VQW46" s="3"/>
      <c r="VQX46" s="3"/>
      <c r="VQY46" s="3"/>
      <c r="VQZ46" s="3"/>
      <c r="VRA46" s="3"/>
      <c r="VRB46" s="3"/>
      <c r="VRC46" s="3"/>
      <c r="VRD46" s="3"/>
      <c r="VRE46" s="3"/>
      <c r="VRF46" s="3"/>
      <c r="VRG46" s="39"/>
      <c r="VRH46" s="38"/>
      <c r="VRI46" s="3"/>
      <c r="VRJ46" s="3"/>
      <c r="VRK46" s="3"/>
      <c r="VRL46" s="3"/>
      <c r="VRM46" s="3"/>
      <c r="VRN46" s="3"/>
      <c r="VRO46" s="3"/>
      <c r="VRP46" s="3"/>
      <c r="VRQ46" s="3"/>
      <c r="VRR46" s="3"/>
      <c r="VRS46" s="3"/>
      <c r="VRT46" s="3"/>
      <c r="VRU46" s="3"/>
      <c r="VRV46" s="3"/>
      <c r="VRW46" s="3"/>
      <c r="VRX46" s="3"/>
      <c r="VRY46" s="3"/>
      <c r="VRZ46" s="3"/>
      <c r="VSA46" s="3"/>
      <c r="VSB46" s="3"/>
      <c r="VSC46" s="3"/>
      <c r="VSD46" s="39"/>
      <c r="VSE46" s="38"/>
      <c r="VSF46" s="3"/>
      <c r="VSG46" s="3"/>
      <c r="VSH46" s="3"/>
      <c r="VSI46" s="3"/>
      <c r="VSJ46" s="3"/>
      <c r="VSK46" s="3"/>
      <c r="VSL46" s="3"/>
      <c r="VSM46" s="3"/>
      <c r="VSN46" s="3"/>
      <c r="VSO46" s="3"/>
      <c r="VSP46" s="3"/>
      <c r="VSQ46" s="3"/>
      <c r="VSR46" s="3"/>
      <c r="VSS46" s="3"/>
      <c r="VST46" s="3"/>
      <c r="VSU46" s="3"/>
      <c r="VSV46" s="3"/>
      <c r="VSW46" s="3"/>
      <c r="VSX46" s="3"/>
      <c r="VSY46" s="3"/>
      <c r="VSZ46" s="3"/>
      <c r="VTA46" s="39"/>
      <c r="VTB46" s="38"/>
      <c r="VTC46" s="3"/>
      <c r="VTD46" s="3"/>
      <c r="VTE46" s="3"/>
      <c r="VTF46" s="3"/>
      <c r="VTG46" s="3"/>
      <c r="VTH46" s="3"/>
      <c r="VTI46" s="3"/>
      <c r="VTJ46" s="3"/>
      <c r="VTK46" s="3"/>
      <c r="VTL46" s="3"/>
      <c r="VTM46" s="3"/>
      <c r="VTN46" s="3"/>
      <c r="VTO46" s="3"/>
      <c r="VTP46" s="3"/>
      <c r="VTQ46" s="3"/>
      <c r="VTR46" s="3"/>
      <c r="VTS46" s="3"/>
      <c r="VTT46" s="3"/>
      <c r="VTU46" s="3"/>
      <c r="VTV46" s="3"/>
      <c r="VTW46" s="3"/>
      <c r="VTX46" s="39"/>
      <c r="VTY46" s="38"/>
      <c r="VTZ46" s="3"/>
      <c r="VUA46" s="3"/>
      <c r="VUB46" s="3"/>
      <c r="VUC46" s="3"/>
      <c r="VUD46" s="3"/>
      <c r="VUE46" s="3"/>
      <c r="VUF46" s="3"/>
      <c r="VUG46" s="3"/>
      <c r="VUH46" s="3"/>
      <c r="VUI46" s="3"/>
      <c r="VUJ46" s="3"/>
      <c r="VUK46" s="3"/>
      <c r="VUL46" s="3"/>
      <c r="VUM46" s="3"/>
      <c r="VUN46" s="3"/>
      <c r="VUO46" s="3"/>
      <c r="VUP46" s="3"/>
      <c r="VUQ46" s="3"/>
      <c r="VUR46" s="3"/>
      <c r="VUS46" s="3"/>
      <c r="VUT46" s="3"/>
      <c r="VUU46" s="39"/>
      <c r="VUV46" s="38"/>
      <c r="VUW46" s="3"/>
      <c r="VUX46" s="3"/>
      <c r="VUY46" s="3"/>
      <c r="VUZ46" s="3"/>
      <c r="VVA46" s="3"/>
      <c r="VVB46" s="3"/>
      <c r="VVC46" s="3"/>
      <c r="VVD46" s="3"/>
      <c r="VVE46" s="3"/>
      <c r="VVF46" s="3"/>
      <c r="VVG46" s="3"/>
      <c r="VVH46" s="3"/>
      <c r="VVI46" s="3"/>
      <c r="VVJ46" s="3"/>
      <c r="VVK46" s="3"/>
      <c r="VVL46" s="3"/>
      <c r="VVM46" s="3"/>
      <c r="VVN46" s="3"/>
      <c r="VVO46" s="3"/>
      <c r="VVP46" s="3"/>
      <c r="VVQ46" s="3"/>
      <c r="VVR46" s="39"/>
      <c r="VVS46" s="38"/>
      <c r="VVT46" s="3"/>
      <c r="VVU46" s="3"/>
      <c r="VVV46" s="3"/>
      <c r="VVW46" s="3"/>
      <c r="VVX46" s="3"/>
      <c r="VVY46" s="3"/>
      <c r="VVZ46" s="3"/>
      <c r="VWA46" s="3"/>
      <c r="VWB46" s="3"/>
      <c r="VWC46" s="3"/>
      <c r="VWD46" s="3"/>
      <c r="VWE46" s="3"/>
      <c r="VWF46" s="3"/>
      <c r="VWG46" s="3"/>
      <c r="VWH46" s="3"/>
      <c r="VWI46" s="3"/>
      <c r="VWJ46" s="3"/>
      <c r="VWK46" s="3"/>
      <c r="VWL46" s="3"/>
      <c r="VWM46" s="3"/>
      <c r="VWN46" s="3"/>
      <c r="VWO46" s="39"/>
      <c r="VWP46" s="38"/>
      <c r="VWQ46" s="3"/>
      <c r="VWR46" s="3"/>
      <c r="VWS46" s="3"/>
      <c r="VWT46" s="3"/>
      <c r="VWU46" s="3"/>
      <c r="VWV46" s="3"/>
      <c r="VWW46" s="3"/>
      <c r="VWX46" s="3"/>
      <c r="VWY46" s="3"/>
      <c r="VWZ46" s="3"/>
      <c r="VXA46" s="3"/>
      <c r="VXB46" s="3"/>
      <c r="VXC46" s="3"/>
      <c r="VXD46" s="3"/>
      <c r="VXE46" s="3"/>
      <c r="VXF46" s="3"/>
      <c r="VXG46" s="3"/>
      <c r="VXH46" s="3"/>
      <c r="VXI46" s="3"/>
      <c r="VXJ46" s="3"/>
      <c r="VXK46" s="3"/>
      <c r="VXL46" s="39"/>
      <c r="VXM46" s="38"/>
      <c r="VXN46" s="3"/>
      <c r="VXO46" s="3"/>
      <c r="VXP46" s="3"/>
      <c r="VXQ46" s="3"/>
      <c r="VXR46" s="3"/>
      <c r="VXS46" s="3"/>
      <c r="VXT46" s="3"/>
      <c r="VXU46" s="3"/>
      <c r="VXV46" s="3"/>
      <c r="VXW46" s="3"/>
      <c r="VXX46" s="3"/>
      <c r="VXY46" s="3"/>
      <c r="VXZ46" s="3"/>
      <c r="VYA46" s="3"/>
      <c r="VYB46" s="3"/>
      <c r="VYC46" s="3"/>
      <c r="VYD46" s="3"/>
      <c r="VYE46" s="3"/>
      <c r="VYF46" s="3"/>
      <c r="VYG46" s="3"/>
      <c r="VYH46" s="3"/>
      <c r="VYI46" s="39"/>
      <c r="VYJ46" s="38"/>
      <c r="VYK46" s="3"/>
      <c r="VYL46" s="3"/>
      <c r="VYM46" s="3"/>
      <c r="VYN46" s="3"/>
      <c r="VYO46" s="3"/>
      <c r="VYP46" s="3"/>
      <c r="VYQ46" s="3"/>
      <c r="VYR46" s="3"/>
      <c r="VYS46" s="3"/>
      <c r="VYT46" s="3"/>
      <c r="VYU46" s="3"/>
      <c r="VYV46" s="3"/>
      <c r="VYW46" s="3"/>
      <c r="VYX46" s="3"/>
      <c r="VYY46" s="3"/>
      <c r="VYZ46" s="3"/>
      <c r="VZA46" s="3"/>
      <c r="VZB46" s="3"/>
      <c r="VZC46" s="3"/>
      <c r="VZD46" s="3"/>
      <c r="VZE46" s="3"/>
      <c r="VZF46" s="39"/>
      <c r="VZG46" s="38"/>
      <c r="VZH46" s="3"/>
      <c r="VZI46" s="3"/>
      <c r="VZJ46" s="3"/>
      <c r="VZK46" s="3"/>
      <c r="VZL46" s="3"/>
      <c r="VZM46" s="3"/>
      <c r="VZN46" s="3"/>
      <c r="VZO46" s="3"/>
      <c r="VZP46" s="3"/>
      <c r="VZQ46" s="3"/>
      <c r="VZR46" s="3"/>
      <c r="VZS46" s="3"/>
      <c r="VZT46" s="3"/>
      <c r="VZU46" s="3"/>
      <c r="VZV46" s="3"/>
      <c r="VZW46" s="3"/>
      <c r="VZX46" s="3"/>
      <c r="VZY46" s="3"/>
      <c r="VZZ46" s="3"/>
      <c r="WAA46" s="3"/>
      <c r="WAB46" s="3"/>
      <c r="WAC46" s="39"/>
      <c r="WAD46" s="38"/>
      <c r="WAE46" s="3"/>
      <c r="WAF46" s="3"/>
      <c r="WAG46" s="3"/>
      <c r="WAH46" s="3"/>
      <c r="WAI46" s="3"/>
      <c r="WAJ46" s="3"/>
      <c r="WAK46" s="3"/>
      <c r="WAL46" s="3"/>
      <c r="WAM46" s="3"/>
      <c r="WAN46" s="3"/>
      <c r="WAO46" s="3"/>
      <c r="WAP46" s="3"/>
      <c r="WAQ46" s="3"/>
      <c r="WAR46" s="3"/>
      <c r="WAS46" s="3"/>
      <c r="WAT46" s="3"/>
      <c r="WAU46" s="3"/>
      <c r="WAV46" s="3"/>
      <c r="WAW46" s="3"/>
      <c r="WAX46" s="3"/>
      <c r="WAY46" s="3"/>
      <c r="WAZ46" s="39"/>
      <c r="WBA46" s="38"/>
      <c r="WBB46" s="3"/>
      <c r="WBC46" s="3"/>
      <c r="WBD46" s="3"/>
      <c r="WBE46" s="3"/>
      <c r="WBF46" s="3"/>
      <c r="WBG46" s="3"/>
      <c r="WBH46" s="3"/>
      <c r="WBI46" s="3"/>
      <c r="WBJ46" s="3"/>
      <c r="WBK46" s="3"/>
      <c r="WBL46" s="3"/>
      <c r="WBM46" s="3"/>
      <c r="WBN46" s="3"/>
      <c r="WBO46" s="3"/>
      <c r="WBP46" s="3"/>
      <c r="WBQ46" s="3"/>
      <c r="WBR46" s="3"/>
      <c r="WBS46" s="3"/>
      <c r="WBT46" s="3"/>
      <c r="WBU46" s="3"/>
      <c r="WBV46" s="3"/>
      <c r="WBW46" s="39"/>
      <c r="WBX46" s="38"/>
      <c r="WBY46" s="3"/>
      <c r="WBZ46" s="3"/>
      <c r="WCA46" s="3"/>
      <c r="WCB46" s="3"/>
      <c r="WCC46" s="3"/>
      <c r="WCD46" s="3"/>
      <c r="WCE46" s="3"/>
      <c r="WCF46" s="3"/>
      <c r="WCG46" s="3"/>
      <c r="WCH46" s="3"/>
      <c r="WCI46" s="3"/>
      <c r="WCJ46" s="3"/>
      <c r="WCK46" s="3"/>
      <c r="WCL46" s="3"/>
      <c r="WCM46" s="3"/>
      <c r="WCN46" s="3"/>
      <c r="WCO46" s="3"/>
      <c r="WCP46" s="3"/>
      <c r="WCQ46" s="3"/>
      <c r="WCR46" s="3"/>
      <c r="WCS46" s="3"/>
      <c r="WCT46" s="39"/>
      <c r="WCU46" s="38"/>
      <c r="WCV46" s="3"/>
      <c r="WCW46" s="3"/>
      <c r="WCX46" s="3"/>
      <c r="WCY46" s="3"/>
      <c r="WCZ46" s="3"/>
      <c r="WDA46" s="3"/>
      <c r="WDB46" s="3"/>
      <c r="WDC46" s="3"/>
      <c r="WDD46" s="3"/>
      <c r="WDE46" s="3"/>
      <c r="WDF46" s="3"/>
      <c r="WDG46" s="3"/>
      <c r="WDH46" s="3"/>
      <c r="WDI46" s="3"/>
      <c r="WDJ46" s="3"/>
      <c r="WDK46" s="3"/>
      <c r="WDL46" s="3"/>
      <c r="WDM46" s="3"/>
      <c r="WDN46" s="3"/>
      <c r="WDO46" s="3"/>
      <c r="WDP46" s="3"/>
      <c r="WDQ46" s="39"/>
      <c r="WDR46" s="38"/>
      <c r="WDS46" s="3"/>
      <c r="WDT46" s="3"/>
      <c r="WDU46" s="3"/>
      <c r="WDV46" s="3"/>
      <c r="WDW46" s="3"/>
      <c r="WDX46" s="3"/>
      <c r="WDY46" s="3"/>
      <c r="WDZ46" s="3"/>
      <c r="WEA46" s="3"/>
      <c r="WEB46" s="3"/>
      <c r="WEC46" s="3"/>
      <c r="WED46" s="3"/>
      <c r="WEE46" s="3"/>
      <c r="WEF46" s="3"/>
      <c r="WEG46" s="3"/>
      <c r="WEH46" s="3"/>
      <c r="WEI46" s="3"/>
      <c r="WEJ46" s="3"/>
      <c r="WEK46" s="3"/>
      <c r="WEL46" s="3"/>
      <c r="WEM46" s="3"/>
      <c r="WEN46" s="39"/>
      <c r="WEO46" s="38"/>
      <c r="WEP46" s="3"/>
      <c r="WEQ46" s="3"/>
      <c r="WER46" s="3"/>
      <c r="WES46" s="3"/>
      <c r="WET46" s="3"/>
      <c r="WEU46" s="3"/>
      <c r="WEV46" s="3"/>
      <c r="WEW46" s="3"/>
      <c r="WEX46" s="3"/>
      <c r="WEY46" s="3"/>
      <c r="WEZ46" s="3"/>
      <c r="WFA46" s="3"/>
      <c r="WFB46" s="3"/>
      <c r="WFC46" s="3"/>
      <c r="WFD46" s="3"/>
      <c r="WFE46" s="3"/>
      <c r="WFF46" s="3"/>
      <c r="WFG46" s="3"/>
      <c r="WFH46" s="3"/>
      <c r="WFI46" s="3"/>
      <c r="WFJ46" s="3"/>
      <c r="WFK46" s="39"/>
      <c r="WFL46" s="38"/>
      <c r="WFM46" s="3"/>
      <c r="WFN46" s="3"/>
      <c r="WFO46" s="3"/>
      <c r="WFP46" s="3"/>
      <c r="WFQ46" s="3"/>
      <c r="WFR46" s="3"/>
      <c r="WFS46" s="3"/>
      <c r="WFT46" s="3"/>
      <c r="WFU46" s="3"/>
      <c r="WFV46" s="3"/>
      <c r="WFW46" s="3"/>
      <c r="WFX46" s="3"/>
      <c r="WFY46" s="3"/>
      <c r="WFZ46" s="3"/>
      <c r="WGA46" s="3"/>
      <c r="WGB46" s="3"/>
      <c r="WGC46" s="3"/>
      <c r="WGD46" s="3"/>
      <c r="WGE46" s="3"/>
      <c r="WGF46" s="3"/>
      <c r="WGG46" s="3"/>
      <c r="WGH46" s="39"/>
      <c r="WGI46" s="38"/>
      <c r="WGJ46" s="3"/>
      <c r="WGK46" s="3"/>
      <c r="WGL46" s="3"/>
      <c r="WGM46" s="3"/>
      <c r="WGN46" s="3"/>
      <c r="WGO46" s="3"/>
      <c r="WGP46" s="3"/>
      <c r="WGQ46" s="3"/>
      <c r="WGR46" s="3"/>
      <c r="WGS46" s="3"/>
      <c r="WGT46" s="3"/>
      <c r="WGU46" s="3"/>
      <c r="WGV46" s="3"/>
      <c r="WGW46" s="3"/>
      <c r="WGX46" s="3"/>
      <c r="WGY46" s="3"/>
      <c r="WGZ46" s="3"/>
      <c r="WHA46" s="3"/>
      <c r="WHB46" s="3"/>
      <c r="WHC46" s="3"/>
      <c r="WHD46" s="3"/>
      <c r="WHE46" s="39"/>
      <c r="WHF46" s="38"/>
      <c r="WHG46" s="3"/>
      <c r="WHH46" s="3"/>
      <c r="WHI46" s="3"/>
      <c r="WHJ46" s="3"/>
      <c r="WHK46" s="3"/>
      <c r="WHL46" s="3"/>
      <c r="WHM46" s="3"/>
      <c r="WHN46" s="3"/>
      <c r="WHO46" s="3"/>
      <c r="WHP46" s="3"/>
      <c r="WHQ46" s="3"/>
      <c r="WHR46" s="3"/>
      <c r="WHS46" s="3"/>
      <c r="WHT46" s="3"/>
      <c r="WHU46" s="3"/>
      <c r="WHV46" s="3"/>
      <c r="WHW46" s="3"/>
      <c r="WHX46" s="3"/>
      <c r="WHY46" s="3"/>
      <c r="WHZ46" s="3"/>
      <c r="WIA46" s="3"/>
      <c r="WIB46" s="39"/>
      <c r="WIC46" s="38"/>
      <c r="WID46" s="3"/>
      <c r="WIE46" s="3"/>
      <c r="WIF46" s="3"/>
      <c r="WIG46" s="3"/>
      <c r="WIH46" s="3"/>
      <c r="WII46" s="3"/>
      <c r="WIJ46" s="3"/>
      <c r="WIK46" s="3"/>
      <c r="WIL46" s="3"/>
      <c r="WIM46" s="3"/>
      <c r="WIN46" s="3"/>
      <c r="WIO46" s="3"/>
      <c r="WIP46" s="3"/>
      <c r="WIQ46" s="3"/>
      <c r="WIR46" s="3"/>
      <c r="WIS46" s="3"/>
      <c r="WIT46" s="3"/>
      <c r="WIU46" s="3"/>
      <c r="WIV46" s="3"/>
      <c r="WIW46" s="3"/>
      <c r="WIX46" s="3"/>
      <c r="WIY46" s="39"/>
      <c r="WIZ46" s="38"/>
      <c r="WJA46" s="3"/>
      <c r="WJB46" s="3"/>
      <c r="WJC46" s="3"/>
      <c r="WJD46" s="3"/>
      <c r="WJE46" s="3"/>
      <c r="WJF46" s="3"/>
      <c r="WJG46" s="3"/>
      <c r="WJH46" s="3"/>
      <c r="WJI46" s="3"/>
      <c r="WJJ46" s="3"/>
      <c r="WJK46" s="3"/>
      <c r="WJL46" s="3"/>
      <c r="WJM46" s="3"/>
      <c r="WJN46" s="3"/>
      <c r="WJO46" s="3"/>
      <c r="WJP46" s="3"/>
      <c r="WJQ46" s="3"/>
      <c r="WJR46" s="3"/>
      <c r="WJS46" s="3"/>
      <c r="WJT46" s="3"/>
      <c r="WJU46" s="3"/>
      <c r="WJV46" s="39"/>
      <c r="WJW46" s="38"/>
      <c r="WJX46" s="3"/>
      <c r="WJY46" s="3"/>
      <c r="WJZ46" s="3"/>
      <c r="WKA46" s="3"/>
      <c r="WKB46" s="3"/>
      <c r="WKC46" s="3"/>
      <c r="WKD46" s="3"/>
      <c r="WKE46" s="3"/>
      <c r="WKF46" s="3"/>
      <c r="WKG46" s="3"/>
      <c r="WKH46" s="3"/>
      <c r="WKI46" s="3"/>
      <c r="WKJ46" s="3"/>
      <c r="WKK46" s="3"/>
      <c r="WKL46" s="3"/>
      <c r="WKM46" s="3"/>
      <c r="WKN46" s="3"/>
      <c r="WKO46" s="3"/>
      <c r="WKP46" s="3"/>
      <c r="WKQ46" s="3"/>
      <c r="WKR46" s="3"/>
      <c r="WKS46" s="39"/>
      <c r="WKT46" s="38"/>
      <c r="WKU46" s="3"/>
      <c r="WKV46" s="3"/>
      <c r="WKW46" s="3"/>
      <c r="WKX46" s="3"/>
      <c r="WKY46" s="3"/>
      <c r="WKZ46" s="3"/>
      <c r="WLA46" s="3"/>
      <c r="WLB46" s="3"/>
      <c r="WLC46" s="3"/>
      <c r="WLD46" s="3"/>
      <c r="WLE46" s="3"/>
      <c r="WLF46" s="3"/>
      <c r="WLG46" s="3"/>
      <c r="WLH46" s="3"/>
      <c r="WLI46" s="3"/>
      <c r="WLJ46" s="3"/>
      <c r="WLK46" s="3"/>
      <c r="WLL46" s="3"/>
      <c r="WLM46" s="3"/>
      <c r="WLN46" s="3"/>
      <c r="WLO46" s="3"/>
      <c r="WLP46" s="39"/>
      <c r="WLQ46" s="38"/>
      <c r="WLR46" s="3"/>
      <c r="WLS46" s="3"/>
      <c r="WLT46" s="3"/>
      <c r="WLU46" s="3"/>
      <c r="WLV46" s="3"/>
      <c r="WLW46" s="3"/>
      <c r="WLX46" s="3"/>
      <c r="WLY46" s="3"/>
      <c r="WLZ46" s="3"/>
      <c r="WMA46" s="3"/>
      <c r="WMB46" s="3"/>
      <c r="WMC46" s="3"/>
      <c r="WMD46" s="3"/>
      <c r="WME46" s="3"/>
      <c r="WMF46" s="3"/>
      <c r="WMG46" s="3"/>
      <c r="WMH46" s="3"/>
      <c r="WMI46" s="3"/>
      <c r="WMJ46" s="3"/>
      <c r="WMK46" s="3"/>
      <c r="WML46" s="3"/>
      <c r="WMM46" s="39"/>
      <c r="WMN46" s="38"/>
      <c r="WMO46" s="3"/>
      <c r="WMP46" s="3"/>
      <c r="WMQ46" s="3"/>
      <c r="WMR46" s="3"/>
      <c r="WMS46" s="3"/>
      <c r="WMT46" s="3"/>
      <c r="WMU46" s="3"/>
      <c r="WMV46" s="3"/>
      <c r="WMW46" s="3"/>
      <c r="WMX46" s="3"/>
      <c r="WMY46" s="3"/>
      <c r="WMZ46" s="3"/>
      <c r="WNA46" s="3"/>
      <c r="WNB46" s="3"/>
      <c r="WNC46" s="3"/>
      <c r="WND46" s="3"/>
      <c r="WNE46" s="3"/>
      <c r="WNF46" s="3"/>
      <c r="WNG46" s="3"/>
      <c r="WNH46" s="3"/>
      <c r="WNI46" s="3"/>
      <c r="WNJ46" s="39"/>
      <c r="WNK46" s="38"/>
      <c r="WNL46" s="3"/>
      <c r="WNM46" s="3"/>
      <c r="WNN46" s="3"/>
      <c r="WNO46" s="3"/>
      <c r="WNP46" s="3"/>
      <c r="WNQ46" s="3"/>
      <c r="WNR46" s="3"/>
      <c r="WNS46" s="3"/>
      <c r="WNT46" s="3"/>
      <c r="WNU46" s="3"/>
      <c r="WNV46" s="3"/>
      <c r="WNW46" s="3"/>
      <c r="WNX46" s="3"/>
      <c r="WNY46" s="3"/>
      <c r="WNZ46" s="3"/>
      <c r="WOA46" s="3"/>
      <c r="WOB46" s="3"/>
      <c r="WOC46" s="3"/>
      <c r="WOD46" s="3"/>
      <c r="WOE46" s="3"/>
      <c r="WOF46" s="3"/>
      <c r="WOG46" s="39"/>
      <c r="WOH46" s="38"/>
      <c r="WOI46" s="3"/>
      <c r="WOJ46" s="3"/>
      <c r="WOK46" s="3"/>
      <c r="WOL46" s="3"/>
      <c r="WOM46" s="3"/>
      <c r="WON46" s="3"/>
      <c r="WOO46" s="3"/>
      <c r="WOP46" s="3"/>
      <c r="WOQ46" s="3"/>
      <c r="WOR46" s="3"/>
      <c r="WOS46" s="3"/>
      <c r="WOT46" s="3"/>
      <c r="WOU46" s="3"/>
      <c r="WOV46" s="3"/>
      <c r="WOW46" s="3"/>
      <c r="WOX46" s="3"/>
      <c r="WOY46" s="3"/>
      <c r="WOZ46" s="3"/>
      <c r="WPA46" s="3"/>
      <c r="WPB46" s="3"/>
      <c r="WPC46" s="3"/>
      <c r="WPD46" s="39"/>
      <c r="WPE46" s="38"/>
      <c r="WPF46" s="3"/>
      <c r="WPG46" s="3"/>
      <c r="WPH46" s="3"/>
      <c r="WPI46" s="3"/>
      <c r="WPJ46" s="3"/>
      <c r="WPK46" s="3"/>
      <c r="WPL46" s="3"/>
      <c r="WPM46" s="3"/>
      <c r="WPN46" s="3"/>
      <c r="WPO46" s="3"/>
      <c r="WPP46" s="3"/>
      <c r="WPQ46" s="3"/>
      <c r="WPR46" s="3"/>
      <c r="WPS46" s="3"/>
      <c r="WPT46" s="3"/>
      <c r="WPU46" s="3"/>
      <c r="WPV46" s="3"/>
      <c r="WPW46" s="3"/>
      <c r="WPX46" s="3"/>
      <c r="WPY46" s="3"/>
      <c r="WPZ46" s="3"/>
      <c r="WQA46" s="39"/>
      <c r="WQB46" s="38"/>
      <c r="WQC46" s="3"/>
      <c r="WQD46" s="3"/>
      <c r="WQE46" s="3"/>
      <c r="WQF46" s="3"/>
      <c r="WQG46" s="3"/>
      <c r="WQH46" s="3"/>
      <c r="WQI46" s="3"/>
      <c r="WQJ46" s="3"/>
      <c r="WQK46" s="3"/>
      <c r="WQL46" s="3"/>
      <c r="WQM46" s="3"/>
      <c r="WQN46" s="3"/>
      <c r="WQO46" s="3"/>
      <c r="WQP46" s="3"/>
      <c r="WQQ46" s="3"/>
      <c r="WQR46" s="3"/>
      <c r="WQS46" s="3"/>
      <c r="WQT46" s="3"/>
      <c r="WQU46" s="3"/>
      <c r="WQV46" s="3"/>
      <c r="WQW46" s="3"/>
      <c r="WQX46" s="39"/>
      <c r="WQY46" s="38"/>
      <c r="WQZ46" s="3"/>
      <c r="WRA46" s="3"/>
      <c r="WRB46" s="3"/>
      <c r="WRC46" s="3"/>
      <c r="WRD46" s="3"/>
      <c r="WRE46" s="3"/>
      <c r="WRF46" s="3"/>
      <c r="WRG46" s="3"/>
      <c r="WRH46" s="3"/>
      <c r="WRI46" s="3"/>
      <c r="WRJ46" s="3"/>
      <c r="WRK46" s="3"/>
      <c r="WRL46" s="3"/>
      <c r="WRM46" s="3"/>
      <c r="WRN46" s="3"/>
      <c r="WRO46" s="3"/>
      <c r="WRP46" s="3"/>
      <c r="WRQ46" s="3"/>
      <c r="WRR46" s="3"/>
      <c r="WRS46" s="3"/>
      <c r="WRT46" s="3"/>
      <c r="WRU46" s="39"/>
      <c r="WRV46" s="38"/>
      <c r="WRW46" s="3"/>
      <c r="WRX46" s="3"/>
      <c r="WRY46" s="3"/>
      <c r="WRZ46" s="3"/>
      <c r="WSA46" s="3"/>
      <c r="WSB46" s="3"/>
      <c r="WSC46" s="3"/>
      <c r="WSD46" s="3"/>
      <c r="WSE46" s="3"/>
      <c r="WSF46" s="3"/>
      <c r="WSG46" s="3"/>
      <c r="WSH46" s="3"/>
      <c r="WSI46" s="3"/>
      <c r="WSJ46" s="3"/>
      <c r="WSK46" s="3"/>
      <c r="WSL46" s="3"/>
      <c r="WSM46" s="3"/>
      <c r="WSN46" s="3"/>
      <c r="WSO46" s="3"/>
      <c r="WSP46" s="3"/>
      <c r="WSQ46" s="3"/>
      <c r="WSR46" s="39"/>
      <c r="WSS46" s="38"/>
      <c r="WST46" s="3"/>
      <c r="WSU46" s="3"/>
      <c r="WSV46" s="3"/>
      <c r="WSW46" s="3"/>
      <c r="WSX46" s="3"/>
      <c r="WSY46" s="3"/>
      <c r="WSZ46" s="3"/>
      <c r="WTA46" s="3"/>
      <c r="WTB46" s="3"/>
      <c r="WTC46" s="3"/>
      <c r="WTD46" s="3"/>
      <c r="WTE46" s="3"/>
      <c r="WTF46" s="3"/>
      <c r="WTG46" s="3"/>
      <c r="WTH46" s="3"/>
      <c r="WTI46" s="3"/>
      <c r="WTJ46" s="3"/>
      <c r="WTK46" s="3"/>
      <c r="WTL46" s="3"/>
      <c r="WTM46" s="3"/>
      <c r="WTN46" s="3"/>
      <c r="WTO46" s="39"/>
      <c r="WTP46" s="38"/>
      <c r="WTQ46" s="3"/>
      <c r="WTR46" s="3"/>
      <c r="WTS46" s="3"/>
      <c r="WTT46" s="3"/>
      <c r="WTU46" s="3"/>
      <c r="WTV46" s="3"/>
      <c r="WTW46" s="3"/>
      <c r="WTX46" s="3"/>
      <c r="WTY46" s="3"/>
      <c r="WTZ46" s="3"/>
      <c r="WUA46" s="3"/>
      <c r="WUB46" s="3"/>
      <c r="WUC46" s="3"/>
      <c r="WUD46" s="3"/>
      <c r="WUE46" s="3"/>
      <c r="WUF46" s="3"/>
      <c r="WUG46" s="3"/>
      <c r="WUH46" s="3"/>
      <c r="WUI46" s="3"/>
      <c r="WUJ46" s="3"/>
      <c r="WUK46" s="3"/>
      <c r="WUL46" s="39"/>
      <c r="WUM46" s="38"/>
      <c r="WUN46" s="3"/>
      <c r="WUO46" s="3"/>
      <c r="WUP46" s="3"/>
      <c r="WUQ46" s="3"/>
      <c r="WUR46" s="3"/>
      <c r="WUS46" s="3"/>
      <c r="WUT46" s="3"/>
      <c r="WUU46" s="3"/>
      <c r="WUV46" s="3"/>
      <c r="WUW46" s="3"/>
      <c r="WUX46" s="3"/>
      <c r="WUY46" s="3"/>
      <c r="WUZ46" s="3"/>
      <c r="WVA46" s="3"/>
      <c r="WVB46" s="3"/>
      <c r="WVC46" s="3"/>
      <c r="WVD46" s="3"/>
      <c r="WVE46" s="3"/>
      <c r="WVF46" s="3"/>
      <c r="WVG46" s="3"/>
      <c r="WVH46" s="3"/>
      <c r="WVI46" s="39"/>
      <c r="WVJ46" s="38"/>
      <c r="WVK46" s="3"/>
      <c r="WVL46" s="3"/>
      <c r="WVM46" s="3"/>
      <c r="WVN46" s="3"/>
      <c r="WVO46" s="3"/>
      <c r="WVP46" s="3"/>
      <c r="WVQ46" s="3"/>
      <c r="WVR46" s="3"/>
      <c r="WVS46" s="3"/>
      <c r="WVT46" s="3"/>
      <c r="WVU46" s="3"/>
      <c r="WVV46" s="3"/>
      <c r="WVW46" s="3"/>
      <c r="WVX46" s="3"/>
      <c r="WVY46" s="3"/>
      <c r="WVZ46" s="3"/>
      <c r="WWA46" s="3"/>
      <c r="WWB46" s="3"/>
      <c r="WWC46" s="3"/>
      <c r="WWD46" s="3"/>
      <c r="WWE46" s="3"/>
      <c r="WWF46" s="39"/>
      <c r="WWG46" s="38"/>
      <c r="WWH46" s="3"/>
      <c r="WWI46" s="3"/>
      <c r="WWJ46" s="3"/>
      <c r="WWK46" s="3"/>
      <c r="WWL46" s="3"/>
      <c r="WWM46" s="3"/>
      <c r="WWN46" s="3"/>
      <c r="WWO46" s="3"/>
      <c r="WWP46" s="3"/>
      <c r="WWQ46" s="3"/>
      <c r="WWR46" s="3"/>
      <c r="WWS46" s="3"/>
      <c r="WWT46" s="3"/>
      <c r="WWU46" s="3"/>
      <c r="WWV46" s="3"/>
      <c r="WWW46" s="3"/>
      <c r="WWX46" s="3"/>
      <c r="WWY46" s="3"/>
      <c r="WWZ46" s="3"/>
      <c r="WXA46" s="3"/>
      <c r="WXB46" s="3"/>
      <c r="WXC46" s="39"/>
      <c r="WXD46" s="38"/>
      <c r="WXE46" s="3"/>
      <c r="WXF46" s="3"/>
      <c r="WXG46" s="3"/>
      <c r="WXH46" s="3"/>
      <c r="WXI46" s="3"/>
      <c r="WXJ46" s="3"/>
      <c r="WXK46" s="3"/>
      <c r="WXL46" s="3"/>
      <c r="WXM46" s="3"/>
      <c r="WXN46" s="3"/>
      <c r="WXO46" s="3"/>
      <c r="WXP46" s="3"/>
      <c r="WXQ46" s="3"/>
      <c r="WXR46" s="3"/>
      <c r="WXS46" s="3"/>
      <c r="WXT46" s="3"/>
      <c r="WXU46" s="3"/>
      <c r="WXV46" s="3"/>
      <c r="WXW46" s="3"/>
      <c r="WXX46" s="3"/>
      <c r="WXY46" s="3"/>
      <c r="WXZ46" s="39"/>
      <c r="WYA46" s="38"/>
      <c r="WYB46" s="3"/>
      <c r="WYC46" s="3"/>
      <c r="WYD46" s="3"/>
      <c r="WYE46" s="3"/>
      <c r="WYF46" s="3"/>
      <c r="WYG46" s="3"/>
      <c r="WYH46" s="3"/>
      <c r="WYI46" s="3"/>
      <c r="WYJ46" s="3"/>
      <c r="WYK46" s="3"/>
      <c r="WYL46" s="3"/>
      <c r="WYM46" s="3"/>
      <c r="WYN46" s="3"/>
      <c r="WYO46" s="3"/>
      <c r="WYP46" s="3"/>
      <c r="WYQ46" s="3"/>
      <c r="WYR46" s="3"/>
      <c r="WYS46" s="3"/>
      <c r="WYT46" s="3"/>
      <c r="WYU46" s="3"/>
      <c r="WYV46" s="3"/>
      <c r="WYW46" s="39"/>
      <c r="WYX46" s="38"/>
      <c r="WYY46" s="3"/>
      <c r="WYZ46" s="3"/>
      <c r="WZA46" s="3"/>
      <c r="WZB46" s="3"/>
      <c r="WZC46" s="3"/>
      <c r="WZD46" s="3"/>
      <c r="WZE46" s="3"/>
      <c r="WZF46" s="3"/>
      <c r="WZG46" s="3"/>
      <c r="WZH46" s="3"/>
      <c r="WZI46" s="3"/>
      <c r="WZJ46" s="3"/>
      <c r="WZK46" s="3"/>
      <c r="WZL46" s="3"/>
      <c r="WZM46" s="3"/>
      <c r="WZN46" s="3"/>
      <c r="WZO46" s="3"/>
      <c r="WZP46" s="3"/>
      <c r="WZQ46" s="3"/>
      <c r="WZR46" s="3"/>
      <c r="WZS46" s="3"/>
      <c r="WZT46" s="39"/>
      <c r="WZU46" s="38"/>
      <c r="WZV46" s="3"/>
      <c r="WZW46" s="3"/>
      <c r="WZX46" s="3"/>
      <c r="WZY46" s="3"/>
      <c r="WZZ46" s="3"/>
      <c r="XAA46" s="3"/>
      <c r="XAB46" s="3"/>
      <c r="XAC46" s="3"/>
      <c r="XAD46" s="3"/>
      <c r="XAE46" s="3"/>
      <c r="XAF46" s="3"/>
      <c r="XAG46" s="3"/>
      <c r="XAH46" s="3"/>
      <c r="XAI46" s="3"/>
      <c r="XAJ46" s="3"/>
      <c r="XAK46" s="3"/>
      <c r="XAL46" s="3"/>
      <c r="XAM46" s="3"/>
      <c r="XAN46" s="3"/>
      <c r="XAO46" s="3"/>
      <c r="XAP46" s="3"/>
      <c r="XAQ46" s="39"/>
      <c r="XAR46" s="38"/>
      <c r="XAS46" s="3"/>
      <c r="XAT46" s="3"/>
      <c r="XAU46" s="3"/>
      <c r="XAV46" s="3"/>
      <c r="XAW46" s="3"/>
      <c r="XAX46" s="3"/>
      <c r="XAY46" s="3"/>
      <c r="XAZ46" s="3"/>
      <c r="XBA46" s="3"/>
      <c r="XBB46" s="3"/>
      <c r="XBC46" s="3"/>
      <c r="XBD46" s="3"/>
      <c r="XBE46" s="3"/>
      <c r="XBF46" s="3"/>
      <c r="XBG46" s="3"/>
      <c r="XBH46" s="3"/>
      <c r="XBI46" s="3"/>
      <c r="XBJ46" s="3"/>
      <c r="XBK46" s="3"/>
      <c r="XBL46" s="3"/>
      <c r="XBM46" s="3"/>
      <c r="XBN46" s="39"/>
      <c r="XBO46" s="38"/>
      <c r="XBP46" s="3"/>
      <c r="XBQ46" s="3"/>
      <c r="XBR46" s="3"/>
      <c r="XBS46" s="3"/>
      <c r="XBT46" s="3"/>
      <c r="XBU46" s="3"/>
      <c r="XBV46" s="3"/>
      <c r="XBW46" s="3"/>
      <c r="XBX46" s="3"/>
      <c r="XBY46" s="3"/>
      <c r="XBZ46" s="3"/>
      <c r="XCA46" s="3"/>
      <c r="XCB46" s="3"/>
      <c r="XCC46" s="3"/>
      <c r="XCD46" s="3"/>
      <c r="XCE46" s="3"/>
      <c r="XCF46" s="3"/>
      <c r="XCG46" s="3"/>
      <c r="XCH46" s="3"/>
      <c r="XCI46" s="3"/>
      <c r="XCJ46" s="3"/>
      <c r="XCK46" s="39"/>
      <c r="XCL46" s="38"/>
      <c r="XCM46" s="3"/>
      <c r="XCN46" s="3"/>
      <c r="XCO46" s="3"/>
      <c r="XCP46" s="3"/>
      <c r="XCQ46" s="3"/>
      <c r="XCR46" s="3"/>
      <c r="XCS46" s="3"/>
      <c r="XCT46" s="3"/>
      <c r="XCU46" s="3"/>
      <c r="XCV46" s="3"/>
      <c r="XCW46" s="3"/>
      <c r="XCX46" s="3"/>
      <c r="XCY46" s="3"/>
      <c r="XCZ46" s="3"/>
      <c r="XDA46" s="3"/>
      <c r="XDB46" s="3"/>
      <c r="XDC46" s="3"/>
      <c r="XDD46" s="3"/>
      <c r="XDE46" s="3"/>
      <c r="XDF46" s="3"/>
      <c r="XDG46" s="3"/>
      <c r="XDH46" s="39"/>
      <c r="XDI46" s="38"/>
      <c r="XDJ46" s="3"/>
      <c r="XDK46" s="3"/>
      <c r="XDL46" s="3"/>
      <c r="XDM46" s="3"/>
      <c r="XDN46" s="3"/>
      <c r="XDO46" s="3"/>
      <c r="XDP46" s="3"/>
      <c r="XDQ46" s="3"/>
      <c r="XDR46" s="3"/>
      <c r="XDS46" s="3"/>
      <c r="XDT46" s="3"/>
      <c r="XDU46" s="3"/>
      <c r="XDV46" s="3"/>
      <c r="XDW46" s="3"/>
      <c r="XDX46" s="3"/>
      <c r="XDY46" s="3"/>
      <c r="XDZ46" s="3"/>
      <c r="XEA46" s="3"/>
      <c r="XEB46" s="3"/>
      <c r="XEC46" s="3"/>
      <c r="XED46" s="3"/>
      <c r="XEE46" s="39"/>
      <c r="XEF46" s="38"/>
      <c r="XEG46" s="3"/>
      <c r="XEH46" s="3"/>
      <c r="XEI46" s="3"/>
      <c r="XEJ46" s="3"/>
      <c r="XEK46" s="3"/>
      <c r="XEL46" s="3"/>
      <c r="XEM46" s="3"/>
      <c r="XEN46" s="3"/>
      <c r="XEO46" s="3"/>
      <c r="XEP46" s="3"/>
      <c r="XEQ46" s="3"/>
      <c r="XER46" s="3"/>
      <c r="XES46" s="3"/>
      <c r="XET46" s="3"/>
      <c r="XEU46" s="3"/>
      <c r="XEV46" s="3"/>
      <c r="XEW46" s="3"/>
      <c r="XEX46" s="3"/>
      <c r="XEY46" s="3"/>
      <c r="XEZ46" s="3"/>
      <c r="XFA46" s="3"/>
      <c r="XFB46" s="39"/>
      <c r="XFC46" s="38"/>
      <c r="XFD46" s="3"/>
    </row>
    <row r="47" spans="1:16384" ht="21" x14ac:dyDescent="0.25">
      <c r="A47" s="12" t="s">
        <v>111</v>
      </c>
      <c r="B47" s="107" t="str">
        <f>+VLOOKUP(A47,Clases!$A$1:$B$7,2,FALSE)</f>
        <v>Ramos Generales</v>
      </c>
      <c r="C47" s="13" t="s">
        <v>71</v>
      </c>
      <c r="D47" s="13">
        <v>1</v>
      </c>
      <c r="E47" s="26" t="s">
        <v>72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>
        <v>114700.7</v>
      </c>
      <c r="Y47" s="14">
        <v>98849.59</v>
      </c>
      <c r="Z47" s="14">
        <v>152062</v>
      </c>
      <c r="AA47" s="76">
        <v>137214.66</v>
      </c>
      <c r="AB47" s="33">
        <v>168957.3</v>
      </c>
      <c r="AC47" s="33">
        <v>168957.303655</v>
      </c>
      <c r="AD47" s="33">
        <v>199578.2</v>
      </c>
      <c r="AE47" s="33">
        <f>+IFERROR(VLOOKUP($E47,'2002'!$B:$D,3,FALSE),"")</f>
        <v>218673.00792199999</v>
      </c>
      <c r="AF47" s="33">
        <f>+IFERROR(VLOOKUP($E47,'2003'!$B:$D,3,FALSE),"")</f>
        <v>234618.811609</v>
      </c>
      <c r="AG47" s="33" t="str">
        <f>+IFERROR(VLOOKUP($E47,'2004'!$B:$D,3,FALSE),"")</f>
        <v/>
      </c>
      <c r="AH47" s="33">
        <f>+IFERROR(VLOOKUP($E47,'2005-15 corrientes'!$B$2:$W$50,2,FALSE),"")</f>
        <v>271082.8632562019</v>
      </c>
      <c r="AI47" s="33">
        <f>+IFERROR(VLOOKUP($E47,'2005-15 corrientes'!$B$2:$W$50,4,FALSE),"")</f>
        <v>292071.84975788789</v>
      </c>
      <c r="AJ47" s="33">
        <f>+IFERROR(VLOOKUP($E47,'2005-15 corrientes'!$B$2:$W$50,6,FALSE),"")</f>
        <v>332298.087526344</v>
      </c>
      <c r="AK47" s="33">
        <f>+IFERROR(VLOOKUP($E47,'2005-15 corrientes'!$B$2:$W$50,8,FALSE),"")</f>
        <v>369569.07745104114</v>
      </c>
      <c r="AL47" s="33">
        <f>+IFERROR(VLOOKUP($E47,'2005-15 corrientes'!$B$2:$W$50,10,FALSE),"")</f>
        <v>396262.33133662993</v>
      </c>
      <c r="AM47" s="33">
        <f>+IFERROR(VLOOKUP($E47,'2005-15 corrientes'!$B$2:$W$50,12,FALSE),"")</f>
        <v>419308.04406826774</v>
      </c>
      <c r="AN47" s="33">
        <f>+IFERROR(VLOOKUP($E47,'2005-15 corrientes'!$B$2:$W$50,14,FALSE),"")</f>
        <v>451167.93530028348</v>
      </c>
      <c r="AO47" s="33">
        <f>+IFERROR(VLOOKUP($E47,'2005-15 corrientes'!$B$2:$W$50,16,FALSE),"")</f>
        <v>482155.5</v>
      </c>
      <c r="AP47" s="33">
        <f>+IFERROR(VLOOKUP($E47,'2005-15 corrientes'!$B$2:$W$50,18,FALSE),"")</f>
        <v>513903.49999999977</v>
      </c>
      <c r="AQ47" s="33">
        <f>+IFERROR(VLOOKUP($E47,'2005-15 corrientes'!$B$2:$W$50,20,FALSE),"")</f>
        <v>545578.45238699974</v>
      </c>
      <c r="AR47" s="33">
        <f>+IFERROR(VLOOKUP($E47,'2005-15 corrientes'!$B$2:$W$50,22,FALSE),"")</f>
        <v>590910.79999999993</v>
      </c>
    </row>
    <row r="48" spans="1:16384" ht="31.5" x14ac:dyDescent="0.25">
      <c r="A48" s="12" t="s">
        <v>111</v>
      </c>
      <c r="B48" s="107" t="str">
        <f>+VLOOKUP(A48,Clases!$A$1:$B$7,2,FALSE)</f>
        <v>Ramos Generales</v>
      </c>
      <c r="C48" s="13" t="s">
        <v>61</v>
      </c>
      <c r="D48" s="13">
        <v>1</v>
      </c>
      <c r="E48" s="26" t="s">
        <v>62</v>
      </c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76">
        <v>22195.1</v>
      </c>
      <c r="AB48" s="33"/>
      <c r="AC48" s="33">
        <v>40018</v>
      </c>
      <c r="AD48" s="33">
        <v>39177.9</v>
      </c>
      <c r="AE48" s="33">
        <f>+IFERROR(VLOOKUP($E48,'2002'!$B:$D,3,FALSE),"")</f>
        <v>45378.1</v>
      </c>
      <c r="AF48" s="33">
        <f>+IFERROR(VLOOKUP($E48,'2003'!$B:$D,3,FALSE),"")</f>
        <v>30238.6659</v>
      </c>
      <c r="AG48" s="33">
        <f>+IFERROR(VLOOKUP($E48,'2004'!$B:$D,3,FALSE),"")</f>
        <v>38030.140800000001</v>
      </c>
      <c r="AH48" s="33">
        <f>+IFERROR(VLOOKUP($E48,'2005-15 corrientes'!$B$2:$W$50,2,FALSE),"")</f>
        <v>31773.767908580034</v>
      </c>
      <c r="AI48" s="33">
        <f>+IFERROR(VLOOKUP($E48,'2005-15 corrientes'!$B$2:$W$50,4,FALSE),"")</f>
        <v>36972.781806694962</v>
      </c>
      <c r="AJ48" s="33">
        <f>+IFERROR(VLOOKUP($E48,'2005-15 corrientes'!$B$2:$W$50,6,FALSE),"")</f>
        <v>27174.304909385526</v>
      </c>
      <c r="AK48" s="33">
        <f>+IFERROR(VLOOKUP($E48,'2005-15 corrientes'!$B$2:$W$50,8,FALSE),"")</f>
        <v>29989.708297406603</v>
      </c>
      <c r="AL48" s="33">
        <f>+IFERROR(VLOOKUP($E48,'2005-15 corrientes'!$B$2:$W$50,10,FALSE),"")</f>
        <v>30992.547003803447</v>
      </c>
      <c r="AM48" s="33">
        <f>+IFERROR(VLOOKUP($E48,'2005-15 corrientes'!$B$2:$W$50,12,FALSE),"")</f>
        <v>13762.447362109384</v>
      </c>
      <c r="AN48" s="33">
        <f>+IFERROR(VLOOKUP($E48,'2005-15 corrientes'!$B$2:$W$50,14,FALSE),"")</f>
        <v>16664.845597387935</v>
      </c>
      <c r="AO48" s="33">
        <f>+IFERROR(VLOOKUP($E48,'2005-15 corrientes'!$B$2:$W$50,16,FALSE),"")</f>
        <v>12298.4</v>
      </c>
      <c r="AP48" s="33">
        <f>+IFERROR(VLOOKUP($E48,'2005-15 corrientes'!$B$2:$W$50,18,FALSE),"")</f>
        <v>13578.599999999993</v>
      </c>
      <c r="AQ48" s="33">
        <f>+IFERROR(VLOOKUP($E48,'2005-15 corrientes'!$B$2:$W$50,20,FALSE),"")</f>
        <v>11738.200699999994</v>
      </c>
      <c r="AR48" s="33">
        <f>+IFERROR(VLOOKUP($E48,'2005-15 corrientes'!$B$2:$W$50,22,FALSE),"")</f>
        <v>10950</v>
      </c>
    </row>
    <row r="49" spans="1:16384" ht="21" x14ac:dyDescent="0.25">
      <c r="A49" s="6" t="s">
        <v>106</v>
      </c>
      <c r="B49" s="105" t="str">
        <f>+VLOOKUP(A49,Clases!$A$1:$B$7,2,FALSE)</f>
        <v>Ramos autónomos</v>
      </c>
      <c r="C49" s="7" t="s">
        <v>10</v>
      </c>
      <c r="D49" s="7">
        <v>1</v>
      </c>
      <c r="E49" s="24" t="s">
        <v>11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78"/>
      <c r="AB49" s="31">
        <v>283</v>
      </c>
      <c r="AC49" s="78">
        <v>283</v>
      </c>
      <c r="AD49" s="31">
        <v>410</v>
      </c>
      <c r="AE49" s="31">
        <f>+IFERROR(VLOOKUP($E49,'2002'!$B:$D,3,FALSE),"")</f>
        <v>456.3</v>
      </c>
      <c r="AF49" s="31">
        <f>+IFERROR(VLOOKUP($E49,'2003'!$B:$D,3,FALSE),"")</f>
        <v>574.96777999999995</v>
      </c>
      <c r="AG49" s="31">
        <f>+IFERROR(VLOOKUP($E49,'2004'!$B:$D,3,FALSE),"")</f>
        <v>629.10497599999997</v>
      </c>
      <c r="AH49" s="31">
        <f>+IFERROR(VLOOKUP($E49,'2005-15 corrientes'!$B$2:$W$50,2,FALSE),"")</f>
        <v>708.08341419120734</v>
      </c>
      <c r="AI49" s="31">
        <f>+IFERROR(VLOOKUP($E49,'2005-15 corrientes'!$B$2:$W$50,4,FALSE),"")</f>
        <v>742.5431101344584</v>
      </c>
      <c r="AJ49" s="31">
        <f>+IFERROR(VLOOKUP($E49,'2005-15 corrientes'!$B$2:$W$50,6,FALSE),"")</f>
        <v>800.96417383451296</v>
      </c>
      <c r="AK49" s="31">
        <f>+IFERROR(VLOOKUP($E49,'2005-15 corrientes'!$B$2:$W$50,8,FALSE),"")</f>
        <v>866.00050292511173</v>
      </c>
      <c r="AL49" s="31">
        <f>+IFERROR(VLOOKUP($E49,'2005-15 corrientes'!$B$2:$W$50,10,FALSE),"")</f>
        <v>912.50000011198335</v>
      </c>
      <c r="AM49" s="31">
        <f>+IFERROR(VLOOKUP($E49,'2005-15 corrientes'!$B$2:$W$50,12,FALSE),"")</f>
        <v>889.57836913634651</v>
      </c>
      <c r="AN49" s="31">
        <f>+IFERROR(VLOOKUP($E49,'2005-15 corrientes'!$B$2:$W$50,14,FALSE),"")</f>
        <v>1101.7179298273156</v>
      </c>
      <c r="AO49" s="31">
        <f>+IFERROR(VLOOKUP($E49,'2005-15 corrientes'!$B$2:$W$50,16,FALSE),"")</f>
        <v>1280.3</v>
      </c>
      <c r="AP49" s="31">
        <f>+IFERROR(VLOOKUP($E49,'2005-15 corrientes'!$B$2:$W$50,18,FALSE),"")</f>
        <v>1375.0999999999992</v>
      </c>
      <c r="AQ49" s="31">
        <f>+IFERROR(VLOOKUP($E49,'2005-15 corrientes'!$B$2:$W$50,20,FALSE),"")</f>
        <v>1416.3810459999995</v>
      </c>
      <c r="AR49" s="31">
        <f>+IFERROR(VLOOKUP($E49,'2005-15 corrientes'!$B$2:$W$50,22,FALSE),"")</f>
        <v>1466</v>
      </c>
    </row>
    <row r="50" spans="1:16384" x14ac:dyDescent="0.25">
      <c r="A50" s="9" t="s">
        <v>110</v>
      </c>
      <c r="B50" s="106" t="str">
        <f>+VLOOKUP(A50,Clases!$A$1:$B$7,2,FALSE)</f>
        <v>Ramos Administrativos</v>
      </c>
      <c r="C50" s="10" t="s">
        <v>75</v>
      </c>
      <c r="D50" s="10">
        <v>1</v>
      </c>
      <c r="E50" s="25" t="s">
        <v>76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79"/>
      <c r="AB50" s="32"/>
      <c r="AC50" s="79"/>
      <c r="AD50" s="32">
        <v>6350.1</v>
      </c>
      <c r="AE50" s="32">
        <f>+IFERROR(VLOOKUP($E50,'2002'!$B:$D,3,FALSE),"")</f>
        <v>7320.14</v>
      </c>
      <c r="AF50" s="32">
        <f>+IFERROR(VLOOKUP($E50,'2003'!$B:$D,3,FALSE),"")</f>
        <v>7067.2314459999998</v>
      </c>
      <c r="AG50" s="32">
        <f>+IFERROR(VLOOKUP($E50,'2004'!$B:$D,3,FALSE),"")</f>
        <v>6462.6873599999999</v>
      </c>
      <c r="AH50" s="32">
        <f>+IFERROR(VLOOKUP($E50,'2005-15 corrientes'!$B$2:$W$50,2,FALSE),"")</f>
        <v>7036.8186919001892</v>
      </c>
      <c r="AI50" s="32">
        <f>+IFERROR(VLOOKUP($E50,'2005-15 corrientes'!$B$2:$W$50,4,FALSE),"")</f>
        <v>9274.4000016793925</v>
      </c>
      <c r="AJ50" s="32">
        <f>+IFERROR(VLOOKUP($E50,'2005-15 corrientes'!$B$2:$W$50,6,FALSE),"")</f>
        <v>13664.682651176743</v>
      </c>
      <c r="AK50" s="32">
        <f>+IFERROR(VLOOKUP($E50,'2005-15 corrientes'!$B$2:$W$50,8,FALSE),"")</f>
        <v>19711.622598295413</v>
      </c>
      <c r="AL50" s="32">
        <f>+IFERROR(VLOOKUP($E50,'2005-15 corrientes'!$B$2:$W$50,10,FALSE),"")</f>
        <v>32916.838384039605</v>
      </c>
      <c r="AM50" s="32">
        <f>+IFERROR(VLOOKUP($E50,'2005-15 corrientes'!$B$2:$W$50,12,FALSE),"")</f>
        <v>32437.776666971768</v>
      </c>
      <c r="AN50" s="32">
        <f>+IFERROR(VLOOKUP($E50,'2005-15 corrientes'!$B$2:$W$50,14,FALSE),"")</f>
        <v>35519.104861432708</v>
      </c>
      <c r="AO50" s="32">
        <f>+IFERROR(VLOOKUP($E50,'2005-15 corrientes'!$B$2:$W$50,16,FALSE),"")</f>
        <v>40536.5</v>
      </c>
      <c r="AP50" s="32">
        <f>+IFERROR(VLOOKUP($E50,'2005-15 corrientes'!$B$2:$W$50,18,FALSE),"")</f>
        <v>41217.199999999983</v>
      </c>
      <c r="AQ50" s="32">
        <f>+IFERROR(VLOOKUP($E50,'2005-15 corrientes'!$B$2:$W$50,20,FALSE),"")</f>
        <v>0</v>
      </c>
      <c r="AR50" s="32">
        <f>+IFERROR(VLOOKUP($E50,'2005-15 corrientes'!$B$2:$W$50,22,FALSE),"")</f>
        <v>0</v>
      </c>
      <c r="AS50" s="3"/>
      <c r="AT50" s="3"/>
      <c r="AU50" s="3"/>
      <c r="AV50" s="3"/>
      <c r="AW50" s="3"/>
      <c r="AX50" s="3"/>
      <c r="AY50" s="3"/>
      <c r="AZ50" s="3"/>
      <c r="BA50" s="3"/>
      <c r="BB50" s="40"/>
      <c r="BC50" s="39"/>
      <c r="BD50" s="39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40"/>
      <c r="CA50" s="39"/>
      <c r="CB50" s="39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40"/>
      <c r="CY50" s="39"/>
      <c r="CZ50" s="39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40"/>
      <c r="DW50" s="39"/>
      <c r="DX50" s="39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40"/>
      <c r="EU50" s="39"/>
      <c r="EV50" s="39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40"/>
      <c r="FS50" s="39"/>
      <c r="FT50" s="39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40"/>
      <c r="GQ50" s="39"/>
      <c r="GR50" s="39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40"/>
      <c r="HO50" s="39"/>
      <c r="HP50" s="39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40"/>
      <c r="IM50" s="39"/>
      <c r="IN50" s="39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40"/>
      <c r="JK50" s="39"/>
      <c r="JL50" s="39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40"/>
      <c r="KI50" s="39"/>
      <c r="KJ50" s="39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40"/>
      <c r="LG50" s="39"/>
      <c r="LH50" s="39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40"/>
      <c r="ME50" s="39"/>
      <c r="MF50" s="39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40"/>
      <c r="NC50" s="39"/>
      <c r="ND50" s="39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40"/>
      <c r="OA50" s="39"/>
      <c r="OB50" s="39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40"/>
      <c r="OY50" s="39"/>
      <c r="OZ50" s="39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40"/>
      <c r="PW50" s="39"/>
      <c r="PX50" s="39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40"/>
      <c r="QU50" s="39"/>
      <c r="QV50" s="39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40"/>
      <c r="RS50" s="39"/>
      <c r="RT50" s="39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40"/>
      <c r="SQ50" s="39"/>
      <c r="SR50" s="39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40"/>
      <c r="TO50" s="39"/>
      <c r="TP50" s="39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40"/>
      <c r="UM50" s="39"/>
      <c r="UN50" s="39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40"/>
      <c r="VK50" s="39"/>
      <c r="VL50" s="39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40"/>
      <c r="WI50" s="39"/>
      <c r="WJ50" s="39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40"/>
      <c r="XG50" s="39"/>
      <c r="XH50" s="39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40"/>
      <c r="YE50" s="39"/>
      <c r="YF50" s="39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40"/>
      <c r="ZC50" s="39"/>
      <c r="ZD50" s="39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40"/>
      <c r="AAA50" s="39"/>
      <c r="AAB50" s="39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40"/>
      <c r="AAY50" s="39"/>
      <c r="AAZ50" s="39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40"/>
      <c r="ABW50" s="39"/>
      <c r="ABX50" s="39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40"/>
      <c r="ACU50" s="39"/>
      <c r="ACV50" s="39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40"/>
      <c r="ADS50" s="39"/>
      <c r="ADT50" s="39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40"/>
      <c r="AEQ50" s="39"/>
      <c r="AER50" s="39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40"/>
      <c r="AFO50" s="39"/>
      <c r="AFP50" s="39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40"/>
      <c r="AGM50" s="39"/>
      <c r="AGN50" s="39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40"/>
      <c r="AHK50" s="39"/>
      <c r="AHL50" s="39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40"/>
      <c r="AII50" s="39"/>
      <c r="AIJ50" s="39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40"/>
      <c r="AJG50" s="39"/>
      <c r="AJH50" s="39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40"/>
      <c r="AKE50" s="39"/>
      <c r="AKF50" s="39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40"/>
      <c r="ALC50" s="39"/>
      <c r="ALD50" s="39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40"/>
      <c r="AMA50" s="39"/>
      <c r="AMB50" s="39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40"/>
      <c r="AMY50" s="39"/>
      <c r="AMZ50" s="39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40"/>
      <c r="ANW50" s="39"/>
      <c r="ANX50" s="39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40"/>
      <c r="AOU50" s="39"/>
      <c r="AOV50" s="39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40"/>
      <c r="APS50" s="39"/>
      <c r="APT50" s="39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40"/>
      <c r="AQQ50" s="39"/>
      <c r="AQR50" s="39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40"/>
      <c r="ARO50" s="39"/>
      <c r="ARP50" s="39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40"/>
      <c r="ASM50" s="39"/>
      <c r="ASN50" s="39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40"/>
      <c r="ATK50" s="39"/>
      <c r="ATL50" s="39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40"/>
      <c r="AUI50" s="39"/>
      <c r="AUJ50" s="39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40"/>
      <c r="AVG50" s="39"/>
      <c r="AVH50" s="39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40"/>
      <c r="AWE50" s="39"/>
      <c r="AWF50" s="39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40"/>
      <c r="AXC50" s="39"/>
      <c r="AXD50" s="39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40"/>
      <c r="AYA50" s="39"/>
      <c r="AYB50" s="39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40"/>
      <c r="AYY50" s="39"/>
      <c r="AYZ50" s="39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40"/>
      <c r="AZW50" s="39"/>
      <c r="AZX50" s="39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40"/>
      <c r="BAU50" s="39"/>
      <c r="BAV50" s="39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40"/>
      <c r="BBS50" s="39"/>
      <c r="BBT50" s="39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40"/>
      <c r="BCQ50" s="39"/>
      <c r="BCR50" s="39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40"/>
      <c r="BDO50" s="39"/>
      <c r="BDP50" s="39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40"/>
      <c r="BEM50" s="39"/>
      <c r="BEN50" s="39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40"/>
      <c r="BFK50" s="39"/>
      <c r="BFL50" s="39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40"/>
      <c r="BGI50" s="39"/>
      <c r="BGJ50" s="39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40"/>
      <c r="BHG50" s="39"/>
      <c r="BHH50" s="39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40"/>
      <c r="BIE50" s="39"/>
      <c r="BIF50" s="39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40"/>
      <c r="BJC50" s="39"/>
      <c r="BJD50" s="39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40"/>
      <c r="BKA50" s="39"/>
      <c r="BKB50" s="39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40"/>
      <c r="BKY50" s="39"/>
      <c r="BKZ50" s="39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40"/>
      <c r="BLW50" s="39"/>
      <c r="BLX50" s="39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40"/>
      <c r="BMU50" s="39"/>
      <c r="BMV50" s="39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40"/>
      <c r="BNS50" s="39"/>
      <c r="BNT50" s="39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40"/>
      <c r="BOQ50" s="39"/>
      <c r="BOR50" s="39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40"/>
      <c r="BPO50" s="39"/>
      <c r="BPP50" s="39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40"/>
      <c r="BQM50" s="39"/>
      <c r="BQN50" s="39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40"/>
      <c r="BRK50" s="39"/>
      <c r="BRL50" s="39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40"/>
      <c r="BSI50" s="39"/>
      <c r="BSJ50" s="39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40"/>
      <c r="BTG50" s="39"/>
      <c r="BTH50" s="39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40"/>
      <c r="BUE50" s="39"/>
      <c r="BUF50" s="39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40"/>
      <c r="BVC50" s="39"/>
      <c r="BVD50" s="39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40"/>
      <c r="BWA50" s="39"/>
      <c r="BWB50" s="39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40"/>
      <c r="BWY50" s="39"/>
      <c r="BWZ50" s="39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40"/>
      <c r="BXW50" s="39"/>
      <c r="BXX50" s="39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40"/>
      <c r="BYU50" s="39"/>
      <c r="BYV50" s="39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40"/>
      <c r="BZS50" s="39"/>
      <c r="BZT50" s="39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40"/>
      <c r="CAQ50" s="39"/>
      <c r="CAR50" s="39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40"/>
      <c r="CBO50" s="39"/>
      <c r="CBP50" s="39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40"/>
      <c r="CCM50" s="39"/>
      <c r="CCN50" s="39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40"/>
      <c r="CDK50" s="39"/>
      <c r="CDL50" s="39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40"/>
      <c r="CEI50" s="39"/>
      <c r="CEJ50" s="39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40"/>
      <c r="CFG50" s="39"/>
      <c r="CFH50" s="39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40"/>
      <c r="CGE50" s="39"/>
      <c r="CGF50" s="39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40"/>
      <c r="CHC50" s="39"/>
      <c r="CHD50" s="39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40"/>
      <c r="CIA50" s="39"/>
      <c r="CIB50" s="39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40"/>
      <c r="CIY50" s="39"/>
      <c r="CIZ50" s="39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40"/>
      <c r="CJW50" s="39"/>
      <c r="CJX50" s="39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40"/>
      <c r="CKU50" s="39"/>
      <c r="CKV50" s="39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40"/>
      <c r="CLS50" s="39"/>
      <c r="CLT50" s="39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40"/>
      <c r="CMQ50" s="39"/>
      <c r="CMR50" s="39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40"/>
      <c r="CNO50" s="39"/>
      <c r="CNP50" s="39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40"/>
      <c r="COM50" s="39"/>
      <c r="CON50" s="39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40"/>
      <c r="CPK50" s="39"/>
      <c r="CPL50" s="39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40"/>
      <c r="CQI50" s="39"/>
      <c r="CQJ50" s="39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40"/>
      <c r="CRG50" s="39"/>
      <c r="CRH50" s="39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40"/>
      <c r="CSE50" s="39"/>
      <c r="CSF50" s="39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40"/>
      <c r="CTC50" s="39"/>
      <c r="CTD50" s="39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40"/>
      <c r="CUA50" s="39"/>
      <c r="CUB50" s="39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40"/>
      <c r="CUY50" s="39"/>
      <c r="CUZ50" s="39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  <c r="CVN50" s="3"/>
      <c r="CVO50" s="3"/>
      <c r="CVP50" s="3"/>
      <c r="CVQ50" s="3"/>
      <c r="CVR50" s="3"/>
      <c r="CVS50" s="3"/>
      <c r="CVT50" s="3"/>
      <c r="CVU50" s="3"/>
      <c r="CVV50" s="40"/>
      <c r="CVW50" s="39"/>
      <c r="CVX50" s="39"/>
      <c r="CVY50" s="3"/>
      <c r="CVZ50" s="3"/>
      <c r="CWA50" s="3"/>
      <c r="CWB50" s="3"/>
      <c r="CWC50" s="3"/>
      <c r="CWD50" s="3"/>
      <c r="CWE50" s="3"/>
      <c r="CWF50" s="3"/>
      <c r="CWG50" s="3"/>
      <c r="CWH50" s="3"/>
      <c r="CWI50" s="3"/>
      <c r="CWJ50" s="3"/>
      <c r="CWK50" s="3"/>
      <c r="CWL50" s="3"/>
      <c r="CWM50" s="3"/>
      <c r="CWN50" s="3"/>
      <c r="CWO50" s="3"/>
      <c r="CWP50" s="3"/>
      <c r="CWQ50" s="3"/>
      <c r="CWR50" s="3"/>
      <c r="CWS50" s="3"/>
      <c r="CWT50" s="40"/>
      <c r="CWU50" s="39"/>
      <c r="CWV50" s="39"/>
      <c r="CWW50" s="3"/>
      <c r="CWX50" s="3"/>
      <c r="CWY50" s="3"/>
      <c r="CWZ50" s="3"/>
      <c r="CXA50" s="3"/>
      <c r="CXB50" s="3"/>
      <c r="CXC50" s="3"/>
      <c r="CXD50" s="3"/>
      <c r="CXE50" s="3"/>
      <c r="CXF50" s="3"/>
      <c r="CXG50" s="3"/>
      <c r="CXH50" s="3"/>
      <c r="CXI50" s="3"/>
      <c r="CXJ50" s="3"/>
      <c r="CXK50" s="3"/>
      <c r="CXL50" s="3"/>
      <c r="CXM50" s="3"/>
      <c r="CXN50" s="3"/>
      <c r="CXO50" s="3"/>
      <c r="CXP50" s="3"/>
      <c r="CXQ50" s="3"/>
      <c r="CXR50" s="40"/>
      <c r="CXS50" s="39"/>
      <c r="CXT50" s="39"/>
      <c r="CXU50" s="3"/>
      <c r="CXV50" s="3"/>
      <c r="CXW50" s="3"/>
      <c r="CXX50" s="3"/>
      <c r="CXY50" s="3"/>
      <c r="CXZ50" s="3"/>
      <c r="CYA50" s="3"/>
      <c r="CYB50" s="3"/>
      <c r="CYC50" s="3"/>
      <c r="CYD50" s="3"/>
      <c r="CYE50" s="3"/>
      <c r="CYF50" s="3"/>
      <c r="CYG50" s="3"/>
      <c r="CYH50" s="3"/>
      <c r="CYI50" s="3"/>
      <c r="CYJ50" s="3"/>
      <c r="CYK50" s="3"/>
      <c r="CYL50" s="3"/>
      <c r="CYM50" s="3"/>
      <c r="CYN50" s="3"/>
      <c r="CYO50" s="3"/>
      <c r="CYP50" s="40"/>
      <c r="CYQ50" s="39"/>
      <c r="CYR50" s="39"/>
      <c r="CYS50" s="3"/>
      <c r="CYT50" s="3"/>
      <c r="CYU50" s="3"/>
      <c r="CYV50" s="3"/>
      <c r="CYW50" s="3"/>
      <c r="CYX50" s="3"/>
      <c r="CYY50" s="3"/>
      <c r="CYZ50" s="3"/>
      <c r="CZA50" s="3"/>
      <c r="CZB50" s="3"/>
      <c r="CZC50" s="3"/>
      <c r="CZD50" s="3"/>
      <c r="CZE50" s="3"/>
      <c r="CZF50" s="3"/>
      <c r="CZG50" s="3"/>
      <c r="CZH50" s="3"/>
      <c r="CZI50" s="3"/>
      <c r="CZJ50" s="3"/>
      <c r="CZK50" s="3"/>
      <c r="CZL50" s="3"/>
      <c r="CZM50" s="3"/>
      <c r="CZN50" s="40"/>
      <c r="CZO50" s="39"/>
      <c r="CZP50" s="39"/>
      <c r="CZQ50" s="3"/>
      <c r="CZR50" s="3"/>
      <c r="CZS50" s="3"/>
      <c r="CZT50" s="3"/>
      <c r="CZU50" s="3"/>
      <c r="CZV50" s="3"/>
      <c r="CZW50" s="3"/>
      <c r="CZX50" s="3"/>
      <c r="CZY50" s="3"/>
      <c r="CZZ50" s="3"/>
      <c r="DAA50" s="3"/>
      <c r="DAB50" s="3"/>
      <c r="DAC50" s="3"/>
      <c r="DAD50" s="3"/>
      <c r="DAE50" s="3"/>
      <c r="DAF50" s="3"/>
      <c r="DAG50" s="3"/>
      <c r="DAH50" s="3"/>
      <c r="DAI50" s="3"/>
      <c r="DAJ50" s="3"/>
      <c r="DAK50" s="3"/>
      <c r="DAL50" s="40"/>
      <c r="DAM50" s="39"/>
      <c r="DAN50" s="39"/>
      <c r="DAO50" s="3"/>
      <c r="DAP50" s="3"/>
      <c r="DAQ50" s="3"/>
      <c r="DAR50" s="3"/>
      <c r="DAS50" s="3"/>
      <c r="DAT50" s="3"/>
      <c r="DAU50" s="3"/>
      <c r="DAV50" s="3"/>
      <c r="DAW50" s="3"/>
      <c r="DAX50" s="3"/>
      <c r="DAY50" s="3"/>
      <c r="DAZ50" s="3"/>
      <c r="DBA50" s="3"/>
      <c r="DBB50" s="3"/>
      <c r="DBC50" s="3"/>
      <c r="DBD50" s="3"/>
      <c r="DBE50" s="3"/>
      <c r="DBF50" s="3"/>
      <c r="DBG50" s="3"/>
      <c r="DBH50" s="3"/>
      <c r="DBI50" s="3"/>
      <c r="DBJ50" s="40"/>
      <c r="DBK50" s="39"/>
      <c r="DBL50" s="39"/>
      <c r="DBM50" s="3"/>
      <c r="DBN50" s="3"/>
      <c r="DBO50" s="3"/>
      <c r="DBP50" s="3"/>
      <c r="DBQ50" s="3"/>
      <c r="DBR50" s="3"/>
      <c r="DBS50" s="3"/>
      <c r="DBT50" s="3"/>
      <c r="DBU50" s="3"/>
      <c r="DBV50" s="3"/>
      <c r="DBW50" s="3"/>
      <c r="DBX50" s="3"/>
      <c r="DBY50" s="3"/>
      <c r="DBZ50" s="3"/>
      <c r="DCA50" s="3"/>
      <c r="DCB50" s="3"/>
      <c r="DCC50" s="3"/>
      <c r="DCD50" s="3"/>
      <c r="DCE50" s="3"/>
      <c r="DCF50" s="3"/>
      <c r="DCG50" s="3"/>
      <c r="DCH50" s="40"/>
      <c r="DCI50" s="39"/>
      <c r="DCJ50" s="39"/>
      <c r="DCK50" s="3"/>
      <c r="DCL50" s="3"/>
      <c r="DCM50" s="3"/>
      <c r="DCN50" s="3"/>
      <c r="DCO50" s="3"/>
      <c r="DCP50" s="3"/>
      <c r="DCQ50" s="3"/>
      <c r="DCR50" s="3"/>
      <c r="DCS50" s="3"/>
      <c r="DCT50" s="3"/>
      <c r="DCU50" s="3"/>
      <c r="DCV50" s="3"/>
      <c r="DCW50" s="3"/>
      <c r="DCX50" s="3"/>
      <c r="DCY50" s="3"/>
      <c r="DCZ50" s="3"/>
      <c r="DDA50" s="3"/>
      <c r="DDB50" s="3"/>
      <c r="DDC50" s="3"/>
      <c r="DDD50" s="3"/>
      <c r="DDE50" s="3"/>
      <c r="DDF50" s="40"/>
      <c r="DDG50" s="39"/>
      <c r="DDH50" s="39"/>
      <c r="DDI50" s="3"/>
      <c r="DDJ50" s="3"/>
      <c r="DDK50" s="3"/>
      <c r="DDL50" s="3"/>
      <c r="DDM50" s="3"/>
      <c r="DDN50" s="3"/>
      <c r="DDO50" s="3"/>
      <c r="DDP50" s="3"/>
      <c r="DDQ50" s="3"/>
      <c r="DDR50" s="3"/>
      <c r="DDS50" s="3"/>
      <c r="DDT50" s="3"/>
      <c r="DDU50" s="3"/>
      <c r="DDV50" s="3"/>
      <c r="DDW50" s="3"/>
      <c r="DDX50" s="3"/>
      <c r="DDY50" s="3"/>
      <c r="DDZ50" s="3"/>
      <c r="DEA50" s="3"/>
      <c r="DEB50" s="3"/>
      <c r="DEC50" s="3"/>
      <c r="DED50" s="40"/>
      <c r="DEE50" s="39"/>
      <c r="DEF50" s="39"/>
      <c r="DEG50" s="3"/>
      <c r="DEH50" s="3"/>
      <c r="DEI50" s="3"/>
      <c r="DEJ50" s="3"/>
      <c r="DEK50" s="3"/>
      <c r="DEL50" s="3"/>
      <c r="DEM50" s="3"/>
      <c r="DEN50" s="3"/>
      <c r="DEO50" s="3"/>
      <c r="DEP50" s="3"/>
      <c r="DEQ50" s="3"/>
      <c r="DER50" s="3"/>
      <c r="DES50" s="3"/>
      <c r="DET50" s="3"/>
      <c r="DEU50" s="3"/>
      <c r="DEV50" s="3"/>
      <c r="DEW50" s="3"/>
      <c r="DEX50" s="3"/>
      <c r="DEY50" s="3"/>
      <c r="DEZ50" s="3"/>
      <c r="DFA50" s="3"/>
      <c r="DFB50" s="40"/>
      <c r="DFC50" s="39"/>
      <c r="DFD50" s="39"/>
      <c r="DFE50" s="3"/>
      <c r="DFF50" s="3"/>
      <c r="DFG50" s="3"/>
      <c r="DFH50" s="3"/>
      <c r="DFI50" s="3"/>
      <c r="DFJ50" s="3"/>
      <c r="DFK50" s="3"/>
      <c r="DFL50" s="3"/>
      <c r="DFM50" s="3"/>
      <c r="DFN50" s="3"/>
      <c r="DFO50" s="3"/>
      <c r="DFP50" s="3"/>
      <c r="DFQ50" s="3"/>
      <c r="DFR50" s="3"/>
      <c r="DFS50" s="3"/>
      <c r="DFT50" s="3"/>
      <c r="DFU50" s="3"/>
      <c r="DFV50" s="3"/>
      <c r="DFW50" s="3"/>
      <c r="DFX50" s="3"/>
      <c r="DFY50" s="3"/>
      <c r="DFZ50" s="40"/>
      <c r="DGA50" s="39"/>
      <c r="DGB50" s="39"/>
      <c r="DGC50" s="3"/>
      <c r="DGD50" s="3"/>
      <c r="DGE50" s="3"/>
      <c r="DGF50" s="3"/>
      <c r="DGG50" s="3"/>
      <c r="DGH50" s="3"/>
      <c r="DGI50" s="3"/>
      <c r="DGJ50" s="3"/>
      <c r="DGK50" s="3"/>
      <c r="DGL50" s="3"/>
      <c r="DGM50" s="3"/>
      <c r="DGN50" s="3"/>
      <c r="DGO50" s="3"/>
      <c r="DGP50" s="3"/>
      <c r="DGQ50" s="3"/>
      <c r="DGR50" s="3"/>
      <c r="DGS50" s="3"/>
      <c r="DGT50" s="3"/>
      <c r="DGU50" s="3"/>
      <c r="DGV50" s="3"/>
      <c r="DGW50" s="3"/>
      <c r="DGX50" s="40"/>
      <c r="DGY50" s="39"/>
      <c r="DGZ50" s="39"/>
      <c r="DHA50" s="3"/>
      <c r="DHB50" s="3"/>
      <c r="DHC50" s="3"/>
      <c r="DHD50" s="3"/>
      <c r="DHE50" s="3"/>
      <c r="DHF50" s="3"/>
      <c r="DHG50" s="3"/>
      <c r="DHH50" s="3"/>
      <c r="DHI50" s="3"/>
      <c r="DHJ50" s="3"/>
      <c r="DHK50" s="3"/>
      <c r="DHL50" s="3"/>
      <c r="DHM50" s="3"/>
      <c r="DHN50" s="3"/>
      <c r="DHO50" s="3"/>
      <c r="DHP50" s="3"/>
      <c r="DHQ50" s="3"/>
      <c r="DHR50" s="3"/>
      <c r="DHS50" s="3"/>
      <c r="DHT50" s="3"/>
      <c r="DHU50" s="3"/>
      <c r="DHV50" s="40"/>
      <c r="DHW50" s="39"/>
      <c r="DHX50" s="39"/>
      <c r="DHY50" s="3"/>
      <c r="DHZ50" s="3"/>
      <c r="DIA50" s="3"/>
      <c r="DIB50" s="3"/>
      <c r="DIC50" s="3"/>
      <c r="DID50" s="3"/>
      <c r="DIE50" s="3"/>
      <c r="DIF50" s="3"/>
      <c r="DIG50" s="3"/>
      <c r="DIH50" s="3"/>
      <c r="DII50" s="3"/>
      <c r="DIJ50" s="3"/>
      <c r="DIK50" s="3"/>
      <c r="DIL50" s="3"/>
      <c r="DIM50" s="3"/>
      <c r="DIN50" s="3"/>
      <c r="DIO50" s="3"/>
      <c r="DIP50" s="3"/>
      <c r="DIQ50" s="3"/>
      <c r="DIR50" s="3"/>
      <c r="DIS50" s="3"/>
      <c r="DIT50" s="40"/>
      <c r="DIU50" s="39"/>
      <c r="DIV50" s="39"/>
      <c r="DIW50" s="3"/>
      <c r="DIX50" s="3"/>
      <c r="DIY50" s="3"/>
      <c r="DIZ50" s="3"/>
      <c r="DJA50" s="3"/>
      <c r="DJB50" s="3"/>
      <c r="DJC50" s="3"/>
      <c r="DJD50" s="3"/>
      <c r="DJE50" s="3"/>
      <c r="DJF50" s="3"/>
      <c r="DJG50" s="3"/>
      <c r="DJH50" s="3"/>
      <c r="DJI50" s="3"/>
      <c r="DJJ50" s="3"/>
      <c r="DJK50" s="3"/>
      <c r="DJL50" s="3"/>
      <c r="DJM50" s="3"/>
      <c r="DJN50" s="3"/>
      <c r="DJO50" s="3"/>
      <c r="DJP50" s="3"/>
      <c r="DJQ50" s="3"/>
      <c r="DJR50" s="40"/>
      <c r="DJS50" s="39"/>
      <c r="DJT50" s="39"/>
      <c r="DJU50" s="3"/>
      <c r="DJV50" s="3"/>
      <c r="DJW50" s="3"/>
      <c r="DJX50" s="3"/>
      <c r="DJY50" s="3"/>
      <c r="DJZ50" s="3"/>
      <c r="DKA50" s="3"/>
      <c r="DKB50" s="3"/>
      <c r="DKC50" s="3"/>
      <c r="DKD50" s="3"/>
      <c r="DKE50" s="3"/>
      <c r="DKF50" s="3"/>
      <c r="DKG50" s="3"/>
      <c r="DKH50" s="3"/>
      <c r="DKI50" s="3"/>
      <c r="DKJ50" s="3"/>
      <c r="DKK50" s="3"/>
      <c r="DKL50" s="3"/>
      <c r="DKM50" s="3"/>
      <c r="DKN50" s="3"/>
      <c r="DKO50" s="3"/>
      <c r="DKP50" s="40"/>
      <c r="DKQ50" s="39"/>
      <c r="DKR50" s="39"/>
      <c r="DKS50" s="3"/>
      <c r="DKT50" s="3"/>
      <c r="DKU50" s="3"/>
      <c r="DKV50" s="3"/>
      <c r="DKW50" s="3"/>
      <c r="DKX50" s="3"/>
      <c r="DKY50" s="3"/>
      <c r="DKZ50" s="3"/>
      <c r="DLA50" s="3"/>
      <c r="DLB50" s="3"/>
      <c r="DLC50" s="3"/>
      <c r="DLD50" s="3"/>
      <c r="DLE50" s="3"/>
      <c r="DLF50" s="3"/>
      <c r="DLG50" s="3"/>
      <c r="DLH50" s="3"/>
      <c r="DLI50" s="3"/>
      <c r="DLJ50" s="3"/>
      <c r="DLK50" s="3"/>
      <c r="DLL50" s="3"/>
      <c r="DLM50" s="3"/>
      <c r="DLN50" s="40"/>
      <c r="DLO50" s="39"/>
      <c r="DLP50" s="39"/>
      <c r="DLQ50" s="3"/>
      <c r="DLR50" s="3"/>
      <c r="DLS50" s="3"/>
      <c r="DLT50" s="3"/>
      <c r="DLU50" s="3"/>
      <c r="DLV50" s="3"/>
      <c r="DLW50" s="3"/>
      <c r="DLX50" s="3"/>
      <c r="DLY50" s="3"/>
      <c r="DLZ50" s="3"/>
      <c r="DMA50" s="3"/>
      <c r="DMB50" s="3"/>
      <c r="DMC50" s="3"/>
      <c r="DMD50" s="3"/>
      <c r="DME50" s="3"/>
      <c r="DMF50" s="3"/>
      <c r="DMG50" s="3"/>
      <c r="DMH50" s="3"/>
      <c r="DMI50" s="3"/>
      <c r="DMJ50" s="3"/>
      <c r="DMK50" s="3"/>
      <c r="DML50" s="40"/>
      <c r="DMM50" s="39"/>
      <c r="DMN50" s="39"/>
      <c r="DMO50" s="3"/>
      <c r="DMP50" s="3"/>
      <c r="DMQ50" s="3"/>
      <c r="DMR50" s="3"/>
      <c r="DMS50" s="3"/>
      <c r="DMT50" s="3"/>
      <c r="DMU50" s="3"/>
      <c r="DMV50" s="3"/>
      <c r="DMW50" s="3"/>
      <c r="DMX50" s="3"/>
      <c r="DMY50" s="3"/>
      <c r="DMZ50" s="3"/>
      <c r="DNA50" s="3"/>
      <c r="DNB50" s="3"/>
      <c r="DNC50" s="3"/>
      <c r="DND50" s="3"/>
      <c r="DNE50" s="3"/>
      <c r="DNF50" s="3"/>
      <c r="DNG50" s="3"/>
      <c r="DNH50" s="3"/>
      <c r="DNI50" s="3"/>
      <c r="DNJ50" s="40"/>
      <c r="DNK50" s="39"/>
      <c r="DNL50" s="39"/>
      <c r="DNM50" s="3"/>
      <c r="DNN50" s="3"/>
      <c r="DNO50" s="3"/>
      <c r="DNP50" s="3"/>
      <c r="DNQ50" s="3"/>
      <c r="DNR50" s="3"/>
      <c r="DNS50" s="3"/>
      <c r="DNT50" s="3"/>
      <c r="DNU50" s="3"/>
      <c r="DNV50" s="3"/>
      <c r="DNW50" s="3"/>
      <c r="DNX50" s="3"/>
      <c r="DNY50" s="3"/>
      <c r="DNZ50" s="3"/>
      <c r="DOA50" s="3"/>
      <c r="DOB50" s="3"/>
      <c r="DOC50" s="3"/>
      <c r="DOD50" s="3"/>
      <c r="DOE50" s="3"/>
      <c r="DOF50" s="3"/>
      <c r="DOG50" s="3"/>
      <c r="DOH50" s="40"/>
      <c r="DOI50" s="39"/>
      <c r="DOJ50" s="39"/>
      <c r="DOK50" s="3"/>
      <c r="DOL50" s="3"/>
      <c r="DOM50" s="3"/>
      <c r="DON50" s="3"/>
      <c r="DOO50" s="3"/>
      <c r="DOP50" s="3"/>
      <c r="DOQ50" s="3"/>
      <c r="DOR50" s="3"/>
      <c r="DOS50" s="3"/>
      <c r="DOT50" s="3"/>
      <c r="DOU50" s="3"/>
      <c r="DOV50" s="3"/>
      <c r="DOW50" s="3"/>
      <c r="DOX50" s="3"/>
      <c r="DOY50" s="3"/>
      <c r="DOZ50" s="3"/>
      <c r="DPA50" s="3"/>
      <c r="DPB50" s="3"/>
      <c r="DPC50" s="3"/>
      <c r="DPD50" s="3"/>
      <c r="DPE50" s="3"/>
      <c r="DPF50" s="40"/>
      <c r="DPG50" s="39"/>
      <c r="DPH50" s="39"/>
      <c r="DPI50" s="3"/>
      <c r="DPJ50" s="3"/>
      <c r="DPK50" s="3"/>
      <c r="DPL50" s="3"/>
      <c r="DPM50" s="3"/>
      <c r="DPN50" s="3"/>
      <c r="DPO50" s="3"/>
      <c r="DPP50" s="3"/>
      <c r="DPQ50" s="3"/>
      <c r="DPR50" s="3"/>
      <c r="DPS50" s="3"/>
      <c r="DPT50" s="3"/>
      <c r="DPU50" s="3"/>
      <c r="DPV50" s="3"/>
      <c r="DPW50" s="3"/>
      <c r="DPX50" s="3"/>
      <c r="DPY50" s="3"/>
      <c r="DPZ50" s="3"/>
      <c r="DQA50" s="3"/>
      <c r="DQB50" s="3"/>
      <c r="DQC50" s="3"/>
      <c r="DQD50" s="40"/>
      <c r="DQE50" s="39"/>
      <c r="DQF50" s="39"/>
      <c r="DQG50" s="3"/>
      <c r="DQH50" s="3"/>
      <c r="DQI50" s="3"/>
      <c r="DQJ50" s="3"/>
      <c r="DQK50" s="3"/>
      <c r="DQL50" s="3"/>
      <c r="DQM50" s="3"/>
      <c r="DQN50" s="3"/>
      <c r="DQO50" s="3"/>
      <c r="DQP50" s="3"/>
      <c r="DQQ50" s="3"/>
      <c r="DQR50" s="3"/>
      <c r="DQS50" s="3"/>
      <c r="DQT50" s="3"/>
      <c r="DQU50" s="3"/>
      <c r="DQV50" s="3"/>
      <c r="DQW50" s="3"/>
      <c r="DQX50" s="3"/>
      <c r="DQY50" s="3"/>
      <c r="DQZ50" s="3"/>
      <c r="DRA50" s="3"/>
      <c r="DRB50" s="40"/>
      <c r="DRC50" s="39"/>
      <c r="DRD50" s="39"/>
      <c r="DRE50" s="3"/>
      <c r="DRF50" s="3"/>
      <c r="DRG50" s="3"/>
      <c r="DRH50" s="3"/>
      <c r="DRI50" s="3"/>
      <c r="DRJ50" s="3"/>
      <c r="DRK50" s="3"/>
      <c r="DRL50" s="3"/>
      <c r="DRM50" s="3"/>
      <c r="DRN50" s="3"/>
      <c r="DRO50" s="3"/>
      <c r="DRP50" s="3"/>
      <c r="DRQ50" s="3"/>
      <c r="DRR50" s="3"/>
      <c r="DRS50" s="3"/>
      <c r="DRT50" s="3"/>
      <c r="DRU50" s="3"/>
      <c r="DRV50" s="3"/>
      <c r="DRW50" s="3"/>
      <c r="DRX50" s="3"/>
      <c r="DRY50" s="3"/>
      <c r="DRZ50" s="40"/>
      <c r="DSA50" s="39"/>
      <c r="DSB50" s="39"/>
      <c r="DSC50" s="3"/>
      <c r="DSD50" s="3"/>
      <c r="DSE50" s="3"/>
      <c r="DSF50" s="3"/>
      <c r="DSG50" s="3"/>
      <c r="DSH50" s="3"/>
      <c r="DSI50" s="3"/>
      <c r="DSJ50" s="3"/>
      <c r="DSK50" s="3"/>
      <c r="DSL50" s="3"/>
      <c r="DSM50" s="3"/>
      <c r="DSN50" s="3"/>
      <c r="DSO50" s="3"/>
      <c r="DSP50" s="3"/>
      <c r="DSQ50" s="3"/>
      <c r="DSR50" s="3"/>
      <c r="DSS50" s="3"/>
      <c r="DST50" s="3"/>
      <c r="DSU50" s="3"/>
      <c r="DSV50" s="3"/>
      <c r="DSW50" s="3"/>
      <c r="DSX50" s="40"/>
      <c r="DSY50" s="39"/>
      <c r="DSZ50" s="39"/>
      <c r="DTA50" s="3"/>
      <c r="DTB50" s="3"/>
      <c r="DTC50" s="3"/>
      <c r="DTD50" s="3"/>
      <c r="DTE50" s="3"/>
      <c r="DTF50" s="3"/>
      <c r="DTG50" s="3"/>
      <c r="DTH50" s="3"/>
      <c r="DTI50" s="3"/>
      <c r="DTJ50" s="3"/>
      <c r="DTK50" s="3"/>
      <c r="DTL50" s="3"/>
      <c r="DTM50" s="3"/>
      <c r="DTN50" s="3"/>
      <c r="DTO50" s="3"/>
      <c r="DTP50" s="3"/>
      <c r="DTQ50" s="3"/>
      <c r="DTR50" s="3"/>
      <c r="DTS50" s="3"/>
      <c r="DTT50" s="3"/>
      <c r="DTU50" s="3"/>
      <c r="DTV50" s="40"/>
      <c r="DTW50" s="39"/>
      <c r="DTX50" s="39"/>
      <c r="DTY50" s="3"/>
      <c r="DTZ50" s="3"/>
      <c r="DUA50" s="3"/>
      <c r="DUB50" s="3"/>
      <c r="DUC50" s="3"/>
      <c r="DUD50" s="3"/>
      <c r="DUE50" s="3"/>
      <c r="DUF50" s="3"/>
      <c r="DUG50" s="3"/>
      <c r="DUH50" s="3"/>
      <c r="DUI50" s="3"/>
      <c r="DUJ50" s="3"/>
      <c r="DUK50" s="3"/>
      <c r="DUL50" s="3"/>
      <c r="DUM50" s="3"/>
      <c r="DUN50" s="3"/>
      <c r="DUO50" s="3"/>
      <c r="DUP50" s="3"/>
      <c r="DUQ50" s="3"/>
      <c r="DUR50" s="3"/>
      <c r="DUS50" s="3"/>
      <c r="DUT50" s="40"/>
      <c r="DUU50" s="39"/>
      <c r="DUV50" s="39"/>
      <c r="DUW50" s="3"/>
      <c r="DUX50" s="3"/>
      <c r="DUY50" s="3"/>
      <c r="DUZ50" s="3"/>
      <c r="DVA50" s="3"/>
      <c r="DVB50" s="3"/>
      <c r="DVC50" s="3"/>
      <c r="DVD50" s="3"/>
      <c r="DVE50" s="3"/>
      <c r="DVF50" s="3"/>
      <c r="DVG50" s="3"/>
      <c r="DVH50" s="3"/>
      <c r="DVI50" s="3"/>
      <c r="DVJ50" s="3"/>
      <c r="DVK50" s="3"/>
      <c r="DVL50" s="3"/>
      <c r="DVM50" s="3"/>
      <c r="DVN50" s="3"/>
      <c r="DVO50" s="3"/>
      <c r="DVP50" s="3"/>
      <c r="DVQ50" s="3"/>
      <c r="DVR50" s="40"/>
      <c r="DVS50" s="39"/>
      <c r="DVT50" s="39"/>
      <c r="DVU50" s="3"/>
      <c r="DVV50" s="3"/>
      <c r="DVW50" s="3"/>
      <c r="DVX50" s="3"/>
      <c r="DVY50" s="3"/>
      <c r="DVZ50" s="3"/>
      <c r="DWA50" s="3"/>
      <c r="DWB50" s="3"/>
      <c r="DWC50" s="3"/>
      <c r="DWD50" s="3"/>
      <c r="DWE50" s="3"/>
      <c r="DWF50" s="3"/>
      <c r="DWG50" s="3"/>
      <c r="DWH50" s="3"/>
      <c r="DWI50" s="3"/>
      <c r="DWJ50" s="3"/>
      <c r="DWK50" s="3"/>
      <c r="DWL50" s="3"/>
      <c r="DWM50" s="3"/>
      <c r="DWN50" s="3"/>
      <c r="DWO50" s="3"/>
      <c r="DWP50" s="40"/>
      <c r="DWQ50" s="39"/>
      <c r="DWR50" s="39"/>
      <c r="DWS50" s="3"/>
      <c r="DWT50" s="3"/>
      <c r="DWU50" s="3"/>
      <c r="DWV50" s="3"/>
      <c r="DWW50" s="3"/>
      <c r="DWX50" s="3"/>
      <c r="DWY50" s="3"/>
      <c r="DWZ50" s="3"/>
      <c r="DXA50" s="3"/>
      <c r="DXB50" s="3"/>
      <c r="DXC50" s="3"/>
      <c r="DXD50" s="3"/>
      <c r="DXE50" s="3"/>
      <c r="DXF50" s="3"/>
      <c r="DXG50" s="3"/>
      <c r="DXH50" s="3"/>
      <c r="DXI50" s="3"/>
      <c r="DXJ50" s="3"/>
      <c r="DXK50" s="3"/>
      <c r="DXL50" s="3"/>
      <c r="DXM50" s="3"/>
      <c r="DXN50" s="40"/>
      <c r="DXO50" s="39"/>
      <c r="DXP50" s="39"/>
      <c r="DXQ50" s="3"/>
      <c r="DXR50" s="3"/>
      <c r="DXS50" s="3"/>
      <c r="DXT50" s="3"/>
      <c r="DXU50" s="3"/>
      <c r="DXV50" s="3"/>
      <c r="DXW50" s="3"/>
      <c r="DXX50" s="3"/>
      <c r="DXY50" s="3"/>
      <c r="DXZ50" s="3"/>
      <c r="DYA50" s="3"/>
      <c r="DYB50" s="3"/>
      <c r="DYC50" s="3"/>
      <c r="DYD50" s="3"/>
      <c r="DYE50" s="3"/>
      <c r="DYF50" s="3"/>
      <c r="DYG50" s="3"/>
      <c r="DYH50" s="3"/>
      <c r="DYI50" s="3"/>
      <c r="DYJ50" s="3"/>
      <c r="DYK50" s="3"/>
      <c r="DYL50" s="40"/>
      <c r="DYM50" s="39"/>
      <c r="DYN50" s="39"/>
      <c r="DYO50" s="3"/>
      <c r="DYP50" s="3"/>
      <c r="DYQ50" s="3"/>
      <c r="DYR50" s="3"/>
      <c r="DYS50" s="3"/>
      <c r="DYT50" s="3"/>
      <c r="DYU50" s="3"/>
      <c r="DYV50" s="3"/>
      <c r="DYW50" s="3"/>
      <c r="DYX50" s="3"/>
      <c r="DYY50" s="3"/>
      <c r="DYZ50" s="3"/>
      <c r="DZA50" s="3"/>
      <c r="DZB50" s="3"/>
      <c r="DZC50" s="3"/>
      <c r="DZD50" s="3"/>
      <c r="DZE50" s="3"/>
      <c r="DZF50" s="3"/>
      <c r="DZG50" s="3"/>
      <c r="DZH50" s="3"/>
      <c r="DZI50" s="3"/>
      <c r="DZJ50" s="40"/>
      <c r="DZK50" s="39"/>
      <c r="DZL50" s="39"/>
      <c r="DZM50" s="3"/>
      <c r="DZN50" s="3"/>
      <c r="DZO50" s="3"/>
      <c r="DZP50" s="3"/>
      <c r="DZQ50" s="3"/>
      <c r="DZR50" s="3"/>
      <c r="DZS50" s="3"/>
      <c r="DZT50" s="3"/>
      <c r="DZU50" s="3"/>
      <c r="DZV50" s="3"/>
      <c r="DZW50" s="3"/>
      <c r="DZX50" s="3"/>
      <c r="DZY50" s="3"/>
      <c r="DZZ50" s="3"/>
      <c r="EAA50" s="3"/>
      <c r="EAB50" s="3"/>
      <c r="EAC50" s="3"/>
      <c r="EAD50" s="3"/>
      <c r="EAE50" s="3"/>
      <c r="EAF50" s="3"/>
      <c r="EAG50" s="3"/>
      <c r="EAH50" s="40"/>
      <c r="EAI50" s="39"/>
      <c r="EAJ50" s="39"/>
      <c r="EAK50" s="3"/>
      <c r="EAL50" s="3"/>
      <c r="EAM50" s="3"/>
      <c r="EAN50" s="3"/>
      <c r="EAO50" s="3"/>
      <c r="EAP50" s="3"/>
      <c r="EAQ50" s="3"/>
      <c r="EAR50" s="3"/>
      <c r="EAS50" s="3"/>
      <c r="EAT50" s="3"/>
      <c r="EAU50" s="3"/>
      <c r="EAV50" s="3"/>
      <c r="EAW50" s="3"/>
      <c r="EAX50" s="3"/>
      <c r="EAY50" s="3"/>
      <c r="EAZ50" s="3"/>
      <c r="EBA50" s="3"/>
      <c r="EBB50" s="3"/>
      <c r="EBC50" s="3"/>
      <c r="EBD50" s="3"/>
      <c r="EBE50" s="3"/>
      <c r="EBF50" s="40"/>
      <c r="EBG50" s="39"/>
      <c r="EBH50" s="39"/>
      <c r="EBI50" s="3"/>
      <c r="EBJ50" s="3"/>
      <c r="EBK50" s="3"/>
      <c r="EBL50" s="3"/>
      <c r="EBM50" s="3"/>
      <c r="EBN50" s="3"/>
      <c r="EBO50" s="3"/>
      <c r="EBP50" s="3"/>
      <c r="EBQ50" s="3"/>
      <c r="EBR50" s="3"/>
      <c r="EBS50" s="3"/>
      <c r="EBT50" s="3"/>
      <c r="EBU50" s="3"/>
      <c r="EBV50" s="3"/>
      <c r="EBW50" s="3"/>
      <c r="EBX50" s="3"/>
      <c r="EBY50" s="3"/>
      <c r="EBZ50" s="3"/>
      <c r="ECA50" s="3"/>
      <c r="ECB50" s="3"/>
      <c r="ECC50" s="3"/>
      <c r="ECD50" s="40"/>
      <c r="ECE50" s="39"/>
      <c r="ECF50" s="39"/>
      <c r="ECG50" s="3"/>
      <c r="ECH50" s="3"/>
      <c r="ECI50" s="3"/>
      <c r="ECJ50" s="3"/>
      <c r="ECK50" s="3"/>
      <c r="ECL50" s="3"/>
      <c r="ECM50" s="3"/>
      <c r="ECN50" s="3"/>
      <c r="ECO50" s="3"/>
      <c r="ECP50" s="3"/>
      <c r="ECQ50" s="3"/>
      <c r="ECR50" s="3"/>
      <c r="ECS50" s="3"/>
      <c r="ECT50" s="3"/>
      <c r="ECU50" s="3"/>
      <c r="ECV50" s="3"/>
      <c r="ECW50" s="3"/>
      <c r="ECX50" s="3"/>
      <c r="ECY50" s="3"/>
      <c r="ECZ50" s="3"/>
      <c r="EDA50" s="3"/>
      <c r="EDB50" s="40"/>
      <c r="EDC50" s="39"/>
      <c r="EDD50" s="39"/>
      <c r="EDE50" s="3"/>
      <c r="EDF50" s="3"/>
      <c r="EDG50" s="3"/>
      <c r="EDH50" s="3"/>
      <c r="EDI50" s="3"/>
      <c r="EDJ50" s="3"/>
      <c r="EDK50" s="3"/>
      <c r="EDL50" s="3"/>
      <c r="EDM50" s="3"/>
      <c r="EDN50" s="3"/>
      <c r="EDO50" s="3"/>
      <c r="EDP50" s="3"/>
      <c r="EDQ50" s="3"/>
      <c r="EDR50" s="3"/>
      <c r="EDS50" s="3"/>
      <c r="EDT50" s="3"/>
      <c r="EDU50" s="3"/>
      <c r="EDV50" s="3"/>
      <c r="EDW50" s="3"/>
      <c r="EDX50" s="3"/>
      <c r="EDY50" s="3"/>
      <c r="EDZ50" s="40"/>
      <c r="EEA50" s="39"/>
      <c r="EEB50" s="39"/>
      <c r="EEC50" s="3"/>
      <c r="EED50" s="3"/>
      <c r="EEE50" s="3"/>
      <c r="EEF50" s="3"/>
      <c r="EEG50" s="3"/>
      <c r="EEH50" s="3"/>
      <c r="EEI50" s="3"/>
      <c r="EEJ50" s="3"/>
      <c r="EEK50" s="3"/>
      <c r="EEL50" s="3"/>
      <c r="EEM50" s="3"/>
      <c r="EEN50" s="3"/>
      <c r="EEO50" s="3"/>
      <c r="EEP50" s="3"/>
      <c r="EEQ50" s="3"/>
      <c r="EER50" s="3"/>
      <c r="EES50" s="3"/>
      <c r="EET50" s="3"/>
      <c r="EEU50" s="3"/>
      <c r="EEV50" s="3"/>
      <c r="EEW50" s="3"/>
      <c r="EEX50" s="40"/>
      <c r="EEY50" s="39"/>
      <c r="EEZ50" s="39"/>
      <c r="EFA50" s="3"/>
      <c r="EFB50" s="3"/>
      <c r="EFC50" s="3"/>
      <c r="EFD50" s="3"/>
      <c r="EFE50" s="3"/>
      <c r="EFF50" s="3"/>
      <c r="EFG50" s="3"/>
      <c r="EFH50" s="3"/>
      <c r="EFI50" s="3"/>
      <c r="EFJ50" s="3"/>
      <c r="EFK50" s="3"/>
      <c r="EFL50" s="3"/>
      <c r="EFM50" s="3"/>
      <c r="EFN50" s="3"/>
      <c r="EFO50" s="3"/>
      <c r="EFP50" s="3"/>
      <c r="EFQ50" s="3"/>
      <c r="EFR50" s="3"/>
      <c r="EFS50" s="3"/>
      <c r="EFT50" s="3"/>
      <c r="EFU50" s="3"/>
      <c r="EFV50" s="40"/>
      <c r="EFW50" s="39"/>
      <c r="EFX50" s="39"/>
      <c r="EFY50" s="3"/>
      <c r="EFZ50" s="3"/>
      <c r="EGA50" s="3"/>
      <c r="EGB50" s="3"/>
      <c r="EGC50" s="3"/>
      <c r="EGD50" s="3"/>
      <c r="EGE50" s="3"/>
      <c r="EGF50" s="3"/>
      <c r="EGG50" s="3"/>
      <c r="EGH50" s="3"/>
      <c r="EGI50" s="3"/>
      <c r="EGJ50" s="3"/>
      <c r="EGK50" s="3"/>
      <c r="EGL50" s="3"/>
      <c r="EGM50" s="3"/>
      <c r="EGN50" s="3"/>
      <c r="EGO50" s="3"/>
      <c r="EGP50" s="3"/>
      <c r="EGQ50" s="3"/>
      <c r="EGR50" s="3"/>
      <c r="EGS50" s="3"/>
      <c r="EGT50" s="40"/>
      <c r="EGU50" s="39"/>
      <c r="EGV50" s="39"/>
      <c r="EGW50" s="3"/>
      <c r="EGX50" s="3"/>
      <c r="EGY50" s="3"/>
      <c r="EGZ50" s="3"/>
      <c r="EHA50" s="3"/>
      <c r="EHB50" s="3"/>
      <c r="EHC50" s="3"/>
      <c r="EHD50" s="3"/>
      <c r="EHE50" s="3"/>
      <c r="EHF50" s="3"/>
      <c r="EHG50" s="3"/>
      <c r="EHH50" s="3"/>
      <c r="EHI50" s="3"/>
      <c r="EHJ50" s="3"/>
      <c r="EHK50" s="3"/>
      <c r="EHL50" s="3"/>
      <c r="EHM50" s="3"/>
      <c r="EHN50" s="3"/>
      <c r="EHO50" s="3"/>
      <c r="EHP50" s="3"/>
      <c r="EHQ50" s="3"/>
      <c r="EHR50" s="40"/>
      <c r="EHS50" s="39"/>
      <c r="EHT50" s="39"/>
      <c r="EHU50" s="3"/>
      <c r="EHV50" s="3"/>
      <c r="EHW50" s="3"/>
      <c r="EHX50" s="3"/>
      <c r="EHY50" s="3"/>
      <c r="EHZ50" s="3"/>
      <c r="EIA50" s="3"/>
      <c r="EIB50" s="3"/>
      <c r="EIC50" s="3"/>
      <c r="EID50" s="3"/>
      <c r="EIE50" s="3"/>
      <c r="EIF50" s="3"/>
      <c r="EIG50" s="3"/>
      <c r="EIH50" s="3"/>
      <c r="EII50" s="3"/>
      <c r="EIJ50" s="3"/>
      <c r="EIK50" s="3"/>
      <c r="EIL50" s="3"/>
      <c r="EIM50" s="3"/>
      <c r="EIN50" s="3"/>
      <c r="EIO50" s="3"/>
      <c r="EIP50" s="40"/>
      <c r="EIQ50" s="39"/>
      <c r="EIR50" s="39"/>
      <c r="EIS50" s="3"/>
      <c r="EIT50" s="3"/>
      <c r="EIU50" s="3"/>
      <c r="EIV50" s="3"/>
      <c r="EIW50" s="3"/>
      <c r="EIX50" s="3"/>
      <c r="EIY50" s="3"/>
      <c r="EIZ50" s="3"/>
      <c r="EJA50" s="3"/>
      <c r="EJB50" s="3"/>
      <c r="EJC50" s="3"/>
      <c r="EJD50" s="3"/>
      <c r="EJE50" s="3"/>
      <c r="EJF50" s="3"/>
      <c r="EJG50" s="3"/>
      <c r="EJH50" s="3"/>
      <c r="EJI50" s="3"/>
      <c r="EJJ50" s="3"/>
      <c r="EJK50" s="3"/>
      <c r="EJL50" s="3"/>
      <c r="EJM50" s="3"/>
      <c r="EJN50" s="40"/>
      <c r="EJO50" s="39"/>
      <c r="EJP50" s="39"/>
      <c r="EJQ50" s="3"/>
      <c r="EJR50" s="3"/>
      <c r="EJS50" s="3"/>
      <c r="EJT50" s="3"/>
      <c r="EJU50" s="3"/>
      <c r="EJV50" s="3"/>
      <c r="EJW50" s="3"/>
      <c r="EJX50" s="3"/>
      <c r="EJY50" s="3"/>
      <c r="EJZ50" s="3"/>
      <c r="EKA50" s="3"/>
      <c r="EKB50" s="3"/>
      <c r="EKC50" s="3"/>
      <c r="EKD50" s="3"/>
      <c r="EKE50" s="3"/>
      <c r="EKF50" s="3"/>
      <c r="EKG50" s="3"/>
      <c r="EKH50" s="3"/>
      <c r="EKI50" s="3"/>
      <c r="EKJ50" s="3"/>
      <c r="EKK50" s="3"/>
      <c r="EKL50" s="40"/>
      <c r="EKM50" s="39"/>
      <c r="EKN50" s="39"/>
      <c r="EKO50" s="3"/>
      <c r="EKP50" s="3"/>
      <c r="EKQ50" s="3"/>
      <c r="EKR50" s="3"/>
      <c r="EKS50" s="3"/>
      <c r="EKT50" s="3"/>
      <c r="EKU50" s="3"/>
      <c r="EKV50" s="3"/>
      <c r="EKW50" s="3"/>
      <c r="EKX50" s="3"/>
      <c r="EKY50" s="3"/>
      <c r="EKZ50" s="3"/>
      <c r="ELA50" s="3"/>
      <c r="ELB50" s="3"/>
      <c r="ELC50" s="3"/>
      <c r="ELD50" s="3"/>
      <c r="ELE50" s="3"/>
      <c r="ELF50" s="3"/>
      <c r="ELG50" s="3"/>
      <c r="ELH50" s="3"/>
      <c r="ELI50" s="3"/>
      <c r="ELJ50" s="40"/>
      <c r="ELK50" s="39"/>
      <c r="ELL50" s="39"/>
      <c r="ELM50" s="3"/>
      <c r="ELN50" s="3"/>
      <c r="ELO50" s="3"/>
      <c r="ELP50" s="3"/>
      <c r="ELQ50" s="3"/>
      <c r="ELR50" s="3"/>
      <c r="ELS50" s="3"/>
      <c r="ELT50" s="3"/>
      <c r="ELU50" s="3"/>
      <c r="ELV50" s="3"/>
      <c r="ELW50" s="3"/>
      <c r="ELX50" s="3"/>
      <c r="ELY50" s="3"/>
      <c r="ELZ50" s="3"/>
      <c r="EMA50" s="3"/>
      <c r="EMB50" s="3"/>
      <c r="EMC50" s="3"/>
      <c r="EMD50" s="3"/>
      <c r="EME50" s="3"/>
      <c r="EMF50" s="3"/>
      <c r="EMG50" s="3"/>
      <c r="EMH50" s="40"/>
      <c r="EMI50" s="39"/>
      <c r="EMJ50" s="39"/>
      <c r="EMK50" s="3"/>
      <c r="EML50" s="3"/>
      <c r="EMM50" s="3"/>
      <c r="EMN50" s="3"/>
      <c r="EMO50" s="3"/>
      <c r="EMP50" s="3"/>
      <c r="EMQ50" s="3"/>
      <c r="EMR50" s="3"/>
      <c r="EMS50" s="3"/>
      <c r="EMT50" s="3"/>
      <c r="EMU50" s="3"/>
      <c r="EMV50" s="3"/>
      <c r="EMW50" s="3"/>
      <c r="EMX50" s="3"/>
      <c r="EMY50" s="3"/>
      <c r="EMZ50" s="3"/>
      <c r="ENA50" s="3"/>
      <c r="ENB50" s="3"/>
      <c r="ENC50" s="3"/>
      <c r="END50" s="3"/>
      <c r="ENE50" s="3"/>
      <c r="ENF50" s="40"/>
      <c r="ENG50" s="39"/>
      <c r="ENH50" s="39"/>
      <c r="ENI50" s="3"/>
      <c r="ENJ50" s="3"/>
      <c r="ENK50" s="3"/>
      <c r="ENL50" s="3"/>
      <c r="ENM50" s="3"/>
      <c r="ENN50" s="3"/>
      <c r="ENO50" s="3"/>
      <c r="ENP50" s="3"/>
      <c r="ENQ50" s="3"/>
      <c r="ENR50" s="3"/>
      <c r="ENS50" s="3"/>
      <c r="ENT50" s="3"/>
      <c r="ENU50" s="3"/>
      <c r="ENV50" s="3"/>
      <c r="ENW50" s="3"/>
      <c r="ENX50" s="3"/>
      <c r="ENY50" s="3"/>
      <c r="ENZ50" s="3"/>
      <c r="EOA50" s="3"/>
      <c r="EOB50" s="3"/>
      <c r="EOC50" s="3"/>
      <c r="EOD50" s="40"/>
      <c r="EOE50" s="39"/>
      <c r="EOF50" s="39"/>
      <c r="EOG50" s="3"/>
      <c r="EOH50" s="3"/>
      <c r="EOI50" s="3"/>
      <c r="EOJ50" s="3"/>
      <c r="EOK50" s="3"/>
      <c r="EOL50" s="3"/>
      <c r="EOM50" s="3"/>
      <c r="EON50" s="3"/>
      <c r="EOO50" s="3"/>
      <c r="EOP50" s="3"/>
      <c r="EOQ50" s="3"/>
      <c r="EOR50" s="3"/>
      <c r="EOS50" s="3"/>
      <c r="EOT50" s="3"/>
      <c r="EOU50" s="3"/>
      <c r="EOV50" s="3"/>
      <c r="EOW50" s="3"/>
      <c r="EOX50" s="3"/>
      <c r="EOY50" s="3"/>
      <c r="EOZ50" s="3"/>
      <c r="EPA50" s="3"/>
      <c r="EPB50" s="40"/>
      <c r="EPC50" s="39"/>
      <c r="EPD50" s="39"/>
      <c r="EPE50" s="3"/>
      <c r="EPF50" s="3"/>
      <c r="EPG50" s="3"/>
      <c r="EPH50" s="3"/>
      <c r="EPI50" s="3"/>
      <c r="EPJ50" s="3"/>
      <c r="EPK50" s="3"/>
      <c r="EPL50" s="3"/>
      <c r="EPM50" s="3"/>
      <c r="EPN50" s="3"/>
      <c r="EPO50" s="3"/>
      <c r="EPP50" s="3"/>
      <c r="EPQ50" s="3"/>
      <c r="EPR50" s="3"/>
      <c r="EPS50" s="3"/>
      <c r="EPT50" s="3"/>
      <c r="EPU50" s="3"/>
      <c r="EPV50" s="3"/>
      <c r="EPW50" s="3"/>
      <c r="EPX50" s="3"/>
      <c r="EPY50" s="3"/>
      <c r="EPZ50" s="40"/>
      <c r="EQA50" s="39"/>
      <c r="EQB50" s="39"/>
      <c r="EQC50" s="3"/>
      <c r="EQD50" s="3"/>
      <c r="EQE50" s="3"/>
      <c r="EQF50" s="3"/>
      <c r="EQG50" s="3"/>
      <c r="EQH50" s="3"/>
      <c r="EQI50" s="3"/>
      <c r="EQJ50" s="3"/>
      <c r="EQK50" s="3"/>
      <c r="EQL50" s="3"/>
      <c r="EQM50" s="3"/>
      <c r="EQN50" s="3"/>
      <c r="EQO50" s="3"/>
      <c r="EQP50" s="3"/>
      <c r="EQQ50" s="3"/>
      <c r="EQR50" s="3"/>
      <c r="EQS50" s="3"/>
      <c r="EQT50" s="3"/>
      <c r="EQU50" s="3"/>
      <c r="EQV50" s="3"/>
      <c r="EQW50" s="3"/>
      <c r="EQX50" s="40"/>
      <c r="EQY50" s="39"/>
      <c r="EQZ50" s="39"/>
      <c r="ERA50" s="3"/>
      <c r="ERB50" s="3"/>
      <c r="ERC50" s="3"/>
      <c r="ERD50" s="3"/>
      <c r="ERE50" s="3"/>
      <c r="ERF50" s="3"/>
      <c r="ERG50" s="3"/>
      <c r="ERH50" s="3"/>
      <c r="ERI50" s="3"/>
      <c r="ERJ50" s="3"/>
      <c r="ERK50" s="3"/>
      <c r="ERL50" s="3"/>
      <c r="ERM50" s="3"/>
      <c r="ERN50" s="3"/>
      <c r="ERO50" s="3"/>
      <c r="ERP50" s="3"/>
      <c r="ERQ50" s="3"/>
      <c r="ERR50" s="3"/>
      <c r="ERS50" s="3"/>
      <c r="ERT50" s="3"/>
      <c r="ERU50" s="3"/>
      <c r="ERV50" s="40"/>
      <c r="ERW50" s="39"/>
      <c r="ERX50" s="39"/>
      <c r="ERY50" s="3"/>
      <c r="ERZ50" s="3"/>
      <c r="ESA50" s="3"/>
      <c r="ESB50" s="3"/>
      <c r="ESC50" s="3"/>
      <c r="ESD50" s="3"/>
      <c r="ESE50" s="3"/>
      <c r="ESF50" s="3"/>
      <c r="ESG50" s="3"/>
      <c r="ESH50" s="3"/>
      <c r="ESI50" s="3"/>
      <c r="ESJ50" s="3"/>
      <c r="ESK50" s="3"/>
      <c r="ESL50" s="3"/>
      <c r="ESM50" s="3"/>
      <c r="ESN50" s="3"/>
      <c r="ESO50" s="3"/>
      <c r="ESP50" s="3"/>
      <c r="ESQ50" s="3"/>
      <c r="ESR50" s="3"/>
      <c r="ESS50" s="3"/>
      <c r="EST50" s="40"/>
      <c r="ESU50" s="39"/>
      <c r="ESV50" s="39"/>
      <c r="ESW50" s="3"/>
      <c r="ESX50" s="3"/>
      <c r="ESY50" s="3"/>
      <c r="ESZ50" s="3"/>
      <c r="ETA50" s="3"/>
      <c r="ETB50" s="3"/>
      <c r="ETC50" s="3"/>
      <c r="ETD50" s="3"/>
      <c r="ETE50" s="3"/>
      <c r="ETF50" s="3"/>
      <c r="ETG50" s="3"/>
      <c r="ETH50" s="3"/>
      <c r="ETI50" s="3"/>
      <c r="ETJ50" s="3"/>
      <c r="ETK50" s="3"/>
      <c r="ETL50" s="3"/>
      <c r="ETM50" s="3"/>
      <c r="ETN50" s="3"/>
      <c r="ETO50" s="3"/>
      <c r="ETP50" s="3"/>
      <c r="ETQ50" s="3"/>
      <c r="ETR50" s="40"/>
      <c r="ETS50" s="39"/>
      <c r="ETT50" s="39"/>
      <c r="ETU50" s="3"/>
      <c r="ETV50" s="3"/>
      <c r="ETW50" s="3"/>
      <c r="ETX50" s="3"/>
      <c r="ETY50" s="3"/>
      <c r="ETZ50" s="3"/>
      <c r="EUA50" s="3"/>
      <c r="EUB50" s="3"/>
      <c r="EUC50" s="3"/>
      <c r="EUD50" s="3"/>
      <c r="EUE50" s="3"/>
      <c r="EUF50" s="3"/>
      <c r="EUG50" s="3"/>
      <c r="EUH50" s="3"/>
      <c r="EUI50" s="3"/>
      <c r="EUJ50" s="3"/>
      <c r="EUK50" s="3"/>
      <c r="EUL50" s="3"/>
      <c r="EUM50" s="3"/>
      <c r="EUN50" s="3"/>
      <c r="EUO50" s="3"/>
      <c r="EUP50" s="40"/>
      <c r="EUQ50" s="39"/>
      <c r="EUR50" s="39"/>
      <c r="EUS50" s="3"/>
      <c r="EUT50" s="3"/>
      <c r="EUU50" s="3"/>
      <c r="EUV50" s="3"/>
      <c r="EUW50" s="3"/>
      <c r="EUX50" s="3"/>
      <c r="EUY50" s="3"/>
      <c r="EUZ50" s="3"/>
      <c r="EVA50" s="3"/>
      <c r="EVB50" s="3"/>
      <c r="EVC50" s="3"/>
      <c r="EVD50" s="3"/>
      <c r="EVE50" s="3"/>
      <c r="EVF50" s="3"/>
      <c r="EVG50" s="3"/>
      <c r="EVH50" s="3"/>
      <c r="EVI50" s="3"/>
      <c r="EVJ50" s="3"/>
      <c r="EVK50" s="3"/>
      <c r="EVL50" s="3"/>
      <c r="EVM50" s="3"/>
      <c r="EVN50" s="40"/>
      <c r="EVO50" s="39"/>
      <c r="EVP50" s="39"/>
      <c r="EVQ50" s="3"/>
      <c r="EVR50" s="3"/>
      <c r="EVS50" s="3"/>
      <c r="EVT50" s="3"/>
      <c r="EVU50" s="3"/>
      <c r="EVV50" s="3"/>
      <c r="EVW50" s="3"/>
      <c r="EVX50" s="3"/>
      <c r="EVY50" s="3"/>
      <c r="EVZ50" s="3"/>
      <c r="EWA50" s="3"/>
      <c r="EWB50" s="3"/>
      <c r="EWC50" s="3"/>
      <c r="EWD50" s="3"/>
      <c r="EWE50" s="3"/>
      <c r="EWF50" s="3"/>
      <c r="EWG50" s="3"/>
      <c r="EWH50" s="3"/>
      <c r="EWI50" s="3"/>
      <c r="EWJ50" s="3"/>
      <c r="EWK50" s="3"/>
      <c r="EWL50" s="40"/>
      <c r="EWM50" s="39"/>
      <c r="EWN50" s="39"/>
      <c r="EWO50" s="3"/>
      <c r="EWP50" s="3"/>
      <c r="EWQ50" s="3"/>
      <c r="EWR50" s="3"/>
      <c r="EWS50" s="3"/>
      <c r="EWT50" s="3"/>
      <c r="EWU50" s="3"/>
      <c r="EWV50" s="3"/>
      <c r="EWW50" s="3"/>
      <c r="EWX50" s="3"/>
      <c r="EWY50" s="3"/>
      <c r="EWZ50" s="3"/>
      <c r="EXA50" s="3"/>
      <c r="EXB50" s="3"/>
      <c r="EXC50" s="3"/>
      <c r="EXD50" s="3"/>
      <c r="EXE50" s="3"/>
      <c r="EXF50" s="3"/>
      <c r="EXG50" s="3"/>
      <c r="EXH50" s="3"/>
      <c r="EXI50" s="3"/>
      <c r="EXJ50" s="40"/>
      <c r="EXK50" s="39"/>
      <c r="EXL50" s="39"/>
      <c r="EXM50" s="3"/>
      <c r="EXN50" s="3"/>
      <c r="EXO50" s="3"/>
      <c r="EXP50" s="3"/>
      <c r="EXQ50" s="3"/>
      <c r="EXR50" s="3"/>
      <c r="EXS50" s="3"/>
      <c r="EXT50" s="3"/>
      <c r="EXU50" s="3"/>
      <c r="EXV50" s="3"/>
      <c r="EXW50" s="3"/>
      <c r="EXX50" s="3"/>
      <c r="EXY50" s="3"/>
      <c r="EXZ50" s="3"/>
      <c r="EYA50" s="3"/>
      <c r="EYB50" s="3"/>
      <c r="EYC50" s="3"/>
      <c r="EYD50" s="3"/>
      <c r="EYE50" s="3"/>
      <c r="EYF50" s="3"/>
      <c r="EYG50" s="3"/>
      <c r="EYH50" s="40"/>
      <c r="EYI50" s="39"/>
      <c r="EYJ50" s="39"/>
      <c r="EYK50" s="3"/>
      <c r="EYL50" s="3"/>
      <c r="EYM50" s="3"/>
      <c r="EYN50" s="3"/>
      <c r="EYO50" s="3"/>
      <c r="EYP50" s="3"/>
      <c r="EYQ50" s="3"/>
      <c r="EYR50" s="3"/>
      <c r="EYS50" s="3"/>
      <c r="EYT50" s="3"/>
      <c r="EYU50" s="3"/>
      <c r="EYV50" s="3"/>
      <c r="EYW50" s="3"/>
      <c r="EYX50" s="3"/>
      <c r="EYY50" s="3"/>
      <c r="EYZ50" s="3"/>
      <c r="EZA50" s="3"/>
      <c r="EZB50" s="3"/>
      <c r="EZC50" s="3"/>
      <c r="EZD50" s="3"/>
      <c r="EZE50" s="3"/>
      <c r="EZF50" s="40"/>
      <c r="EZG50" s="39"/>
      <c r="EZH50" s="39"/>
      <c r="EZI50" s="3"/>
      <c r="EZJ50" s="3"/>
      <c r="EZK50" s="3"/>
      <c r="EZL50" s="3"/>
      <c r="EZM50" s="3"/>
      <c r="EZN50" s="3"/>
      <c r="EZO50" s="3"/>
      <c r="EZP50" s="3"/>
      <c r="EZQ50" s="3"/>
      <c r="EZR50" s="3"/>
      <c r="EZS50" s="3"/>
      <c r="EZT50" s="3"/>
      <c r="EZU50" s="3"/>
      <c r="EZV50" s="3"/>
      <c r="EZW50" s="3"/>
      <c r="EZX50" s="3"/>
      <c r="EZY50" s="3"/>
      <c r="EZZ50" s="3"/>
      <c r="FAA50" s="3"/>
      <c r="FAB50" s="3"/>
      <c r="FAC50" s="3"/>
      <c r="FAD50" s="40"/>
      <c r="FAE50" s="39"/>
      <c r="FAF50" s="39"/>
      <c r="FAG50" s="3"/>
      <c r="FAH50" s="3"/>
      <c r="FAI50" s="3"/>
      <c r="FAJ50" s="3"/>
      <c r="FAK50" s="3"/>
      <c r="FAL50" s="3"/>
      <c r="FAM50" s="3"/>
      <c r="FAN50" s="3"/>
      <c r="FAO50" s="3"/>
      <c r="FAP50" s="3"/>
      <c r="FAQ50" s="3"/>
      <c r="FAR50" s="3"/>
      <c r="FAS50" s="3"/>
      <c r="FAT50" s="3"/>
      <c r="FAU50" s="3"/>
      <c r="FAV50" s="3"/>
      <c r="FAW50" s="3"/>
      <c r="FAX50" s="3"/>
      <c r="FAY50" s="3"/>
      <c r="FAZ50" s="3"/>
      <c r="FBA50" s="3"/>
      <c r="FBB50" s="40"/>
      <c r="FBC50" s="39"/>
      <c r="FBD50" s="39"/>
      <c r="FBE50" s="3"/>
      <c r="FBF50" s="3"/>
      <c r="FBG50" s="3"/>
      <c r="FBH50" s="3"/>
      <c r="FBI50" s="3"/>
      <c r="FBJ50" s="3"/>
      <c r="FBK50" s="3"/>
      <c r="FBL50" s="3"/>
      <c r="FBM50" s="3"/>
      <c r="FBN50" s="3"/>
      <c r="FBO50" s="3"/>
      <c r="FBP50" s="3"/>
      <c r="FBQ50" s="3"/>
      <c r="FBR50" s="3"/>
      <c r="FBS50" s="3"/>
      <c r="FBT50" s="3"/>
      <c r="FBU50" s="3"/>
      <c r="FBV50" s="3"/>
      <c r="FBW50" s="3"/>
      <c r="FBX50" s="3"/>
      <c r="FBY50" s="3"/>
      <c r="FBZ50" s="40"/>
      <c r="FCA50" s="39"/>
      <c r="FCB50" s="39"/>
      <c r="FCC50" s="3"/>
      <c r="FCD50" s="3"/>
      <c r="FCE50" s="3"/>
      <c r="FCF50" s="3"/>
      <c r="FCG50" s="3"/>
      <c r="FCH50" s="3"/>
      <c r="FCI50" s="3"/>
      <c r="FCJ50" s="3"/>
      <c r="FCK50" s="3"/>
      <c r="FCL50" s="3"/>
      <c r="FCM50" s="3"/>
      <c r="FCN50" s="3"/>
      <c r="FCO50" s="3"/>
      <c r="FCP50" s="3"/>
      <c r="FCQ50" s="3"/>
      <c r="FCR50" s="3"/>
      <c r="FCS50" s="3"/>
      <c r="FCT50" s="3"/>
      <c r="FCU50" s="3"/>
      <c r="FCV50" s="3"/>
      <c r="FCW50" s="3"/>
      <c r="FCX50" s="40"/>
      <c r="FCY50" s="39"/>
      <c r="FCZ50" s="39"/>
      <c r="FDA50" s="3"/>
      <c r="FDB50" s="3"/>
      <c r="FDC50" s="3"/>
      <c r="FDD50" s="3"/>
      <c r="FDE50" s="3"/>
      <c r="FDF50" s="3"/>
      <c r="FDG50" s="3"/>
      <c r="FDH50" s="3"/>
      <c r="FDI50" s="3"/>
      <c r="FDJ50" s="3"/>
      <c r="FDK50" s="3"/>
      <c r="FDL50" s="3"/>
      <c r="FDM50" s="3"/>
      <c r="FDN50" s="3"/>
      <c r="FDO50" s="3"/>
      <c r="FDP50" s="3"/>
      <c r="FDQ50" s="3"/>
      <c r="FDR50" s="3"/>
      <c r="FDS50" s="3"/>
      <c r="FDT50" s="3"/>
      <c r="FDU50" s="3"/>
      <c r="FDV50" s="40"/>
      <c r="FDW50" s="39"/>
      <c r="FDX50" s="39"/>
      <c r="FDY50" s="3"/>
      <c r="FDZ50" s="3"/>
      <c r="FEA50" s="3"/>
      <c r="FEB50" s="3"/>
      <c r="FEC50" s="3"/>
      <c r="FED50" s="3"/>
      <c r="FEE50" s="3"/>
      <c r="FEF50" s="3"/>
      <c r="FEG50" s="3"/>
      <c r="FEH50" s="3"/>
      <c r="FEI50" s="3"/>
      <c r="FEJ50" s="3"/>
      <c r="FEK50" s="3"/>
      <c r="FEL50" s="3"/>
      <c r="FEM50" s="3"/>
      <c r="FEN50" s="3"/>
      <c r="FEO50" s="3"/>
      <c r="FEP50" s="3"/>
      <c r="FEQ50" s="3"/>
      <c r="FER50" s="3"/>
      <c r="FES50" s="3"/>
      <c r="FET50" s="40"/>
      <c r="FEU50" s="39"/>
      <c r="FEV50" s="39"/>
      <c r="FEW50" s="3"/>
      <c r="FEX50" s="3"/>
      <c r="FEY50" s="3"/>
      <c r="FEZ50" s="3"/>
      <c r="FFA50" s="3"/>
      <c r="FFB50" s="3"/>
      <c r="FFC50" s="3"/>
      <c r="FFD50" s="3"/>
      <c r="FFE50" s="3"/>
      <c r="FFF50" s="3"/>
      <c r="FFG50" s="3"/>
      <c r="FFH50" s="3"/>
      <c r="FFI50" s="3"/>
      <c r="FFJ50" s="3"/>
      <c r="FFK50" s="3"/>
      <c r="FFL50" s="3"/>
      <c r="FFM50" s="3"/>
      <c r="FFN50" s="3"/>
      <c r="FFO50" s="3"/>
      <c r="FFP50" s="3"/>
      <c r="FFQ50" s="3"/>
      <c r="FFR50" s="40"/>
      <c r="FFS50" s="39"/>
      <c r="FFT50" s="39"/>
      <c r="FFU50" s="3"/>
      <c r="FFV50" s="3"/>
      <c r="FFW50" s="3"/>
      <c r="FFX50" s="3"/>
      <c r="FFY50" s="3"/>
      <c r="FFZ50" s="3"/>
      <c r="FGA50" s="3"/>
      <c r="FGB50" s="3"/>
      <c r="FGC50" s="3"/>
      <c r="FGD50" s="3"/>
      <c r="FGE50" s="3"/>
      <c r="FGF50" s="3"/>
      <c r="FGG50" s="3"/>
      <c r="FGH50" s="3"/>
      <c r="FGI50" s="3"/>
      <c r="FGJ50" s="3"/>
      <c r="FGK50" s="3"/>
      <c r="FGL50" s="3"/>
      <c r="FGM50" s="3"/>
      <c r="FGN50" s="3"/>
      <c r="FGO50" s="3"/>
      <c r="FGP50" s="40"/>
      <c r="FGQ50" s="39"/>
      <c r="FGR50" s="39"/>
      <c r="FGS50" s="3"/>
      <c r="FGT50" s="3"/>
      <c r="FGU50" s="3"/>
      <c r="FGV50" s="3"/>
      <c r="FGW50" s="3"/>
      <c r="FGX50" s="3"/>
      <c r="FGY50" s="3"/>
      <c r="FGZ50" s="3"/>
      <c r="FHA50" s="3"/>
      <c r="FHB50" s="3"/>
      <c r="FHC50" s="3"/>
      <c r="FHD50" s="3"/>
      <c r="FHE50" s="3"/>
      <c r="FHF50" s="3"/>
      <c r="FHG50" s="3"/>
      <c r="FHH50" s="3"/>
      <c r="FHI50" s="3"/>
      <c r="FHJ50" s="3"/>
      <c r="FHK50" s="3"/>
      <c r="FHL50" s="3"/>
      <c r="FHM50" s="3"/>
      <c r="FHN50" s="40"/>
      <c r="FHO50" s="39"/>
      <c r="FHP50" s="39"/>
      <c r="FHQ50" s="3"/>
      <c r="FHR50" s="3"/>
      <c r="FHS50" s="3"/>
      <c r="FHT50" s="3"/>
      <c r="FHU50" s="3"/>
      <c r="FHV50" s="3"/>
      <c r="FHW50" s="3"/>
      <c r="FHX50" s="3"/>
      <c r="FHY50" s="3"/>
      <c r="FHZ50" s="3"/>
      <c r="FIA50" s="3"/>
      <c r="FIB50" s="3"/>
      <c r="FIC50" s="3"/>
      <c r="FID50" s="3"/>
      <c r="FIE50" s="3"/>
      <c r="FIF50" s="3"/>
      <c r="FIG50" s="3"/>
      <c r="FIH50" s="3"/>
      <c r="FII50" s="3"/>
      <c r="FIJ50" s="3"/>
      <c r="FIK50" s="3"/>
      <c r="FIL50" s="40"/>
      <c r="FIM50" s="39"/>
      <c r="FIN50" s="39"/>
      <c r="FIO50" s="3"/>
      <c r="FIP50" s="3"/>
      <c r="FIQ50" s="3"/>
      <c r="FIR50" s="3"/>
      <c r="FIS50" s="3"/>
      <c r="FIT50" s="3"/>
      <c r="FIU50" s="3"/>
      <c r="FIV50" s="3"/>
      <c r="FIW50" s="3"/>
      <c r="FIX50" s="3"/>
      <c r="FIY50" s="3"/>
      <c r="FIZ50" s="3"/>
      <c r="FJA50" s="3"/>
      <c r="FJB50" s="3"/>
      <c r="FJC50" s="3"/>
      <c r="FJD50" s="3"/>
      <c r="FJE50" s="3"/>
      <c r="FJF50" s="3"/>
      <c r="FJG50" s="3"/>
      <c r="FJH50" s="3"/>
      <c r="FJI50" s="3"/>
      <c r="FJJ50" s="40"/>
      <c r="FJK50" s="39"/>
      <c r="FJL50" s="39"/>
      <c r="FJM50" s="3"/>
      <c r="FJN50" s="3"/>
      <c r="FJO50" s="3"/>
      <c r="FJP50" s="3"/>
      <c r="FJQ50" s="3"/>
      <c r="FJR50" s="3"/>
      <c r="FJS50" s="3"/>
      <c r="FJT50" s="3"/>
      <c r="FJU50" s="3"/>
      <c r="FJV50" s="3"/>
      <c r="FJW50" s="3"/>
      <c r="FJX50" s="3"/>
      <c r="FJY50" s="3"/>
      <c r="FJZ50" s="3"/>
      <c r="FKA50" s="3"/>
      <c r="FKB50" s="3"/>
      <c r="FKC50" s="3"/>
      <c r="FKD50" s="3"/>
      <c r="FKE50" s="3"/>
      <c r="FKF50" s="3"/>
      <c r="FKG50" s="3"/>
      <c r="FKH50" s="40"/>
      <c r="FKI50" s="39"/>
      <c r="FKJ50" s="39"/>
      <c r="FKK50" s="3"/>
      <c r="FKL50" s="3"/>
      <c r="FKM50" s="3"/>
      <c r="FKN50" s="3"/>
      <c r="FKO50" s="3"/>
      <c r="FKP50" s="3"/>
      <c r="FKQ50" s="3"/>
      <c r="FKR50" s="3"/>
      <c r="FKS50" s="3"/>
      <c r="FKT50" s="3"/>
      <c r="FKU50" s="3"/>
      <c r="FKV50" s="3"/>
      <c r="FKW50" s="3"/>
      <c r="FKX50" s="3"/>
      <c r="FKY50" s="3"/>
      <c r="FKZ50" s="3"/>
      <c r="FLA50" s="3"/>
      <c r="FLB50" s="3"/>
      <c r="FLC50" s="3"/>
      <c r="FLD50" s="3"/>
      <c r="FLE50" s="3"/>
      <c r="FLF50" s="40"/>
      <c r="FLG50" s="39"/>
      <c r="FLH50" s="39"/>
      <c r="FLI50" s="3"/>
      <c r="FLJ50" s="3"/>
      <c r="FLK50" s="3"/>
      <c r="FLL50" s="3"/>
      <c r="FLM50" s="3"/>
      <c r="FLN50" s="3"/>
      <c r="FLO50" s="3"/>
      <c r="FLP50" s="3"/>
      <c r="FLQ50" s="3"/>
      <c r="FLR50" s="3"/>
      <c r="FLS50" s="3"/>
      <c r="FLT50" s="3"/>
      <c r="FLU50" s="3"/>
      <c r="FLV50" s="3"/>
      <c r="FLW50" s="3"/>
      <c r="FLX50" s="3"/>
      <c r="FLY50" s="3"/>
      <c r="FLZ50" s="3"/>
      <c r="FMA50" s="3"/>
      <c r="FMB50" s="3"/>
      <c r="FMC50" s="3"/>
      <c r="FMD50" s="40"/>
      <c r="FME50" s="39"/>
      <c r="FMF50" s="39"/>
      <c r="FMG50" s="3"/>
      <c r="FMH50" s="3"/>
      <c r="FMI50" s="3"/>
      <c r="FMJ50" s="3"/>
      <c r="FMK50" s="3"/>
      <c r="FML50" s="3"/>
      <c r="FMM50" s="3"/>
      <c r="FMN50" s="3"/>
      <c r="FMO50" s="3"/>
      <c r="FMP50" s="3"/>
      <c r="FMQ50" s="3"/>
      <c r="FMR50" s="3"/>
      <c r="FMS50" s="3"/>
      <c r="FMT50" s="3"/>
      <c r="FMU50" s="3"/>
      <c r="FMV50" s="3"/>
      <c r="FMW50" s="3"/>
      <c r="FMX50" s="3"/>
      <c r="FMY50" s="3"/>
      <c r="FMZ50" s="3"/>
      <c r="FNA50" s="3"/>
      <c r="FNB50" s="40"/>
      <c r="FNC50" s="39"/>
      <c r="FND50" s="39"/>
      <c r="FNE50" s="3"/>
      <c r="FNF50" s="3"/>
      <c r="FNG50" s="3"/>
      <c r="FNH50" s="3"/>
      <c r="FNI50" s="3"/>
      <c r="FNJ50" s="3"/>
      <c r="FNK50" s="3"/>
      <c r="FNL50" s="3"/>
      <c r="FNM50" s="3"/>
      <c r="FNN50" s="3"/>
      <c r="FNO50" s="3"/>
      <c r="FNP50" s="3"/>
      <c r="FNQ50" s="3"/>
      <c r="FNR50" s="3"/>
      <c r="FNS50" s="3"/>
      <c r="FNT50" s="3"/>
      <c r="FNU50" s="3"/>
      <c r="FNV50" s="3"/>
      <c r="FNW50" s="3"/>
      <c r="FNX50" s="3"/>
      <c r="FNY50" s="3"/>
      <c r="FNZ50" s="40"/>
      <c r="FOA50" s="39"/>
      <c r="FOB50" s="39"/>
      <c r="FOC50" s="3"/>
      <c r="FOD50" s="3"/>
      <c r="FOE50" s="3"/>
      <c r="FOF50" s="3"/>
      <c r="FOG50" s="3"/>
      <c r="FOH50" s="3"/>
      <c r="FOI50" s="3"/>
      <c r="FOJ50" s="3"/>
      <c r="FOK50" s="3"/>
      <c r="FOL50" s="3"/>
      <c r="FOM50" s="3"/>
      <c r="FON50" s="3"/>
      <c r="FOO50" s="3"/>
      <c r="FOP50" s="3"/>
      <c r="FOQ50" s="3"/>
      <c r="FOR50" s="3"/>
      <c r="FOS50" s="3"/>
      <c r="FOT50" s="3"/>
      <c r="FOU50" s="3"/>
      <c r="FOV50" s="3"/>
      <c r="FOW50" s="3"/>
      <c r="FOX50" s="40"/>
      <c r="FOY50" s="39"/>
      <c r="FOZ50" s="39"/>
      <c r="FPA50" s="3"/>
      <c r="FPB50" s="3"/>
      <c r="FPC50" s="3"/>
      <c r="FPD50" s="3"/>
      <c r="FPE50" s="3"/>
      <c r="FPF50" s="3"/>
      <c r="FPG50" s="3"/>
      <c r="FPH50" s="3"/>
      <c r="FPI50" s="3"/>
      <c r="FPJ50" s="3"/>
      <c r="FPK50" s="3"/>
      <c r="FPL50" s="3"/>
      <c r="FPM50" s="3"/>
      <c r="FPN50" s="3"/>
      <c r="FPO50" s="3"/>
      <c r="FPP50" s="3"/>
      <c r="FPQ50" s="3"/>
      <c r="FPR50" s="3"/>
      <c r="FPS50" s="3"/>
      <c r="FPT50" s="3"/>
      <c r="FPU50" s="3"/>
      <c r="FPV50" s="40"/>
      <c r="FPW50" s="39"/>
      <c r="FPX50" s="39"/>
      <c r="FPY50" s="3"/>
      <c r="FPZ50" s="3"/>
      <c r="FQA50" s="3"/>
      <c r="FQB50" s="3"/>
      <c r="FQC50" s="3"/>
      <c r="FQD50" s="3"/>
      <c r="FQE50" s="3"/>
      <c r="FQF50" s="3"/>
      <c r="FQG50" s="3"/>
      <c r="FQH50" s="3"/>
      <c r="FQI50" s="3"/>
      <c r="FQJ50" s="3"/>
      <c r="FQK50" s="3"/>
      <c r="FQL50" s="3"/>
      <c r="FQM50" s="3"/>
      <c r="FQN50" s="3"/>
      <c r="FQO50" s="3"/>
      <c r="FQP50" s="3"/>
      <c r="FQQ50" s="3"/>
      <c r="FQR50" s="3"/>
      <c r="FQS50" s="3"/>
      <c r="FQT50" s="40"/>
      <c r="FQU50" s="39"/>
      <c r="FQV50" s="39"/>
      <c r="FQW50" s="3"/>
      <c r="FQX50" s="3"/>
      <c r="FQY50" s="3"/>
      <c r="FQZ50" s="3"/>
      <c r="FRA50" s="3"/>
      <c r="FRB50" s="3"/>
      <c r="FRC50" s="3"/>
      <c r="FRD50" s="3"/>
      <c r="FRE50" s="3"/>
      <c r="FRF50" s="3"/>
      <c r="FRG50" s="3"/>
      <c r="FRH50" s="3"/>
      <c r="FRI50" s="3"/>
      <c r="FRJ50" s="3"/>
      <c r="FRK50" s="3"/>
      <c r="FRL50" s="3"/>
      <c r="FRM50" s="3"/>
      <c r="FRN50" s="3"/>
      <c r="FRO50" s="3"/>
      <c r="FRP50" s="3"/>
      <c r="FRQ50" s="3"/>
      <c r="FRR50" s="40"/>
      <c r="FRS50" s="39"/>
      <c r="FRT50" s="39"/>
      <c r="FRU50" s="3"/>
      <c r="FRV50" s="3"/>
      <c r="FRW50" s="3"/>
      <c r="FRX50" s="3"/>
      <c r="FRY50" s="3"/>
      <c r="FRZ50" s="3"/>
      <c r="FSA50" s="3"/>
      <c r="FSB50" s="3"/>
      <c r="FSC50" s="3"/>
      <c r="FSD50" s="3"/>
      <c r="FSE50" s="3"/>
      <c r="FSF50" s="3"/>
      <c r="FSG50" s="3"/>
      <c r="FSH50" s="3"/>
      <c r="FSI50" s="3"/>
      <c r="FSJ50" s="3"/>
      <c r="FSK50" s="3"/>
      <c r="FSL50" s="3"/>
      <c r="FSM50" s="3"/>
      <c r="FSN50" s="3"/>
      <c r="FSO50" s="3"/>
      <c r="FSP50" s="40"/>
      <c r="FSQ50" s="39"/>
      <c r="FSR50" s="39"/>
      <c r="FSS50" s="3"/>
      <c r="FST50" s="3"/>
      <c r="FSU50" s="3"/>
      <c r="FSV50" s="3"/>
      <c r="FSW50" s="3"/>
      <c r="FSX50" s="3"/>
      <c r="FSY50" s="3"/>
      <c r="FSZ50" s="3"/>
      <c r="FTA50" s="3"/>
      <c r="FTB50" s="3"/>
      <c r="FTC50" s="3"/>
      <c r="FTD50" s="3"/>
      <c r="FTE50" s="3"/>
      <c r="FTF50" s="3"/>
      <c r="FTG50" s="3"/>
      <c r="FTH50" s="3"/>
      <c r="FTI50" s="3"/>
      <c r="FTJ50" s="3"/>
      <c r="FTK50" s="3"/>
      <c r="FTL50" s="3"/>
      <c r="FTM50" s="3"/>
      <c r="FTN50" s="40"/>
      <c r="FTO50" s="39"/>
      <c r="FTP50" s="39"/>
      <c r="FTQ50" s="3"/>
      <c r="FTR50" s="3"/>
      <c r="FTS50" s="3"/>
      <c r="FTT50" s="3"/>
      <c r="FTU50" s="3"/>
      <c r="FTV50" s="3"/>
      <c r="FTW50" s="3"/>
      <c r="FTX50" s="3"/>
      <c r="FTY50" s="3"/>
      <c r="FTZ50" s="3"/>
      <c r="FUA50" s="3"/>
      <c r="FUB50" s="3"/>
      <c r="FUC50" s="3"/>
      <c r="FUD50" s="3"/>
      <c r="FUE50" s="3"/>
      <c r="FUF50" s="3"/>
      <c r="FUG50" s="3"/>
      <c r="FUH50" s="3"/>
      <c r="FUI50" s="3"/>
      <c r="FUJ50" s="3"/>
      <c r="FUK50" s="3"/>
      <c r="FUL50" s="40"/>
      <c r="FUM50" s="39"/>
      <c r="FUN50" s="39"/>
      <c r="FUO50" s="3"/>
      <c r="FUP50" s="3"/>
      <c r="FUQ50" s="3"/>
      <c r="FUR50" s="3"/>
      <c r="FUS50" s="3"/>
      <c r="FUT50" s="3"/>
      <c r="FUU50" s="3"/>
      <c r="FUV50" s="3"/>
      <c r="FUW50" s="3"/>
      <c r="FUX50" s="3"/>
      <c r="FUY50" s="3"/>
      <c r="FUZ50" s="3"/>
      <c r="FVA50" s="3"/>
      <c r="FVB50" s="3"/>
      <c r="FVC50" s="3"/>
      <c r="FVD50" s="3"/>
      <c r="FVE50" s="3"/>
      <c r="FVF50" s="3"/>
      <c r="FVG50" s="3"/>
      <c r="FVH50" s="3"/>
      <c r="FVI50" s="3"/>
      <c r="FVJ50" s="40"/>
      <c r="FVK50" s="39"/>
      <c r="FVL50" s="39"/>
      <c r="FVM50" s="3"/>
      <c r="FVN50" s="3"/>
      <c r="FVO50" s="3"/>
      <c r="FVP50" s="3"/>
      <c r="FVQ50" s="3"/>
      <c r="FVR50" s="3"/>
      <c r="FVS50" s="3"/>
      <c r="FVT50" s="3"/>
      <c r="FVU50" s="3"/>
      <c r="FVV50" s="3"/>
      <c r="FVW50" s="3"/>
      <c r="FVX50" s="3"/>
      <c r="FVY50" s="3"/>
      <c r="FVZ50" s="3"/>
      <c r="FWA50" s="3"/>
      <c r="FWB50" s="3"/>
      <c r="FWC50" s="3"/>
      <c r="FWD50" s="3"/>
      <c r="FWE50" s="3"/>
      <c r="FWF50" s="3"/>
      <c r="FWG50" s="3"/>
      <c r="FWH50" s="40"/>
      <c r="FWI50" s="39"/>
      <c r="FWJ50" s="39"/>
      <c r="FWK50" s="3"/>
      <c r="FWL50" s="3"/>
      <c r="FWM50" s="3"/>
      <c r="FWN50" s="3"/>
      <c r="FWO50" s="3"/>
      <c r="FWP50" s="3"/>
      <c r="FWQ50" s="3"/>
      <c r="FWR50" s="3"/>
      <c r="FWS50" s="3"/>
      <c r="FWT50" s="3"/>
      <c r="FWU50" s="3"/>
      <c r="FWV50" s="3"/>
      <c r="FWW50" s="3"/>
      <c r="FWX50" s="3"/>
      <c r="FWY50" s="3"/>
      <c r="FWZ50" s="3"/>
      <c r="FXA50" s="3"/>
      <c r="FXB50" s="3"/>
      <c r="FXC50" s="3"/>
      <c r="FXD50" s="3"/>
      <c r="FXE50" s="3"/>
      <c r="FXF50" s="40"/>
      <c r="FXG50" s="39"/>
      <c r="FXH50" s="39"/>
      <c r="FXI50" s="3"/>
      <c r="FXJ50" s="3"/>
      <c r="FXK50" s="3"/>
      <c r="FXL50" s="3"/>
      <c r="FXM50" s="3"/>
      <c r="FXN50" s="3"/>
      <c r="FXO50" s="3"/>
      <c r="FXP50" s="3"/>
      <c r="FXQ50" s="3"/>
      <c r="FXR50" s="3"/>
      <c r="FXS50" s="3"/>
      <c r="FXT50" s="3"/>
      <c r="FXU50" s="3"/>
      <c r="FXV50" s="3"/>
      <c r="FXW50" s="3"/>
      <c r="FXX50" s="3"/>
      <c r="FXY50" s="3"/>
      <c r="FXZ50" s="3"/>
      <c r="FYA50" s="3"/>
      <c r="FYB50" s="3"/>
      <c r="FYC50" s="3"/>
      <c r="FYD50" s="40"/>
      <c r="FYE50" s="39"/>
      <c r="FYF50" s="39"/>
      <c r="FYG50" s="3"/>
      <c r="FYH50" s="3"/>
      <c r="FYI50" s="3"/>
      <c r="FYJ50" s="3"/>
      <c r="FYK50" s="3"/>
      <c r="FYL50" s="3"/>
      <c r="FYM50" s="3"/>
      <c r="FYN50" s="3"/>
      <c r="FYO50" s="3"/>
      <c r="FYP50" s="3"/>
      <c r="FYQ50" s="3"/>
      <c r="FYR50" s="3"/>
      <c r="FYS50" s="3"/>
      <c r="FYT50" s="3"/>
      <c r="FYU50" s="3"/>
      <c r="FYV50" s="3"/>
      <c r="FYW50" s="3"/>
      <c r="FYX50" s="3"/>
      <c r="FYY50" s="3"/>
      <c r="FYZ50" s="3"/>
      <c r="FZA50" s="3"/>
      <c r="FZB50" s="40"/>
      <c r="FZC50" s="39"/>
      <c r="FZD50" s="39"/>
      <c r="FZE50" s="3"/>
      <c r="FZF50" s="3"/>
      <c r="FZG50" s="3"/>
      <c r="FZH50" s="3"/>
      <c r="FZI50" s="3"/>
      <c r="FZJ50" s="3"/>
      <c r="FZK50" s="3"/>
      <c r="FZL50" s="3"/>
      <c r="FZM50" s="3"/>
      <c r="FZN50" s="3"/>
      <c r="FZO50" s="3"/>
      <c r="FZP50" s="3"/>
      <c r="FZQ50" s="3"/>
      <c r="FZR50" s="3"/>
      <c r="FZS50" s="3"/>
      <c r="FZT50" s="3"/>
      <c r="FZU50" s="3"/>
      <c r="FZV50" s="3"/>
      <c r="FZW50" s="3"/>
      <c r="FZX50" s="3"/>
      <c r="FZY50" s="3"/>
      <c r="FZZ50" s="40"/>
      <c r="GAA50" s="39"/>
      <c r="GAB50" s="39"/>
      <c r="GAC50" s="3"/>
      <c r="GAD50" s="3"/>
      <c r="GAE50" s="3"/>
      <c r="GAF50" s="3"/>
      <c r="GAG50" s="3"/>
      <c r="GAH50" s="3"/>
      <c r="GAI50" s="3"/>
      <c r="GAJ50" s="3"/>
      <c r="GAK50" s="3"/>
      <c r="GAL50" s="3"/>
      <c r="GAM50" s="3"/>
      <c r="GAN50" s="3"/>
      <c r="GAO50" s="3"/>
      <c r="GAP50" s="3"/>
      <c r="GAQ50" s="3"/>
      <c r="GAR50" s="3"/>
      <c r="GAS50" s="3"/>
      <c r="GAT50" s="3"/>
      <c r="GAU50" s="3"/>
      <c r="GAV50" s="3"/>
      <c r="GAW50" s="3"/>
      <c r="GAX50" s="40"/>
      <c r="GAY50" s="39"/>
      <c r="GAZ50" s="39"/>
      <c r="GBA50" s="3"/>
      <c r="GBB50" s="3"/>
      <c r="GBC50" s="3"/>
      <c r="GBD50" s="3"/>
      <c r="GBE50" s="3"/>
      <c r="GBF50" s="3"/>
      <c r="GBG50" s="3"/>
      <c r="GBH50" s="3"/>
      <c r="GBI50" s="3"/>
      <c r="GBJ50" s="3"/>
      <c r="GBK50" s="3"/>
      <c r="GBL50" s="3"/>
      <c r="GBM50" s="3"/>
      <c r="GBN50" s="3"/>
      <c r="GBO50" s="3"/>
      <c r="GBP50" s="3"/>
      <c r="GBQ50" s="3"/>
      <c r="GBR50" s="3"/>
      <c r="GBS50" s="3"/>
      <c r="GBT50" s="3"/>
      <c r="GBU50" s="3"/>
      <c r="GBV50" s="40"/>
      <c r="GBW50" s="39"/>
      <c r="GBX50" s="39"/>
      <c r="GBY50" s="3"/>
      <c r="GBZ50" s="3"/>
      <c r="GCA50" s="3"/>
      <c r="GCB50" s="3"/>
      <c r="GCC50" s="3"/>
      <c r="GCD50" s="3"/>
      <c r="GCE50" s="3"/>
      <c r="GCF50" s="3"/>
      <c r="GCG50" s="3"/>
      <c r="GCH50" s="3"/>
      <c r="GCI50" s="3"/>
      <c r="GCJ50" s="3"/>
      <c r="GCK50" s="3"/>
      <c r="GCL50" s="3"/>
      <c r="GCM50" s="3"/>
      <c r="GCN50" s="3"/>
      <c r="GCO50" s="3"/>
      <c r="GCP50" s="3"/>
      <c r="GCQ50" s="3"/>
      <c r="GCR50" s="3"/>
      <c r="GCS50" s="3"/>
      <c r="GCT50" s="40"/>
      <c r="GCU50" s="39"/>
      <c r="GCV50" s="39"/>
      <c r="GCW50" s="3"/>
      <c r="GCX50" s="3"/>
      <c r="GCY50" s="3"/>
      <c r="GCZ50" s="3"/>
      <c r="GDA50" s="3"/>
      <c r="GDB50" s="3"/>
      <c r="GDC50" s="3"/>
      <c r="GDD50" s="3"/>
      <c r="GDE50" s="3"/>
      <c r="GDF50" s="3"/>
      <c r="GDG50" s="3"/>
      <c r="GDH50" s="3"/>
      <c r="GDI50" s="3"/>
      <c r="GDJ50" s="3"/>
      <c r="GDK50" s="3"/>
      <c r="GDL50" s="3"/>
      <c r="GDM50" s="3"/>
      <c r="GDN50" s="3"/>
      <c r="GDO50" s="3"/>
      <c r="GDP50" s="3"/>
      <c r="GDQ50" s="3"/>
      <c r="GDR50" s="40"/>
      <c r="GDS50" s="39"/>
      <c r="GDT50" s="39"/>
      <c r="GDU50" s="3"/>
      <c r="GDV50" s="3"/>
      <c r="GDW50" s="3"/>
      <c r="GDX50" s="3"/>
      <c r="GDY50" s="3"/>
      <c r="GDZ50" s="3"/>
      <c r="GEA50" s="3"/>
      <c r="GEB50" s="3"/>
      <c r="GEC50" s="3"/>
      <c r="GED50" s="3"/>
      <c r="GEE50" s="3"/>
      <c r="GEF50" s="3"/>
      <c r="GEG50" s="3"/>
      <c r="GEH50" s="3"/>
      <c r="GEI50" s="3"/>
      <c r="GEJ50" s="3"/>
      <c r="GEK50" s="3"/>
      <c r="GEL50" s="3"/>
      <c r="GEM50" s="3"/>
      <c r="GEN50" s="3"/>
      <c r="GEO50" s="3"/>
      <c r="GEP50" s="40"/>
      <c r="GEQ50" s="39"/>
      <c r="GER50" s="39"/>
      <c r="GES50" s="3"/>
      <c r="GET50" s="3"/>
      <c r="GEU50" s="3"/>
      <c r="GEV50" s="3"/>
      <c r="GEW50" s="3"/>
      <c r="GEX50" s="3"/>
      <c r="GEY50" s="3"/>
      <c r="GEZ50" s="3"/>
      <c r="GFA50" s="3"/>
      <c r="GFB50" s="3"/>
      <c r="GFC50" s="3"/>
      <c r="GFD50" s="3"/>
      <c r="GFE50" s="3"/>
      <c r="GFF50" s="3"/>
      <c r="GFG50" s="3"/>
      <c r="GFH50" s="3"/>
      <c r="GFI50" s="3"/>
      <c r="GFJ50" s="3"/>
      <c r="GFK50" s="3"/>
      <c r="GFL50" s="3"/>
      <c r="GFM50" s="3"/>
      <c r="GFN50" s="40"/>
      <c r="GFO50" s="39"/>
      <c r="GFP50" s="39"/>
      <c r="GFQ50" s="3"/>
      <c r="GFR50" s="3"/>
      <c r="GFS50" s="3"/>
      <c r="GFT50" s="3"/>
      <c r="GFU50" s="3"/>
      <c r="GFV50" s="3"/>
      <c r="GFW50" s="3"/>
      <c r="GFX50" s="3"/>
      <c r="GFY50" s="3"/>
      <c r="GFZ50" s="3"/>
      <c r="GGA50" s="3"/>
      <c r="GGB50" s="3"/>
      <c r="GGC50" s="3"/>
      <c r="GGD50" s="3"/>
      <c r="GGE50" s="3"/>
      <c r="GGF50" s="3"/>
      <c r="GGG50" s="3"/>
      <c r="GGH50" s="3"/>
      <c r="GGI50" s="3"/>
      <c r="GGJ50" s="3"/>
      <c r="GGK50" s="3"/>
      <c r="GGL50" s="40"/>
      <c r="GGM50" s="39"/>
      <c r="GGN50" s="39"/>
      <c r="GGO50" s="3"/>
      <c r="GGP50" s="3"/>
      <c r="GGQ50" s="3"/>
      <c r="GGR50" s="3"/>
      <c r="GGS50" s="3"/>
      <c r="GGT50" s="3"/>
      <c r="GGU50" s="3"/>
      <c r="GGV50" s="3"/>
      <c r="GGW50" s="3"/>
      <c r="GGX50" s="3"/>
      <c r="GGY50" s="3"/>
      <c r="GGZ50" s="3"/>
      <c r="GHA50" s="3"/>
      <c r="GHB50" s="3"/>
      <c r="GHC50" s="3"/>
      <c r="GHD50" s="3"/>
      <c r="GHE50" s="3"/>
      <c r="GHF50" s="3"/>
      <c r="GHG50" s="3"/>
      <c r="GHH50" s="3"/>
      <c r="GHI50" s="3"/>
      <c r="GHJ50" s="40"/>
      <c r="GHK50" s="39"/>
      <c r="GHL50" s="39"/>
      <c r="GHM50" s="3"/>
      <c r="GHN50" s="3"/>
      <c r="GHO50" s="3"/>
      <c r="GHP50" s="3"/>
      <c r="GHQ50" s="3"/>
      <c r="GHR50" s="3"/>
      <c r="GHS50" s="3"/>
      <c r="GHT50" s="3"/>
      <c r="GHU50" s="3"/>
      <c r="GHV50" s="3"/>
      <c r="GHW50" s="3"/>
      <c r="GHX50" s="3"/>
      <c r="GHY50" s="3"/>
      <c r="GHZ50" s="3"/>
      <c r="GIA50" s="3"/>
      <c r="GIB50" s="3"/>
      <c r="GIC50" s="3"/>
      <c r="GID50" s="3"/>
      <c r="GIE50" s="3"/>
      <c r="GIF50" s="3"/>
      <c r="GIG50" s="3"/>
      <c r="GIH50" s="40"/>
      <c r="GII50" s="39"/>
      <c r="GIJ50" s="39"/>
      <c r="GIK50" s="3"/>
      <c r="GIL50" s="3"/>
      <c r="GIM50" s="3"/>
      <c r="GIN50" s="3"/>
      <c r="GIO50" s="3"/>
      <c r="GIP50" s="3"/>
      <c r="GIQ50" s="3"/>
      <c r="GIR50" s="3"/>
      <c r="GIS50" s="3"/>
      <c r="GIT50" s="3"/>
      <c r="GIU50" s="3"/>
      <c r="GIV50" s="3"/>
      <c r="GIW50" s="3"/>
      <c r="GIX50" s="3"/>
      <c r="GIY50" s="3"/>
      <c r="GIZ50" s="3"/>
      <c r="GJA50" s="3"/>
      <c r="GJB50" s="3"/>
      <c r="GJC50" s="3"/>
      <c r="GJD50" s="3"/>
      <c r="GJE50" s="3"/>
      <c r="GJF50" s="40"/>
      <c r="GJG50" s="39"/>
      <c r="GJH50" s="39"/>
      <c r="GJI50" s="3"/>
      <c r="GJJ50" s="3"/>
      <c r="GJK50" s="3"/>
      <c r="GJL50" s="3"/>
      <c r="GJM50" s="3"/>
      <c r="GJN50" s="3"/>
      <c r="GJO50" s="3"/>
      <c r="GJP50" s="3"/>
      <c r="GJQ50" s="3"/>
      <c r="GJR50" s="3"/>
      <c r="GJS50" s="3"/>
      <c r="GJT50" s="3"/>
      <c r="GJU50" s="3"/>
      <c r="GJV50" s="3"/>
      <c r="GJW50" s="3"/>
      <c r="GJX50" s="3"/>
      <c r="GJY50" s="3"/>
      <c r="GJZ50" s="3"/>
      <c r="GKA50" s="3"/>
      <c r="GKB50" s="3"/>
      <c r="GKC50" s="3"/>
      <c r="GKD50" s="40"/>
      <c r="GKE50" s="39"/>
      <c r="GKF50" s="39"/>
      <c r="GKG50" s="3"/>
      <c r="GKH50" s="3"/>
      <c r="GKI50" s="3"/>
      <c r="GKJ50" s="3"/>
      <c r="GKK50" s="3"/>
      <c r="GKL50" s="3"/>
      <c r="GKM50" s="3"/>
      <c r="GKN50" s="3"/>
      <c r="GKO50" s="3"/>
      <c r="GKP50" s="3"/>
      <c r="GKQ50" s="3"/>
      <c r="GKR50" s="3"/>
      <c r="GKS50" s="3"/>
      <c r="GKT50" s="3"/>
      <c r="GKU50" s="3"/>
      <c r="GKV50" s="3"/>
      <c r="GKW50" s="3"/>
      <c r="GKX50" s="3"/>
      <c r="GKY50" s="3"/>
      <c r="GKZ50" s="3"/>
      <c r="GLA50" s="3"/>
      <c r="GLB50" s="40"/>
      <c r="GLC50" s="39"/>
      <c r="GLD50" s="39"/>
      <c r="GLE50" s="3"/>
      <c r="GLF50" s="3"/>
      <c r="GLG50" s="3"/>
      <c r="GLH50" s="3"/>
      <c r="GLI50" s="3"/>
      <c r="GLJ50" s="3"/>
      <c r="GLK50" s="3"/>
      <c r="GLL50" s="3"/>
      <c r="GLM50" s="3"/>
      <c r="GLN50" s="3"/>
      <c r="GLO50" s="3"/>
      <c r="GLP50" s="3"/>
      <c r="GLQ50" s="3"/>
      <c r="GLR50" s="3"/>
      <c r="GLS50" s="3"/>
      <c r="GLT50" s="3"/>
      <c r="GLU50" s="3"/>
      <c r="GLV50" s="3"/>
      <c r="GLW50" s="3"/>
      <c r="GLX50" s="3"/>
      <c r="GLY50" s="3"/>
      <c r="GLZ50" s="40"/>
      <c r="GMA50" s="39"/>
      <c r="GMB50" s="39"/>
      <c r="GMC50" s="3"/>
      <c r="GMD50" s="3"/>
      <c r="GME50" s="3"/>
      <c r="GMF50" s="3"/>
      <c r="GMG50" s="3"/>
      <c r="GMH50" s="3"/>
      <c r="GMI50" s="3"/>
      <c r="GMJ50" s="3"/>
      <c r="GMK50" s="3"/>
      <c r="GML50" s="3"/>
      <c r="GMM50" s="3"/>
      <c r="GMN50" s="3"/>
      <c r="GMO50" s="3"/>
      <c r="GMP50" s="3"/>
      <c r="GMQ50" s="3"/>
      <c r="GMR50" s="3"/>
      <c r="GMS50" s="3"/>
      <c r="GMT50" s="3"/>
      <c r="GMU50" s="3"/>
      <c r="GMV50" s="3"/>
      <c r="GMW50" s="3"/>
      <c r="GMX50" s="40"/>
      <c r="GMY50" s="39"/>
      <c r="GMZ50" s="39"/>
      <c r="GNA50" s="3"/>
      <c r="GNB50" s="3"/>
      <c r="GNC50" s="3"/>
      <c r="GND50" s="3"/>
      <c r="GNE50" s="3"/>
      <c r="GNF50" s="3"/>
      <c r="GNG50" s="3"/>
      <c r="GNH50" s="3"/>
      <c r="GNI50" s="3"/>
      <c r="GNJ50" s="3"/>
      <c r="GNK50" s="3"/>
      <c r="GNL50" s="3"/>
      <c r="GNM50" s="3"/>
      <c r="GNN50" s="3"/>
      <c r="GNO50" s="3"/>
      <c r="GNP50" s="3"/>
      <c r="GNQ50" s="3"/>
      <c r="GNR50" s="3"/>
      <c r="GNS50" s="3"/>
      <c r="GNT50" s="3"/>
      <c r="GNU50" s="3"/>
      <c r="GNV50" s="40"/>
      <c r="GNW50" s="39"/>
      <c r="GNX50" s="39"/>
      <c r="GNY50" s="3"/>
      <c r="GNZ50" s="3"/>
      <c r="GOA50" s="3"/>
      <c r="GOB50" s="3"/>
      <c r="GOC50" s="3"/>
      <c r="GOD50" s="3"/>
      <c r="GOE50" s="3"/>
      <c r="GOF50" s="3"/>
      <c r="GOG50" s="3"/>
      <c r="GOH50" s="3"/>
      <c r="GOI50" s="3"/>
      <c r="GOJ50" s="3"/>
      <c r="GOK50" s="3"/>
      <c r="GOL50" s="3"/>
      <c r="GOM50" s="3"/>
      <c r="GON50" s="3"/>
      <c r="GOO50" s="3"/>
      <c r="GOP50" s="3"/>
      <c r="GOQ50" s="3"/>
      <c r="GOR50" s="3"/>
      <c r="GOS50" s="3"/>
      <c r="GOT50" s="40"/>
      <c r="GOU50" s="39"/>
      <c r="GOV50" s="39"/>
      <c r="GOW50" s="3"/>
      <c r="GOX50" s="3"/>
      <c r="GOY50" s="3"/>
      <c r="GOZ50" s="3"/>
      <c r="GPA50" s="3"/>
      <c r="GPB50" s="3"/>
      <c r="GPC50" s="3"/>
      <c r="GPD50" s="3"/>
      <c r="GPE50" s="3"/>
      <c r="GPF50" s="3"/>
      <c r="GPG50" s="3"/>
      <c r="GPH50" s="3"/>
      <c r="GPI50" s="3"/>
      <c r="GPJ50" s="3"/>
      <c r="GPK50" s="3"/>
      <c r="GPL50" s="3"/>
      <c r="GPM50" s="3"/>
      <c r="GPN50" s="3"/>
      <c r="GPO50" s="3"/>
      <c r="GPP50" s="3"/>
      <c r="GPQ50" s="3"/>
      <c r="GPR50" s="40"/>
      <c r="GPS50" s="39"/>
      <c r="GPT50" s="39"/>
      <c r="GPU50" s="3"/>
      <c r="GPV50" s="3"/>
      <c r="GPW50" s="3"/>
      <c r="GPX50" s="3"/>
      <c r="GPY50" s="3"/>
      <c r="GPZ50" s="3"/>
      <c r="GQA50" s="3"/>
      <c r="GQB50" s="3"/>
      <c r="GQC50" s="3"/>
      <c r="GQD50" s="3"/>
      <c r="GQE50" s="3"/>
      <c r="GQF50" s="3"/>
      <c r="GQG50" s="3"/>
      <c r="GQH50" s="3"/>
      <c r="GQI50" s="3"/>
      <c r="GQJ50" s="3"/>
      <c r="GQK50" s="3"/>
      <c r="GQL50" s="3"/>
      <c r="GQM50" s="3"/>
      <c r="GQN50" s="3"/>
      <c r="GQO50" s="3"/>
      <c r="GQP50" s="40"/>
      <c r="GQQ50" s="39"/>
      <c r="GQR50" s="39"/>
      <c r="GQS50" s="3"/>
      <c r="GQT50" s="3"/>
      <c r="GQU50" s="3"/>
      <c r="GQV50" s="3"/>
      <c r="GQW50" s="3"/>
      <c r="GQX50" s="3"/>
      <c r="GQY50" s="3"/>
      <c r="GQZ50" s="3"/>
      <c r="GRA50" s="3"/>
      <c r="GRB50" s="3"/>
      <c r="GRC50" s="3"/>
      <c r="GRD50" s="3"/>
      <c r="GRE50" s="3"/>
      <c r="GRF50" s="3"/>
      <c r="GRG50" s="3"/>
      <c r="GRH50" s="3"/>
      <c r="GRI50" s="3"/>
      <c r="GRJ50" s="3"/>
      <c r="GRK50" s="3"/>
      <c r="GRL50" s="3"/>
      <c r="GRM50" s="3"/>
      <c r="GRN50" s="40"/>
      <c r="GRO50" s="39"/>
      <c r="GRP50" s="39"/>
      <c r="GRQ50" s="3"/>
      <c r="GRR50" s="3"/>
      <c r="GRS50" s="3"/>
      <c r="GRT50" s="3"/>
      <c r="GRU50" s="3"/>
      <c r="GRV50" s="3"/>
      <c r="GRW50" s="3"/>
      <c r="GRX50" s="3"/>
      <c r="GRY50" s="3"/>
      <c r="GRZ50" s="3"/>
      <c r="GSA50" s="3"/>
      <c r="GSB50" s="3"/>
      <c r="GSC50" s="3"/>
      <c r="GSD50" s="3"/>
      <c r="GSE50" s="3"/>
      <c r="GSF50" s="3"/>
      <c r="GSG50" s="3"/>
      <c r="GSH50" s="3"/>
      <c r="GSI50" s="3"/>
      <c r="GSJ50" s="3"/>
      <c r="GSK50" s="3"/>
      <c r="GSL50" s="40"/>
      <c r="GSM50" s="39"/>
      <c r="GSN50" s="39"/>
      <c r="GSO50" s="3"/>
      <c r="GSP50" s="3"/>
      <c r="GSQ50" s="3"/>
      <c r="GSR50" s="3"/>
      <c r="GSS50" s="3"/>
      <c r="GST50" s="3"/>
      <c r="GSU50" s="3"/>
      <c r="GSV50" s="3"/>
      <c r="GSW50" s="3"/>
      <c r="GSX50" s="3"/>
      <c r="GSY50" s="3"/>
      <c r="GSZ50" s="3"/>
      <c r="GTA50" s="3"/>
      <c r="GTB50" s="3"/>
      <c r="GTC50" s="3"/>
      <c r="GTD50" s="3"/>
      <c r="GTE50" s="3"/>
      <c r="GTF50" s="3"/>
      <c r="GTG50" s="3"/>
      <c r="GTH50" s="3"/>
      <c r="GTI50" s="3"/>
      <c r="GTJ50" s="40"/>
      <c r="GTK50" s="39"/>
      <c r="GTL50" s="39"/>
      <c r="GTM50" s="3"/>
      <c r="GTN50" s="3"/>
      <c r="GTO50" s="3"/>
      <c r="GTP50" s="3"/>
      <c r="GTQ50" s="3"/>
      <c r="GTR50" s="3"/>
      <c r="GTS50" s="3"/>
      <c r="GTT50" s="3"/>
      <c r="GTU50" s="3"/>
      <c r="GTV50" s="3"/>
      <c r="GTW50" s="3"/>
      <c r="GTX50" s="3"/>
      <c r="GTY50" s="3"/>
      <c r="GTZ50" s="3"/>
      <c r="GUA50" s="3"/>
      <c r="GUB50" s="3"/>
      <c r="GUC50" s="3"/>
      <c r="GUD50" s="3"/>
      <c r="GUE50" s="3"/>
      <c r="GUF50" s="3"/>
      <c r="GUG50" s="3"/>
      <c r="GUH50" s="40"/>
      <c r="GUI50" s="39"/>
      <c r="GUJ50" s="39"/>
      <c r="GUK50" s="3"/>
      <c r="GUL50" s="3"/>
      <c r="GUM50" s="3"/>
      <c r="GUN50" s="3"/>
      <c r="GUO50" s="3"/>
      <c r="GUP50" s="3"/>
      <c r="GUQ50" s="3"/>
      <c r="GUR50" s="3"/>
      <c r="GUS50" s="3"/>
      <c r="GUT50" s="3"/>
      <c r="GUU50" s="3"/>
      <c r="GUV50" s="3"/>
      <c r="GUW50" s="3"/>
      <c r="GUX50" s="3"/>
      <c r="GUY50" s="3"/>
      <c r="GUZ50" s="3"/>
      <c r="GVA50" s="3"/>
      <c r="GVB50" s="3"/>
      <c r="GVC50" s="3"/>
      <c r="GVD50" s="3"/>
      <c r="GVE50" s="3"/>
      <c r="GVF50" s="40"/>
      <c r="GVG50" s="39"/>
      <c r="GVH50" s="39"/>
      <c r="GVI50" s="3"/>
      <c r="GVJ50" s="3"/>
      <c r="GVK50" s="3"/>
      <c r="GVL50" s="3"/>
      <c r="GVM50" s="3"/>
      <c r="GVN50" s="3"/>
      <c r="GVO50" s="3"/>
      <c r="GVP50" s="3"/>
      <c r="GVQ50" s="3"/>
      <c r="GVR50" s="3"/>
      <c r="GVS50" s="3"/>
      <c r="GVT50" s="3"/>
      <c r="GVU50" s="3"/>
      <c r="GVV50" s="3"/>
      <c r="GVW50" s="3"/>
      <c r="GVX50" s="3"/>
      <c r="GVY50" s="3"/>
      <c r="GVZ50" s="3"/>
      <c r="GWA50" s="3"/>
      <c r="GWB50" s="3"/>
      <c r="GWC50" s="3"/>
      <c r="GWD50" s="40"/>
      <c r="GWE50" s="39"/>
      <c r="GWF50" s="39"/>
      <c r="GWG50" s="3"/>
      <c r="GWH50" s="3"/>
      <c r="GWI50" s="3"/>
      <c r="GWJ50" s="3"/>
      <c r="GWK50" s="3"/>
      <c r="GWL50" s="3"/>
      <c r="GWM50" s="3"/>
      <c r="GWN50" s="3"/>
      <c r="GWO50" s="3"/>
      <c r="GWP50" s="3"/>
      <c r="GWQ50" s="3"/>
      <c r="GWR50" s="3"/>
      <c r="GWS50" s="3"/>
      <c r="GWT50" s="3"/>
      <c r="GWU50" s="3"/>
      <c r="GWV50" s="3"/>
      <c r="GWW50" s="3"/>
      <c r="GWX50" s="3"/>
      <c r="GWY50" s="3"/>
      <c r="GWZ50" s="3"/>
      <c r="GXA50" s="3"/>
      <c r="GXB50" s="40"/>
      <c r="GXC50" s="39"/>
      <c r="GXD50" s="39"/>
      <c r="GXE50" s="3"/>
      <c r="GXF50" s="3"/>
      <c r="GXG50" s="3"/>
      <c r="GXH50" s="3"/>
      <c r="GXI50" s="3"/>
      <c r="GXJ50" s="3"/>
      <c r="GXK50" s="3"/>
      <c r="GXL50" s="3"/>
      <c r="GXM50" s="3"/>
      <c r="GXN50" s="3"/>
      <c r="GXO50" s="3"/>
      <c r="GXP50" s="3"/>
      <c r="GXQ50" s="3"/>
      <c r="GXR50" s="3"/>
      <c r="GXS50" s="3"/>
      <c r="GXT50" s="3"/>
      <c r="GXU50" s="3"/>
      <c r="GXV50" s="3"/>
      <c r="GXW50" s="3"/>
      <c r="GXX50" s="3"/>
      <c r="GXY50" s="3"/>
      <c r="GXZ50" s="40"/>
      <c r="GYA50" s="39"/>
      <c r="GYB50" s="39"/>
      <c r="GYC50" s="3"/>
      <c r="GYD50" s="3"/>
      <c r="GYE50" s="3"/>
      <c r="GYF50" s="3"/>
      <c r="GYG50" s="3"/>
      <c r="GYH50" s="3"/>
      <c r="GYI50" s="3"/>
      <c r="GYJ50" s="3"/>
      <c r="GYK50" s="3"/>
      <c r="GYL50" s="3"/>
      <c r="GYM50" s="3"/>
      <c r="GYN50" s="3"/>
      <c r="GYO50" s="3"/>
      <c r="GYP50" s="3"/>
      <c r="GYQ50" s="3"/>
      <c r="GYR50" s="3"/>
      <c r="GYS50" s="3"/>
      <c r="GYT50" s="3"/>
      <c r="GYU50" s="3"/>
      <c r="GYV50" s="3"/>
      <c r="GYW50" s="3"/>
      <c r="GYX50" s="40"/>
      <c r="GYY50" s="39"/>
      <c r="GYZ50" s="39"/>
      <c r="GZA50" s="3"/>
      <c r="GZB50" s="3"/>
      <c r="GZC50" s="3"/>
      <c r="GZD50" s="3"/>
      <c r="GZE50" s="3"/>
      <c r="GZF50" s="3"/>
      <c r="GZG50" s="3"/>
      <c r="GZH50" s="3"/>
      <c r="GZI50" s="3"/>
      <c r="GZJ50" s="3"/>
      <c r="GZK50" s="3"/>
      <c r="GZL50" s="3"/>
      <c r="GZM50" s="3"/>
      <c r="GZN50" s="3"/>
      <c r="GZO50" s="3"/>
      <c r="GZP50" s="3"/>
      <c r="GZQ50" s="3"/>
      <c r="GZR50" s="3"/>
      <c r="GZS50" s="3"/>
      <c r="GZT50" s="3"/>
      <c r="GZU50" s="3"/>
      <c r="GZV50" s="40"/>
      <c r="GZW50" s="39"/>
      <c r="GZX50" s="39"/>
      <c r="GZY50" s="3"/>
      <c r="GZZ50" s="3"/>
      <c r="HAA50" s="3"/>
      <c r="HAB50" s="3"/>
      <c r="HAC50" s="3"/>
      <c r="HAD50" s="3"/>
      <c r="HAE50" s="3"/>
      <c r="HAF50" s="3"/>
      <c r="HAG50" s="3"/>
      <c r="HAH50" s="3"/>
      <c r="HAI50" s="3"/>
      <c r="HAJ50" s="3"/>
      <c r="HAK50" s="3"/>
      <c r="HAL50" s="3"/>
      <c r="HAM50" s="3"/>
      <c r="HAN50" s="3"/>
      <c r="HAO50" s="3"/>
      <c r="HAP50" s="3"/>
      <c r="HAQ50" s="3"/>
      <c r="HAR50" s="3"/>
      <c r="HAS50" s="3"/>
      <c r="HAT50" s="40"/>
      <c r="HAU50" s="39"/>
      <c r="HAV50" s="39"/>
      <c r="HAW50" s="3"/>
      <c r="HAX50" s="3"/>
      <c r="HAY50" s="3"/>
      <c r="HAZ50" s="3"/>
      <c r="HBA50" s="3"/>
      <c r="HBB50" s="3"/>
      <c r="HBC50" s="3"/>
      <c r="HBD50" s="3"/>
      <c r="HBE50" s="3"/>
      <c r="HBF50" s="3"/>
      <c r="HBG50" s="3"/>
      <c r="HBH50" s="3"/>
      <c r="HBI50" s="3"/>
      <c r="HBJ50" s="3"/>
      <c r="HBK50" s="3"/>
      <c r="HBL50" s="3"/>
      <c r="HBM50" s="3"/>
      <c r="HBN50" s="3"/>
      <c r="HBO50" s="3"/>
      <c r="HBP50" s="3"/>
      <c r="HBQ50" s="3"/>
      <c r="HBR50" s="40"/>
      <c r="HBS50" s="39"/>
      <c r="HBT50" s="39"/>
      <c r="HBU50" s="3"/>
      <c r="HBV50" s="3"/>
      <c r="HBW50" s="3"/>
      <c r="HBX50" s="3"/>
      <c r="HBY50" s="3"/>
      <c r="HBZ50" s="3"/>
      <c r="HCA50" s="3"/>
      <c r="HCB50" s="3"/>
      <c r="HCC50" s="3"/>
      <c r="HCD50" s="3"/>
      <c r="HCE50" s="3"/>
      <c r="HCF50" s="3"/>
      <c r="HCG50" s="3"/>
      <c r="HCH50" s="3"/>
      <c r="HCI50" s="3"/>
      <c r="HCJ50" s="3"/>
      <c r="HCK50" s="3"/>
      <c r="HCL50" s="3"/>
      <c r="HCM50" s="3"/>
      <c r="HCN50" s="3"/>
      <c r="HCO50" s="3"/>
      <c r="HCP50" s="40"/>
      <c r="HCQ50" s="39"/>
      <c r="HCR50" s="39"/>
      <c r="HCS50" s="3"/>
      <c r="HCT50" s="3"/>
      <c r="HCU50" s="3"/>
      <c r="HCV50" s="3"/>
      <c r="HCW50" s="3"/>
      <c r="HCX50" s="3"/>
      <c r="HCY50" s="3"/>
      <c r="HCZ50" s="3"/>
      <c r="HDA50" s="3"/>
      <c r="HDB50" s="3"/>
      <c r="HDC50" s="3"/>
      <c r="HDD50" s="3"/>
      <c r="HDE50" s="3"/>
      <c r="HDF50" s="3"/>
      <c r="HDG50" s="3"/>
      <c r="HDH50" s="3"/>
      <c r="HDI50" s="3"/>
      <c r="HDJ50" s="3"/>
      <c r="HDK50" s="3"/>
      <c r="HDL50" s="3"/>
      <c r="HDM50" s="3"/>
      <c r="HDN50" s="40"/>
      <c r="HDO50" s="39"/>
      <c r="HDP50" s="39"/>
      <c r="HDQ50" s="3"/>
      <c r="HDR50" s="3"/>
      <c r="HDS50" s="3"/>
      <c r="HDT50" s="3"/>
      <c r="HDU50" s="3"/>
      <c r="HDV50" s="3"/>
      <c r="HDW50" s="3"/>
      <c r="HDX50" s="3"/>
      <c r="HDY50" s="3"/>
      <c r="HDZ50" s="3"/>
      <c r="HEA50" s="3"/>
      <c r="HEB50" s="3"/>
      <c r="HEC50" s="3"/>
      <c r="HED50" s="3"/>
      <c r="HEE50" s="3"/>
      <c r="HEF50" s="3"/>
      <c r="HEG50" s="3"/>
      <c r="HEH50" s="3"/>
      <c r="HEI50" s="3"/>
      <c r="HEJ50" s="3"/>
      <c r="HEK50" s="3"/>
      <c r="HEL50" s="40"/>
      <c r="HEM50" s="39"/>
      <c r="HEN50" s="39"/>
      <c r="HEO50" s="3"/>
      <c r="HEP50" s="3"/>
      <c r="HEQ50" s="3"/>
      <c r="HER50" s="3"/>
      <c r="HES50" s="3"/>
      <c r="HET50" s="3"/>
      <c r="HEU50" s="3"/>
      <c r="HEV50" s="3"/>
      <c r="HEW50" s="3"/>
      <c r="HEX50" s="3"/>
      <c r="HEY50" s="3"/>
      <c r="HEZ50" s="3"/>
      <c r="HFA50" s="3"/>
      <c r="HFB50" s="3"/>
      <c r="HFC50" s="3"/>
      <c r="HFD50" s="3"/>
      <c r="HFE50" s="3"/>
      <c r="HFF50" s="3"/>
      <c r="HFG50" s="3"/>
      <c r="HFH50" s="3"/>
      <c r="HFI50" s="3"/>
      <c r="HFJ50" s="40"/>
      <c r="HFK50" s="39"/>
      <c r="HFL50" s="39"/>
      <c r="HFM50" s="3"/>
      <c r="HFN50" s="3"/>
      <c r="HFO50" s="3"/>
      <c r="HFP50" s="3"/>
      <c r="HFQ50" s="3"/>
      <c r="HFR50" s="3"/>
      <c r="HFS50" s="3"/>
      <c r="HFT50" s="3"/>
      <c r="HFU50" s="3"/>
      <c r="HFV50" s="3"/>
      <c r="HFW50" s="3"/>
      <c r="HFX50" s="3"/>
      <c r="HFY50" s="3"/>
      <c r="HFZ50" s="3"/>
      <c r="HGA50" s="3"/>
      <c r="HGB50" s="3"/>
      <c r="HGC50" s="3"/>
      <c r="HGD50" s="3"/>
      <c r="HGE50" s="3"/>
      <c r="HGF50" s="3"/>
      <c r="HGG50" s="3"/>
      <c r="HGH50" s="40"/>
      <c r="HGI50" s="39"/>
      <c r="HGJ50" s="39"/>
      <c r="HGK50" s="3"/>
      <c r="HGL50" s="3"/>
      <c r="HGM50" s="3"/>
      <c r="HGN50" s="3"/>
      <c r="HGO50" s="3"/>
      <c r="HGP50" s="3"/>
      <c r="HGQ50" s="3"/>
      <c r="HGR50" s="3"/>
      <c r="HGS50" s="3"/>
      <c r="HGT50" s="3"/>
      <c r="HGU50" s="3"/>
      <c r="HGV50" s="3"/>
      <c r="HGW50" s="3"/>
      <c r="HGX50" s="3"/>
      <c r="HGY50" s="3"/>
      <c r="HGZ50" s="3"/>
      <c r="HHA50" s="3"/>
      <c r="HHB50" s="3"/>
      <c r="HHC50" s="3"/>
      <c r="HHD50" s="3"/>
      <c r="HHE50" s="3"/>
      <c r="HHF50" s="40"/>
      <c r="HHG50" s="39"/>
      <c r="HHH50" s="39"/>
      <c r="HHI50" s="3"/>
      <c r="HHJ50" s="3"/>
      <c r="HHK50" s="3"/>
      <c r="HHL50" s="3"/>
      <c r="HHM50" s="3"/>
      <c r="HHN50" s="3"/>
      <c r="HHO50" s="3"/>
      <c r="HHP50" s="3"/>
      <c r="HHQ50" s="3"/>
      <c r="HHR50" s="3"/>
      <c r="HHS50" s="3"/>
      <c r="HHT50" s="3"/>
      <c r="HHU50" s="3"/>
      <c r="HHV50" s="3"/>
      <c r="HHW50" s="3"/>
      <c r="HHX50" s="3"/>
      <c r="HHY50" s="3"/>
      <c r="HHZ50" s="3"/>
      <c r="HIA50" s="3"/>
      <c r="HIB50" s="3"/>
      <c r="HIC50" s="3"/>
      <c r="HID50" s="40"/>
      <c r="HIE50" s="39"/>
      <c r="HIF50" s="39"/>
      <c r="HIG50" s="3"/>
      <c r="HIH50" s="3"/>
      <c r="HII50" s="3"/>
      <c r="HIJ50" s="3"/>
      <c r="HIK50" s="3"/>
      <c r="HIL50" s="3"/>
      <c r="HIM50" s="3"/>
      <c r="HIN50" s="3"/>
      <c r="HIO50" s="3"/>
      <c r="HIP50" s="3"/>
      <c r="HIQ50" s="3"/>
      <c r="HIR50" s="3"/>
      <c r="HIS50" s="3"/>
      <c r="HIT50" s="3"/>
      <c r="HIU50" s="3"/>
      <c r="HIV50" s="3"/>
      <c r="HIW50" s="3"/>
      <c r="HIX50" s="3"/>
      <c r="HIY50" s="3"/>
      <c r="HIZ50" s="3"/>
      <c r="HJA50" s="3"/>
      <c r="HJB50" s="40"/>
      <c r="HJC50" s="39"/>
      <c r="HJD50" s="39"/>
      <c r="HJE50" s="3"/>
      <c r="HJF50" s="3"/>
      <c r="HJG50" s="3"/>
      <c r="HJH50" s="3"/>
      <c r="HJI50" s="3"/>
      <c r="HJJ50" s="3"/>
      <c r="HJK50" s="3"/>
      <c r="HJL50" s="3"/>
      <c r="HJM50" s="3"/>
      <c r="HJN50" s="3"/>
      <c r="HJO50" s="3"/>
      <c r="HJP50" s="3"/>
      <c r="HJQ50" s="3"/>
      <c r="HJR50" s="3"/>
      <c r="HJS50" s="3"/>
      <c r="HJT50" s="3"/>
      <c r="HJU50" s="3"/>
      <c r="HJV50" s="3"/>
      <c r="HJW50" s="3"/>
      <c r="HJX50" s="3"/>
      <c r="HJY50" s="3"/>
      <c r="HJZ50" s="40"/>
      <c r="HKA50" s="39"/>
      <c r="HKB50" s="39"/>
      <c r="HKC50" s="3"/>
      <c r="HKD50" s="3"/>
      <c r="HKE50" s="3"/>
      <c r="HKF50" s="3"/>
      <c r="HKG50" s="3"/>
      <c r="HKH50" s="3"/>
      <c r="HKI50" s="3"/>
      <c r="HKJ50" s="3"/>
      <c r="HKK50" s="3"/>
      <c r="HKL50" s="3"/>
      <c r="HKM50" s="3"/>
      <c r="HKN50" s="3"/>
      <c r="HKO50" s="3"/>
      <c r="HKP50" s="3"/>
      <c r="HKQ50" s="3"/>
      <c r="HKR50" s="3"/>
      <c r="HKS50" s="3"/>
      <c r="HKT50" s="3"/>
      <c r="HKU50" s="3"/>
      <c r="HKV50" s="3"/>
      <c r="HKW50" s="3"/>
      <c r="HKX50" s="40"/>
      <c r="HKY50" s="39"/>
      <c r="HKZ50" s="39"/>
      <c r="HLA50" s="3"/>
      <c r="HLB50" s="3"/>
      <c r="HLC50" s="3"/>
      <c r="HLD50" s="3"/>
      <c r="HLE50" s="3"/>
      <c r="HLF50" s="3"/>
      <c r="HLG50" s="3"/>
      <c r="HLH50" s="3"/>
      <c r="HLI50" s="3"/>
      <c r="HLJ50" s="3"/>
      <c r="HLK50" s="3"/>
      <c r="HLL50" s="3"/>
      <c r="HLM50" s="3"/>
      <c r="HLN50" s="3"/>
      <c r="HLO50" s="3"/>
      <c r="HLP50" s="3"/>
      <c r="HLQ50" s="3"/>
      <c r="HLR50" s="3"/>
      <c r="HLS50" s="3"/>
      <c r="HLT50" s="3"/>
      <c r="HLU50" s="3"/>
      <c r="HLV50" s="40"/>
      <c r="HLW50" s="39"/>
      <c r="HLX50" s="39"/>
      <c r="HLY50" s="3"/>
      <c r="HLZ50" s="3"/>
      <c r="HMA50" s="3"/>
      <c r="HMB50" s="3"/>
      <c r="HMC50" s="3"/>
      <c r="HMD50" s="3"/>
      <c r="HME50" s="3"/>
      <c r="HMF50" s="3"/>
      <c r="HMG50" s="3"/>
      <c r="HMH50" s="3"/>
      <c r="HMI50" s="3"/>
      <c r="HMJ50" s="3"/>
      <c r="HMK50" s="3"/>
      <c r="HML50" s="3"/>
      <c r="HMM50" s="3"/>
      <c r="HMN50" s="3"/>
      <c r="HMO50" s="3"/>
      <c r="HMP50" s="3"/>
      <c r="HMQ50" s="3"/>
      <c r="HMR50" s="3"/>
      <c r="HMS50" s="3"/>
      <c r="HMT50" s="40"/>
      <c r="HMU50" s="39"/>
      <c r="HMV50" s="39"/>
      <c r="HMW50" s="3"/>
      <c r="HMX50" s="3"/>
      <c r="HMY50" s="3"/>
      <c r="HMZ50" s="3"/>
      <c r="HNA50" s="3"/>
      <c r="HNB50" s="3"/>
      <c r="HNC50" s="3"/>
      <c r="HND50" s="3"/>
      <c r="HNE50" s="3"/>
      <c r="HNF50" s="3"/>
      <c r="HNG50" s="3"/>
      <c r="HNH50" s="3"/>
      <c r="HNI50" s="3"/>
      <c r="HNJ50" s="3"/>
      <c r="HNK50" s="3"/>
      <c r="HNL50" s="3"/>
      <c r="HNM50" s="3"/>
      <c r="HNN50" s="3"/>
      <c r="HNO50" s="3"/>
      <c r="HNP50" s="3"/>
      <c r="HNQ50" s="3"/>
      <c r="HNR50" s="40"/>
      <c r="HNS50" s="39"/>
      <c r="HNT50" s="39"/>
      <c r="HNU50" s="3"/>
      <c r="HNV50" s="3"/>
      <c r="HNW50" s="3"/>
      <c r="HNX50" s="3"/>
      <c r="HNY50" s="3"/>
      <c r="HNZ50" s="3"/>
      <c r="HOA50" s="3"/>
      <c r="HOB50" s="3"/>
      <c r="HOC50" s="3"/>
      <c r="HOD50" s="3"/>
      <c r="HOE50" s="3"/>
      <c r="HOF50" s="3"/>
      <c r="HOG50" s="3"/>
      <c r="HOH50" s="3"/>
      <c r="HOI50" s="3"/>
      <c r="HOJ50" s="3"/>
      <c r="HOK50" s="3"/>
      <c r="HOL50" s="3"/>
      <c r="HOM50" s="3"/>
      <c r="HON50" s="3"/>
      <c r="HOO50" s="3"/>
      <c r="HOP50" s="40"/>
      <c r="HOQ50" s="39"/>
      <c r="HOR50" s="39"/>
      <c r="HOS50" s="3"/>
      <c r="HOT50" s="3"/>
      <c r="HOU50" s="3"/>
      <c r="HOV50" s="3"/>
      <c r="HOW50" s="3"/>
      <c r="HOX50" s="3"/>
      <c r="HOY50" s="3"/>
      <c r="HOZ50" s="3"/>
      <c r="HPA50" s="3"/>
      <c r="HPB50" s="3"/>
      <c r="HPC50" s="3"/>
      <c r="HPD50" s="3"/>
      <c r="HPE50" s="3"/>
      <c r="HPF50" s="3"/>
      <c r="HPG50" s="3"/>
      <c r="HPH50" s="3"/>
      <c r="HPI50" s="3"/>
      <c r="HPJ50" s="3"/>
      <c r="HPK50" s="3"/>
      <c r="HPL50" s="3"/>
      <c r="HPM50" s="3"/>
      <c r="HPN50" s="40"/>
      <c r="HPO50" s="39"/>
      <c r="HPP50" s="39"/>
      <c r="HPQ50" s="3"/>
      <c r="HPR50" s="3"/>
      <c r="HPS50" s="3"/>
      <c r="HPT50" s="3"/>
      <c r="HPU50" s="3"/>
      <c r="HPV50" s="3"/>
      <c r="HPW50" s="3"/>
      <c r="HPX50" s="3"/>
      <c r="HPY50" s="3"/>
      <c r="HPZ50" s="3"/>
      <c r="HQA50" s="3"/>
      <c r="HQB50" s="3"/>
      <c r="HQC50" s="3"/>
      <c r="HQD50" s="3"/>
      <c r="HQE50" s="3"/>
      <c r="HQF50" s="3"/>
      <c r="HQG50" s="3"/>
      <c r="HQH50" s="3"/>
      <c r="HQI50" s="3"/>
      <c r="HQJ50" s="3"/>
      <c r="HQK50" s="3"/>
      <c r="HQL50" s="40"/>
      <c r="HQM50" s="39"/>
      <c r="HQN50" s="39"/>
      <c r="HQO50" s="3"/>
      <c r="HQP50" s="3"/>
      <c r="HQQ50" s="3"/>
      <c r="HQR50" s="3"/>
      <c r="HQS50" s="3"/>
      <c r="HQT50" s="3"/>
      <c r="HQU50" s="3"/>
      <c r="HQV50" s="3"/>
      <c r="HQW50" s="3"/>
      <c r="HQX50" s="3"/>
      <c r="HQY50" s="3"/>
      <c r="HQZ50" s="3"/>
      <c r="HRA50" s="3"/>
      <c r="HRB50" s="3"/>
      <c r="HRC50" s="3"/>
      <c r="HRD50" s="3"/>
      <c r="HRE50" s="3"/>
      <c r="HRF50" s="3"/>
      <c r="HRG50" s="3"/>
      <c r="HRH50" s="3"/>
      <c r="HRI50" s="3"/>
      <c r="HRJ50" s="40"/>
      <c r="HRK50" s="39"/>
      <c r="HRL50" s="39"/>
      <c r="HRM50" s="3"/>
      <c r="HRN50" s="3"/>
      <c r="HRO50" s="3"/>
      <c r="HRP50" s="3"/>
      <c r="HRQ50" s="3"/>
      <c r="HRR50" s="3"/>
      <c r="HRS50" s="3"/>
      <c r="HRT50" s="3"/>
      <c r="HRU50" s="3"/>
      <c r="HRV50" s="3"/>
      <c r="HRW50" s="3"/>
      <c r="HRX50" s="3"/>
      <c r="HRY50" s="3"/>
      <c r="HRZ50" s="3"/>
      <c r="HSA50" s="3"/>
      <c r="HSB50" s="3"/>
      <c r="HSC50" s="3"/>
      <c r="HSD50" s="3"/>
      <c r="HSE50" s="3"/>
      <c r="HSF50" s="3"/>
      <c r="HSG50" s="3"/>
      <c r="HSH50" s="40"/>
      <c r="HSI50" s="39"/>
      <c r="HSJ50" s="39"/>
      <c r="HSK50" s="3"/>
      <c r="HSL50" s="3"/>
      <c r="HSM50" s="3"/>
      <c r="HSN50" s="3"/>
      <c r="HSO50" s="3"/>
      <c r="HSP50" s="3"/>
      <c r="HSQ50" s="3"/>
      <c r="HSR50" s="3"/>
      <c r="HSS50" s="3"/>
      <c r="HST50" s="3"/>
      <c r="HSU50" s="3"/>
      <c r="HSV50" s="3"/>
      <c r="HSW50" s="3"/>
      <c r="HSX50" s="3"/>
      <c r="HSY50" s="3"/>
      <c r="HSZ50" s="3"/>
      <c r="HTA50" s="3"/>
      <c r="HTB50" s="3"/>
      <c r="HTC50" s="3"/>
      <c r="HTD50" s="3"/>
      <c r="HTE50" s="3"/>
      <c r="HTF50" s="40"/>
      <c r="HTG50" s="39"/>
      <c r="HTH50" s="39"/>
      <c r="HTI50" s="3"/>
      <c r="HTJ50" s="3"/>
      <c r="HTK50" s="3"/>
      <c r="HTL50" s="3"/>
      <c r="HTM50" s="3"/>
      <c r="HTN50" s="3"/>
      <c r="HTO50" s="3"/>
      <c r="HTP50" s="3"/>
      <c r="HTQ50" s="3"/>
      <c r="HTR50" s="3"/>
      <c r="HTS50" s="3"/>
      <c r="HTT50" s="3"/>
      <c r="HTU50" s="3"/>
      <c r="HTV50" s="3"/>
      <c r="HTW50" s="3"/>
      <c r="HTX50" s="3"/>
      <c r="HTY50" s="3"/>
      <c r="HTZ50" s="3"/>
      <c r="HUA50" s="3"/>
      <c r="HUB50" s="3"/>
      <c r="HUC50" s="3"/>
      <c r="HUD50" s="40"/>
      <c r="HUE50" s="39"/>
      <c r="HUF50" s="39"/>
      <c r="HUG50" s="3"/>
      <c r="HUH50" s="3"/>
      <c r="HUI50" s="3"/>
      <c r="HUJ50" s="3"/>
      <c r="HUK50" s="3"/>
      <c r="HUL50" s="3"/>
      <c r="HUM50" s="3"/>
      <c r="HUN50" s="3"/>
      <c r="HUO50" s="3"/>
      <c r="HUP50" s="3"/>
      <c r="HUQ50" s="3"/>
      <c r="HUR50" s="3"/>
      <c r="HUS50" s="3"/>
      <c r="HUT50" s="3"/>
      <c r="HUU50" s="3"/>
      <c r="HUV50" s="3"/>
      <c r="HUW50" s="3"/>
      <c r="HUX50" s="3"/>
      <c r="HUY50" s="3"/>
      <c r="HUZ50" s="3"/>
      <c r="HVA50" s="3"/>
      <c r="HVB50" s="40"/>
      <c r="HVC50" s="39"/>
      <c r="HVD50" s="39"/>
      <c r="HVE50" s="3"/>
      <c r="HVF50" s="3"/>
      <c r="HVG50" s="3"/>
      <c r="HVH50" s="3"/>
      <c r="HVI50" s="3"/>
      <c r="HVJ50" s="3"/>
      <c r="HVK50" s="3"/>
      <c r="HVL50" s="3"/>
      <c r="HVM50" s="3"/>
      <c r="HVN50" s="3"/>
      <c r="HVO50" s="3"/>
      <c r="HVP50" s="3"/>
      <c r="HVQ50" s="3"/>
      <c r="HVR50" s="3"/>
      <c r="HVS50" s="3"/>
      <c r="HVT50" s="3"/>
      <c r="HVU50" s="3"/>
      <c r="HVV50" s="3"/>
      <c r="HVW50" s="3"/>
      <c r="HVX50" s="3"/>
      <c r="HVY50" s="3"/>
      <c r="HVZ50" s="40"/>
      <c r="HWA50" s="39"/>
      <c r="HWB50" s="39"/>
      <c r="HWC50" s="3"/>
      <c r="HWD50" s="3"/>
      <c r="HWE50" s="3"/>
      <c r="HWF50" s="3"/>
      <c r="HWG50" s="3"/>
      <c r="HWH50" s="3"/>
      <c r="HWI50" s="3"/>
      <c r="HWJ50" s="3"/>
      <c r="HWK50" s="3"/>
      <c r="HWL50" s="3"/>
      <c r="HWM50" s="3"/>
      <c r="HWN50" s="3"/>
      <c r="HWO50" s="3"/>
      <c r="HWP50" s="3"/>
      <c r="HWQ50" s="3"/>
      <c r="HWR50" s="3"/>
      <c r="HWS50" s="3"/>
      <c r="HWT50" s="3"/>
      <c r="HWU50" s="3"/>
      <c r="HWV50" s="3"/>
      <c r="HWW50" s="3"/>
      <c r="HWX50" s="40"/>
      <c r="HWY50" s="39"/>
      <c r="HWZ50" s="39"/>
      <c r="HXA50" s="3"/>
      <c r="HXB50" s="3"/>
      <c r="HXC50" s="3"/>
      <c r="HXD50" s="3"/>
      <c r="HXE50" s="3"/>
      <c r="HXF50" s="3"/>
      <c r="HXG50" s="3"/>
      <c r="HXH50" s="3"/>
      <c r="HXI50" s="3"/>
      <c r="HXJ50" s="3"/>
      <c r="HXK50" s="3"/>
      <c r="HXL50" s="3"/>
      <c r="HXM50" s="3"/>
      <c r="HXN50" s="3"/>
      <c r="HXO50" s="3"/>
      <c r="HXP50" s="3"/>
      <c r="HXQ50" s="3"/>
      <c r="HXR50" s="3"/>
      <c r="HXS50" s="3"/>
      <c r="HXT50" s="3"/>
      <c r="HXU50" s="3"/>
      <c r="HXV50" s="40"/>
      <c r="HXW50" s="39"/>
      <c r="HXX50" s="39"/>
      <c r="HXY50" s="3"/>
      <c r="HXZ50" s="3"/>
      <c r="HYA50" s="3"/>
      <c r="HYB50" s="3"/>
      <c r="HYC50" s="3"/>
      <c r="HYD50" s="3"/>
      <c r="HYE50" s="3"/>
      <c r="HYF50" s="3"/>
      <c r="HYG50" s="3"/>
      <c r="HYH50" s="3"/>
      <c r="HYI50" s="3"/>
      <c r="HYJ50" s="3"/>
      <c r="HYK50" s="3"/>
      <c r="HYL50" s="3"/>
      <c r="HYM50" s="3"/>
      <c r="HYN50" s="3"/>
      <c r="HYO50" s="3"/>
      <c r="HYP50" s="3"/>
      <c r="HYQ50" s="3"/>
      <c r="HYR50" s="3"/>
      <c r="HYS50" s="3"/>
      <c r="HYT50" s="40"/>
      <c r="HYU50" s="39"/>
      <c r="HYV50" s="39"/>
      <c r="HYW50" s="3"/>
      <c r="HYX50" s="3"/>
      <c r="HYY50" s="3"/>
      <c r="HYZ50" s="3"/>
      <c r="HZA50" s="3"/>
      <c r="HZB50" s="3"/>
      <c r="HZC50" s="3"/>
      <c r="HZD50" s="3"/>
      <c r="HZE50" s="3"/>
      <c r="HZF50" s="3"/>
      <c r="HZG50" s="3"/>
      <c r="HZH50" s="3"/>
      <c r="HZI50" s="3"/>
      <c r="HZJ50" s="3"/>
      <c r="HZK50" s="3"/>
      <c r="HZL50" s="3"/>
      <c r="HZM50" s="3"/>
      <c r="HZN50" s="3"/>
      <c r="HZO50" s="3"/>
      <c r="HZP50" s="3"/>
      <c r="HZQ50" s="3"/>
      <c r="HZR50" s="40"/>
      <c r="HZS50" s="39"/>
      <c r="HZT50" s="39"/>
      <c r="HZU50" s="3"/>
      <c r="HZV50" s="3"/>
      <c r="HZW50" s="3"/>
      <c r="HZX50" s="3"/>
      <c r="HZY50" s="3"/>
      <c r="HZZ50" s="3"/>
      <c r="IAA50" s="3"/>
      <c r="IAB50" s="3"/>
      <c r="IAC50" s="3"/>
      <c r="IAD50" s="3"/>
      <c r="IAE50" s="3"/>
      <c r="IAF50" s="3"/>
      <c r="IAG50" s="3"/>
      <c r="IAH50" s="3"/>
      <c r="IAI50" s="3"/>
      <c r="IAJ50" s="3"/>
      <c r="IAK50" s="3"/>
      <c r="IAL50" s="3"/>
      <c r="IAM50" s="3"/>
      <c r="IAN50" s="3"/>
      <c r="IAO50" s="3"/>
      <c r="IAP50" s="40"/>
      <c r="IAQ50" s="39"/>
      <c r="IAR50" s="39"/>
      <c r="IAS50" s="3"/>
      <c r="IAT50" s="3"/>
      <c r="IAU50" s="3"/>
      <c r="IAV50" s="3"/>
      <c r="IAW50" s="3"/>
      <c r="IAX50" s="3"/>
      <c r="IAY50" s="3"/>
      <c r="IAZ50" s="3"/>
      <c r="IBA50" s="3"/>
      <c r="IBB50" s="3"/>
      <c r="IBC50" s="3"/>
      <c r="IBD50" s="3"/>
      <c r="IBE50" s="3"/>
      <c r="IBF50" s="3"/>
      <c r="IBG50" s="3"/>
      <c r="IBH50" s="3"/>
      <c r="IBI50" s="3"/>
      <c r="IBJ50" s="3"/>
      <c r="IBK50" s="3"/>
      <c r="IBL50" s="3"/>
      <c r="IBM50" s="3"/>
      <c r="IBN50" s="40"/>
      <c r="IBO50" s="39"/>
      <c r="IBP50" s="39"/>
      <c r="IBQ50" s="3"/>
      <c r="IBR50" s="3"/>
      <c r="IBS50" s="3"/>
      <c r="IBT50" s="3"/>
      <c r="IBU50" s="3"/>
      <c r="IBV50" s="3"/>
      <c r="IBW50" s="3"/>
      <c r="IBX50" s="3"/>
      <c r="IBY50" s="3"/>
      <c r="IBZ50" s="3"/>
      <c r="ICA50" s="3"/>
      <c r="ICB50" s="3"/>
      <c r="ICC50" s="3"/>
      <c r="ICD50" s="3"/>
      <c r="ICE50" s="3"/>
      <c r="ICF50" s="3"/>
      <c r="ICG50" s="3"/>
      <c r="ICH50" s="3"/>
      <c r="ICI50" s="3"/>
      <c r="ICJ50" s="3"/>
      <c r="ICK50" s="3"/>
      <c r="ICL50" s="40"/>
      <c r="ICM50" s="39"/>
      <c r="ICN50" s="39"/>
      <c r="ICO50" s="3"/>
      <c r="ICP50" s="3"/>
      <c r="ICQ50" s="3"/>
      <c r="ICR50" s="3"/>
      <c r="ICS50" s="3"/>
      <c r="ICT50" s="3"/>
      <c r="ICU50" s="3"/>
      <c r="ICV50" s="3"/>
      <c r="ICW50" s="3"/>
      <c r="ICX50" s="3"/>
      <c r="ICY50" s="3"/>
      <c r="ICZ50" s="3"/>
      <c r="IDA50" s="3"/>
      <c r="IDB50" s="3"/>
      <c r="IDC50" s="3"/>
      <c r="IDD50" s="3"/>
      <c r="IDE50" s="3"/>
      <c r="IDF50" s="3"/>
      <c r="IDG50" s="3"/>
      <c r="IDH50" s="3"/>
      <c r="IDI50" s="3"/>
      <c r="IDJ50" s="40"/>
      <c r="IDK50" s="39"/>
      <c r="IDL50" s="39"/>
      <c r="IDM50" s="3"/>
      <c r="IDN50" s="3"/>
      <c r="IDO50" s="3"/>
      <c r="IDP50" s="3"/>
      <c r="IDQ50" s="3"/>
      <c r="IDR50" s="3"/>
      <c r="IDS50" s="3"/>
      <c r="IDT50" s="3"/>
      <c r="IDU50" s="3"/>
      <c r="IDV50" s="3"/>
      <c r="IDW50" s="3"/>
      <c r="IDX50" s="3"/>
      <c r="IDY50" s="3"/>
      <c r="IDZ50" s="3"/>
      <c r="IEA50" s="3"/>
      <c r="IEB50" s="3"/>
      <c r="IEC50" s="3"/>
      <c r="IED50" s="3"/>
      <c r="IEE50" s="3"/>
      <c r="IEF50" s="3"/>
      <c r="IEG50" s="3"/>
      <c r="IEH50" s="40"/>
      <c r="IEI50" s="39"/>
      <c r="IEJ50" s="39"/>
      <c r="IEK50" s="3"/>
      <c r="IEL50" s="3"/>
      <c r="IEM50" s="3"/>
      <c r="IEN50" s="3"/>
      <c r="IEO50" s="3"/>
      <c r="IEP50" s="3"/>
      <c r="IEQ50" s="3"/>
      <c r="IER50" s="3"/>
      <c r="IES50" s="3"/>
      <c r="IET50" s="3"/>
      <c r="IEU50" s="3"/>
      <c r="IEV50" s="3"/>
      <c r="IEW50" s="3"/>
      <c r="IEX50" s="3"/>
      <c r="IEY50" s="3"/>
      <c r="IEZ50" s="3"/>
      <c r="IFA50" s="3"/>
      <c r="IFB50" s="3"/>
      <c r="IFC50" s="3"/>
      <c r="IFD50" s="3"/>
      <c r="IFE50" s="3"/>
      <c r="IFF50" s="40"/>
      <c r="IFG50" s="39"/>
      <c r="IFH50" s="39"/>
      <c r="IFI50" s="3"/>
      <c r="IFJ50" s="3"/>
      <c r="IFK50" s="3"/>
      <c r="IFL50" s="3"/>
      <c r="IFM50" s="3"/>
      <c r="IFN50" s="3"/>
      <c r="IFO50" s="3"/>
      <c r="IFP50" s="3"/>
      <c r="IFQ50" s="3"/>
      <c r="IFR50" s="3"/>
      <c r="IFS50" s="3"/>
      <c r="IFT50" s="3"/>
      <c r="IFU50" s="3"/>
      <c r="IFV50" s="3"/>
      <c r="IFW50" s="3"/>
      <c r="IFX50" s="3"/>
      <c r="IFY50" s="3"/>
      <c r="IFZ50" s="3"/>
      <c r="IGA50" s="3"/>
      <c r="IGB50" s="3"/>
      <c r="IGC50" s="3"/>
      <c r="IGD50" s="40"/>
      <c r="IGE50" s="39"/>
      <c r="IGF50" s="39"/>
      <c r="IGG50" s="3"/>
      <c r="IGH50" s="3"/>
      <c r="IGI50" s="3"/>
      <c r="IGJ50" s="3"/>
      <c r="IGK50" s="3"/>
      <c r="IGL50" s="3"/>
      <c r="IGM50" s="3"/>
      <c r="IGN50" s="3"/>
      <c r="IGO50" s="3"/>
      <c r="IGP50" s="3"/>
      <c r="IGQ50" s="3"/>
      <c r="IGR50" s="3"/>
      <c r="IGS50" s="3"/>
      <c r="IGT50" s="3"/>
      <c r="IGU50" s="3"/>
      <c r="IGV50" s="3"/>
      <c r="IGW50" s="3"/>
      <c r="IGX50" s="3"/>
      <c r="IGY50" s="3"/>
      <c r="IGZ50" s="3"/>
      <c r="IHA50" s="3"/>
      <c r="IHB50" s="40"/>
      <c r="IHC50" s="39"/>
      <c r="IHD50" s="39"/>
      <c r="IHE50" s="3"/>
      <c r="IHF50" s="3"/>
      <c r="IHG50" s="3"/>
      <c r="IHH50" s="3"/>
      <c r="IHI50" s="3"/>
      <c r="IHJ50" s="3"/>
      <c r="IHK50" s="3"/>
      <c r="IHL50" s="3"/>
      <c r="IHM50" s="3"/>
      <c r="IHN50" s="3"/>
      <c r="IHO50" s="3"/>
      <c r="IHP50" s="3"/>
      <c r="IHQ50" s="3"/>
      <c r="IHR50" s="3"/>
      <c r="IHS50" s="3"/>
      <c r="IHT50" s="3"/>
      <c r="IHU50" s="3"/>
      <c r="IHV50" s="3"/>
      <c r="IHW50" s="3"/>
      <c r="IHX50" s="3"/>
      <c r="IHY50" s="3"/>
      <c r="IHZ50" s="40"/>
      <c r="IIA50" s="39"/>
      <c r="IIB50" s="39"/>
      <c r="IIC50" s="3"/>
      <c r="IID50" s="3"/>
      <c r="IIE50" s="3"/>
      <c r="IIF50" s="3"/>
      <c r="IIG50" s="3"/>
      <c r="IIH50" s="3"/>
      <c r="III50" s="3"/>
      <c r="IIJ50" s="3"/>
      <c r="IIK50" s="3"/>
      <c r="IIL50" s="3"/>
      <c r="IIM50" s="3"/>
      <c r="IIN50" s="3"/>
      <c r="IIO50" s="3"/>
      <c r="IIP50" s="3"/>
      <c r="IIQ50" s="3"/>
      <c r="IIR50" s="3"/>
      <c r="IIS50" s="3"/>
      <c r="IIT50" s="3"/>
      <c r="IIU50" s="3"/>
      <c r="IIV50" s="3"/>
      <c r="IIW50" s="3"/>
      <c r="IIX50" s="40"/>
      <c r="IIY50" s="39"/>
      <c r="IIZ50" s="39"/>
      <c r="IJA50" s="3"/>
      <c r="IJB50" s="3"/>
      <c r="IJC50" s="3"/>
      <c r="IJD50" s="3"/>
      <c r="IJE50" s="3"/>
      <c r="IJF50" s="3"/>
      <c r="IJG50" s="3"/>
      <c r="IJH50" s="3"/>
      <c r="IJI50" s="3"/>
      <c r="IJJ50" s="3"/>
      <c r="IJK50" s="3"/>
      <c r="IJL50" s="3"/>
      <c r="IJM50" s="3"/>
      <c r="IJN50" s="3"/>
      <c r="IJO50" s="3"/>
      <c r="IJP50" s="3"/>
      <c r="IJQ50" s="3"/>
      <c r="IJR50" s="3"/>
      <c r="IJS50" s="3"/>
      <c r="IJT50" s="3"/>
      <c r="IJU50" s="3"/>
      <c r="IJV50" s="40"/>
      <c r="IJW50" s="39"/>
      <c r="IJX50" s="39"/>
      <c r="IJY50" s="3"/>
      <c r="IJZ50" s="3"/>
      <c r="IKA50" s="3"/>
      <c r="IKB50" s="3"/>
      <c r="IKC50" s="3"/>
      <c r="IKD50" s="3"/>
      <c r="IKE50" s="3"/>
      <c r="IKF50" s="3"/>
      <c r="IKG50" s="3"/>
      <c r="IKH50" s="3"/>
      <c r="IKI50" s="3"/>
      <c r="IKJ50" s="3"/>
      <c r="IKK50" s="3"/>
      <c r="IKL50" s="3"/>
      <c r="IKM50" s="3"/>
      <c r="IKN50" s="3"/>
      <c r="IKO50" s="3"/>
      <c r="IKP50" s="3"/>
      <c r="IKQ50" s="3"/>
      <c r="IKR50" s="3"/>
      <c r="IKS50" s="3"/>
      <c r="IKT50" s="40"/>
      <c r="IKU50" s="39"/>
      <c r="IKV50" s="39"/>
      <c r="IKW50" s="3"/>
      <c r="IKX50" s="3"/>
      <c r="IKY50" s="3"/>
      <c r="IKZ50" s="3"/>
      <c r="ILA50" s="3"/>
      <c r="ILB50" s="3"/>
      <c r="ILC50" s="3"/>
      <c r="ILD50" s="3"/>
      <c r="ILE50" s="3"/>
      <c r="ILF50" s="3"/>
      <c r="ILG50" s="3"/>
      <c r="ILH50" s="3"/>
      <c r="ILI50" s="3"/>
      <c r="ILJ50" s="3"/>
      <c r="ILK50" s="3"/>
      <c r="ILL50" s="3"/>
      <c r="ILM50" s="3"/>
      <c r="ILN50" s="3"/>
      <c r="ILO50" s="3"/>
      <c r="ILP50" s="3"/>
      <c r="ILQ50" s="3"/>
      <c r="ILR50" s="40"/>
      <c r="ILS50" s="39"/>
      <c r="ILT50" s="39"/>
      <c r="ILU50" s="3"/>
      <c r="ILV50" s="3"/>
      <c r="ILW50" s="3"/>
      <c r="ILX50" s="3"/>
      <c r="ILY50" s="3"/>
      <c r="ILZ50" s="3"/>
      <c r="IMA50" s="3"/>
      <c r="IMB50" s="3"/>
      <c r="IMC50" s="3"/>
      <c r="IMD50" s="3"/>
      <c r="IME50" s="3"/>
      <c r="IMF50" s="3"/>
      <c r="IMG50" s="3"/>
      <c r="IMH50" s="3"/>
      <c r="IMI50" s="3"/>
      <c r="IMJ50" s="3"/>
      <c r="IMK50" s="3"/>
      <c r="IML50" s="3"/>
      <c r="IMM50" s="3"/>
      <c r="IMN50" s="3"/>
      <c r="IMO50" s="3"/>
      <c r="IMP50" s="40"/>
      <c r="IMQ50" s="39"/>
      <c r="IMR50" s="39"/>
      <c r="IMS50" s="3"/>
      <c r="IMT50" s="3"/>
      <c r="IMU50" s="3"/>
      <c r="IMV50" s="3"/>
      <c r="IMW50" s="3"/>
      <c r="IMX50" s="3"/>
      <c r="IMY50" s="3"/>
      <c r="IMZ50" s="3"/>
      <c r="INA50" s="3"/>
      <c r="INB50" s="3"/>
      <c r="INC50" s="3"/>
      <c r="IND50" s="3"/>
      <c r="INE50" s="3"/>
      <c r="INF50" s="3"/>
      <c r="ING50" s="3"/>
      <c r="INH50" s="3"/>
      <c r="INI50" s="3"/>
      <c r="INJ50" s="3"/>
      <c r="INK50" s="3"/>
      <c r="INL50" s="3"/>
      <c r="INM50" s="3"/>
      <c r="INN50" s="40"/>
      <c r="INO50" s="39"/>
      <c r="INP50" s="39"/>
      <c r="INQ50" s="3"/>
      <c r="INR50" s="3"/>
      <c r="INS50" s="3"/>
      <c r="INT50" s="3"/>
      <c r="INU50" s="3"/>
      <c r="INV50" s="3"/>
      <c r="INW50" s="3"/>
      <c r="INX50" s="3"/>
      <c r="INY50" s="3"/>
      <c r="INZ50" s="3"/>
      <c r="IOA50" s="3"/>
      <c r="IOB50" s="3"/>
      <c r="IOC50" s="3"/>
      <c r="IOD50" s="3"/>
      <c r="IOE50" s="3"/>
      <c r="IOF50" s="3"/>
      <c r="IOG50" s="3"/>
      <c r="IOH50" s="3"/>
      <c r="IOI50" s="3"/>
      <c r="IOJ50" s="3"/>
      <c r="IOK50" s="3"/>
      <c r="IOL50" s="40"/>
      <c r="IOM50" s="39"/>
      <c r="ION50" s="39"/>
      <c r="IOO50" s="3"/>
      <c r="IOP50" s="3"/>
      <c r="IOQ50" s="3"/>
      <c r="IOR50" s="3"/>
      <c r="IOS50" s="3"/>
      <c r="IOT50" s="3"/>
      <c r="IOU50" s="3"/>
      <c r="IOV50" s="3"/>
      <c r="IOW50" s="3"/>
      <c r="IOX50" s="3"/>
      <c r="IOY50" s="3"/>
      <c r="IOZ50" s="3"/>
      <c r="IPA50" s="3"/>
      <c r="IPB50" s="3"/>
      <c r="IPC50" s="3"/>
      <c r="IPD50" s="3"/>
      <c r="IPE50" s="3"/>
      <c r="IPF50" s="3"/>
      <c r="IPG50" s="3"/>
      <c r="IPH50" s="3"/>
      <c r="IPI50" s="3"/>
      <c r="IPJ50" s="40"/>
      <c r="IPK50" s="39"/>
      <c r="IPL50" s="39"/>
      <c r="IPM50" s="3"/>
      <c r="IPN50" s="3"/>
      <c r="IPO50" s="3"/>
      <c r="IPP50" s="3"/>
      <c r="IPQ50" s="3"/>
      <c r="IPR50" s="3"/>
      <c r="IPS50" s="3"/>
      <c r="IPT50" s="3"/>
      <c r="IPU50" s="3"/>
      <c r="IPV50" s="3"/>
      <c r="IPW50" s="3"/>
      <c r="IPX50" s="3"/>
      <c r="IPY50" s="3"/>
      <c r="IPZ50" s="3"/>
      <c r="IQA50" s="3"/>
      <c r="IQB50" s="3"/>
      <c r="IQC50" s="3"/>
      <c r="IQD50" s="3"/>
      <c r="IQE50" s="3"/>
      <c r="IQF50" s="3"/>
      <c r="IQG50" s="3"/>
      <c r="IQH50" s="40"/>
      <c r="IQI50" s="39"/>
      <c r="IQJ50" s="39"/>
      <c r="IQK50" s="3"/>
      <c r="IQL50" s="3"/>
      <c r="IQM50" s="3"/>
      <c r="IQN50" s="3"/>
      <c r="IQO50" s="3"/>
      <c r="IQP50" s="3"/>
      <c r="IQQ50" s="3"/>
      <c r="IQR50" s="3"/>
      <c r="IQS50" s="3"/>
      <c r="IQT50" s="3"/>
      <c r="IQU50" s="3"/>
      <c r="IQV50" s="3"/>
      <c r="IQW50" s="3"/>
      <c r="IQX50" s="3"/>
      <c r="IQY50" s="3"/>
      <c r="IQZ50" s="3"/>
      <c r="IRA50" s="3"/>
      <c r="IRB50" s="3"/>
      <c r="IRC50" s="3"/>
      <c r="IRD50" s="3"/>
      <c r="IRE50" s="3"/>
      <c r="IRF50" s="40"/>
      <c r="IRG50" s="39"/>
      <c r="IRH50" s="39"/>
      <c r="IRI50" s="3"/>
      <c r="IRJ50" s="3"/>
      <c r="IRK50" s="3"/>
      <c r="IRL50" s="3"/>
      <c r="IRM50" s="3"/>
      <c r="IRN50" s="3"/>
      <c r="IRO50" s="3"/>
      <c r="IRP50" s="3"/>
      <c r="IRQ50" s="3"/>
      <c r="IRR50" s="3"/>
      <c r="IRS50" s="3"/>
      <c r="IRT50" s="3"/>
      <c r="IRU50" s="3"/>
      <c r="IRV50" s="3"/>
      <c r="IRW50" s="3"/>
      <c r="IRX50" s="3"/>
      <c r="IRY50" s="3"/>
      <c r="IRZ50" s="3"/>
      <c r="ISA50" s="3"/>
      <c r="ISB50" s="3"/>
      <c r="ISC50" s="3"/>
      <c r="ISD50" s="40"/>
      <c r="ISE50" s="39"/>
      <c r="ISF50" s="39"/>
      <c r="ISG50" s="3"/>
      <c r="ISH50" s="3"/>
      <c r="ISI50" s="3"/>
      <c r="ISJ50" s="3"/>
      <c r="ISK50" s="3"/>
      <c r="ISL50" s="3"/>
      <c r="ISM50" s="3"/>
      <c r="ISN50" s="3"/>
      <c r="ISO50" s="3"/>
      <c r="ISP50" s="3"/>
      <c r="ISQ50" s="3"/>
      <c r="ISR50" s="3"/>
      <c r="ISS50" s="3"/>
      <c r="IST50" s="3"/>
      <c r="ISU50" s="3"/>
      <c r="ISV50" s="3"/>
      <c r="ISW50" s="3"/>
      <c r="ISX50" s="3"/>
      <c r="ISY50" s="3"/>
      <c r="ISZ50" s="3"/>
      <c r="ITA50" s="3"/>
      <c r="ITB50" s="40"/>
      <c r="ITC50" s="39"/>
      <c r="ITD50" s="39"/>
      <c r="ITE50" s="3"/>
      <c r="ITF50" s="3"/>
      <c r="ITG50" s="3"/>
      <c r="ITH50" s="3"/>
      <c r="ITI50" s="3"/>
      <c r="ITJ50" s="3"/>
      <c r="ITK50" s="3"/>
      <c r="ITL50" s="3"/>
      <c r="ITM50" s="3"/>
      <c r="ITN50" s="3"/>
      <c r="ITO50" s="3"/>
      <c r="ITP50" s="3"/>
      <c r="ITQ50" s="3"/>
      <c r="ITR50" s="3"/>
      <c r="ITS50" s="3"/>
      <c r="ITT50" s="3"/>
      <c r="ITU50" s="3"/>
      <c r="ITV50" s="3"/>
      <c r="ITW50" s="3"/>
      <c r="ITX50" s="3"/>
      <c r="ITY50" s="3"/>
      <c r="ITZ50" s="40"/>
      <c r="IUA50" s="39"/>
      <c r="IUB50" s="39"/>
      <c r="IUC50" s="3"/>
      <c r="IUD50" s="3"/>
      <c r="IUE50" s="3"/>
      <c r="IUF50" s="3"/>
      <c r="IUG50" s="3"/>
      <c r="IUH50" s="3"/>
      <c r="IUI50" s="3"/>
      <c r="IUJ50" s="3"/>
      <c r="IUK50" s="3"/>
      <c r="IUL50" s="3"/>
      <c r="IUM50" s="3"/>
      <c r="IUN50" s="3"/>
      <c r="IUO50" s="3"/>
      <c r="IUP50" s="3"/>
      <c r="IUQ50" s="3"/>
      <c r="IUR50" s="3"/>
      <c r="IUS50" s="3"/>
      <c r="IUT50" s="3"/>
      <c r="IUU50" s="3"/>
      <c r="IUV50" s="3"/>
      <c r="IUW50" s="3"/>
      <c r="IUX50" s="40"/>
      <c r="IUY50" s="39"/>
      <c r="IUZ50" s="39"/>
      <c r="IVA50" s="3"/>
      <c r="IVB50" s="3"/>
      <c r="IVC50" s="3"/>
      <c r="IVD50" s="3"/>
      <c r="IVE50" s="3"/>
      <c r="IVF50" s="3"/>
      <c r="IVG50" s="3"/>
      <c r="IVH50" s="3"/>
      <c r="IVI50" s="3"/>
      <c r="IVJ50" s="3"/>
      <c r="IVK50" s="3"/>
      <c r="IVL50" s="3"/>
      <c r="IVM50" s="3"/>
      <c r="IVN50" s="3"/>
      <c r="IVO50" s="3"/>
      <c r="IVP50" s="3"/>
      <c r="IVQ50" s="3"/>
      <c r="IVR50" s="3"/>
      <c r="IVS50" s="3"/>
      <c r="IVT50" s="3"/>
      <c r="IVU50" s="3"/>
      <c r="IVV50" s="40"/>
      <c r="IVW50" s="39"/>
      <c r="IVX50" s="39"/>
      <c r="IVY50" s="3"/>
      <c r="IVZ50" s="3"/>
      <c r="IWA50" s="3"/>
      <c r="IWB50" s="3"/>
      <c r="IWC50" s="3"/>
      <c r="IWD50" s="3"/>
      <c r="IWE50" s="3"/>
      <c r="IWF50" s="3"/>
      <c r="IWG50" s="3"/>
      <c r="IWH50" s="3"/>
      <c r="IWI50" s="3"/>
      <c r="IWJ50" s="3"/>
      <c r="IWK50" s="3"/>
      <c r="IWL50" s="3"/>
      <c r="IWM50" s="3"/>
      <c r="IWN50" s="3"/>
      <c r="IWO50" s="3"/>
      <c r="IWP50" s="3"/>
      <c r="IWQ50" s="3"/>
      <c r="IWR50" s="3"/>
      <c r="IWS50" s="3"/>
      <c r="IWT50" s="40"/>
      <c r="IWU50" s="39"/>
      <c r="IWV50" s="39"/>
      <c r="IWW50" s="3"/>
      <c r="IWX50" s="3"/>
      <c r="IWY50" s="3"/>
      <c r="IWZ50" s="3"/>
      <c r="IXA50" s="3"/>
      <c r="IXB50" s="3"/>
      <c r="IXC50" s="3"/>
      <c r="IXD50" s="3"/>
      <c r="IXE50" s="3"/>
      <c r="IXF50" s="3"/>
      <c r="IXG50" s="3"/>
      <c r="IXH50" s="3"/>
      <c r="IXI50" s="3"/>
      <c r="IXJ50" s="3"/>
      <c r="IXK50" s="3"/>
      <c r="IXL50" s="3"/>
      <c r="IXM50" s="3"/>
      <c r="IXN50" s="3"/>
      <c r="IXO50" s="3"/>
      <c r="IXP50" s="3"/>
      <c r="IXQ50" s="3"/>
      <c r="IXR50" s="40"/>
      <c r="IXS50" s="39"/>
      <c r="IXT50" s="39"/>
      <c r="IXU50" s="3"/>
      <c r="IXV50" s="3"/>
      <c r="IXW50" s="3"/>
      <c r="IXX50" s="3"/>
      <c r="IXY50" s="3"/>
      <c r="IXZ50" s="3"/>
      <c r="IYA50" s="3"/>
      <c r="IYB50" s="3"/>
      <c r="IYC50" s="3"/>
      <c r="IYD50" s="3"/>
      <c r="IYE50" s="3"/>
      <c r="IYF50" s="3"/>
      <c r="IYG50" s="3"/>
      <c r="IYH50" s="3"/>
      <c r="IYI50" s="3"/>
      <c r="IYJ50" s="3"/>
      <c r="IYK50" s="3"/>
      <c r="IYL50" s="3"/>
      <c r="IYM50" s="3"/>
      <c r="IYN50" s="3"/>
      <c r="IYO50" s="3"/>
      <c r="IYP50" s="40"/>
      <c r="IYQ50" s="39"/>
      <c r="IYR50" s="39"/>
      <c r="IYS50" s="3"/>
      <c r="IYT50" s="3"/>
      <c r="IYU50" s="3"/>
      <c r="IYV50" s="3"/>
      <c r="IYW50" s="3"/>
      <c r="IYX50" s="3"/>
      <c r="IYY50" s="3"/>
      <c r="IYZ50" s="3"/>
      <c r="IZA50" s="3"/>
      <c r="IZB50" s="3"/>
      <c r="IZC50" s="3"/>
      <c r="IZD50" s="3"/>
      <c r="IZE50" s="3"/>
      <c r="IZF50" s="3"/>
      <c r="IZG50" s="3"/>
      <c r="IZH50" s="3"/>
      <c r="IZI50" s="3"/>
      <c r="IZJ50" s="3"/>
      <c r="IZK50" s="3"/>
      <c r="IZL50" s="3"/>
      <c r="IZM50" s="3"/>
      <c r="IZN50" s="40"/>
      <c r="IZO50" s="39"/>
      <c r="IZP50" s="39"/>
      <c r="IZQ50" s="3"/>
      <c r="IZR50" s="3"/>
      <c r="IZS50" s="3"/>
      <c r="IZT50" s="3"/>
      <c r="IZU50" s="3"/>
      <c r="IZV50" s="3"/>
      <c r="IZW50" s="3"/>
      <c r="IZX50" s="3"/>
      <c r="IZY50" s="3"/>
      <c r="IZZ50" s="3"/>
      <c r="JAA50" s="3"/>
      <c r="JAB50" s="3"/>
      <c r="JAC50" s="3"/>
      <c r="JAD50" s="3"/>
      <c r="JAE50" s="3"/>
      <c r="JAF50" s="3"/>
      <c r="JAG50" s="3"/>
      <c r="JAH50" s="3"/>
      <c r="JAI50" s="3"/>
      <c r="JAJ50" s="3"/>
      <c r="JAK50" s="3"/>
      <c r="JAL50" s="40"/>
      <c r="JAM50" s="39"/>
      <c r="JAN50" s="39"/>
      <c r="JAO50" s="3"/>
      <c r="JAP50" s="3"/>
      <c r="JAQ50" s="3"/>
      <c r="JAR50" s="3"/>
      <c r="JAS50" s="3"/>
      <c r="JAT50" s="3"/>
      <c r="JAU50" s="3"/>
      <c r="JAV50" s="3"/>
      <c r="JAW50" s="3"/>
      <c r="JAX50" s="3"/>
      <c r="JAY50" s="3"/>
      <c r="JAZ50" s="3"/>
      <c r="JBA50" s="3"/>
      <c r="JBB50" s="3"/>
      <c r="JBC50" s="3"/>
      <c r="JBD50" s="3"/>
      <c r="JBE50" s="3"/>
      <c r="JBF50" s="3"/>
      <c r="JBG50" s="3"/>
      <c r="JBH50" s="3"/>
      <c r="JBI50" s="3"/>
      <c r="JBJ50" s="40"/>
      <c r="JBK50" s="39"/>
      <c r="JBL50" s="39"/>
      <c r="JBM50" s="3"/>
      <c r="JBN50" s="3"/>
      <c r="JBO50" s="3"/>
      <c r="JBP50" s="3"/>
      <c r="JBQ50" s="3"/>
      <c r="JBR50" s="3"/>
      <c r="JBS50" s="3"/>
      <c r="JBT50" s="3"/>
      <c r="JBU50" s="3"/>
      <c r="JBV50" s="3"/>
      <c r="JBW50" s="3"/>
      <c r="JBX50" s="3"/>
      <c r="JBY50" s="3"/>
      <c r="JBZ50" s="3"/>
      <c r="JCA50" s="3"/>
      <c r="JCB50" s="3"/>
      <c r="JCC50" s="3"/>
      <c r="JCD50" s="3"/>
      <c r="JCE50" s="3"/>
      <c r="JCF50" s="3"/>
      <c r="JCG50" s="3"/>
      <c r="JCH50" s="40"/>
      <c r="JCI50" s="39"/>
      <c r="JCJ50" s="39"/>
      <c r="JCK50" s="3"/>
      <c r="JCL50" s="3"/>
      <c r="JCM50" s="3"/>
      <c r="JCN50" s="3"/>
      <c r="JCO50" s="3"/>
      <c r="JCP50" s="3"/>
      <c r="JCQ50" s="3"/>
      <c r="JCR50" s="3"/>
      <c r="JCS50" s="3"/>
      <c r="JCT50" s="3"/>
      <c r="JCU50" s="3"/>
      <c r="JCV50" s="3"/>
      <c r="JCW50" s="3"/>
      <c r="JCX50" s="3"/>
      <c r="JCY50" s="3"/>
      <c r="JCZ50" s="3"/>
      <c r="JDA50" s="3"/>
      <c r="JDB50" s="3"/>
      <c r="JDC50" s="3"/>
      <c r="JDD50" s="3"/>
      <c r="JDE50" s="3"/>
      <c r="JDF50" s="40"/>
      <c r="JDG50" s="39"/>
      <c r="JDH50" s="39"/>
      <c r="JDI50" s="3"/>
      <c r="JDJ50" s="3"/>
      <c r="JDK50" s="3"/>
      <c r="JDL50" s="3"/>
      <c r="JDM50" s="3"/>
      <c r="JDN50" s="3"/>
      <c r="JDO50" s="3"/>
      <c r="JDP50" s="3"/>
      <c r="JDQ50" s="3"/>
      <c r="JDR50" s="3"/>
      <c r="JDS50" s="3"/>
      <c r="JDT50" s="3"/>
      <c r="JDU50" s="3"/>
      <c r="JDV50" s="3"/>
      <c r="JDW50" s="3"/>
      <c r="JDX50" s="3"/>
      <c r="JDY50" s="3"/>
      <c r="JDZ50" s="3"/>
      <c r="JEA50" s="3"/>
      <c r="JEB50" s="3"/>
      <c r="JEC50" s="3"/>
      <c r="JED50" s="40"/>
      <c r="JEE50" s="39"/>
      <c r="JEF50" s="39"/>
      <c r="JEG50" s="3"/>
      <c r="JEH50" s="3"/>
      <c r="JEI50" s="3"/>
      <c r="JEJ50" s="3"/>
      <c r="JEK50" s="3"/>
      <c r="JEL50" s="3"/>
      <c r="JEM50" s="3"/>
      <c r="JEN50" s="3"/>
      <c r="JEO50" s="3"/>
      <c r="JEP50" s="3"/>
      <c r="JEQ50" s="3"/>
      <c r="JER50" s="3"/>
      <c r="JES50" s="3"/>
      <c r="JET50" s="3"/>
      <c r="JEU50" s="3"/>
      <c r="JEV50" s="3"/>
      <c r="JEW50" s="3"/>
      <c r="JEX50" s="3"/>
      <c r="JEY50" s="3"/>
      <c r="JEZ50" s="3"/>
      <c r="JFA50" s="3"/>
      <c r="JFB50" s="40"/>
      <c r="JFC50" s="39"/>
      <c r="JFD50" s="39"/>
      <c r="JFE50" s="3"/>
      <c r="JFF50" s="3"/>
      <c r="JFG50" s="3"/>
      <c r="JFH50" s="3"/>
      <c r="JFI50" s="3"/>
      <c r="JFJ50" s="3"/>
      <c r="JFK50" s="3"/>
      <c r="JFL50" s="3"/>
      <c r="JFM50" s="3"/>
      <c r="JFN50" s="3"/>
      <c r="JFO50" s="3"/>
      <c r="JFP50" s="3"/>
      <c r="JFQ50" s="3"/>
      <c r="JFR50" s="3"/>
      <c r="JFS50" s="3"/>
      <c r="JFT50" s="3"/>
      <c r="JFU50" s="3"/>
      <c r="JFV50" s="3"/>
      <c r="JFW50" s="3"/>
      <c r="JFX50" s="3"/>
      <c r="JFY50" s="3"/>
      <c r="JFZ50" s="40"/>
      <c r="JGA50" s="39"/>
      <c r="JGB50" s="39"/>
      <c r="JGC50" s="3"/>
      <c r="JGD50" s="3"/>
      <c r="JGE50" s="3"/>
      <c r="JGF50" s="3"/>
      <c r="JGG50" s="3"/>
      <c r="JGH50" s="3"/>
      <c r="JGI50" s="3"/>
      <c r="JGJ50" s="3"/>
      <c r="JGK50" s="3"/>
      <c r="JGL50" s="3"/>
      <c r="JGM50" s="3"/>
      <c r="JGN50" s="3"/>
      <c r="JGO50" s="3"/>
      <c r="JGP50" s="3"/>
      <c r="JGQ50" s="3"/>
      <c r="JGR50" s="3"/>
      <c r="JGS50" s="3"/>
      <c r="JGT50" s="3"/>
      <c r="JGU50" s="3"/>
      <c r="JGV50" s="3"/>
      <c r="JGW50" s="3"/>
      <c r="JGX50" s="40"/>
      <c r="JGY50" s="39"/>
      <c r="JGZ50" s="39"/>
      <c r="JHA50" s="3"/>
      <c r="JHB50" s="3"/>
      <c r="JHC50" s="3"/>
      <c r="JHD50" s="3"/>
      <c r="JHE50" s="3"/>
      <c r="JHF50" s="3"/>
      <c r="JHG50" s="3"/>
      <c r="JHH50" s="3"/>
      <c r="JHI50" s="3"/>
      <c r="JHJ50" s="3"/>
      <c r="JHK50" s="3"/>
      <c r="JHL50" s="3"/>
      <c r="JHM50" s="3"/>
      <c r="JHN50" s="3"/>
      <c r="JHO50" s="3"/>
      <c r="JHP50" s="3"/>
      <c r="JHQ50" s="3"/>
      <c r="JHR50" s="3"/>
      <c r="JHS50" s="3"/>
      <c r="JHT50" s="3"/>
      <c r="JHU50" s="3"/>
      <c r="JHV50" s="40"/>
      <c r="JHW50" s="39"/>
      <c r="JHX50" s="39"/>
      <c r="JHY50" s="3"/>
      <c r="JHZ50" s="3"/>
      <c r="JIA50" s="3"/>
      <c r="JIB50" s="3"/>
      <c r="JIC50" s="3"/>
      <c r="JID50" s="3"/>
      <c r="JIE50" s="3"/>
      <c r="JIF50" s="3"/>
      <c r="JIG50" s="3"/>
      <c r="JIH50" s="3"/>
      <c r="JII50" s="3"/>
      <c r="JIJ50" s="3"/>
      <c r="JIK50" s="3"/>
      <c r="JIL50" s="3"/>
      <c r="JIM50" s="3"/>
      <c r="JIN50" s="3"/>
      <c r="JIO50" s="3"/>
      <c r="JIP50" s="3"/>
      <c r="JIQ50" s="3"/>
      <c r="JIR50" s="3"/>
      <c r="JIS50" s="3"/>
      <c r="JIT50" s="40"/>
      <c r="JIU50" s="39"/>
      <c r="JIV50" s="39"/>
      <c r="JIW50" s="3"/>
      <c r="JIX50" s="3"/>
      <c r="JIY50" s="3"/>
      <c r="JIZ50" s="3"/>
      <c r="JJA50" s="3"/>
      <c r="JJB50" s="3"/>
      <c r="JJC50" s="3"/>
      <c r="JJD50" s="3"/>
      <c r="JJE50" s="3"/>
      <c r="JJF50" s="3"/>
      <c r="JJG50" s="3"/>
      <c r="JJH50" s="3"/>
      <c r="JJI50" s="3"/>
      <c r="JJJ50" s="3"/>
      <c r="JJK50" s="3"/>
      <c r="JJL50" s="3"/>
      <c r="JJM50" s="3"/>
      <c r="JJN50" s="3"/>
      <c r="JJO50" s="3"/>
      <c r="JJP50" s="3"/>
      <c r="JJQ50" s="3"/>
      <c r="JJR50" s="40"/>
      <c r="JJS50" s="39"/>
      <c r="JJT50" s="39"/>
      <c r="JJU50" s="3"/>
      <c r="JJV50" s="3"/>
      <c r="JJW50" s="3"/>
      <c r="JJX50" s="3"/>
      <c r="JJY50" s="3"/>
      <c r="JJZ50" s="3"/>
      <c r="JKA50" s="3"/>
      <c r="JKB50" s="3"/>
      <c r="JKC50" s="3"/>
      <c r="JKD50" s="3"/>
      <c r="JKE50" s="3"/>
      <c r="JKF50" s="3"/>
      <c r="JKG50" s="3"/>
      <c r="JKH50" s="3"/>
      <c r="JKI50" s="3"/>
      <c r="JKJ50" s="3"/>
      <c r="JKK50" s="3"/>
      <c r="JKL50" s="3"/>
      <c r="JKM50" s="3"/>
      <c r="JKN50" s="3"/>
      <c r="JKO50" s="3"/>
      <c r="JKP50" s="40"/>
      <c r="JKQ50" s="39"/>
      <c r="JKR50" s="39"/>
      <c r="JKS50" s="3"/>
      <c r="JKT50" s="3"/>
      <c r="JKU50" s="3"/>
      <c r="JKV50" s="3"/>
      <c r="JKW50" s="3"/>
      <c r="JKX50" s="3"/>
      <c r="JKY50" s="3"/>
      <c r="JKZ50" s="3"/>
      <c r="JLA50" s="3"/>
      <c r="JLB50" s="3"/>
      <c r="JLC50" s="3"/>
      <c r="JLD50" s="3"/>
      <c r="JLE50" s="3"/>
      <c r="JLF50" s="3"/>
      <c r="JLG50" s="3"/>
      <c r="JLH50" s="3"/>
      <c r="JLI50" s="3"/>
      <c r="JLJ50" s="3"/>
      <c r="JLK50" s="3"/>
      <c r="JLL50" s="3"/>
      <c r="JLM50" s="3"/>
      <c r="JLN50" s="40"/>
      <c r="JLO50" s="39"/>
      <c r="JLP50" s="39"/>
      <c r="JLQ50" s="3"/>
      <c r="JLR50" s="3"/>
      <c r="JLS50" s="3"/>
      <c r="JLT50" s="3"/>
      <c r="JLU50" s="3"/>
      <c r="JLV50" s="3"/>
      <c r="JLW50" s="3"/>
      <c r="JLX50" s="3"/>
      <c r="JLY50" s="3"/>
      <c r="JLZ50" s="3"/>
      <c r="JMA50" s="3"/>
      <c r="JMB50" s="3"/>
      <c r="JMC50" s="3"/>
      <c r="JMD50" s="3"/>
      <c r="JME50" s="3"/>
      <c r="JMF50" s="3"/>
      <c r="JMG50" s="3"/>
      <c r="JMH50" s="3"/>
      <c r="JMI50" s="3"/>
      <c r="JMJ50" s="3"/>
      <c r="JMK50" s="3"/>
      <c r="JML50" s="40"/>
      <c r="JMM50" s="39"/>
      <c r="JMN50" s="39"/>
      <c r="JMO50" s="3"/>
      <c r="JMP50" s="3"/>
      <c r="JMQ50" s="3"/>
      <c r="JMR50" s="3"/>
      <c r="JMS50" s="3"/>
      <c r="JMT50" s="3"/>
      <c r="JMU50" s="3"/>
      <c r="JMV50" s="3"/>
      <c r="JMW50" s="3"/>
      <c r="JMX50" s="3"/>
      <c r="JMY50" s="3"/>
      <c r="JMZ50" s="3"/>
      <c r="JNA50" s="3"/>
      <c r="JNB50" s="3"/>
      <c r="JNC50" s="3"/>
      <c r="JND50" s="3"/>
      <c r="JNE50" s="3"/>
      <c r="JNF50" s="3"/>
      <c r="JNG50" s="3"/>
      <c r="JNH50" s="3"/>
      <c r="JNI50" s="3"/>
      <c r="JNJ50" s="40"/>
      <c r="JNK50" s="39"/>
      <c r="JNL50" s="39"/>
      <c r="JNM50" s="3"/>
      <c r="JNN50" s="3"/>
      <c r="JNO50" s="3"/>
      <c r="JNP50" s="3"/>
      <c r="JNQ50" s="3"/>
      <c r="JNR50" s="3"/>
      <c r="JNS50" s="3"/>
      <c r="JNT50" s="3"/>
      <c r="JNU50" s="3"/>
      <c r="JNV50" s="3"/>
      <c r="JNW50" s="3"/>
      <c r="JNX50" s="3"/>
      <c r="JNY50" s="3"/>
      <c r="JNZ50" s="3"/>
      <c r="JOA50" s="3"/>
      <c r="JOB50" s="3"/>
      <c r="JOC50" s="3"/>
      <c r="JOD50" s="3"/>
      <c r="JOE50" s="3"/>
      <c r="JOF50" s="3"/>
      <c r="JOG50" s="3"/>
      <c r="JOH50" s="40"/>
      <c r="JOI50" s="39"/>
      <c r="JOJ50" s="39"/>
      <c r="JOK50" s="3"/>
      <c r="JOL50" s="3"/>
      <c r="JOM50" s="3"/>
      <c r="JON50" s="3"/>
      <c r="JOO50" s="3"/>
      <c r="JOP50" s="3"/>
      <c r="JOQ50" s="3"/>
      <c r="JOR50" s="3"/>
      <c r="JOS50" s="3"/>
      <c r="JOT50" s="3"/>
      <c r="JOU50" s="3"/>
      <c r="JOV50" s="3"/>
      <c r="JOW50" s="3"/>
      <c r="JOX50" s="3"/>
      <c r="JOY50" s="3"/>
      <c r="JOZ50" s="3"/>
      <c r="JPA50" s="3"/>
      <c r="JPB50" s="3"/>
      <c r="JPC50" s="3"/>
      <c r="JPD50" s="3"/>
      <c r="JPE50" s="3"/>
      <c r="JPF50" s="40"/>
      <c r="JPG50" s="39"/>
      <c r="JPH50" s="39"/>
      <c r="JPI50" s="3"/>
      <c r="JPJ50" s="3"/>
      <c r="JPK50" s="3"/>
      <c r="JPL50" s="3"/>
      <c r="JPM50" s="3"/>
      <c r="JPN50" s="3"/>
      <c r="JPO50" s="3"/>
      <c r="JPP50" s="3"/>
      <c r="JPQ50" s="3"/>
      <c r="JPR50" s="3"/>
      <c r="JPS50" s="3"/>
      <c r="JPT50" s="3"/>
      <c r="JPU50" s="3"/>
      <c r="JPV50" s="3"/>
      <c r="JPW50" s="3"/>
      <c r="JPX50" s="3"/>
      <c r="JPY50" s="3"/>
      <c r="JPZ50" s="3"/>
      <c r="JQA50" s="3"/>
      <c r="JQB50" s="3"/>
      <c r="JQC50" s="3"/>
      <c r="JQD50" s="40"/>
      <c r="JQE50" s="39"/>
      <c r="JQF50" s="39"/>
      <c r="JQG50" s="3"/>
      <c r="JQH50" s="3"/>
      <c r="JQI50" s="3"/>
      <c r="JQJ50" s="3"/>
      <c r="JQK50" s="3"/>
      <c r="JQL50" s="3"/>
      <c r="JQM50" s="3"/>
      <c r="JQN50" s="3"/>
      <c r="JQO50" s="3"/>
      <c r="JQP50" s="3"/>
      <c r="JQQ50" s="3"/>
      <c r="JQR50" s="3"/>
      <c r="JQS50" s="3"/>
      <c r="JQT50" s="3"/>
      <c r="JQU50" s="3"/>
      <c r="JQV50" s="3"/>
      <c r="JQW50" s="3"/>
      <c r="JQX50" s="3"/>
      <c r="JQY50" s="3"/>
      <c r="JQZ50" s="3"/>
      <c r="JRA50" s="3"/>
      <c r="JRB50" s="40"/>
      <c r="JRC50" s="39"/>
      <c r="JRD50" s="39"/>
      <c r="JRE50" s="3"/>
      <c r="JRF50" s="3"/>
      <c r="JRG50" s="3"/>
      <c r="JRH50" s="3"/>
      <c r="JRI50" s="3"/>
      <c r="JRJ50" s="3"/>
      <c r="JRK50" s="3"/>
      <c r="JRL50" s="3"/>
      <c r="JRM50" s="3"/>
      <c r="JRN50" s="3"/>
      <c r="JRO50" s="3"/>
      <c r="JRP50" s="3"/>
      <c r="JRQ50" s="3"/>
      <c r="JRR50" s="3"/>
      <c r="JRS50" s="3"/>
      <c r="JRT50" s="3"/>
      <c r="JRU50" s="3"/>
      <c r="JRV50" s="3"/>
      <c r="JRW50" s="3"/>
      <c r="JRX50" s="3"/>
      <c r="JRY50" s="3"/>
      <c r="JRZ50" s="40"/>
      <c r="JSA50" s="39"/>
      <c r="JSB50" s="39"/>
      <c r="JSC50" s="3"/>
      <c r="JSD50" s="3"/>
      <c r="JSE50" s="3"/>
      <c r="JSF50" s="3"/>
      <c r="JSG50" s="3"/>
      <c r="JSH50" s="3"/>
      <c r="JSI50" s="3"/>
      <c r="JSJ50" s="3"/>
      <c r="JSK50" s="3"/>
      <c r="JSL50" s="3"/>
      <c r="JSM50" s="3"/>
      <c r="JSN50" s="3"/>
      <c r="JSO50" s="3"/>
      <c r="JSP50" s="3"/>
      <c r="JSQ50" s="3"/>
      <c r="JSR50" s="3"/>
      <c r="JSS50" s="3"/>
      <c r="JST50" s="3"/>
      <c r="JSU50" s="3"/>
      <c r="JSV50" s="3"/>
      <c r="JSW50" s="3"/>
      <c r="JSX50" s="40"/>
      <c r="JSY50" s="39"/>
      <c r="JSZ50" s="39"/>
      <c r="JTA50" s="3"/>
      <c r="JTB50" s="3"/>
      <c r="JTC50" s="3"/>
      <c r="JTD50" s="3"/>
      <c r="JTE50" s="3"/>
      <c r="JTF50" s="3"/>
      <c r="JTG50" s="3"/>
      <c r="JTH50" s="3"/>
      <c r="JTI50" s="3"/>
      <c r="JTJ50" s="3"/>
      <c r="JTK50" s="3"/>
      <c r="JTL50" s="3"/>
      <c r="JTM50" s="3"/>
      <c r="JTN50" s="3"/>
      <c r="JTO50" s="3"/>
      <c r="JTP50" s="3"/>
      <c r="JTQ50" s="3"/>
      <c r="JTR50" s="3"/>
      <c r="JTS50" s="3"/>
      <c r="JTT50" s="3"/>
      <c r="JTU50" s="3"/>
      <c r="JTV50" s="40"/>
      <c r="JTW50" s="39"/>
      <c r="JTX50" s="39"/>
      <c r="JTY50" s="3"/>
      <c r="JTZ50" s="3"/>
      <c r="JUA50" s="3"/>
      <c r="JUB50" s="3"/>
      <c r="JUC50" s="3"/>
      <c r="JUD50" s="3"/>
      <c r="JUE50" s="3"/>
      <c r="JUF50" s="3"/>
      <c r="JUG50" s="3"/>
      <c r="JUH50" s="3"/>
      <c r="JUI50" s="3"/>
      <c r="JUJ50" s="3"/>
      <c r="JUK50" s="3"/>
      <c r="JUL50" s="3"/>
      <c r="JUM50" s="3"/>
      <c r="JUN50" s="3"/>
      <c r="JUO50" s="3"/>
      <c r="JUP50" s="3"/>
      <c r="JUQ50" s="3"/>
      <c r="JUR50" s="3"/>
      <c r="JUS50" s="3"/>
      <c r="JUT50" s="40"/>
      <c r="JUU50" s="39"/>
      <c r="JUV50" s="39"/>
      <c r="JUW50" s="3"/>
      <c r="JUX50" s="3"/>
      <c r="JUY50" s="3"/>
      <c r="JUZ50" s="3"/>
      <c r="JVA50" s="3"/>
      <c r="JVB50" s="3"/>
      <c r="JVC50" s="3"/>
      <c r="JVD50" s="3"/>
      <c r="JVE50" s="3"/>
      <c r="JVF50" s="3"/>
      <c r="JVG50" s="3"/>
      <c r="JVH50" s="3"/>
      <c r="JVI50" s="3"/>
      <c r="JVJ50" s="3"/>
      <c r="JVK50" s="3"/>
      <c r="JVL50" s="3"/>
      <c r="JVM50" s="3"/>
      <c r="JVN50" s="3"/>
      <c r="JVO50" s="3"/>
      <c r="JVP50" s="3"/>
      <c r="JVQ50" s="3"/>
      <c r="JVR50" s="40"/>
      <c r="JVS50" s="39"/>
      <c r="JVT50" s="39"/>
      <c r="JVU50" s="3"/>
      <c r="JVV50" s="3"/>
      <c r="JVW50" s="3"/>
      <c r="JVX50" s="3"/>
      <c r="JVY50" s="3"/>
      <c r="JVZ50" s="3"/>
      <c r="JWA50" s="3"/>
      <c r="JWB50" s="3"/>
      <c r="JWC50" s="3"/>
      <c r="JWD50" s="3"/>
      <c r="JWE50" s="3"/>
      <c r="JWF50" s="3"/>
      <c r="JWG50" s="3"/>
      <c r="JWH50" s="3"/>
      <c r="JWI50" s="3"/>
      <c r="JWJ50" s="3"/>
      <c r="JWK50" s="3"/>
      <c r="JWL50" s="3"/>
      <c r="JWM50" s="3"/>
      <c r="JWN50" s="3"/>
      <c r="JWO50" s="3"/>
      <c r="JWP50" s="40"/>
      <c r="JWQ50" s="39"/>
      <c r="JWR50" s="39"/>
      <c r="JWS50" s="3"/>
      <c r="JWT50" s="3"/>
      <c r="JWU50" s="3"/>
      <c r="JWV50" s="3"/>
      <c r="JWW50" s="3"/>
      <c r="JWX50" s="3"/>
      <c r="JWY50" s="3"/>
      <c r="JWZ50" s="3"/>
      <c r="JXA50" s="3"/>
      <c r="JXB50" s="3"/>
      <c r="JXC50" s="3"/>
      <c r="JXD50" s="3"/>
      <c r="JXE50" s="3"/>
      <c r="JXF50" s="3"/>
      <c r="JXG50" s="3"/>
      <c r="JXH50" s="3"/>
      <c r="JXI50" s="3"/>
      <c r="JXJ50" s="3"/>
      <c r="JXK50" s="3"/>
      <c r="JXL50" s="3"/>
      <c r="JXM50" s="3"/>
      <c r="JXN50" s="40"/>
      <c r="JXO50" s="39"/>
      <c r="JXP50" s="39"/>
      <c r="JXQ50" s="3"/>
      <c r="JXR50" s="3"/>
      <c r="JXS50" s="3"/>
      <c r="JXT50" s="3"/>
      <c r="JXU50" s="3"/>
      <c r="JXV50" s="3"/>
      <c r="JXW50" s="3"/>
      <c r="JXX50" s="3"/>
      <c r="JXY50" s="3"/>
      <c r="JXZ50" s="3"/>
      <c r="JYA50" s="3"/>
      <c r="JYB50" s="3"/>
      <c r="JYC50" s="3"/>
      <c r="JYD50" s="3"/>
      <c r="JYE50" s="3"/>
      <c r="JYF50" s="3"/>
      <c r="JYG50" s="3"/>
      <c r="JYH50" s="3"/>
      <c r="JYI50" s="3"/>
      <c r="JYJ50" s="3"/>
      <c r="JYK50" s="3"/>
      <c r="JYL50" s="40"/>
      <c r="JYM50" s="39"/>
      <c r="JYN50" s="39"/>
      <c r="JYO50" s="3"/>
      <c r="JYP50" s="3"/>
      <c r="JYQ50" s="3"/>
      <c r="JYR50" s="3"/>
      <c r="JYS50" s="3"/>
      <c r="JYT50" s="3"/>
      <c r="JYU50" s="3"/>
      <c r="JYV50" s="3"/>
      <c r="JYW50" s="3"/>
      <c r="JYX50" s="3"/>
      <c r="JYY50" s="3"/>
      <c r="JYZ50" s="3"/>
      <c r="JZA50" s="3"/>
      <c r="JZB50" s="3"/>
      <c r="JZC50" s="3"/>
      <c r="JZD50" s="3"/>
      <c r="JZE50" s="3"/>
      <c r="JZF50" s="3"/>
      <c r="JZG50" s="3"/>
      <c r="JZH50" s="3"/>
      <c r="JZI50" s="3"/>
      <c r="JZJ50" s="40"/>
      <c r="JZK50" s="39"/>
      <c r="JZL50" s="39"/>
      <c r="JZM50" s="3"/>
      <c r="JZN50" s="3"/>
      <c r="JZO50" s="3"/>
      <c r="JZP50" s="3"/>
      <c r="JZQ50" s="3"/>
      <c r="JZR50" s="3"/>
      <c r="JZS50" s="3"/>
      <c r="JZT50" s="3"/>
      <c r="JZU50" s="3"/>
      <c r="JZV50" s="3"/>
      <c r="JZW50" s="3"/>
      <c r="JZX50" s="3"/>
      <c r="JZY50" s="3"/>
      <c r="JZZ50" s="3"/>
      <c r="KAA50" s="3"/>
      <c r="KAB50" s="3"/>
      <c r="KAC50" s="3"/>
      <c r="KAD50" s="3"/>
      <c r="KAE50" s="3"/>
      <c r="KAF50" s="3"/>
      <c r="KAG50" s="3"/>
      <c r="KAH50" s="40"/>
      <c r="KAI50" s="39"/>
      <c r="KAJ50" s="39"/>
      <c r="KAK50" s="3"/>
      <c r="KAL50" s="3"/>
      <c r="KAM50" s="3"/>
      <c r="KAN50" s="3"/>
      <c r="KAO50" s="3"/>
      <c r="KAP50" s="3"/>
      <c r="KAQ50" s="3"/>
      <c r="KAR50" s="3"/>
      <c r="KAS50" s="3"/>
      <c r="KAT50" s="3"/>
      <c r="KAU50" s="3"/>
      <c r="KAV50" s="3"/>
      <c r="KAW50" s="3"/>
      <c r="KAX50" s="3"/>
      <c r="KAY50" s="3"/>
      <c r="KAZ50" s="3"/>
      <c r="KBA50" s="3"/>
      <c r="KBB50" s="3"/>
      <c r="KBC50" s="3"/>
      <c r="KBD50" s="3"/>
      <c r="KBE50" s="3"/>
      <c r="KBF50" s="40"/>
      <c r="KBG50" s="39"/>
      <c r="KBH50" s="39"/>
      <c r="KBI50" s="3"/>
      <c r="KBJ50" s="3"/>
      <c r="KBK50" s="3"/>
      <c r="KBL50" s="3"/>
      <c r="KBM50" s="3"/>
      <c r="KBN50" s="3"/>
      <c r="KBO50" s="3"/>
      <c r="KBP50" s="3"/>
      <c r="KBQ50" s="3"/>
      <c r="KBR50" s="3"/>
      <c r="KBS50" s="3"/>
      <c r="KBT50" s="3"/>
      <c r="KBU50" s="3"/>
      <c r="KBV50" s="3"/>
      <c r="KBW50" s="3"/>
      <c r="KBX50" s="3"/>
      <c r="KBY50" s="3"/>
      <c r="KBZ50" s="3"/>
      <c r="KCA50" s="3"/>
      <c r="KCB50" s="3"/>
      <c r="KCC50" s="3"/>
      <c r="KCD50" s="40"/>
      <c r="KCE50" s="39"/>
      <c r="KCF50" s="39"/>
      <c r="KCG50" s="3"/>
      <c r="KCH50" s="3"/>
      <c r="KCI50" s="3"/>
      <c r="KCJ50" s="3"/>
      <c r="KCK50" s="3"/>
      <c r="KCL50" s="3"/>
      <c r="KCM50" s="3"/>
      <c r="KCN50" s="3"/>
      <c r="KCO50" s="3"/>
      <c r="KCP50" s="3"/>
      <c r="KCQ50" s="3"/>
      <c r="KCR50" s="3"/>
      <c r="KCS50" s="3"/>
      <c r="KCT50" s="3"/>
      <c r="KCU50" s="3"/>
      <c r="KCV50" s="3"/>
      <c r="KCW50" s="3"/>
      <c r="KCX50" s="3"/>
      <c r="KCY50" s="3"/>
      <c r="KCZ50" s="3"/>
      <c r="KDA50" s="3"/>
      <c r="KDB50" s="40"/>
      <c r="KDC50" s="39"/>
      <c r="KDD50" s="39"/>
      <c r="KDE50" s="3"/>
      <c r="KDF50" s="3"/>
      <c r="KDG50" s="3"/>
      <c r="KDH50" s="3"/>
      <c r="KDI50" s="3"/>
      <c r="KDJ50" s="3"/>
      <c r="KDK50" s="3"/>
      <c r="KDL50" s="3"/>
      <c r="KDM50" s="3"/>
      <c r="KDN50" s="3"/>
      <c r="KDO50" s="3"/>
      <c r="KDP50" s="3"/>
      <c r="KDQ50" s="3"/>
      <c r="KDR50" s="3"/>
      <c r="KDS50" s="3"/>
      <c r="KDT50" s="3"/>
      <c r="KDU50" s="3"/>
      <c r="KDV50" s="3"/>
      <c r="KDW50" s="3"/>
      <c r="KDX50" s="3"/>
      <c r="KDY50" s="3"/>
      <c r="KDZ50" s="40"/>
      <c r="KEA50" s="39"/>
      <c r="KEB50" s="39"/>
      <c r="KEC50" s="3"/>
      <c r="KED50" s="3"/>
      <c r="KEE50" s="3"/>
      <c r="KEF50" s="3"/>
      <c r="KEG50" s="3"/>
      <c r="KEH50" s="3"/>
      <c r="KEI50" s="3"/>
      <c r="KEJ50" s="3"/>
      <c r="KEK50" s="3"/>
      <c r="KEL50" s="3"/>
      <c r="KEM50" s="3"/>
      <c r="KEN50" s="3"/>
      <c r="KEO50" s="3"/>
      <c r="KEP50" s="3"/>
      <c r="KEQ50" s="3"/>
      <c r="KER50" s="3"/>
      <c r="KES50" s="3"/>
      <c r="KET50" s="3"/>
      <c r="KEU50" s="3"/>
      <c r="KEV50" s="3"/>
      <c r="KEW50" s="3"/>
      <c r="KEX50" s="40"/>
      <c r="KEY50" s="39"/>
      <c r="KEZ50" s="39"/>
      <c r="KFA50" s="3"/>
      <c r="KFB50" s="3"/>
      <c r="KFC50" s="3"/>
      <c r="KFD50" s="3"/>
      <c r="KFE50" s="3"/>
      <c r="KFF50" s="3"/>
      <c r="KFG50" s="3"/>
      <c r="KFH50" s="3"/>
      <c r="KFI50" s="3"/>
      <c r="KFJ50" s="3"/>
      <c r="KFK50" s="3"/>
      <c r="KFL50" s="3"/>
      <c r="KFM50" s="3"/>
      <c r="KFN50" s="3"/>
      <c r="KFO50" s="3"/>
      <c r="KFP50" s="3"/>
      <c r="KFQ50" s="3"/>
      <c r="KFR50" s="3"/>
      <c r="KFS50" s="3"/>
      <c r="KFT50" s="3"/>
      <c r="KFU50" s="3"/>
      <c r="KFV50" s="40"/>
      <c r="KFW50" s="39"/>
      <c r="KFX50" s="39"/>
      <c r="KFY50" s="3"/>
      <c r="KFZ50" s="3"/>
      <c r="KGA50" s="3"/>
      <c r="KGB50" s="3"/>
      <c r="KGC50" s="3"/>
      <c r="KGD50" s="3"/>
      <c r="KGE50" s="3"/>
      <c r="KGF50" s="3"/>
      <c r="KGG50" s="3"/>
      <c r="KGH50" s="3"/>
      <c r="KGI50" s="3"/>
      <c r="KGJ50" s="3"/>
      <c r="KGK50" s="3"/>
      <c r="KGL50" s="3"/>
      <c r="KGM50" s="3"/>
      <c r="KGN50" s="3"/>
      <c r="KGO50" s="3"/>
      <c r="KGP50" s="3"/>
      <c r="KGQ50" s="3"/>
      <c r="KGR50" s="3"/>
      <c r="KGS50" s="3"/>
      <c r="KGT50" s="40"/>
      <c r="KGU50" s="39"/>
      <c r="KGV50" s="39"/>
      <c r="KGW50" s="3"/>
      <c r="KGX50" s="3"/>
      <c r="KGY50" s="3"/>
      <c r="KGZ50" s="3"/>
      <c r="KHA50" s="3"/>
      <c r="KHB50" s="3"/>
      <c r="KHC50" s="3"/>
      <c r="KHD50" s="3"/>
      <c r="KHE50" s="3"/>
      <c r="KHF50" s="3"/>
      <c r="KHG50" s="3"/>
      <c r="KHH50" s="3"/>
      <c r="KHI50" s="3"/>
      <c r="KHJ50" s="3"/>
      <c r="KHK50" s="3"/>
      <c r="KHL50" s="3"/>
      <c r="KHM50" s="3"/>
      <c r="KHN50" s="3"/>
      <c r="KHO50" s="3"/>
      <c r="KHP50" s="3"/>
      <c r="KHQ50" s="3"/>
      <c r="KHR50" s="40"/>
      <c r="KHS50" s="39"/>
      <c r="KHT50" s="39"/>
      <c r="KHU50" s="3"/>
      <c r="KHV50" s="3"/>
      <c r="KHW50" s="3"/>
      <c r="KHX50" s="3"/>
      <c r="KHY50" s="3"/>
      <c r="KHZ50" s="3"/>
      <c r="KIA50" s="3"/>
      <c r="KIB50" s="3"/>
      <c r="KIC50" s="3"/>
      <c r="KID50" s="3"/>
      <c r="KIE50" s="3"/>
      <c r="KIF50" s="3"/>
      <c r="KIG50" s="3"/>
      <c r="KIH50" s="3"/>
      <c r="KII50" s="3"/>
      <c r="KIJ50" s="3"/>
      <c r="KIK50" s="3"/>
      <c r="KIL50" s="3"/>
      <c r="KIM50" s="3"/>
      <c r="KIN50" s="3"/>
      <c r="KIO50" s="3"/>
      <c r="KIP50" s="40"/>
      <c r="KIQ50" s="39"/>
      <c r="KIR50" s="39"/>
      <c r="KIS50" s="3"/>
      <c r="KIT50" s="3"/>
      <c r="KIU50" s="3"/>
      <c r="KIV50" s="3"/>
      <c r="KIW50" s="3"/>
      <c r="KIX50" s="3"/>
      <c r="KIY50" s="3"/>
      <c r="KIZ50" s="3"/>
      <c r="KJA50" s="3"/>
      <c r="KJB50" s="3"/>
      <c r="KJC50" s="3"/>
      <c r="KJD50" s="3"/>
      <c r="KJE50" s="3"/>
      <c r="KJF50" s="3"/>
      <c r="KJG50" s="3"/>
      <c r="KJH50" s="3"/>
      <c r="KJI50" s="3"/>
      <c r="KJJ50" s="3"/>
      <c r="KJK50" s="3"/>
      <c r="KJL50" s="3"/>
      <c r="KJM50" s="3"/>
      <c r="KJN50" s="40"/>
      <c r="KJO50" s="39"/>
      <c r="KJP50" s="39"/>
      <c r="KJQ50" s="3"/>
      <c r="KJR50" s="3"/>
      <c r="KJS50" s="3"/>
      <c r="KJT50" s="3"/>
      <c r="KJU50" s="3"/>
      <c r="KJV50" s="3"/>
      <c r="KJW50" s="3"/>
      <c r="KJX50" s="3"/>
      <c r="KJY50" s="3"/>
      <c r="KJZ50" s="3"/>
      <c r="KKA50" s="3"/>
      <c r="KKB50" s="3"/>
      <c r="KKC50" s="3"/>
      <c r="KKD50" s="3"/>
      <c r="KKE50" s="3"/>
      <c r="KKF50" s="3"/>
      <c r="KKG50" s="3"/>
      <c r="KKH50" s="3"/>
      <c r="KKI50" s="3"/>
      <c r="KKJ50" s="3"/>
      <c r="KKK50" s="3"/>
      <c r="KKL50" s="40"/>
      <c r="KKM50" s="39"/>
      <c r="KKN50" s="39"/>
      <c r="KKO50" s="3"/>
      <c r="KKP50" s="3"/>
      <c r="KKQ50" s="3"/>
      <c r="KKR50" s="3"/>
      <c r="KKS50" s="3"/>
      <c r="KKT50" s="3"/>
      <c r="KKU50" s="3"/>
      <c r="KKV50" s="3"/>
      <c r="KKW50" s="3"/>
      <c r="KKX50" s="3"/>
      <c r="KKY50" s="3"/>
      <c r="KKZ50" s="3"/>
      <c r="KLA50" s="3"/>
      <c r="KLB50" s="3"/>
      <c r="KLC50" s="3"/>
      <c r="KLD50" s="3"/>
      <c r="KLE50" s="3"/>
      <c r="KLF50" s="3"/>
      <c r="KLG50" s="3"/>
      <c r="KLH50" s="3"/>
      <c r="KLI50" s="3"/>
      <c r="KLJ50" s="40"/>
      <c r="KLK50" s="39"/>
      <c r="KLL50" s="39"/>
      <c r="KLM50" s="3"/>
      <c r="KLN50" s="3"/>
      <c r="KLO50" s="3"/>
      <c r="KLP50" s="3"/>
      <c r="KLQ50" s="3"/>
      <c r="KLR50" s="3"/>
      <c r="KLS50" s="3"/>
      <c r="KLT50" s="3"/>
      <c r="KLU50" s="3"/>
      <c r="KLV50" s="3"/>
      <c r="KLW50" s="3"/>
      <c r="KLX50" s="3"/>
      <c r="KLY50" s="3"/>
      <c r="KLZ50" s="3"/>
      <c r="KMA50" s="3"/>
      <c r="KMB50" s="3"/>
      <c r="KMC50" s="3"/>
      <c r="KMD50" s="3"/>
      <c r="KME50" s="3"/>
      <c r="KMF50" s="3"/>
      <c r="KMG50" s="3"/>
      <c r="KMH50" s="40"/>
      <c r="KMI50" s="39"/>
      <c r="KMJ50" s="39"/>
      <c r="KMK50" s="3"/>
      <c r="KML50" s="3"/>
      <c r="KMM50" s="3"/>
      <c r="KMN50" s="3"/>
      <c r="KMO50" s="3"/>
      <c r="KMP50" s="3"/>
      <c r="KMQ50" s="3"/>
      <c r="KMR50" s="3"/>
      <c r="KMS50" s="3"/>
      <c r="KMT50" s="3"/>
      <c r="KMU50" s="3"/>
      <c r="KMV50" s="3"/>
      <c r="KMW50" s="3"/>
      <c r="KMX50" s="3"/>
      <c r="KMY50" s="3"/>
      <c r="KMZ50" s="3"/>
      <c r="KNA50" s="3"/>
      <c r="KNB50" s="3"/>
      <c r="KNC50" s="3"/>
      <c r="KND50" s="3"/>
      <c r="KNE50" s="3"/>
      <c r="KNF50" s="40"/>
      <c r="KNG50" s="39"/>
      <c r="KNH50" s="39"/>
      <c r="KNI50" s="3"/>
      <c r="KNJ50" s="3"/>
      <c r="KNK50" s="3"/>
      <c r="KNL50" s="3"/>
      <c r="KNM50" s="3"/>
      <c r="KNN50" s="3"/>
      <c r="KNO50" s="3"/>
      <c r="KNP50" s="3"/>
      <c r="KNQ50" s="3"/>
      <c r="KNR50" s="3"/>
      <c r="KNS50" s="3"/>
      <c r="KNT50" s="3"/>
      <c r="KNU50" s="3"/>
      <c r="KNV50" s="3"/>
      <c r="KNW50" s="3"/>
      <c r="KNX50" s="3"/>
      <c r="KNY50" s="3"/>
      <c r="KNZ50" s="3"/>
      <c r="KOA50" s="3"/>
      <c r="KOB50" s="3"/>
      <c r="KOC50" s="3"/>
      <c r="KOD50" s="40"/>
      <c r="KOE50" s="39"/>
      <c r="KOF50" s="39"/>
      <c r="KOG50" s="3"/>
      <c r="KOH50" s="3"/>
      <c r="KOI50" s="3"/>
      <c r="KOJ50" s="3"/>
      <c r="KOK50" s="3"/>
      <c r="KOL50" s="3"/>
      <c r="KOM50" s="3"/>
      <c r="KON50" s="3"/>
      <c r="KOO50" s="3"/>
      <c r="KOP50" s="3"/>
      <c r="KOQ50" s="3"/>
      <c r="KOR50" s="3"/>
      <c r="KOS50" s="3"/>
      <c r="KOT50" s="3"/>
      <c r="KOU50" s="3"/>
      <c r="KOV50" s="3"/>
      <c r="KOW50" s="3"/>
      <c r="KOX50" s="3"/>
      <c r="KOY50" s="3"/>
      <c r="KOZ50" s="3"/>
      <c r="KPA50" s="3"/>
      <c r="KPB50" s="40"/>
      <c r="KPC50" s="39"/>
      <c r="KPD50" s="39"/>
      <c r="KPE50" s="3"/>
      <c r="KPF50" s="3"/>
      <c r="KPG50" s="3"/>
      <c r="KPH50" s="3"/>
      <c r="KPI50" s="3"/>
      <c r="KPJ50" s="3"/>
      <c r="KPK50" s="3"/>
      <c r="KPL50" s="3"/>
      <c r="KPM50" s="3"/>
      <c r="KPN50" s="3"/>
      <c r="KPO50" s="3"/>
      <c r="KPP50" s="3"/>
      <c r="KPQ50" s="3"/>
      <c r="KPR50" s="3"/>
      <c r="KPS50" s="3"/>
      <c r="KPT50" s="3"/>
      <c r="KPU50" s="3"/>
      <c r="KPV50" s="3"/>
      <c r="KPW50" s="3"/>
      <c r="KPX50" s="3"/>
      <c r="KPY50" s="3"/>
      <c r="KPZ50" s="40"/>
      <c r="KQA50" s="39"/>
      <c r="KQB50" s="39"/>
      <c r="KQC50" s="3"/>
      <c r="KQD50" s="3"/>
      <c r="KQE50" s="3"/>
      <c r="KQF50" s="3"/>
      <c r="KQG50" s="3"/>
      <c r="KQH50" s="3"/>
      <c r="KQI50" s="3"/>
      <c r="KQJ50" s="3"/>
      <c r="KQK50" s="3"/>
      <c r="KQL50" s="3"/>
      <c r="KQM50" s="3"/>
      <c r="KQN50" s="3"/>
      <c r="KQO50" s="3"/>
      <c r="KQP50" s="3"/>
      <c r="KQQ50" s="3"/>
      <c r="KQR50" s="3"/>
      <c r="KQS50" s="3"/>
      <c r="KQT50" s="3"/>
      <c r="KQU50" s="3"/>
      <c r="KQV50" s="3"/>
      <c r="KQW50" s="3"/>
      <c r="KQX50" s="40"/>
      <c r="KQY50" s="39"/>
      <c r="KQZ50" s="39"/>
      <c r="KRA50" s="3"/>
      <c r="KRB50" s="3"/>
      <c r="KRC50" s="3"/>
      <c r="KRD50" s="3"/>
      <c r="KRE50" s="3"/>
      <c r="KRF50" s="3"/>
      <c r="KRG50" s="3"/>
      <c r="KRH50" s="3"/>
      <c r="KRI50" s="3"/>
      <c r="KRJ50" s="3"/>
      <c r="KRK50" s="3"/>
      <c r="KRL50" s="3"/>
      <c r="KRM50" s="3"/>
      <c r="KRN50" s="3"/>
      <c r="KRO50" s="3"/>
      <c r="KRP50" s="3"/>
      <c r="KRQ50" s="3"/>
      <c r="KRR50" s="3"/>
      <c r="KRS50" s="3"/>
      <c r="KRT50" s="3"/>
      <c r="KRU50" s="3"/>
      <c r="KRV50" s="40"/>
      <c r="KRW50" s="39"/>
      <c r="KRX50" s="39"/>
      <c r="KRY50" s="3"/>
      <c r="KRZ50" s="3"/>
      <c r="KSA50" s="3"/>
      <c r="KSB50" s="3"/>
      <c r="KSC50" s="3"/>
      <c r="KSD50" s="3"/>
      <c r="KSE50" s="3"/>
      <c r="KSF50" s="3"/>
      <c r="KSG50" s="3"/>
      <c r="KSH50" s="3"/>
      <c r="KSI50" s="3"/>
      <c r="KSJ50" s="3"/>
      <c r="KSK50" s="3"/>
      <c r="KSL50" s="3"/>
      <c r="KSM50" s="3"/>
      <c r="KSN50" s="3"/>
      <c r="KSO50" s="3"/>
      <c r="KSP50" s="3"/>
      <c r="KSQ50" s="3"/>
      <c r="KSR50" s="3"/>
      <c r="KSS50" s="3"/>
      <c r="KST50" s="40"/>
      <c r="KSU50" s="39"/>
      <c r="KSV50" s="39"/>
      <c r="KSW50" s="3"/>
      <c r="KSX50" s="3"/>
      <c r="KSY50" s="3"/>
      <c r="KSZ50" s="3"/>
      <c r="KTA50" s="3"/>
      <c r="KTB50" s="3"/>
      <c r="KTC50" s="3"/>
      <c r="KTD50" s="3"/>
      <c r="KTE50" s="3"/>
      <c r="KTF50" s="3"/>
      <c r="KTG50" s="3"/>
      <c r="KTH50" s="3"/>
      <c r="KTI50" s="3"/>
      <c r="KTJ50" s="3"/>
      <c r="KTK50" s="3"/>
      <c r="KTL50" s="3"/>
      <c r="KTM50" s="3"/>
      <c r="KTN50" s="3"/>
      <c r="KTO50" s="3"/>
      <c r="KTP50" s="3"/>
      <c r="KTQ50" s="3"/>
      <c r="KTR50" s="40"/>
      <c r="KTS50" s="39"/>
      <c r="KTT50" s="39"/>
      <c r="KTU50" s="3"/>
      <c r="KTV50" s="3"/>
      <c r="KTW50" s="3"/>
      <c r="KTX50" s="3"/>
      <c r="KTY50" s="3"/>
      <c r="KTZ50" s="3"/>
      <c r="KUA50" s="3"/>
      <c r="KUB50" s="3"/>
      <c r="KUC50" s="3"/>
      <c r="KUD50" s="3"/>
      <c r="KUE50" s="3"/>
      <c r="KUF50" s="3"/>
      <c r="KUG50" s="3"/>
      <c r="KUH50" s="3"/>
      <c r="KUI50" s="3"/>
      <c r="KUJ50" s="3"/>
      <c r="KUK50" s="3"/>
      <c r="KUL50" s="3"/>
      <c r="KUM50" s="3"/>
      <c r="KUN50" s="3"/>
      <c r="KUO50" s="3"/>
      <c r="KUP50" s="40"/>
      <c r="KUQ50" s="39"/>
      <c r="KUR50" s="39"/>
      <c r="KUS50" s="3"/>
      <c r="KUT50" s="3"/>
      <c r="KUU50" s="3"/>
      <c r="KUV50" s="3"/>
      <c r="KUW50" s="3"/>
      <c r="KUX50" s="3"/>
      <c r="KUY50" s="3"/>
      <c r="KUZ50" s="3"/>
      <c r="KVA50" s="3"/>
      <c r="KVB50" s="3"/>
      <c r="KVC50" s="3"/>
      <c r="KVD50" s="3"/>
      <c r="KVE50" s="3"/>
      <c r="KVF50" s="3"/>
      <c r="KVG50" s="3"/>
      <c r="KVH50" s="3"/>
      <c r="KVI50" s="3"/>
      <c r="KVJ50" s="3"/>
      <c r="KVK50" s="3"/>
      <c r="KVL50" s="3"/>
      <c r="KVM50" s="3"/>
      <c r="KVN50" s="40"/>
      <c r="KVO50" s="39"/>
      <c r="KVP50" s="39"/>
      <c r="KVQ50" s="3"/>
      <c r="KVR50" s="3"/>
      <c r="KVS50" s="3"/>
      <c r="KVT50" s="3"/>
      <c r="KVU50" s="3"/>
      <c r="KVV50" s="3"/>
      <c r="KVW50" s="3"/>
      <c r="KVX50" s="3"/>
      <c r="KVY50" s="3"/>
      <c r="KVZ50" s="3"/>
      <c r="KWA50" s="3"/>
      <c r="KWB50" s="3"/>
      <c r="KWC50" s="3"/>
      <c r="KWD50" s="3"/>
      <c r="KWE50" s="3"/>
      <c r="KWF50" s="3"/>
      <c r="KWG50" s="3"/>
      <c r="KWH50" s="3"/>
      <c r="KWI50" s="3"/>
      <c r="KWJ50" s="3"/>
      <c r="KWK50" s="3"/>
      <c r="KWL50" s="40"/>
      <c r="KWM50" s="39"/>
      <c r="KWN50" s="39"/>
      <c r="KWO50" s="3"/>
      <c r="KWP50" s="3"/>
      <c r="KWQ50" s="3"/>
      <c r="KWR50" s="3"/>
      <c r="KWS50" s="3"/>
      <c r="KWT50" s="3"/>
      <c r="KWU50" s="3"/>
      <c r="KWV50" s="3"/>
      <c r="KWW50" s="3"/>
      <c r="KWX50" s="3"/>
      <c r="KWY50" s="3"/>
      <c r="KWZ50" s="3"/>
      <c r="KXA50" s="3"/>
      <c r="KXB50" s="3"/>
      <c r="KXC50" s="3"/>
      <c r="KXD50" s="3"/>
      <c r="KXE50" s="3"/>
      <c r="KXF50" s="3"/>
      <c r="KXG50" s="3"/>
      <c r="KXH50" s="3"/>
      <c r="KXI50" s="3"/>
      <c r="KXJ50" s="40"/>
      <c r="KXK50" s="39"/>
      <c r="KXL50" s="39"/>
      <c r="KXM50" s="3"/>
      <c r="KXN50" s="3"/>
      <c r="KXO50" s="3"/>
      <c r="KXP50" s="3"/>
      <c r="KXQ50" s="3"/>
      <c r="KXR50" s="3"/>
      <c r="KXS50" s="3"/>
      <c r="KXT50" s="3"/>
      <c r="KXU50" s="3"/>
      <c r="KXV50" s="3"/>
      <c r="KXW50" s="3"/>
      <c r="KXX50" s="3"/>
      <c r="KXY50" s="3"/>
      <c r="KXZ50" s="3"/>
      <c r="KYA50" s="3"/>
      <c r="KYB50" s="3"/>
      <c r="KYC50" s="3"/>
      <c r="KYD50" s="3"/>
      <c r="KYE50" s="3"/>
      <c r="KYF50" s="3"/>
      <c r="KYG50" s="3"/>
      <c r="KYH50" s="40"/>
      <c r="KYI50" s="39"/>
      <c r="KYJ50" s="39"/>
      <c r="KYK50" s="3"/>
      <c r="KYL50" s="3"/>
      <c r="KYM50" s="3"/>
      <c r="KYN50" s="3"/>
      <c r="KYO50" s="3"/>
      <c r="KYP50" s="3"/>
      <c r="KYQ50" s="3"/>
      <c r="KYR50" s="3"/>
      <c r="KYS50" s="3"/>
      <c r="KYT50" s="3"/>
      <c r="KYU50" s="3"/>
      <c r="KYV50" s="3"/>
      <c r="KYW50" s="3"/>
      <c r="KYX50" s="3"/>
      <c r="KYY50" s="3"/>
      <c r="KYZ50" s="3"/>
      <c r="KZA50" s="3"/>
      <c r="KZB50" s="3"/>
      <c r="KZC50" s="3"/>
      <c r="KZD50" s="3"/>
      <c r="KZE50" s="3"/>
      <c r="KZF50" s="40"/>
      <c r="KZG50" s="39"/>
      <c r="KZH50" s="39"/>
      <c r="KZI50" s="3"/>
      <c r="KZJ50" s="3"/>
      <c r="KZK50" s="3"/>
      <c r="KZL50" s="3"/>
      <c r="KZM50" s="3"/>
      <c r="KZN50" s="3"/>
      <c r="KZO50" s="3"/>
      <c r="KZP50" s="3"/>
      <c r="KZQ50" s="3"/>
      <c r="KZR50" s="3"/>
      <c r="KZS50" s="3"/>
      <c r="KZT50" s="3"/>
      <c r="KZU50" s="3"/>
      <c r="KZV50" s="3"/>
      <c r="KZW50" s="3"/>
      <c r="KZX50" s="3"/>
      <c r="KZY50" s="3"/>
      <c r="KZZ50" s="3"/>
      <c r="LAA50" s="3"/>
      <c r="LAB50" s="3"/>
      <c r="LAC50" s="3"/>
      <c r="LAD50" s="40"/>
      <c r="LAE50" s="39"/>
      <c r="LAF50" s="39"/>
      <c r="LAG50" s="3"/>
      <c r="LAH50" s="3"/>
      <c r="LAI50" s="3"/>
      <c r="LAJ50" s="3"/>
      <c r="LAK50" s="3"/>
      <c r="LAL50" s="3"/>
      <c r="LAM50" s="3"/>
      <c r="LAN50" s="3"/>
      <c r="LAO50" s="3"/>
      <c r="LAP50" s="3"/>
      <c r="LAQ50" s="3"/>
      <c r="LAR50" s="3"/>
      <c r="LAS50" s="3"/>
      <c r="LAT50" s="3"/>
      <c r="LAU50" s="3"/>
      <c r="LAV50" s="3"/>
      <c r="LAW50" s="3"/>
      <c r="LAX50" s="3"/>
      <c r="LAY50" s="3"/>
      <c r="LAZ50" s="3"/>
      <c r="LBA50" s="3"/>
      <c r="LBB50" s="40"/>
      <c r="LBC50" s="39"/>
      <c r="LBD50" s="39"/>
      <c r="LBE50" s="3"/>
      <c r="LBF50" s="3"/>
      <c r="LBG50" s="3"/>
      <c r="LBH50" s="3"/>
      <c r="LBI50" s="3"/>
      <c r="LBJ50" s="3"/>
      <c r="LBK50" s="3"/>
      <c r="LBL50" s="3"/>
      <c r="LBM50" s="3"/>
      <c r="LBN50" s="3"/>
      <c r="LBO50" s="3"/>
      <c r="LBP50" s="3"/>
      <c r="LBQ50" s="3"/>
      <c r="LBR50" s="3"/>
      <c r="LBS50" s="3"/>
      <c r="LBT50" s="3"/>
      <c r="LBU50" s="3"/>
      <c r="LBV50" s="3"/>
      <c r="LBW50" s="3"/>
      <c r="LBX50" s="3"/>
      <c r="LBY50" s="3"/>
      <c r="LBZ50" s="40"/>
      <c r="LCA50" s="39"/>
      <c r="LCB50" s="39"/>
      <c r="LCC50" s="3"/>
      <c r="LCD50" s="3"/>
      <c r="LCE50" s="3"/>
      <c r="LCF50" s="3"/>
      <c r="LCG50" s="3"/>
      <c r="LCH50" s="3"/>
      <c r="LCI50" s="3"/>
      <c r="LCJ50" s="3"/>
      <c r="LCK50" s="3"/>
      <c r="LCL50" s="3"/>
      <c r="LCM50" s="3"/>
      <c r="LCN50" s="3"/>
      <c r="LCO50" s="3"/>
      <c r="LCP50" s="3"/>
      <c r="LCQ50" s="3"/>
      <c r="LCR50" s="3"/>
      <c r="LCS50" s="3"/>
      <c r="LCT50" s="3"/>
      <c r="LCU50" s="3"/>
      <c r="LCV50" s="3"/>
      <c r="LCW50" s="3"/>
      <c r="LCX50" s="40"/>
      <c r="LCY50" s="39"/>
      <c r="LCZ50" s="39"/>
      <c r="LDA50" s="3"/>
      <c r="LDB50" s="3"/>
      <c r="LDC50" s="3"/>
      <c r="LDD50" s="3"/>
      <c r="LDE50" s="3"/>
      <c r="LDF50" s="3"/>
      <c r="LDG50" s="3"/>
      <c r="LDH50" s="3"/>
      <c r="LDI50" s="3"/>
      <c r="LDJ50" s="3"/>
      <c r="LDK50" s="3"/>
      <c r="LDL50" s="3"/>
      <c r="LDM50" s="3"/>
      <c r="LDN50" s="3"/>
      <c r="LDO50" s="3"/>
      <c r="LDP50" s="3"/>
      <c r="LDQ50" s="3"/>
      <c r="LDR50" s="3"/>
      <c r="LDS50" s="3"/>
      <c r="LDT50" s="3"/>
      <c r="LDU50" s="3"/>
      <c r="LDV50" s="40"/>
      <c r="LDW50" s="39"/>
      <c r="LDX50" s="39"/>
      <c r="LDY50" s="3"/>
      <c r="LDZ50" s="3"/>
      <c r="LEA50" s="3"/>
      <c r="LEB50" s="3"/>
      <c r="LEC50" s="3"/>
      <c r="LED50" s="3"/>
      <c r="LEE50" s="3"/>
      <c r="LEF50" s="3"/>
      <c r="LEG50" s="3"/>
      <c r="LEH50" s="3"/>
      <c r="LEI50" s="3"/>
      <c r="LEJ50" s="3"/>
      <c r="LEK50" s="3"/>
      <c r="LEL50" s="3"/>
      <c r="LEM50" s="3"/>
      <c r="LEN50" s="3"/>
      <c r="LEO50" s="3"/>
      <c r="LEP50" s="3"/>
      <c r="LEQ50" s="3"/>
      <c r="LER50" s="3"/>
      <c r="LES50" s="3"/>
      <c r="LET50" s="40"/>
      <c r="LEU50" s="39"/>
      <c r="LEV50" s="39"/>
      <c r="LEW50" s="3"/>
      <c r="LEX50" s="3"/>
      <c r="LEY50" s="3"/>
      <c r="LEZ50" s="3"/>
      <c r="LFA50" s="3"/>
      <c r="LFB50" s="3"/>
      <c r="LFC50" s="3"/>
      <c r="LFD50" s="3"/>
      <c r="LFE50" s="3"/>
      <c r="LFF50" s="3"/>
      <c r="LFG50" s="3"/>
      <c r="LFH50" s="3"/>
      <c r="LFI50" s="3"/>
      <c r="LFJ50" s="3"/>
      <c r="LFK50" s="3"/>
      <c r="LFL50" s="3"/>
      <c r="LFM50" s="3"/>
      <c r="LFN50" s="3"/>
      <c r="LFO50" s="3"/>
      <c r="LFP50" s="3"/>
      <c r="LFQ50" s="3"/>
      <c r="LFR50" s="40"/>
      <c r="LFS50" s="39"/>
      <c r="LFT50" s="39"/>
      <c r="LFU50" s="3"/>
      <c r="LFV50" s="3"/>
      <c r="LFW50" s="3"/>
      <c r="LFX50" s="3"/>
      <c r="LFY50" s="3"/>
      <c r="LFZ50" s="3"/>
      <c r="LGA50" s="3"/>
      <c r="LGB50" s="3"/>
      <c r="LGC50" s="3"/>
      <c r="LGD50" s="3"/>
      <c r="LGE50" s="3"/>
      <c r="LGF50" s="3"/>
      <c r="LGG50" s="3"/>
      <c r="LGH50" s="3"/>
      <c r="LGI50" s="3"/>
      <c r="LGJ50" s="3"/>
      <c r="LGK50" s="3"/>
      <c r="LGL50" s="3"/>
      <c r="LGM50" s="3"/>
      <c r="LGN50" s="3"/>
      <c r="LGO50" s="3"/>
      <c r="LGP50" s="40"/>
      <c r="LGQ50" s="39"/>
      <c r="LGR50" s="39"/>
      <c r="LGS50" s="3"/>
      <c r="LGT50" s="3"/>
      <c r="LGU50" s="3"/>
      <c r="LGV50" s="3"/>
      <c r="LGW50" s="3"/>
      <c r="LGX50" s="3"/>
      <c r="LGY50" s="3"/>
      <c r="LGZ50" s="3"/>
      <c r="LHA50" s="3"/>
      <c r="LHB50" s="3"/>
      <c r="LHC50" s="3"/>
      <c r="LHD50" s="3"/>
      <c r="LHE50" s="3"/>
      <c r="LHF50" s="3"/>
      <c r="LHG50" s="3"/>
      <c r="LHH50" s="3"/>
      <c r="LHI50" s="3"/>
      <c r="LHJ50" s="3"/>
      <c r="LHK50" s="3"/>
      <c r="LHL50" s="3"/>
      <c r="LHM50" s="3"/>
      <c r="LHN50" s="40"/>
      <c r="LHO50" s="39"/>
      <c r="LHP50" s="39"/>
      <c r="LHQ50" s="3"/>
      <c r="LHR50" s="3"/>
      <c r="LHS50" s="3"/>
      <c r="LHT50" s="3"/>
      <c r="LHU50" s="3"/>
      <c r="LHV50" s="3"/>
      <c r="LHW50" s="3"/>
      <c r="LHX50" s="3"/>
      <c r="LHY50" s="3"/>
      <c r="LHZ50" s="3"/>
      <c r="LIA50" s="3"/>
      <c r="LIB50" s="3"/>
      <c r="LIC50" s="3"/>
      <c r="LID50" s="3"/>
      <c r="LIE50" s="3"/>
      <c r="LIF50" s="3"/>
      <c r="LIG50" s="3"/>
      <c r="LIH50" s="3"/>
      <c r="LII50" s="3"/>
      <c r="LIJ50" s="3"/>
      <c r="LIK50" s="3"/>
      <c r="LIL50" s="40"/>
      <c r="LIM50" s="39"/>
      <c r="LIN50" s="39"/>
      <c r="LIO50" s="3"/>
      <c r="LIP50" s="3"/>
      <c r="LIQ50" s="3"/>
      <c r="LIR50" s="3"/>
      <c r="LIS50" s="3"/>
      <c r="LIT50" s="3"/>
      <c r="LIU50" s="3"/>
      <c r="LIV50" s="3"/>
      <c r="LIW50" s="3"/>
      <c r="LIX50" s="3"/>
      <c r="LIY50" s="3"/>
      <c r="LIZ50" s="3"/>
      <c r="LJA50" s="3"/>
      <c r="LJB50" s="3"/>
      <c r="LJC50" s="3"/>
      <c r="LJD50" s="3"/>
      <c r="LJE50" s="3"/>
      <c r="LJF50" s="3"/>
      <c r="LJG50" s="3"/>
      <c r="LJH50" s="3"/>
      <c r="LJI50" s="3"/>
      <c r="LJJ50" s="40"/>
      <c r="LJK50" s="39"/>
      <c r="LJL50" s="39"/>
      <c r="LJM50" s="3"/>
      <c r="LJN50" s="3"/>
      <c r="LJO50" s="3"/>
      <c r="LJP50" s="3"/>
      <c r="LJQ50" s="3"/>
      <c r="LJR50" s="3"/>
      <c r="LJS50" s="3"/>
      <c r="LJT50" s="3"/>
      <c r="LJU50" s="3"/>
      <c r="LJV50" s="3"/>
      <c r="LJW50" s="3"/>
      <c r="LJX50" s="3"/>
      <c r="LJY50" s="3"/>
      <c r="LJZ50" s="3"/>
      <c r="LKA50" s="3"/>
      <c r="LKB50" s="3"/>
      <c r="LKC50" s="3"/>
      <c r="LKD50" s="3"/>
      <c r="LKE50" s="3"/>
      <c r="LKF50" s="3"/>
      <c r="LKG50" s="3"/>
      <c r="LKH50" s="40"/>
      <c r="LKI50" s="39"/>
      <c r="LKJ50" s="39"/>
      <c r="LKK50" s="3"/>
      <c r="LKL50" s="3"/>
      <c r="LKM50" s="3"/>
      <c r="LKN50" s="3"/>
      <c r="LKO50" s="3"/>
      <c r="LKP50" s="3"/>
      <c r="LKQ50" s="3"/>
      <c r="LKR50" s="3"/>
      <c r="LKS50" s="3"/>
      <c r="LKT50" s="3"/>
      <c r="LKU50" s="3"/>
      <c r="LKV50" s="3"/>
      <c r="LKW50" s="3"/>
      <c r="LKX50" s="3"/>
      <c r="LKY50" s="3"/>
      <c r="LKZ50" s="3"/>
      <c r="LLA50" s="3"/>
      <c r="LLB50" s="3"/>
      <c r="LLC50" s="3"/>
      <c r="LLD50" s="3"/>
      <c r="LLE50" s="3"/>
      <c r="LLF50" s="40"/>
      <c r="LLG50" s="39"/>
      <c r="LLH50" s="39"/>
      <c r="LLI50" s="3"/>
      <c r="LLJ50" s="3"/>
      <c r="LLK50" s="3"/>
      <c r="LLL50" s="3"/>
      <c r="LLM50" s="3"/>
      <c r="LLN50" s="3"/>
      <c r="LLO50" s="3"/>
      <c r="LLP50" s="3"/>
      <c r="LLQ50" s="3"/>
      <c r="LLR50" s="3"/>
      <c r="LLS50" s="3"/>
      <c r="LLT50" s="3"/>
      <c r="LLU50" s="3"/>
      <c r="LLV50" s="3"/>
      <c r="LLW50" s="3"/>
      <c r="LLX50" s="3"/>
      <c r="LLY50" s="3"/>
      <c r="LLZ50" s="3"/>
      <c r="LMA50" s="3"/>
      <c r="LMB50" s="3"/>
      <c r="LMC50" s="3"/>
      <c r="LMD50" s="40"/>
      <c r="LME50" s="39"/>
      <c r="LMF50" s="39"/>
      <c r="LMG50" s="3"/>
      <c r="LMH50" s="3"/>
      <c r="LMI50" s="3"/>
      <c r="LMJ50" s="3"/>
      <c r="LMK50" s="3"/>
      <c r="LML50" s="3"/>
      <c r="LMM50" s="3"/>
      <c r="LMN50" s="3"/>
      <c r="LMO50" s="3"/>
      <c r="LMP50" s="3"/>
      <c r="LMQ50" s="3"/>
      <c r="LMR50" s="3"/>
      <c r="LMS50" s="3"/>
      <c r="LMT50" s="3"/>
      <c r="LMU50" s="3"/>
      <c r="LMV50" s="3"/>
      <c r="LMW50" s="3"/>
      <c r="LMX50" s="3"/>
      <c r="LMY50" s="3"/>
      <c r="LMZ50" s="3"/>
      <c r="LNA50" s="3"/>
      <c r="LNB50" s="40"/>
      <c r="LNC50" s="39"/>
      <c r="LND50" s="39"/>
      <c r="LNE50" s="3"/>
      <c r="LNF50" s="3"/>
      <c r="LNG50" s="3"/>
      <c r="LNH50" s="3"/>
      <c r="LNI50" s="3"/>
      <c r="LNJ50" s="3"/>
      <c r="LNK50" s="3"/>
      <c r="LNL50" s="3"/>
      <c r="LNM50" s="3"/>
      <c r="LNN50" s="3"/>
      <c r="LNO50" s="3"/>
      <c r="LNP50" s="3"/>
      <c r="LNQ50" s="3"/>
      <c r="LNR50" s="3"/>
      <c r="LNS50" s="3"/>
      <c r="LNT50" s="3"/>
      <c r="LNU50" s="3"/>
      <c r="LNV50" s="3"/>
      <c r="LNW50" s="3"/>
      <c r="LNX50" s="3"/>
      <c r="LNY50" s="3"/>
      <c r="LNZ50" s="40"/>
      <c r="LOA50" s="39"/>
      <c r="LOB50" s="39"/>
      <c r="LOC50" s="3"/>
      <c r="LOD50" s="3"/>
      <c r="LOE50" s="3"/>
      <c r="LOF50" s="3"/>
      <c r="LOG50" s="3"/>
      <c r="LOH50" s="3"/>
      <c r="LOI50" s="3"/>
      <c r="LOJ50" s="3"/>
      <c r="LOK50" s="3"/>
      <c r="LOL50" s="3"/>
      <c r="LOM50" s="3"/>
      <c r="LON50" s="3"/>
      <c r="LOO50" s="3"/>
      <c r="LOP50" s="3"/>
      <c r="LOQ50" s="3"/>
      <c r="LOR50" s="3"/>
      <c r="LOS50" s="3"/>
      <c r="LOT50" s="3"/>
      <c r="LOU50" s="3"/>
      <c r="LOV50" s="3"/>
      <c r="LOW50" s="3"/>
      <c r="LOX50" s="40"/>
      <c r="LOY50" s="39"/>
      <c r="LOZ50" s="39"/>
      <c r="LPA50" s="3"/>
      <c r="LPB50" s="3"/>
      <c r="LPC50" s="3"/>
      <c r="LPD50" s="3"/>
      <c r="LPE50" s="3"/>
      <c r="LPF50" s="3"/>
      <c r="LPG50" s="3"/>
      <c r="LPH50" s="3"/>
      <c r="LPI50" s="3"/>
      <c r="LPJ50" s="3"/>
      <c r="LPK50" s="3"/>
      <c r="LPL50" s="3"/>
      <c r="LPM50" s="3"/>
      <c r="LPN50" s="3"/>
      <c r="LPO50" s="3"/>
      <c r="LPP50" s="3"/>
      <c r="LPQ50" s="3"/>
      <c r="LPR50" s="3"/>
      <c r="LPS50" s="3"/>
      <c r="LPT50" s="3"/>
      <c r="LPU50" s="3"/>
      <c r="LPV50" s="40"/>
      <c r="LPW50" s="39"/>
      <c r="LPX50" s="39"/>
      <c r="LPY50" s="3"/>
      <c r="LPZ50" s="3"/>
      <c r="LQA50" s="3"/>
      <c r="LQB50" s="3"/>
      <c r="LQC50" s="3"/>
      <c r="LQD50" s="3"/>
      <c r="LQE50" s="3"/>
      <c r="LQF50" s="3"/>
      <c r="LQG50" s="3"/>
      <c r="LQH50" s="3"/>
      <c r="LQI50" s="3"/>
      <c r="LQJ50" s="3"/>
      <c r="LQK50" s="3"/>
      <c r="LQL50" s="3"/>
      <c r="LQM50" s="3"/>
      <c r="LQN50" s="3"/>
      <c r="LQO50" s="3"/>
      <c r="LQP50" s="3"/>
      <c r="LQQ50" s="3"/>
      <c r="LQR50" s="3"/>
      <c r="LQS50" s="3"/>
      <c r="LQT50" s="40"/>
      <c r="LQU50" s="39"/>
      <c r="LQV50" s="39"/>
      <c r="LQW50" s="3"/>
      <c r="LQX50" s="3"/>
      <c r="LQY50" s="3"/>
      <c r="LQZ50" s="3"/>
      <c r="LRA50" s="3"/>
      <c r="LRB50" s="3"/>
      <c r="LRC50" s="3"/>
      <c r="LRD50" s="3"/>
      <c r="LRE50" s="3"/>
      <c r="LRF50" s="3"/>
      <c r="LRG50" s="3"/>
      <c r="LRH50" s="3"/>
      <c r="LRI50" s="3"/>
      <c r="LRJ50" s="3"/>
      <c r="LRK50" s="3"/>
      <c r="LRL50" s="3"/>
      <c r="LRM50" s="3"/>
      <c r="LRN50" s="3"/>
      <c r="LRO50" s="3"/>
      <c r="LRP50" s="3"/>
      <c r="LRQ50" s="3"/>
      <c r="LRR50" s="40"/>
      <c r="LRS50" s="39"/>
      <c r="LRT50" s="39"/>
      <c r="LRU50" s="3"/>
      <c r="LRV50" s="3"/>
      <c r="LRW50" s="3"/>
      <c r="LRX50" s="3"/>
      <c r="LRY50" s="3"/>
      <c r="LRZ50" s="3"/>
      <c r="LSA50" s="3"/>
      <c r="LSB50" s="3"/>
      <c r="LSC50" s="3"/>
      <c r="LSD50" s="3"/>
      <c r="LSE50" s="3"/>
      <c r="LSF50" s="3"/>
      <c r="LSG50" s="3"/>
      <c r="LSH50" s="3"/>
      <c r="LSI50" s="3"/>
      <c r="LSJ50" s="3"/>
      <c r="LSK50" s="3"/>
      <c r="LSL50" s="3"/>
      <c r="LSM50" s="3"/>
      <c r="LSN50" s="3"/>
      <c r="LSO50" s="3"/>
      <c r="LSP50" s="40"/>
      <c r="LSQ50" s="39"/>
      <c r="LSR50" s="39"/>
      <c r="LSS50" s="3"/>
      <c r="LST50" s="3"/>
      <c r="LSU50" s="3"/>
      <c r="LSV50" s="3"/>
      <c r="LSW50" s="3"/>
      <c r="LSX50" s="3"/>
      <c r="LSY50" s="3"/>
      <c r="LSZ50" s="3"/>
      <c r="LTA50" s="3"/>
      <c r="LTB50" s="3"/>
      <c r="LTC50" s="3"/>
      <c r="LTD50" s="3"/>
      <c r="LTE50" s="3"/>
      <c r="LTF50" s="3"/>
      <c r="LTG50" s="3"/>
      <c r="LTH50" s="3"/>
      <c r="LTI50" s="3"/>
      <c r="LTJ50" s="3"/>
      <c r="LTK50" s="3"/>
      <c r="LTL50" s="3"/>
      <c r="LTM50" s="3"/>
      <c r="LTN50" s="40"/>
      <c r="LTO50" s="39"/>
      <c r="LTP50" s="39"/>
      <c r="LTQ50" s="3"/>
      <c r="LTR50" s="3"/>
      <c r="LTS50" s="3"/>
      <c r="LTT50" s="3"/>
      <c r="LTU50" s="3"/>
      <c r="LTV50" s="3"/>
      <c r="LTW50" s="3"/>
      <c r="LTX50" s="3"/>
      <c r="LTY50" s="3"/>
      <c r="LTZ50" s="3"/>
      <c r="LUA50" s="3"/>
      <c r="LUB50" s="3"/>
      <c r="LUC50" s="3"/>
      <c r="LUD50" s="3"/>
      <c r="LUE50" s="3"/>
      <c r="LUF50" s="3"/>
      <c r="LUG50" s="3"/>
      <c r="LUH50" s="3"/>
      <c r="LUI50" s="3"/>
      <c r="LUJ50" s="3"/>
      <c r="LUK50" s="3"/>
      <c r="LUL50" s="40"/>
      <c r="LUM50" s="39"/>
      <c r="LUN50" s="39"/>
      <c r="LUO50" s="3"/>
      <c r="LUP50" s="3"/>
      <c r="LUQ50" s="3"/>
      <c r="LUR50" s="3"/>
      <c r="LUS50" s="3"/>
      <c r="LUT50" s="3"/>
      <c r="LUU50" s="3"/>
      <c r="LUV50" s="3"/>
      <c r="LUW50" s="3"/>
      <c r="LUX50" s="3"/>
      <c r="LUY50" s="3"/>
      <c r="LUZ50" s="3"/>
      <c r="LVA50" s="3"/>
      <c r="LVB50" s="3"/>
      <c r="LVC50" s="3"/>
      <c r="LVD50" s="3"/>
      <c r="LVE50" s="3"/>
      <c r="LVF50" s="3"/>
      <c r="LVG50" s="3"/>
      <c r="LVH50" s="3"/>
      <c r="LVI50" s="3"/>
      <c r="LVJ50" s="40"/>
      <c r="LVK50" s="39"/>
      <c r="LVL50" s="39"/>
      <c r="LVM50" s="3"/>
      <c r="LVN50" s="3"/>
      <c r="LVO50" s="3"/>
      <c r="LVP50" s="3"/>
      <c r="LVQ50" s="3"/>
      <c r="LVR50" s="3"/>
      <c r="LVS50" s="3"/>
      <c r="LVT50" s="3"/>
      <c r="LVU50" s="3"/>
      <c r="LVV50" s="3"/>
      <c r="LVW50" s="3"/>
      <c r="LVX50" s="3"/>
      <c r="LVY50" s="3"/>
      <c r="LVZ50" s="3"/>
      <c r="LWA50" s="3"/>
      <c r="LWB50" s="3"/>
      <c r="LWC50" s="3"/>
      <c r="LWD50" s="3"/>
      <c r="LWE50" s="3"/>
      <c r="LWF50" s="3"/>
      <c r="LWG50" s="3"/>
      <c r="LWH50" s="40"/>
      <c r="LWI50" s="39"/>
      <c r="LWJ50" s="39"/>
      <c r="LWK50" s="3"/>
      <c r="LWL50" s="3"/>
      <c r="LWM50" s="3"/>
      <c r="LWN50" s="3"/>
      <c r="LWO50" s="3"/>
      <c r="LWP50" s="3"/>
      <c r="LWQ50" s="3"/>
      <c r="LWR50" s="3"/>
      <c r="LWS50" s="3"/>
      <c r="LWT50" s="3"/>
      <c r="LWU50" s="3"/>
      <c r="LWV50" s="3"/>
      <c r="LWW50" s="3"/>
      <c r="LWX50" s="3"/>
      <c r="LWY50" s="3"/>
      <c r="LWZ50" s="3"/>
      <c r="LXA50" s="3"/>
      <c r="LXB50" s="3"/>
      <c r="LXC50" s="3"/>
      <c r="LXD50" s="3"/>
      <c r="LXE50" s="3"/>
      <c r="LXF50" s="40"/>
      <c r="LXG50" s="39"/>
      <c r="LXH50" s="39"/>
      <c r="LXI50" s="3"/>
      <c r="LXJ50" s="3"/>
      <c r="LXK50" s="3"/>
      <c r="LXL50" s="3"/>
      <c r="LXM50" s="3"/>
      <c r="LXN50" s="3"/>
      <c r="LXO50" s="3"/>
      <c r="LXP50" s="3"/>
      <c r="LXQ50" s="3"/>
      <c r="LXR50" s="3"/>
      <c r="LXS50" s="3"/>
      <c r="LXT50" s="3"/>
      <c r="LXU50" s="3"/>
      <c r="LXV50" s="3"/>
      <c r="LXW50" s="3"/>
      <c r="LXX50" s="3"/>
      <c r="LXY50" s="3"/>
      <c r="LXZ50" s="3"/>
      <c r="LYA50" s="3"/>
      <c r="LYB50" s="3"/>
      <c r="LYC50" s="3"/>
      <c r="LYD50" s="40"/>
      <c r="LYE50" s="39"/>
      <c r="LYF50" s="39"/>
      <c r="LYG50" s="3"/>
      <c r="LYH50" s="3"/>
      <c r="LYI50" s="3"/>
      <c r="LYJ50" s="3"/>
      <c r="LYK50" s="3"/>
      <c r="LYL50" s="3"/>
      <c r="LYM50" s="3"/>
      <c r="LYN50" s="3"/>
      <c r="LYO50" s="3"/>
      <c r="LYP50" s="3"/>
      <c r="LYQ50" s="3"/>
      <c r="LYR50" s="3"/>
      <c r="LYS50" s="3"/>
      <c r="LYT50" s="3"/>
      <c r="LYU50" s="3"/>
      <c r="LYV50" s="3"/>
      <c r="LYW50" s="3"/>
      <c r="LYX50" s="3"/>
      <c r="LYY50" s="3"/>
      <c r="LYZ50" s="3"/>
      <c r="LZA50" s="3"/>
      <c r="LZB50" s="40"/>
      <c r="LZC50" s="39"/>
      <c r="LZD50" s="39"/>
      <c r="LZE50" s="3"/>
      <c r="LZF50" s="3"/>
      <c r="LZG50" s="3"/>
      <c r="LZH50" s="3"/>
      <c r="LZI50" s="3"/>
      <c r="LZJ50" s="3"/>
      <c r="LZK50" s="3"/>
      <c r="LZL50" s="3"/>
      <c r="LZM50" s="3"/>
      <c r="LZN50" s="3"/>
      <c r="LZO50" s="3"/>
      <c r="LZP50" s="3"/>
      <c r="LZQ50" s="3"/>
      <c r="LZR50" s="3"/>
      <c r="LZS50" s="3"/>
      <c r="LZT50" s="3"/>
      <c r="LZU50" s="3"/>
      <c r="LZV50" s="3"/>
      <c r="LZW50" s="3"/>
      <c r="LZX50" s="3"/>
      <c r="LZY50" s="3"/>
      <c r="LZZ50" s="40"/>
      <c r="MAA50" s="39"/>
      <c r="MAB50" s="39"/>
      <c r="MAC50" s="3"/>
      <c r="MAD50" s="3"/>
      <c r="MAE50" s="3"/>
      <c r="MAF50" s="3"/>
      <c r="MAG50" s="3"/>
      <c r="MAH50" s="3"/>
      <c r="MAI50" s="3"/>
      <c r="MAJ50" s="3"/>
      <c r="MAK50" s="3"/>
      <c r="MAL50" s="3"/>
      <c r="MAM50" s="3"/>
      <c r="MAN50" s="3"/>
      <c r="MAO50" s="3"/>
      <c r="MAP50" s="3"/>
      <c r="MAQ50" s="3"/>
      <c r="MAR50" s="3"/>
      <c r="MAS50" s="3"/>
      <c r="MAT50" s="3"/>
      <c r="MAU50" s="3"/>
      <c r="MAV50" s="3"/>
      <c r="MAW50" s="3"/>
      <c r="MAX50" s="40"/>
      <c r="MAY50" s="39"/>
      <c r="MAZ50" s="39"/>
      <c r="MBA50" s="3"/>
      <c r="MBB50" s="3"/>
      <c r="MBC50" s="3"/>
      <c r="MBD50" s="3"/>
      <c r="MBE50" s="3"/>
      <c r="MBF50" s="3"/>
      <c r="MBG50" s="3"/>
      <c r="MBH50" s="3"/>
      <c r="MBI50" s="3"/>
      <c r="MBJ50" s="3"/>
      <c r="MBK50" s="3"/>
      <c r="MBL50" s="3"/>
      <c r="MBM50" s="3"/>
      <c r="MBN50" s="3"/>
      <c r="MBO50" s="3"/>
      <c r="MBP50" s="3"/>
      <c r="MBQ50" s="3"/>
      <c r="MBR50" s="3"/>
      <c r="MBS50" s="3"/>
      <c r="MBT50" s="3"/>
      <c r="MBU50" s="3"/>
      <c r="MBV50" s="40"/>
      <c r="MBW50" s="39"/>
      <c r="MBX50" s="39"/>
      <c r="MBY50" s="3"/>
      <c r="MBZ50" s="3"/>
      <c r="MCA50" s="3"/>
      <c r="MCB50" s="3"/>
      <c r="MCC50" s="3"/>
      <c r="MCD50" s="3"/>
      <c r="MCE50" s="3"/>
      <c r="MCF50" s="3"/>
      <c r="MCG50" s="3"/>
      <c r="MCH50" s="3"/>
      <c r="MCI50" s="3"/>
      <c r="MCJ50" s="3"/>
      <c r="MCK50" s="3"/>
      <c r="MCL50" s="3"/>
      <c r="MCM50" s="3"/>
      <c r="MCN50" s="3"/>
      <c r="MCO50" s="3"/>
      <c r="MCP50" s="3"/>
      <c r="MCQ50" s="3"/>
      <c r="MCR50" s="3"/>
      <c r="MCS50" s="3"/>
      <c r="MCT50" s="40"/>
      <c r="MCU50" s="39"/>
      <c r="MCV50" s="39"/>
      <c r="MCW50" s="3"/>
      <c r="MCX50" s="3"/>
      <c r="MCY50" s="3"/>
      <c r="MCZ50" s="3"/>
      <c r="MDA50" s="3"/>
      <c r="MDB50" s="3"/>
      <c r="MDC50" s="3"/>
      <c r="MDD50" s="3"/>
      <c r="MDE50" s="3"/>
      <c r="MDF50" s="3"/>
      <c r="MDG50" s="3"/>
      <c r="MDH50" s="3"/>
      <c r="MDI50" s="3"/>
      <c r="MDJ50" s="3"/>
      <c r="MDK50" s="3"/>
      <c r="MDL50" s="3"/>
      <c r="MDM50" s="3"/>
      <c r="MDN50" s="3"/>
      <c r="MDO50" s="3"/>
      <c r="MDP50" s="3"/>
      <c r="MDQ50" s="3"/>
      <c r="MDR50" s="40"/>
      <c r="MDS50" s="39"/>
      <c r="MDT50" s="39"/>
      <c r="MDU50" s="3"/>
      <c r="MDV50" s="3"/>
      <c r="MDW50" s="3"/>
      <c r="MDX50" s="3"/>
      <c r="MDY50" s="3"/>
      <c r="MDZ50" s="3"/>
      <c r="MEA50" s="3"/>
      <c r="MEB50" s="3"/>
      <c r="MEC50" s="3"/>
      <c r="MED50" s="3"/>
      <c r="MEE50" s="3"/>
      <c r="MEF50" s="3"/>
      <c r="MEG50" s="3"/>
      <c r="MEH50" s="3"/>
      <c r="MEI50" s="3"/>
      <c r="MEJ50" s="3"/>
      <c r="MEK50" s="3"/>
      <c r="MEL50" s="3"/>
      <c r="MEM50" s="3"/>
      <c r="MEN50" s="3"/>
      <c r="MEO50" s="3"/>
      <c r="MEP50" s="40"/>
      <c r="MEQ50" s="39"/>
      <c r="MER50" s="39"/>
      <c r="MES50" s="3"/>
      <c r="MET50" s="3"/>
      <c r="MEU50" s="3"/>
      <c r="MEV50" s="3"/>
      <c r="MEW50" s="3"/>
      <c r="MEX50" s="3"/>
      <c r="MEY50" s="3"/>
      <c r="MEZ50" s="3"/>
      <c r="MFA50" s="3"/>
      <c r="MFB50" s="3"/>
      <c r="MFC50" s="3"/>
      <c r="MFD50" s="3"/>
      <c r="MFE50" s="3"/>
      <c r="MFF50" s="3"/>
      <c r="MFG50" s="3"/>
      <c r="MFH50" s="3"/>
      <c r="MFI50" s="3"/>
      <c r="MFJ50" s="3"/>
      <c r="MFK50" s="3"/>
      <c r="MFL50" s="3"/>
      <c r="MFM50" s="3"/>
      <c r="MFN50" s="40"/>
      <c r="MFO50" s="39"/>
      <c r="MFP50" s="39"/>
      <c r="MFQ50" s="3"/>
      <c r="MFR50" s="3"/>
      <c r="MFS50" s="3"/>
      <c r="MFT50" s="3"/>
      <c r="MFU50" s="3"/>
      <c r="MFV50" s="3"/>
      <c r="MFW50" s="3"/>
      <c r="MFX50" s="3"/>
      <c r="MFY50" s="3"/>
      <c r="MFZ50" s="3"/>
      <c r="MGA50" s="3"/>
      <c r="MGB50" s="3"/>
      <c r="MGC50" s="3"/>
      <c r="MGD50" s="3"/>
      <c r="MGE50" s="3"/>
      <c r="MGF50" s="3"/>
      <c r="MGG50" s="3"/>
      <c r="MGH50" s="3"/>
      <c r="MGI50" s="3"/>
      <c r="MGJ50" s="3"/>
      <c r="MGK50" s="3"/>
      <c r="MGL50" s="40"/>
      <c r="MGM50" s="39"/>
      <c r="MGN50" s="39"/>
      <c r="MGO50" s="3"/>
      <c r="MGP50" s="3"/>
      <c r="MGQ50" s="3"/>
      <c r="MGR50" s="3"/>
      <c r="MGS50" s="3"/>
      <c r="MGT50" s="3"/>
      <c r="MGU50" s="3"/>
      <c r="MGV50" s="3"/>
      <c r="MGW50" s="3"/>
      <c r="MGX50" s="3"/>
      <c r="MGY50" s="3"/>
      <c r="MGZ50" s="3"/>
      <c r="MHA50" s="3"/>
      <c r="MHB50" s="3"/>
      <c r="MHC50" s="3"/>
      <c r="MHD50" s="3"/>
      <c r="MHE50" s="3"/>
      <c r="MHF50" s="3"/>
      <c r="MHG50" s="3"/>
      <c r="MHH50" s="3"/>
      <c r="MHI50" s="3"/>
      <c r="MHJ50" s="40"/>
      <c r="MHK50" s="39"/>
      <c r="MHL50" s="39"/>
      <c r="MHM50" s="3"/>
      <c r="MHN50" s="3"/>
      <c r="MHO50" s="3"/>
      <c r="MHP50" s="3"/>
      <c r="MHQ50" s="3"/>
      <c r="MHR50" s="3"/>
      <c r="MHS50" s="3"/>
      <c r="MHT50" s="3"/>
      <c r="MHU50" s="3"/>
      <c r="MHV50" s="3"/>
      <c r="MHW50" s="3"/>
      <c r="MHX50" s="3"/>
      <c r="MHY50" s="3"/>
      <c r="MHZ50" s="3"/>
      <c r="MIA50" s="3"/>
      <c r="MIB50" s="3"/>
      <c r="MIC50" s="3"/>
      <c r="MID50" s="3"/>
      <c r="MIE50" s="3"/>
      <c r="MIF50" s="3"/>
      <c r="MIG50" s="3"/>
      <c r="MIH50" s="40"/>
      <c r="MII50" s="39"/>
      <c r="MIJ50" s="39"/>
      <c r="MIK50" s="3"/>
      <c r="MIL50" s="3"/>
      <c r="MIM50" s="3"/>
      <c r="MIN50" s="3"/>
      <c r="MIO50" s="3"/>
      <c r="MIP50" s="3"/>
      <c r="MIQ50" s="3"/>
      <c r="MIR50" s="3"/>
      <c r="MIS50" s="3"/>
      <c r="MIT50" s="3"/>
      <c r="MIU50" s="3"/>
      <c r="MIV50" s="3"/>
      <c r="MIW50" s="3"/>
      <c r="MIX50" s="3"/>
      <c r="MIY50" s="3"/>
      <c r="MIZ50" s="3"/>
      <c r="MJA50" s="3"/>
      <c r="MJB50" s="3"/>
      <c r="MJC50" s="3"/>
      <c r="MJD50" s="3"/>
      <c r="MJE50" s="3"/>
      <c r="MJF50" s="40"/>
      <c r="MJG50" s="39"/>
      <c r="MJH50" s="39"/>
      <c r="MJI50" s="3"/>
      <c r="MJJ50" s="3"/>
      <c r="MJK50" s="3"/>
      <c r="MJL50" s="3"/>
      <c r="MJM50" s="3"/>
      <c r="MJN50" s="3"/>
      <c r="MJO50" s="3"/>
      <c r="MJP50" s="3"/>
      <c r="MJQ50" s="3"/>
      <c r="MJR50" s="3"/>
      <c r="MJS50" s="3"/>
      <c r="MJT50" s="3"/>
      <c r="MJU50" s="3"/>
      <c r="MJV50" s="3"/>
      <c r="MJW50" s="3"/>
      <c r="MJX50" s="3"/>
      <c r="MJY50" s="3"/>
      <c r="MJZ50" s="3"/>
      <c r="MKA50" s="3"/>
      <c r="MKB50" s="3"/>
      <c r="MKC50" s="3"/>
      <c r="MKD50" s="40"/>
      <c r="MKE50" s="39"/>
      <c r="MKF50" s="39"/>
      <c r="MKG50" s="3"/>
      <c r="MKH50" s="3"/>
      <c r="MKI50" s="3"/>
      <c r="MKJ50" s="3"/>
      <c r="MKK50" s="3"/>
      <c r="MKL50" s="3"/>
      <c r="MKM50" s="3"/>
      <c r="MKN50" s="3"/>
      <c r="MKO50" s="3"/>
      <c r="MKP50" s="3"/>
      <c r="MKQ50" s="3"/>
      <c r="MKR50" s="3"/>
      <c r="MKS50" s="3"/>
      <c r="MKT50" s="3"/>
      <c r="MKU50" s="3"/>
      <c r="MKV50" s="3"/>
      <c r="MKW50" s="3"/>
      <c r="MKX50" s="3"/>
      <c r="MKY50" s="3"/>
      <c r="MKZ50" s="3"/>
      <c r="MLA50" s="3"/>
      <c r="MLB50" s="40"/>
      <c r="MLC50" s="39"/>
      <c r="MLD50" s="39"/>
      <c r="MLE50" s="3"/>
      <c r="MLF50" s="3"/>
      <c r="MLG50" s="3"/>
      <c r="MLH50" s="3"/>
      <c r="MLI50" s="3"/>
      <c r="MLJ50" s="3"/>
      <c r="MLK50" s="3"/>
      <c r="MLL50" s="3"/>
      <c r="MLM50" s="3"/>
      <c r="MLN50" s="3"/>
      <c r="MLO50" s="3"/>
      <c r="MLP50" s="3"/>
      <c r="MLQ50" s="3"/>
      <c r="MLR50" s="3"/>
      <c r="MLS50" s="3"/>
      <c r="MLT50" s="3"/>
      <c r="MLU50" s="3"/>
      <c r="MLV50" s="3"/>
      <c r="MLW50" s="3"/>
      <c r="MLX50" s="3"/>
      <c r="MLY50" s="3"/>
      <c r="MLZ50" s="40"/>
      <c r="MMA50" s="39"/>
      <c r="MMB50" s="39"/>
      <c r="MMC50" s="3"/>
      <c r="MMD50" s="3"/>
      <c r="MME50" s="3"/>
      <c r="MMF50" s="3"/>
      <c r="MMG50" s="3"/>
      <c r="MMH50" s="3"/>
      <c r="MMI50" s="3"/>
      <c r="MMJ50" s="3"/>
      <c r="MMK50" s="3"/>
      <c r="MML50" s="3"/>
      <c r="MMM50" s="3"/>
      <c r="MMN50" s="3"/>
      <c r="MMO50" s="3"/>
      <c r="MMP50" s="3"/>
      <c r="MMQ50" s="3"/>
      <c r="MMR50" s="3"/>
      <c r="MMS50" s="3"/>
      <c r="MMT50" s="3"/>
      <c r="MMU50" s="3"/>
      <c r="MMV50" s="3"/>
      <c r="MMW50" s="3"/>
      <c r="MMX50" s="40"/>
      <c r="MMY50" s="39"/>
      <c r="MMZ50" s="39"/>
      <c r="MNA50" s="3"/>
      <c r="MNB50" s="3"/>
      <c r="MNC50" s="3"/>
      <c r="MND50" s="3"/>
      <c r="MNE50" s="3"/>
      <c r="MNF50" s="3"/>
      <c r="MNG50" s="3"/>
      <c r="MNH50" s="3"/>
      <c r="MNI50" s="3"/>
      <c r="MNJ50" s="3"/>
      <c r="MNK50" s="3"/>
      <c r="MNL50" s="3"/>
      <c r="MNM50" s="3"/>
      <c r="MNN50" s="3"/>
      <c r="MNO50" s="3"/>
      <c r="MNP50" s="3"/>
      <c r="MNQ50" s="3"/>
      <c r="MNR50" s="3"/>
      <c r="MNS50" s="3"/>
      <c r="MNT50" s="3"/>
      <c r="MNU50" s="3"/>
      <c r="MNV50" s="40"/>
      <c r="MNW50" s="39"/>
      <c r="MNX50" s="39"/>
      <c r="MNY50" s="3"/>
      <c r="MNZ50" s="3"/>
      <c r="MOA50" s="3"/>
      <c r="MOB50" s="3"/>
      <c r="MOC50" s="3"/>
      <c r="MOD50" s="3"/>
      <c r="MOE50" s="3"/>
      <c r="MOF50" s="3"/>
      <c r="MOG50" s="3"/>
      <c r="MOH50" s="3"/>
      <c r="MOI50" s="3"/>
      <c r="MOJ50" s="3"/>
      <c r="MOK50" s="3"/>
      <c r="MOL50" s="3"/>
      <c r="MOM50" s="3"/>
      <c r="MON50" s="3"/>
      <c r="MOO50" s="3"/>
      <c r="MOP50" s="3"/>
      <c r="MOQ50" s="3"/>
      <c r="MOR50" s="3"/>
      <c r="MOS50" s="3"/>
      <c r="MOT50" s="40"/>
      <c r="MOU50" s="39"/>
      <c r="MOV50" s="39"/>
      <c r="MOW50" s="3"/>
      <c r="MOX50" s="3"/>
      <c r="MOY50" s="3"/>
      <c r="MOZ50" s="3"/>
      <c r="MPA50" s="3"/>
      <c r="MPB50" s="3"/>
      <c r="MPC50" s="3"/>
      <c r="MPD50" s="3"/>
      <c r="MPE50" s="3"/>
      <c r="MPF50" s="3"/>
      <c r="MPG50" s="3"/>
      <c r="MPH50" s="3"/>
      <c r="MPI50" s="3"/>
      <c r="MPJ50" s="3"/>
      <c r="MPK50" s="3"/>
      <c r="MPL50" s="3"/>
      <c r="MPM50" s="3"/>
      <c r="MPN50" s="3"/>
      <c r="MPO50" s="3"/>
      <c r="MPP50" s="3"/>
      <c r="MPQ50" s="3"/>
      <c r="MPR50" s="40"/>
      <c r="MPS50" s="39"/>
      <c r="MPT50" s="39"/>
      <c r="MPU50" s="3"/>
      <c r="MPV50" s="3"/>
      <c r="MPW50" s="3"/>
      <c r="MPX50" s="3"/>
      <c r="MPY50" s="3"/>
      <c r="MPZ50" s="3"/>
      <c r="MQA50" s="3"/>
      <c r="MQB50" s="3"/>
      <c r="MQC50" s="3"/>
      <c r="MQD50" s="3"/>
      <c r="MQE50" s="3"/>
      <c r="MQF50" s="3"/>
      <c r="MQG50" s="3"/>
      <c r="MQH50" s="3"/>
      <c r="MQI50" s="3"/>
      <c r="MQJ50" s="3"/>
      <c r="MQK50" s="3"/>
      <c r="MQL50" s="3"/>
      <c r="MQM50" s="3"/>
      <c r="MQN50" s="3"/>
      <c r="MQO50" s="3"/>
      <c r="MQP50" s="40"/>
      <c r="MQQ50" s="39"/>
      <c r="MQR50" s="39"/>
      <c r="MQS50" s="3"/>
      <c r="MQT50" s="3"/>
      <c r="MQU50" s="3"/>
      <c r="MQV50" s="3"/>
      <c r="MQW50" s="3"/>
      <c r="MQX50" s="3"/>
      <c r="MQY50" s="3"/>
      <c r="MQZ50" s="3"/>
      <c r="MRA50" s="3"/>
      <c r="MRB50" s="3"/>
      <c r="MRC50" s="3"/>
      <c r="MRD50" s="3"/>
      <c r="MRE50" s="3"/>
      <c r="MRF50" s="3"/>
      <c r="MRG50" s="3"/>
      <c r="MRH50" s="3"/>
      <c r="MRI50" s="3"/>
      <c r="MRJ50" s="3"/>
      <c r="MRK50" s="3"/>
      <c r="MRL50" s="3"/>
      <c r="MRM50" s="3"/>
      <c r="MRN50" s="40"/>
      <c r="MRO50" s="39"/>
      <c r="MRP50" s="39"/>
      <c r="MRQ50" s="3"/>
      <c r="MRR50" s="3"/>
      <c r="MRS50" s="3"/>
      <c r="MRT50" s="3"/>
      <c r="MRU50" s="3"/>
      <c r="MRV50" s="3"/>
      <c r="MRW50" s="3"/>
      <c r="MRX50" s="3"/>
      <c r="MRY50" s="3"/>
      <c r="MRZ50" s="3"/>
      <c r="MSA50" s="3"/>
      <c r="MSB50" s="3"/>
      <c r="MSC50" s="3"/>
      <c r="MSD50" s="3"/>
      <c r="MSE50" s="3"/>
      <c r="MSF50" s="3"/>
      <c r="MSG50" s="3"/>
      <c r="MSH50" s="3"/>
      <c r="MSI50" s="3"/>
      <c r="MSJ50" s="3"/>
      <c r="MSK50" s="3"/>
      <c r="MSL50" s="40"/>
      <c r="MSM50" s="39"/>
      <c r="MSN50" s="39"/>
      <c r="MSO50" s="3"/>
      <c r="MSP50" s="3"/>
      <c r="MSQ50" s="3"/>
      <c r="MSR50" s="3"/>
      <c r="MSS50" s="3"/>
      <c r="MST50" s="3"/>
      <c r="MSU50" s="3"/>
      <c r="MSV50" s="3"/>
      <c r="MSW50" s="3"/>
      <c r="MSX50" s="3"/>
      <c r="MSY50" s="3"/>
      <c r="MSZ50" s="3"/>
      <c r="MTA50" s="3"/>
      <c r="MTB50" s="3"/>
      <c r="MTC50" s="3"/>
      <c r="MTD50" s="3"/>
      <c r="MTE50" s="3"/>
      <c r="MTF50" s="3"/>
      <c r="MTG50" s="3"/>
      <c r="MTH50" s="3"/>
      <c r="MTI50" s="3"/>
      <c r="MTJ50" s="40"/>
      <c r="MTK50" s="39"/>
      <c r="MTL50" s="39"/>
      <c r="MTM50" s="3"/>
      <c r="MTN50" s="3"/>
      <c r="MTO50" s="3"/>
      <c r="MTP50" s="3"/>
      <c r="MTQ50" s="3"/>
      <c r="MTR50" s="3"/>
      <c r="MTS50" s="3"/>
      <c r="MTT50" s="3"/>
      <c r="MTU50" s="3"/>
      <c r="MTV50" s="3"/>
      <c r="MTW50" s="3"/>
      <c r="MTX50" s="3"/>
      <c r="MTY50" s="3"/>
      <c r="MTZ50" s="3"/>
      <c r="MUA50" s="3"/>
      <c r="MUB50" s="3"/>
      <c r="MUC50" s="3"/>
      <c r="MUD50" s="3"/>
      <c r="MUE50" s="3"/>
      <c r="MUF50" s="3"/>
      <c r="MUG50" s="3"/>
      <c r="MUH50" s="40"/>
      <c r="MUI50" s="39"/>
      <c r="MUJ50" s="39"/>
      <c r="MUK50" s="3"/>
      <c r="MUL50" s="3"/>
      <c r="MUM50" s="3"/>
      <c r="MUN50" s="3"/>
      <c r="MUO50" s="3"/>
      <c r="MUP50" s="3"/>
      <c r="MUQ50" s="3"/>
      <c r="MUR50" s="3"/>
      <c r="MUS50" s="3"/>
      <c r="MUT50" s="3"/>
      <c r="MUU50" s="3"/>
      <c r="MUV50" s="3"/>
      <c r="MUW50" s="3"/>
      <c r="MUX50" s="3"/>
      <c r="MUY50" s="3"/>
      <c r="MUZ50" s="3"/>
      <c r="MVA50" s="3"/>
      <c r="MVB50" s="3"/>
      <c r="MVC50" s="3"/>
      <c r="MVD50" s="3"/>
      <c r="MVE50" s="3"/>
      <c r="MVF50" s="40"/>
      <c r="MVG50" s="39"/>
      <c r="MVH50" s="39"/>
      <c r="MVI50" s="3"/>
      <c r="MVJ50" s="3"/>
      <c r="MVK50" s="3"/>
      <c r="MVL50" s="3"/>
      <c r="MVM50" s="3"/>
      <c r="MVN50" s="3"/>
      <c r="MVO50" s="3"/>
      <c r="MVP50" s="3"/>
      <c r="MVQ50" s="3"/>
      <c r="MVR50" s="3"/>
      <c r="MVS50" s="3"/>
      <c r="MVT50" s="3"/>
      <c r="MVU50" s="3"/>
      <c r="MVV50" s="3"/>
      <c r="MVW50" s="3"/>
      <c r="MVX50" s="3"/>
      <c r="MVY50" s="3"/>
      <c r="MVZ50" s="3"/>
      <c r="MWA50" s="3"/>
      <c r="MWB50" s="3"/>
      <c r="MWC50" s="3"/>
      <c r="MWD50" s="40"/>
      <c r="MWE50" s="39"/>
      <c r="MWF50" s="39"/>
      <c r="MWG50" s="3"/>
      <c r="MWH50" s="3"/>
      <c r="MWI50" s="3"/>
      <c r="MWJ50" s="3"/>
      <c r="MWK50" s="3"/>
      <c r="MWL50" s="3"/>
      <c r="MWM50" s="3"/>
      <c r="MWN50" s="3"/>
      <c r="MWO50" s="3"/>
      <c r="MWP50" s="3"/>
      <c r="MWQ50" s="3"/>
      <c r="MWR50" s="3"/>
      <c r="MWS50" s="3"/>
      <c r="MWT50" s="3"/>
      <c r="MWU50" s="3"/>
      <c r="MWV50" s="3"/>
      <c r="MWW50" s="3"/>
      <c r="MWX50" s="3"/>
      <c r="MWY50" s="3"/>
      <c r="MWZ50" s="3"/>
      <c r="MXA50" s="3"/>
      <c r="MXB50" s="40"/>
      <c r="MXC50" s="39"/>
      <c r="MXD50" s="39"/>
      <c r="MXE50" s="3"/>
      <c r="MXF50" s="3"/>
      <c r="MXG50" s="3"/>
      <c r="MXH50" s="3"/>
      <c r="MXI50" s="3"/>
      <c r="MXJ50" s="3"/>
      <c r="MXK50" s="3"/>
      <c r="MXL50" s="3"/>
      <c r="MXM50" s="3"/>
      <c r="MXN50" s="3"/>
      <c r="MXO50" s="3"/>
      <c r="MXP50" s="3"/>
      <c r="MXQ50" s="3"/>
      <c r="MXR50" s="3"/>
      <c r="MXS50" s="3"/>
      <c r="MXT50" s="3"/>
      <c r="MXU50" s="3"/>
      <c r="MXV50" s="3"/>
      <c r="MXW50" s="3"/>
      <c r="MXX50" s="3"/>
      <c r="MXY50" s="3"/>
      <c r="MXZ50" s="40"/>
      <c r="MYA50" s="39"/>
      <c r="MYB50" s="39"/>
      <c r="MYC50" s="3"/>
      <c r="MYD50" s="3"/>
      <c r="MYE50" s="3"/>
      <c r="MYF50" s="3"/>
      <c r="MYG50" s="3"/>
      <c r="MYH50" s="3"/>
      <c r="MYI50" s="3"/>
      <c r="MYJ50" s="3"/>
      <c r="MYK50" s="3"/>
      <c r="MYL50" s="3"/>
      <c r="MYM50" s="3"/>
      <c r="MYN50" s="3"/>
      <c r="MYO50" s="3"/>
      <c r="MYP50" s="3"/>
      <c r="MYQ50" s="3"/>
      <c r="MYR50" s="3"/>
      <c r="MYS50" s="3"/>
      <c r="MYT50" s="3"/>
      <c r="MYU50" s="3"/>
      <c r="MYV50" s="3"/>
      <c r="MYW50" s="3"/>
      <c r="MYX50" s="40"/>
      <c r="MYY50" s="39"/>
      <c r="MYZ50" s="39"/>
      <c r="MZA50" s="3"/>
      <c r="MZB50" s="3"/>
      <c r="MZC50" s="3"/>
      <c r="MZD50" s="3"/>
      <c r="MZE50" s="3"/>
      <c r="MZF50" s="3"/>
      <c r="MZG50" s="3"/>
      <c r="MZH50" s="3"/>
      <c r="MZI50" s="3"/>
      <c r="MZJ50" s="3"/>
      <c r="MZK50" s="3"/>
      <c r="MZL50" s="3"/>
      <c r="MZM50" s="3"/>
      <c r="MZN50" s="3"/>
      <c r="MZO50" s="3"/>
      <c r="MZP50" s="3"/>
      <c r="MZQ50" s="3"/>
      <c r="MZR50" s="3"/>
      <c r="MZS50" s="3"/>
      <c r="MZT50" s="3"/>
      <c r="MZU50" s="3"/>
      <c r="MZV50" s="40"/>
      <c r="MZW50" s="39"/>
      <c r="MZX50" s="39"/>
      <c r="MZY50" s="3"/>
      <c r="MZZ50" s="3"/>
      <c r="NAA50" s="3"/>
      <c r="NAB50" s="3"/>
      <c r="NAC50" s="3"/>
      <c r="NAD50" s="3"/>
      <c r="NAE50" s="3"/>
      <c r="NAF50" s="3"/>
      <c r="NAG50" s="3"/>
      <c r="NAH50" s="3"/>
      <c r="NAI50" s="3"/>
      <c r="NAJ50" s="3"/>
      <c r="NAK50" s="3"/>
      <c r="NAL50" s="3"/>
      <c r="NAM50" s="3"/>
      <c r="NAN50" s="3"/>
      <c r="NAO50" s="3"/>
      <c r="NAP50" s="3"/>
      <c r="NAQ50" s="3"/>
      <c r="NAR50" s="3"/>
      <c r="NAS50" s="3"/>
      <c r="NAT50" s="40"/>
      <c r="NAU50" s="39"/>
      <c r="NAV50" s="39"/>
      <c r="NAW50" s="3"/>
      <c r="NAX50" s="3"/>
      <c r="NAY50" s="3"/>
      <c r="NAZ50" s="3"/>
      <c r="NBA50" s="3"/>
      <c r="NBB50" s="3"/>
      <c r="NBC50" s="3"/>
      <c r="NBD50" s="3"/>
      <c r="NBE50" s="3"/>
      <c r="NBF50" s="3"/>
      <c r="NBG50" s="3"/>
      <c r="NBH50" s="3"/>
      <c r="NBI50" s="3"/>
      <c r="NBJ50" s="3"/>
      <c r="NBK50" s="3"/>
      <c r="NBL50" s="3"/>
      <c r="NBM50" s="3"/>
      <c r="NBN50" s="3"/>
      <c r="NBO50" s="3"/>
      <c r="NBP50" s="3"/>
      <c r="NBQ50" s="3"/>
      <c r="NBR50" s="40"/>
      <c r="NBS50" s="39"/>
      <c r="NBT50" s="39"/>
      <c r="NBU50" s="3"/>
      <c r="NBV50" s="3"/>
      <c r="NBW50" s="3"/>
      <c r="NBX50" s="3"/>
      <c r="NBY50" s="3"/>
      <c r="NBZ50" s="3"/>
      <c r="NCA50" s="3"/>
      <c r="NCB50" s="3"/>
      <c r="NCC50" s="3"/>
      <c r="NCD50" s="3"/>
      <c r="NCE50" s="3"/>
      <c r="NCF50" s="3"/>
      <c r="NCG50" s="3"/>
      <c r="NCH50" s="3"/>
      <c r="NCI50" s="3"/>
      <c r="NCJ50" s="3"/>
      <c r="NCK50" s="3"/>
      <c r="NCL50" s="3"/>
      <c r="NCM50" s="3"/>
      <c r="NCN50" s="3"/>
      <c r="NCO50" s="3"/>
      <c r="NCP50" s="40"/>
      <c r="NCQ50" s="39"/>
      <c r="NCR50" s="39"/>
      <c r="NCS50" s="3"/>
      <c r="NCT50" s="3"/>
      <c r="NCU50" s="3"/>
      <c r="NCV50" s="3"/>
      <c r="NCW50" s="3"/>
      <c r="NCX50" s="3"/>
      <c r="NCY50" s="3"/>
      <c r="NCZ50" s="3"/>
      <c r="NDA50" s="3"/>
      <c r="NDB50" s="3"/>
      <c r="NDC50" s="3"/>
      <c r="NDD50" s="3"/>
      <c r="NDE50" s="3"/>
      <c r="NDF50" s="3"/>
      <c r="NDG50" s="3"/>
      <c r="NDH50" s="3"/>
      <c r="NDI50" s="3"/>
      <c r="NDJ50" s="3"/>
      <c r="NDK50" s="3"/>
      <c r="NDL50" s="3"/>
      <c r="NDM50" s="3"/>
      <c r="NDN50" s="40"/>
      <c r="NDO50" s="39"/>
      <c r="NDP50" s="39"/>
      <c r="NDQ50" s="3"/>
      <c r="NDR50" s="3"/>
      <c r="NDS50" s="3"/>
      <c r="NDT50" s="3"/>
      <c r="NDU50" s="3"/>
      <c r="NDV50" s="3"/>
      <c r="NDW50" s="3"/>
      <c r="NDX50" s="3"/>
      <c r="NDY50" s="3"/>
      <c r="NDZ50" s="3"/>
      <c r="NEA50" s="3"/>
      <c r="NEB50" s="3"/>
      <c r="NEC50" s="3"/>
      <c r="NED50" s="3"/>
      <c r="NEE50" s="3"/>
      <c r="NEF50" s="3"/>
      <c r="NEG50" s="3"/>
      <c r="NEH50" s="3"/>
      <c r="NEI50" s="3"/>
      <c r="NEJ50" s="3"/>
      <c r="NEK50" s="3"/>
      <c r="NEL50" s="40"/>
      <c r="NEM50" s="39"/>
      <c r="NEN50" s="39"/>
      <c r="NEO50" s="3"/>
      <c r="NEP50" s="3"/>
      <c r="NEQ50" s="3"/>
      <c r="NER50" s="3"/>
      <c r="NES50" s="3"/>
      <c r="NET50" s="3"/>
      <c r="NEU50" s="3"/>
      <c r="NEV50" s="3"/>
      <c r="NEW50" s="3"/>
      <c r="NEX50" s="3"/>
      <c r="NEY50" s="3"/>
      <c r="NEZ50" s="3"/>
      <c r="NFA50" s="3"/>
      <c r="NFB50" s="3"/>
      <c r="NFC50" s="3"/>
      <c r="NFD50" s="3"/>
      <c r="NFE50" s="3"/>
      <c r="NFF50" s="3"/>
      <c r="NFG50" s="3"/>
      <c r="NFH50" s="3"/>
      <c r="NFI50" s="3"/>
      <c r="NFJ50" s="40"/>
      <c r="NFK50" s="39"/>
      <c r="NFL50" s="39"/>
      <c r="NFM50" s="3"/>
      <c r="NFN50" s="3"/>
      <c r="NFO50" s="3"/>
      <c r="NFP50" s="3"/>
      <c r="NFQ50" s="3"/>
      <c r="NFR50" s="3"/>
      <c r="NFS50" s="3"/>
      <c r="NFT50" s="3"/>
      <c r="NFU50" s="3"/>
      <c r="NFV50" s="3"/>
      <c r="NFW50" s="3"/>
      <c r="NFX50" s="3"/>
      <c r="NFY50" s="3"/>
      <c r="NFZ50" s="3"/>
      <c r="NGA50" s="3"/>
      <c r="NGB50" s="3"/>
      <c r="NGC50" s="3"/>
      <c r="NGD50" s="3"/>
      <c r="NGE50" s="3"/>
      <c r="NGF50" s="3"/>
      <c r="NGG50" s="3"/>
      <c r="NGH50" s="40"/>
      <c r="NGI50" s="39"/>
      <c r="NGJ50" s="39"/>
      <c r="NGK50" s="3"/>
      <c r="NGL50" s="3"/>
      <c r="NGM50" s="3"/>
      <c r="NGN50" s="3"/>
      <c r="NGO50" s="3"/>
      <c r="NGP50" s="3"/>
      <c r="NGQ50" s="3"/>
      <c r="NGR50" s="3"/>
      <c r="NGS50" s="3"/>
      <c r="NGT50" s="3"/>
      <c r="NGU50" s="3"/>
      <c r="NGV50" s="3"/>
      <c r="NGW50" s="3"/>
      <c r="NGX50" s="3"/>
      <c r="NGY50" s="3"/>
      <c r="NGZ50" s="3"/>
      <c r="NHA50" s="3"/>
      <c r="NHB50" s="3"/>
      <c r="NHC50" s="3"/>
      <c r="NHD50" s="3"/>
      <c r="NHE50" s="3"/>
      <c r="NHF50" s="40"/>
      <c r="NHG50" s="39"/>
      <c r="NHH50" s="39"/>
      <c r="NHI50" s="3"/>
      <c r="NHJ50" s="3"/>
      <c r="NHK50" s="3"/>
      <c r="NHL50" s="3"/>
      <c r="NHM50" s="3"/>
      <c r="NHN50" s="3"/>
      <c r="NHO50" s="3"/>
      <c r="NHP50" s="3"/>
      <c r="NHQ50" s="3"/>
      <c r="NHR50" s="3"/>
      <c r="NHS50" s="3"/>
      <c r="NHT50" s="3"/>
      <c r="NHU50" s="3"/>
      <c r="NHV50" s="3"/>
      <c r="NHW50" s="3"/>
      <c r="NHX50" s="3"/>
      <c r="NHY50" s="3"/>
      <c r="NHZ50" s="3"/>
      <c r="NIA50" s="3"/>
      <c r="NIB50" s="3"/>
      <c r="NIC50" s="3"/>
      <c r="NID50" s="40"/>
      <c r="NIE50" s="39"/>
      <c r="NIF50" s="39"/>
      <c r="NIG50" s="3"/>
      <c r="NIH50" s="3"/>
      <c r="NII50" s="3"/>
      <c r="NIJ50" s="3"/>
      <c r="NIK50" s="3"/>
      <c r="NIL50" s="3"/>
      <c r="NIM50" s="3"/>
      <c r="NIN50" s="3"/>
      <c r="NIO50" s="3"/>
      <c r="NIP50" s="3"/>
      <c r="NIQ50" s="3"/>
      <c r="NIR50" s="3"/>
      <c r="NIS50" s="3"/>
      <c r="NIT50" s="3"/>
      <c r="NIU50" s="3"/>
      <c r="NIV50" s="3"/>
      <c r="NIW50" s="3"/>
      <c r="NIX50" s="3"/>
      <c r="NIY50" s="3"/>
      <c r="NIZ50" s="3"/>
      <c r="NJA50" s="3"/>
      <c r="NJB50" s="40"/>
      <c r="NJC50" s="39"/>
      <c r="NJD50" s="39"/>
      <c r="NJE50" s="3"/>
      <c r="NJF50" s="3"/>
      <c r="NJG50" s="3"/>
      <c r="NJH50" s="3"/>
      <c r="NJI50" s="3"/>
      <c r="NJJ50" s="3"/>
      <c r="NJK50" s="3"/>
      <c r="NJL50" s="3"/>
      <c r="NJM50" s="3"/>
      <c r="NJN50" s="3"/>
      <c r="NJO50" s="3"/>
      <c r="NJP50" s="3"/>
      <c r="NJQ50" s="3"/>
      <c r="NJR50" s="3"/>
      <c r="NJS50" s="3"/>
      <c r="NJT50" s="3"/>
      <c r="NJU50" s="3"/>
      <c r="NJV50" s="3"/>
      <c r="NJW50" s="3"/>
      <c r="NJX50" s="3"/>
      <c r="NJY50" s="3"/>
      <c r="NJZ50" s="40"/>
      <c r="NKA50" s="39"/>
      <c r="NKB50" s="39"/>
      <c r="NKC50" s="3"/>
      <c r="NKD50" s="3"/>
      <c r="NKE50" s="3"/>
      <c r="NKF50" s="3"/>
      <c r="NKG50" s="3"/>
      <c r="NKH50" s="3"/>
      <c r="NKI50" s="3"/>
      <c r="NKJ50" s="3"/>
      <c r="NKK50" s="3"/>
      <c r="NKL50" s="3"/>
      <c r="NKM50" s="3"/>
      <c r="NKN50" s="3"/>
      <c r="NKO50" s="3"/>
      <c r="NKP50" s="3"/>
      <c r="NKQ50" s="3"/>
      <c r="NKR50" s="3"/>
      <c r="NKS50" s="3"/>
      <c r="NKT50" s="3"/>
      <c r="NKU50" s="3"/>
      <c r="NKV50" s="3"/>
      <c r="NKW50" s="3"/>
      <c r="NKX50" s="40"/>
      <c r="NKY50" s="39"/>
      <c r="NKZ50" s="39"/>
      <c r="NLA50" s="3"/>
      <c r="NLB50" s="3"/>
      <c r="NLC50" s="3"/>
      <c r="NLD50" s="3"/>
      <c r="NLE50" s="3"/>
      <c r="NLF50" s="3"/>
      <c r="NLG50" s="3"/>
      <c r="NLH50" s="3"/>
      <c r="NLI50" s="3"/>
      <c r="NLJ50" s="3"/>
      <c r="NLK50" s="3"/>
      <c r="NLL50" s="3"/>
      <c r="NLM50" s="3"/>
      <c r="NLN50" s="3"/>
      <c r="NLO50" s="3"/>
      <c r="NLP50" s="3"/>
      <c r="NLQ50" s="3"/>
      <c r="NLR50" s="3"/>
      <c r="NLS50" s="3"/>
      <c r="NLT50" s="3"/>
      <c r="NLU50" s="3"/>
      <c r="NLV50" s="40"/>
      <c r="NLW50" s="39"/>
      <c r="NLX50" s="39"/>
      <c r="NLY50" s="3"/>
      <c r="NLZ50" s="3"/>
      <c r="NMA50" s="3"/>
      <c r="NMB50" s="3"/>
      <c r="NMC50" s="3"/>
      <c r="NMD50" s="3"/>
      <c r="NME50" s="3"/>
      <c r="NMF50" s="3"/>
      <c r="NMG50" s="3"/>
      <c r="NMH50" s="3"/>
      <c r="NMI50" s="3"/>
      <c r="NMJ50" s="3"/>
      <c r="NMK50" s="3"/>
      <c r="NML50" s="3"/>
      <c r="NMM50" s="3"/>
      <c r="NMN50" s="3"/>
      <c r="NMO50" s="3"/>
      <c r="NMP50" s="3"/>
      <c r="NMQ50" s="3"/>
      <c r="NMR50" s="3"/>
      <c r="NMS50" s="3"/>
      <c r="NMT50" s="40"/>
      <c r="NMU50" s="39"/>
      <c r="NMV50" s="39"/>
      <c r="NMW50" s="3"/>
      <c r="NMX50" s="3"/>
      <c r="NMY50" s="3"/>
      <c r="NMZ50" s="3"/>
      <c r="NNA50" s="3"/>
      <c r="NNB50" s="3"/>
      <c r="NNC50" s="3"/>
      <c r="NND50" s="3"/>
      <c r="NNE50" s="3"/>
      <c r="NNF50" s="3"/>
      <c r="NNG50" s="3"/>
      <c r="NNH50" s="3"/>
      <c r="NNI50" s="3"/>
      <c r="NNJ50" s="3"/>
      <c r="NNK50" s="3"/>
      <c r="NNL50" s="3"/>
      <c r="NNM50" s="3"/>
      <c r="NNN50" s="3"/>
      <c r="NNO50" s="3"/>
      <c r="NNP50" s="3"/>
      <c r="NNQ50" s="3"/>
      <c r="NNR50" s="40"/>
      <c r="NNS50" s="39"/>
      <c r="NNT50" s="39"/>
      <c r="NNU50" s="3"/>
      <c r="NNV50" s="3"/>
      <c r="NNW50" s="3"/>
      <c r="NNX50" s="3"/>
      <c r="NNY50" s="3"/>
      <c r="NNZ50" s="3"/>
      <c r="NOA50" s="3"/>
      <c r="NOB50" s="3"/>
      <c r="NOC50" s="3"/>
      <c r="NOD50" s="3"/>
      <c r="NOE50" s="3"/>
      <c r="NOF50" s="3"/>
      <c r="NOG50" s="3"/>
      <c r="NOH50" s="3"/>
      <c r="NOI50" s="3"/>
      <c r="NOJ50" s="3"/>
      <c r="NOK50" s="3"/>
      <c r="NOL50" s="3"/>
      <c r="NOM50" s="3"/>
      <c r="NON50" s="3"/>
      <c r="NOO50" s="3"/>
      <c r="NOP50" s="40"/>
      <c r="NOQ50" s="39"/>
      <c r="NOR50" s="39"/>
      <c r="NOS50" s="3"/>
      <c r="NOT50" s="3"/>
      <c r="NOU50" s="3"/>
      <c r="NOV50" s="3"/>
      <c r="NOW50" s="3"/>
      <c r="NOX50" s="3"/>
      <c r="NOY50" s="3"/>
      <c r="NOZ50" s="3"/>
      <c r="NPA50" s="3"/>
      <c r="NPB50" s="3"/>
      <c r="NPC50" s="3"/>
      <c r="NPD50" s="3"/>
      <c r="NPE50" s="3"/>
      <c r="NPF50" s="3"/>
      <c r="NPG50" s="3"/>
      <c r="NPH50" s="3"/>
      <c r="NPI50" s="3"/>
      <c r="NPJ50" s="3"/>
      <c r="NPK50" s="3"/>
      <c r="NPL50" s="3"/>
      <c r="NPM50" s="3"/>
      <c r="NPN50" s="40"/>
      <c r="NPO50" s="39"/>
      <c r="NPP50" s="39"/>
      <c r="NPQ50" s="3"/>
      <c r="NPR50" s="3"/>
      <c r="NPS50" s="3"/>
      <c r="NPT50" s="3"/>
      <c r="NPU50" s="3"/>
      <c r="NPV50" s="3"/>
      <c r="NPW50" s="3"/>
      <c r="NPX50" s="3"/>
      <c r="NPY50" s="3"/>
      <c r="NPZ50" s="3"/>
      <c r="NQA50" s="3"/>
      <c r="NQB50" s="3"/>
      <c r="NQC50" s="3"/>
      <c r="NQD50" s="3"/>
      <c r="NQE50" s="3"/>
      <c r="NQF50" s="3"/>
      <c r="NQG50" s="3"/>
      <c r="NQH50" s="3"/>
      <c r="NQI50" s="3"/>
      <c r="NQJ50" s="3"/>
      <c r="NQK50" s="3"/>
      <c r="NQL50" s="40"/>
      <c r="NQM50" s="39"/>
      <c r="NQN50" s="39"/>
      <c r="NQO50" s="3"/>
      <c r="NQP50" s="3"/>
      <c r="NQQ50" s="3"/>
      <c r="NQR50" s="3"/>
      <c r="NQS50" s="3"/>
      <c r="NQT50" s="3"/>
      <c r="NQU50" s="3"/>
      <c r="NQV50" s="3"/>
      <c r="NQW50" s="3"/>
      <c r="NQX50" s="3"/>
      <c r="NQY50" s="3"/>
      <c r="NQZ50" s="3"/>
      <c r="NRA50" s="3"/>
      <c r="NRB50" s="3"/>
      <c r="NRC50" s="3"/>
      <c r="NRD50" s="3"/>
      <c r="NRE50" s="3"/>
      <c r="NRF50" s="3"/>
      <c r="NRG50" s="3"/>
      <c r="NRH50" s="3"/>
      <c r="NRI50" s="3"/>
      <c r="NRJ50" s="40"/>
      <c r="NRK50" s="39"/>
      <c r="NRL50" s="39"/>
      <c r="NRM50" s="3"/>
      <c r="NRN50" s="3"/>
      <c r="NRO50" s="3"/>
      <c r="NRP50" s="3"/>
      <c r="NRQ50" s="3"/>
      <c r="NRR50" s="3"/>
      <c r="NRS50" s="3"/>
      <c r="NRT50" s="3"/>
      <c r="NRU50" s="3"/>
      <c r="NRV50" s="3"/>
      <c r="NRW50" s="3"/>
      <c r="NRX50" s="3"/>
      <c r="NRY50" s="3"/>
      <c r="NRZ50" s="3"/>
      <c r="NSA50" s="3"/>
      <c r="NSB50" s="3"/>
      <c r="NSC50" s="3"/>
      <c r="NSD50" s="3"/>
      <c r="NSE50" s="3"/>
      <c r="NSF50" s="3"/>
      <c r="NSG50" s="3"/>
      <c r="NSH50" s="40"/>
      <c r="NSI50" s="39"/>
      <c r="NSJ50" s="39"/>
      <c r="NSK50" s="3"/>
      <c r="NSL50" s="3"/>
      <c r="NSM50" s="3"/>
      <c r="NSN50" s="3"/>
      <c r="NSO50" s="3"/>
      <c r="NSP50" s="3"/>
      <c r="NSQ50" s="3"/>
      <c r="NSR50" s="3"/>
      <c r="NSS50" s="3"/>
      <c r="NST50" s="3"/>
      <c r="NSU50" s="3"/>
      <c r="NSV50" s="3"/>
      <c r="NSW50" s="3"/>
      <c r="NSX50" s="3"/>
      <c r="NSY50" s="3"/>
      <c r="NSZ50" s="3"/>
      <c r="NTA50" s="3"/>
      <c r="NTB50" s="3"/>
      <c r="NTC50" s="3"/>
      <c r="NTD50" s="3"/>
      <c r="NTE50" s="3"/>
      <c r="NTF50" s="40"/>
      <c r="NTG50" s="39"/>
      <c r="NTH50" s="39"/>
      <c r="NTI50" s="3"/>
      <c r="NTJ50" s="3"/>
      <c r="NTK50" s="3"/>
      <c r="NTL50" s="3"/>
      <c r="NTM50" s="3"/>
      <c r="NTN50" s="3"/>
      <c r="NTO50" s="3"/>
      <c r="NTP50" s="3"/>
      <c r="NTQ50" s="3"/>
      <c r="NTR50" s="3"/>
      <c r="NTS50" s="3"/>
      <c r="NTT50" s="3"/>
      <c r="NTU50" s="3"/>
      <c r="NTV50" s="3"/>
      <c r="NTW50" s="3"/>
      <c r="NTX50" s="3"/>
      <c r="NTY50" s="3"/>
      <c r="NTZ50" s="3"/>
      <c r="NUA50" s="3"/>
      <c r="NUB50" s="3"/>
      <c r="NUC50" s="3"/>
      <c r="NUD50" s="40"/>
      <c r="NUE50" s="39"/>
      <c r="NUF50" s="39"/>
      <c r="NUG50" s="3"/>
      <c r="NUH50" s="3"/>
      <c r="NUI50" s="3"/>
      <c r="NUJ50" s="3"/>
      <c r="NUK50" s="3"/>
      <c r="NUL50" s="3"/>
      <c r="NUM50" s="3"/>
      <c r="NUN50" s="3"/>
      <c r="NUO50" s="3"/>
      <c r="NUP50" s="3"/>
      <c r="NUQ50" s="3"/>
      <c r="NUR50" s="3"/>
      <c r="NUS50" s="3"/>
      <c r="NUT50" s="3"/>
      <c r="NUU50" s="3"/>
      <c r="NUV50" s="3"/>
      <c r="NUW50" s="3"/>
      <c r="NUX50" s="3"/>
      <c r="NUY50" s="3"/>
      <c r="NUZ50" s="3"/>
      <c r="NVA50" s="3"/>
      <c r="NVB50" s="40"/>
      <c r="NVC50" s="39"/>
      <c r="NVD50" s="39"/>
      <c r="NVE50" s="3"/>
      <c r="NVF50" s="3"/>
      <c r="NVG50" s="3"/>
      <c r="NVH50" s="3"/>
      <c r="NVI50" s="3"/>
      <c r="NVJ50" s="3"/>
      <c r="NVK50" s="3"/>
      <c r="NVL50" s="3"/>
      <c r="NVM50" s="3"/>
      <c r="NVN50" s="3"/>
      <c r="NVO50" s="3"/>
      <c r="NVP50" s="3"/>
      <c r="NVQ50" s="3"/>
      <c r="NVR50" s="3"/>
      <c r="NVS50" s="3"/>
      <c r="NVT50" s="3"/>
      <c r="NVU50" s="3"/>
      <c r="NVV50" s="3"/>
      <c r="NVW50" s="3"/>
      <c r="NVX50" s="3"/>
      <c r="NVY50" s="3"/>
      <c r="NVZ50" s="40"/>
      <c r="NWA50" s="39"/>
      <c r="NWB50" s="39"/>
      <c r="NWC50" s="3"/>
      <c r="NWD50" s="3"/>
      <c r="NWE50" s="3"/>
      <c r="NWF50" s="3"/>
      <c r="NWG50" s="3"/>
      <c r="NWH50" s="3"/>
      <c r="NWI50" s="3"/>
      <c r="NWJ50" s="3"/>
      <c r="NWK50" s="3"/>
      <c r="NWL50" s="3"/>
      <c r="NWM50" s="3"/>
      <c r="NWN50" s="3"/>
      <c r="NWO50" s="3"/>
      <c r="NWP50" s="3"/>
      <c r="NWQ50" s="3"/>
      <c r="NWR50" s="3"/>
      <c r="NWS50" s="3"/>
      <c r="NWT50" s="3"/>
      <c r="NWU50" s="3"/>
      <c r="NWV50" s="3"/>
      <c r="NWW50" s="3"/>
      <c r="NWX50" s="40"/>
      <c r="NWY50" s="39"/>
      <c r="NWZ50" s="39"/>
      <c r="NXA50" s="3"/>
      <c r="NXB50" s="3"/>
      <c r="NXC50" s="3"/>
      <c r="NXD50" s="3"/>
      <c r="NXE50" s="3"/>
      <c r="NXF50" s="3"/>
      <c r="NXG50" s="3"/>
      <c r="NXH50" s="3"/>
      <c r="NXI50" s="3"/>
      <c r="NXJ50" s="3"/>
      <c r="NXK50" s="3"/>
      <c r="NXL50" s="3"/>
      <c r="NXM50" s="3"/>
      <c r="NXN50" s="3"/>
      <c r="NXO50" s="3"/>
      <c r="NXP50" s="3"/>
      <c r="NXQ50" s="3"/>
      <c r="NXR50" s="3"/>
      <c r="NXS50" s="3"/>
      <c r="NXT50" s="3"/>
      <c r="NXU50" s="3"/>
      <c r="NXV50" s="40"/>
      <c r="NXW50" s="39"/>
      <c r="NXX50" s="39"/>
      <c r="NXY50" s="3"/>
      <c r="NXZ50" s="3"/>
      <c r="NYA50" s="3"/>
      <c r="NYB50" s="3"/>
      <c r="NYC50" s="3"/>
      <c r="NYD50" s="3"/>
      <c r="NYE50" s="3"/>
      <c r="NYF50" s="3"/>
      <c r="NYG50" s="3"/>
      <c r="NYH50" s="3"/>
      <c r="NYI50" s="3"/>
      <c r="NYJ50" s="3"/>
      <c r="NYK50" s="3"/>
      <c r="NYL50" s="3"/>
      <c r="NYM50" s="3"/>
      <c r="NYN50" s="3"/>
      <c r="NYO50" s="3"/>
      <c r="NYP50" s="3"/>
      <c r="NYQ50" s="3"/>
      <c r="NYR50" s="3"/>
      <c r="NYS50" s="3"/>
      <c r="NYT50" s="40"/>
      <c r="NYU50" s="39"/>
      <c r="NYV50" s="39"/>
      <c r="NYW50" s="3"/>
      <c r="NYX50" s="3"/>
      <c r="NYY50" s="3"/>
      <c r="NYZ50" s="3"/>
      <c r="NZA50" s="3"/>
      <c r="NZB50" s="3"/>
      <c r="NZC50" s="3"/>
      <c r="NZD50" s="3"/>
      <c r="NZE50" s="3"/>
      <c r="NZF50" s="3"/>
      <c r="NZG50" s="3"/>
      <c r="NZH50" s="3"/>
      <c r="NZI50" s="3"/>
      <c r="NZJ50" s="3"/>
      <c r="NZK50" s="3"/>
      <c r="NZL50" s="3"/>
      <c r="NZM50" s="3"/>
      <c r="NZN50" s="3"/>
      <c r="NZO50" s="3"/>
      <c r="NZP50" s="3"/>
      <c r="NZQ50" s="3"/>
      <c r="NZR50" s="40"/>
      <c r="NZS50" s="39"/>
      <c r="NZT50" s="39"/>
      <c r="NZU50" s="3"/>
      <c r="NZV50" s="3"/>
      <c r="NZW50" s="3"/>
      <c r="NZX50" s="3"/>
      <c r="NZY50" s="3"/>
      <c r="NZZ50" s="3"/>
      <c r="OAA50" s="3"/>
      <c r="OAB50" s="3"/>
      <c r="OAC50" s="3"/>
      <c r="OAD50" s="3"/>
      <c r="OAE50" s="3"/>
      <c r="OAF50" s="3"/>
      <c r="OAG50" s="3"/>
      <c r="OAH50" s="3"/>
      <c r="OAI50" s="3"/>
      <c r="OAJ50" s="3"/>
      <c r="OAK50" s="3"/>
      <c r="OAL50" s="3"/>
      <c r="OAM50" s="3"/>
      <c r="OAN50" s="3"/>
      <c r="OAO50" s="3"/>
      <c r="OAP50" s="40"/>
      <c r="OAQ50" s="39"/>
      <c r="OAR50" s="39"/>
      <c r="OAS50" s="3"/>
      <c r="OAT50" s="3"/>
      <c r="OAU50" s="3"/>
      <c r="OAV50" s="3"/>
      <c r="OAW50" s="3"/>
      <c r="OAX50" s="3"/>
      <c r="OAY50" s="3"/>
      <c r="OAZ50" s="3"/>
      <c r="OBA50" s="3"/>
      <c r="OBB50" s="3"/>
      <c r="OBC50" s="3"/>
      <c r="OBD50" s="3"/>
      <c r="OBE50" s="3"/>
      <c r="OBF50" s="3"/>
      <c r="OBG50" s="3"/>
      <c r="OBH50" s="3"/>
      <c r="OBI50" s="3"/>
      <c r="OBJ50" s="3"/>
      <c r="OBK50" s="3"/>
      <c r="OBL50" s="3"/>
      <c r="OBM50" s="3"/>
      <c r="OBN50" s="40"/>
      <c r="OBO50" s="39"/>
      <c r="OBP50" s="39"/>
      <c r="OBQ50" s="3"/>
      <c r="OBR50" s="3"/>
      <c r="OBS50" s="3"/>
      <c r="OBT50" s="3"/>
      <c r="OBU50" s="3"/>
      <c r="OBV50" s="3"/>
      <c r="OBW50" s="3"/>
      <c r="OBX50" s="3"/>
      <c r="OBY50" s="3"/>
      <c r="OBZ50" s="3"/>
      <c r="OCA50" s="3"/>
      <c r="OCB50" s="3"/>
      <c r="OCC50" s="3"/>
      <c r="OCD50" s="3"/>
      <c r="OCE50" s="3"/>
      <c r="OCF50" s="3"/>
      <c r="OCG50" s="3"/>
      <c r="OCH50" s="3"/>
      <c r="OCI50" s="3"/>
      <c r="OCJ50" s="3"/>
      <c r="OCK50" s="3"/>
      <c r="OCL50" s="40"/>
      <c r="OCM50" s="39"/>
      <c r="OCN50" s="39"/>
      <c r="OCO50" s="3"/>
      <c r="OCP50" s="3"/>
      <c r="OCQ50" s="3"/>
      <c r="OCR50" s="3"/>
      <c r="OCS50" s="3"/>
      <c r="OCT50" s="3"/>
      <c r="OCU50" s="3"/>
      <c r="OCV50" s="3"/>
      <c r="OCW50" s="3"/>
      <c r="OCX50" s="3"/>
      <c r="OCY50" s="3"/>
      <c r="OCZ50" s="3"/>
      <c r="ODA50" s="3"/>
      <c r="ODB50" s="3"/>
      <c r="ODC50" s="3"/>
      <c r="ODD50" s="3"/>
      <c r="ODE50" s="3"/>
      <c r="ODF50" s="3"/>
      <c r="ODG50" s="3"/>
      <c r="ODH50" s="3"/>
      <c r="ODI50" s="3"/>
      <c r="ODJ50" s="40"/>
      <c r="ODK50" s="39"/>
      <c r="ODL50" s="39"/>
      <c r="ODM50" s="3"/>
      <c r="ODN50" s="3"/>
      <c r="ODO50" s="3"/>
      <c r="ODP50" s="3"/>
      <c r="ODQ50" s="3"/>
      <c r="ODR50" s="3"/>
      <c r="ODS50" s="3"/>
      <c r="ODT50" s="3"/>
      <c r="ODU50" s="3"/>
      <c r="ODV50" s="3"/>
      <c r="ODW50" s="3"/>
      <c r="ODX50" s="3"/>
      <c r="ODY50" s="3"/>
      <c r="ODZ50" s="3"/>
      <c r="OEA50" s="3"/>
      <c r="OEB50" s="3"/>
      <c r="OEC50" s="3"/>
      <c r="OED50" s="3"/>
      <c r="OEE50" s="3"/>
      <c r="OEF50" s="3"/>
      <c r="OEG50" s="3"/>
      <c r="OEH50" s="40"/>
      <c r="OEI50" s="39"/>
      <c r="OEJ50" s="39"/>
      <c r="OEK50" s="3"/>
      <c r="OEL50" s="3"/>
      <c r="OEM50" s="3"/>
      <c r="OEN50" s="3"/>
      <c r="OEO50" s="3"/>
      <c r="OEP50" s="3"/>
      <c r="OEQ50" s="3"/>
      <c r="OER50" s="3"/>
      <c r="OES50" s="3"/>
      <c r="OET50" s="3"/>
      <c r="OEU50" s="3"/>
      <c r="OEV50" s="3"/>
      <c r="OEW50" s="3"/>
      <c r="OEX50" s="3"/>
      <c r="OEY50" s="3"/>
      <c r="OEZ50" s="3"/>
      <c r="OFA50" s="3"/>
      <c r="OFB50" s="3"/>
      <c r="OFC50" s="3"/>
      <c r="OFD50" s="3"/>
      <c r="OFE50" s="3"/>
      <c r="OFF50" s="40"/>
      <c r="OFG50" s="39"/>
      <c r="OFH50" s="39"/>
      <c r="OFI50" s="3"/>
      <c r="OFJ50" s="3"/>
      <c r="OFK50" s="3"/>
      <c r="OFL50" s="3"/>
      <c r="OFM50" s="3"/>
      <c r="OFN50" s="3"/>
      <c r="OFO50" s="3"/>
      <c r="OFP50" s="3"/>
      <c r="OFQ50" s="3"/>
      <c r="OFR50" s="3"/>
      <c r="OFS50" s="3"/>
      <c r="OFT50" s="3"/>
      <c r="OFU50" s="3"/>
      <c r="OFV50" s="3"/>
      <c r="OFW50" s="3"/>
      <c r="OFX50" s="3"/>
      <c r="OFY50" s="3"/>
      <c r="OFZ50" s="3"/>
      <c r="OGA50" s="3"/>
      <c r="OGB50" s="3"/>
      <c r="OGC50" s="3"/>
      <c r="OGD50" s="40"/>
      <c r="OGE50" s="39"/>
      <c r="OGF50" s="39"/>
      <c r="OGG50" s="3"/>
      <c r="OGH50" s="3"/>
      <c r="OGI50" s="3"/>
      <c r="OGJ50" s="3"/>
      <c r="OGK50" s="3"/>
      <c r="OGL50" s="3"/>
      <c r="OGM50" s="3"/>
      <c r="OGN50" s="3"/>
      <c r="OGO50" s="3"/>
      <c r="OGP50" s="3"/>
      <c r="OGQ50" s="3"/>
      <c r="OGR50" s="3"/>
      <c r="OGS50" s="3"/>
      <c r="OGT50" s="3"/>
      <c r="OGU50" s="3"/>
      <c r="OGV50" s="3"/>
      <c r="OGW50" s="3"/>
      <c r="OGX50" s="3"/>
      <c r="OGY50" s="3"/>
      <c r="OGZ50" s="3"/>
      <c r="OHA50" s="3"/>
      <c r="OHB50" s="40"/>
      <c r="OHC50" s="39"/>
      <c r="OHD50" s="39"/>
      <c r="OHE50" s="3"/>
      <c r="OHF50" s="3"/>
      <c r="OHG50" s="3"/>
      <c r="OHH50" s="3"/>
      <c r="OHI50" s="3"/>
      <c r="OHJ50" s="3"/>
      <c r="OHK50" s="3"/>
      <c r="OHL50" s="3"/>
      <c r="OHM50" s="3"/>
      <c r="OHN50" s="3"/>
      <c r="OHO50" s="3"/>
      <c r="OHP50" s="3"/>
      <c r="OHQ50" s="3"/>
      <c r="OHR50" s="3"/>
      <c r="OHS50" s="3"/>
      <c r="OHT50" s="3"/>
      <c r="OHU50" s="3"/>
      <c r="OHV50" s="3"/>
      <c r="OHW50" s="3"/>
      <c r="OHX50" s="3"/>
      <c r="OHY50" s="3"/>
      <c r="OHZ50" s="40"/>
      <c r="OIA50" s="39"/>
      <c r="OIB50" s="39"/>
      <c r="OIC50" s="3"/>
      <c r="OID50" s="3"/>
      <c r="OIE50" s="3"/>
      <c r="OIF50" s="3"/>
      <c r="OIG50" s="3"/>
      <c r="OIH50" s="3"/>
      <c r="OII50" s="3"/>
      <c r="OIJ50" s="3"/>
      <c r="OIK50" s="3"/>
      <c r="OIL50" s="3"/>
      <c r="OIM50" s="3"/>
      <c r="OIN50" s="3"/>
      <c r="OIO50" s="3"/>
      <c r="OIP50" s="3"/>
      <c r="OIQ50" s="3"/>
      <c r="OIR50" s="3"/>
      <c r="OIS50" s="3"/>
      <c r="OIT50" s="3"/>
      <c r="OIU50" s="3"/>
      <c r="OIV50" s="3"/>
      <c r="OIW50" s="3"/>
      <c r="OIX50" s="40"/>
      <c r="OIY50" s="39"/>
      <c r="OIZ50" s="39"/>
      <c r="OJA50" s="3"/>
      <c r="OJB50" s="3"/>
      <c r="OJC50" s="3"/>
      <c r="OJD50" s="3"/>
      <c r="OJE50" s="3"/>
      <c r="OJF50" s="3"/>
      <c r="OJG50" s="3"/>
      <c r="OJH50" s="3"/>
      <c r="OJI50" s="3"/>
      <c r="OJJ50" s="3"/>
      <c r="OJK50" s="3"/>
      <c r="OJL50" s="3"/>
      <c r="OJM50" s="3"/>
      <c r="OJN50" s="3"/>
      <c r="OJO50" s="3"/>
      <c r="OJP50" s="3"/>
      <c r="OJQ50" s="3"/>
      <c r="OJR50" s="3"/>
      <c r="OJS50" s="3"/>
      <c r="OJT50" s="3"/>
      <c r="OJU50" s="3"/>
      <c r="OJV50" s="40"/>
      <c r="OJW50" s="39"/>
      <c r="OJX50" s="39"/>
      <c r="OJY50" s="3"/>
      <c r="OJZ50" s="3"/>
      <c r="OKA50" s="3"/>
      <c r="OKB50" s="3"/>
      <c r="OKC50" s="3"/>
      <c r="OKD50" s="3"/>
      <c r="OKE50" s="3"/>
      <c r="OKF50" s="3"/>
      <c r="OKG50" s="3"/>
      <c r="OKH50" s="3"/>
      <c r="OKI50" s="3"/>
      <c r="OKJ50" s="3"/>
      <c r="OKK50" s="3"/>
      <c r="OKL50" s="3"/>
      <c r="OKM50" s="3"/>
      <c r="OKN50" s="3"/>
      <c r="OKO50" s="3"/>
      <c r="OKP50" s="3"/>
      <c r="OKQ50" s="3"/>
      <c r="OKR50" s="3"/>
      <c r="OKS50" s="3"/>
      <c r="OKT50" s="40"/>
      <c r="OKU50" s="39"/>
      <c r="OKV50" s="39"/>
      <c r="OKW50" s="3"/>
      <c r="OKX50" s="3"/>
      <c r="OKY50" s="3"/>
      <c r="OKZ50" s="3"/>
      <c r="OLA50" s="3"/>
      <c r="OLB50" s="3"/>
      <c r="OLC50" s="3"/>
      <c r="OLD50" s="3"/>
      <c r="OLE50" s="3"/>
      <c r="OLF50" s="3"/>
      <c r="OLG50" s="3"/>
      <c r="OLH50" s="3"/>
      <c r="OLI50" s="3"/>
      <c r="OLJ50" s="3"/>
      <c r="OLK50" s="3"/>
      <c r="OLL50" s="3"/>
      <c r="OLM50" s="3"/>
      <c r="OLN50" s="3"/>
      <c r="OLO50" s="3"/>
      <c r="OLP50" s="3"/>
      <c r="OLQ50" s="3"/>
      <c r="OLR50" s="40"/>
      <c r="OLS50" s="39"/>
      <c r="OLT50" s="39"/>
      <c r="OLU50" s="3"/>
      <c r="OLV50" s="3"/>
      <c r="OLW50" s="3"/>
      <c r="OLX50" s="3"/>
      <c r="OLY50" s="3"/>
      <c r="OLZ50" s="3"/>
      <c r="OMA50" s="3"/>
      <c r="OMB50" s="3"/>
      <c r="OMC50" s="3"/>
      <c r="OMD50" s="3"/>
      <c r="OME50" s="3"/>
      <c r="OMF50" s="3"/>
      <c r="OMG50" s="3"/>
      <c r="OMH50" s="3"/>
      <c r="OMI50" s="3"/>
      <c r="OMJ50" s="3"/>
      <c r="OMK50" s="3"/>
      <c r="OML50" s="3"/>
      <c r="OMM50" s="3"/>
      <c r="OMN50" s="3"/>
      <c r="OMO50" s="3"/>
      <c r="OMP50" s="40"/>
      <c r="OMQ50" s="39"/>
      <c r="OMR50" s="39"/>
      <c r="OMS50" s="3"/>
      <c r="OMT50" s="3"/>
      <c r="OMU50" s="3"/>
      <c r="OMV50" s="3"/>
      <c r="OMW50" s="3"/>
      <c r="OMX50" s="3"/>
      <c r="OMY50" s="3"/>
      <c r="OMZ50" s="3"/>
      <c r="ONA50" s="3"/>
      <c r="ONB50" s="3"/>
      <c r="ONC50" s="3"/>
      <c r="OND50" s="3"/>
      <c r="ONE50" s="3"/>
      <c r="ONF50" s="3"/>
      <c r="ONG50" s="3"/>
      <c r="ONH50" s="3"/>
      <c r="ONI50" s="3"/>
      <c r="ONJ50" s="3"/>
      <c r="ONK50" s="3"/>
      <c r="ONL50" s="3"/>
      <c r="ONM50" s="3"/>
      <c r="ONN50" s="40"/>
      <c r="ONO50" s="39"/>
      <c r="ONP50" s="39"/>
      <c r="ONQ50" s="3"/>
      <c r="ONR50" s="3"/>
      <c r="ONS50" s="3"/>
      <c r="ONT50" s="3"/>
      <c r="ONU50" s="3"/>
      <c r="ONV50" s="3"/>
      <c r="ONW50" s="3"/>
      <c r="ONX50" s="3"/>
      <c r="ONY50" s="3"/>
      <c r="ONZ50" s="3"/>
      <c r="OOA50" s="3"/>
      <c r="OOB50" s="3"/>
      <c r="OOC50" s="3"/>
      <c r="OOD50" s="3"/>
      <c r="OOE50" s="3"/>
      <c r="OOF50" s="3"/>
      <c r="OOG50" s="3"/>
      <c r="OOH50" s="3"/>
      <c r="OOI50" s="3"/>
      <c r="OOJ50" s="3"/>
      <c r="OOK50" s="3"/>
      <c r="OOL50" s="40"/>
      <c r="OOM50" s="39"/>
      <c r="OON50" s="39"/>
      <c r="OOO50" s="3"/>
      <c r="OOP50" s="3"/>
      <c r="OOQ50" s="3"/>
      <c r="OOR50" s="3"/>
      <c r="OOS50" s="3"/>
      <c r="OOT50" s="3"/>
      <c r="OOU50" s="3"/>
      <c r="OOV50" s="3"/>
      <c r="OOW50" s="3"/>
      <c r="OOX50" s="3"/>
      <c r="OOY50" s="3"/>
      <c r="OOZ50" s="3"/>
      <c r="OPA50" s="3"/>
      <c r="OPB50" s="3"/>
      <c r="OPC50" s="3"/>
      <c r="OPD50" s="3"/>
      <c r="OPE50" s="3"/>
      <c r="OPF50" s="3"/>
      <c r="OPG50" s="3"/>
      <c r="OPH50" s="3"/>
      <c r="OPI50" s="3"/>
      <c r="OPJ50" s="40"/>
      <c r="OPK50" s="39"/>
      <c r="OPL50" s="39"/>
      <c r="OPM50" s="3"/>
      <c r="OPN50" s="3"/>
      <c r="OPO50" s="3"/>
      <c r="OPP50" s="3"/>
      <c r="OPQ50" s="3"/>
      <c r="OPR50" s="3"/>
      <c r="OPS50" s="3"/>
      <c r="OPT50" s="3"/>
      <c r="OPU50" s="3"/>
      <c r="OPV50" s="3"/>
      <c r="OPW50" s="3"/>
      <c r="OPX50" s="3"/>
      <c r="OPY50" s="3"/>
      <c r="OPZ50" s="3"/>
      <c r="OQA50" s="3"/>
      <c r="OQB50" s="3"/>
      <c r="OQC50" s="3"/>
      <c r="OQD50" s="3"/>
      <c r="OQE50" s="3"/>
      <c r="OQF50" s="3"/>
      <c r="OQG50" s="3"/>
      <c r="OQH50" s="40"/>
      <c r="OQI50" s="39"/>
      <c r="OQJ50" s="39"/>
      <c r="OQK50" s="3"/>
      <c r="OQL50" s="3"/>
      <c r="OQM50" s="3"/>
      <c r="OQN50" s="3"/>
      <c r="OQO50" s="3"/>
      <c r="OQP50" s="3"/>
      <c r="OQQ50" s="3"/>
      <c r="OQR50" s="3"/>
      <c r="OQS50" s="3"/>
      <c r="OQT50" s="3"/>
      <c r="OQU50" s="3"/>
      <c r="OQV50" s="3"/>
      <c r="OQW50" s="3"/>
      <c r="OQX50" s="3"/>
      <c r="OQY50" s="3"/>
      <c r="OQZ50" s="3"/>
      <c r="ORA50" s="3"/>
      <c r="ORB50" s="3"/>
      <c r="ORC50" s="3"/>
      <c r="ORD50" s="3"/>
      <c r="ORE50" s="3"/>
      <c r="ORF50" s="40"/>
      <c r="ORG50" s="39"/>
      <c r="ORH50" s="39"/>
      <c r="ORI50" s="3"/>
      <c r="ORJ50" s="3"/>
      <c r="ORK50" s="3"/>
      <c r="ORL50" s="3"/>
      <c r="ORM50" s="3"/>
      <c r="ORN50" s="3"/>
      <c r="ORO50" s="3"/>
      <c r="ORP50" s="3"/>
      <c r="ORQ50" s="3"/>
      <c r="ORR50" s="3"/>
      <c r="ORS50" s="3"/>
      <c r="ORT50" s="3"/>
      <c r="ORU50" s="3"/>
      <c r="ORV50" s="3"/>
      <c r="ORW50" s="3"/>
      <c r="ORX50" s="3"/>
      <c r="ORY50" s="3"/>
      <c r="ORZ50" s="3"/>
      <c r="OSA50" s="3"/>
      <c r="OSB50" s="3"/>
      <c r="OSC50" s="3"/>
      <c r="OSD50" s="40"/>
      <c r="OSE50" s="39"/>
      <c r="OSF50" s="39"/>
      <c r="OSG50" s="3"/>
      <c r="OSH50" s="3"/>
      <c r="OSI50" s="3"/>
      <c r="OSJ50" s="3"/>
      <c r="OSK50" s="3"/>
      <c r="OSL50" s="3"/>
      <c r="OSM50" s="3"/>
      <c r="OSN50" s="3"/>
      <c r="OSO50" s="3"/>
      <c r="OSP50" s="3"/>
      <c r="OSQ50" s="3"/>
      <c r="OSR50" s="3"/>
      <c r="OSS50" s="3"/>
      <c r="OST50" s="3"/>
      <c r="OSU50" s="3"/>
      <c r="OSV50" s="3"/>
      <c r="OSW50" s="3"/>
      <c r="OSX50" s="3"/>
      <c r="OSY50" s="3"/>
      <c r="OSZ50" s="3"/>
      <c r="OTA50" s="3"/>
      <c r="OTB50" s="40"/>
      <c r="OTC50" s="39"/>
      <c r="OTD50" s="39"/>
      <c r="OTE50" s="3"/>
      <c r="OTF50" s="3"/>
      <c r="OTG50" s="3"/>
      <c r="OTH50" s="3"/>
      <c r="OTI50" s="3"/>
      <c r="OTJ50" s="3"/>
      <c r="OTK50" s="3"/>
      <c r="OTL50" s="3"/>
      <c r="OTM50" s="3"/>
      <c r="OTN50" s="3"/>
      <c r="OTO50" s="3"/>
      <c r="OTP50" s="3"/>
      <c r="OTQ50" s="3"/>
      <c r="OTR50" s="3"/>
      <c r="OTS50" s="3"/>
      <c r="OTT50" s="3"/>
      <c r="OTU50" s="3"/>
      <c r="OTV50" s="3"/>
      <c r="OTW50" s="3"/>
      <c r="OTX50" s="3"/>
      <c r="OTY50" s="3"/>
      <c r="OTZ50" s="40"/>
      <c r="OUA50" s="39"/>
      <c r="OUB50" s="39"/>
      <c r="OUC50" s="3"/>
      <c r="OUD50" s="3"/>
      <c r="OUE50" s="3"/>
      <c r="OUF50" s="3"/>
      <c r="OUG50" s="3"/>
      <c r="OUH50" s="3"/>
      <c r="OUI50" s="3"/>
      <c r="OUJ50" s="3"/>
      <c r="OUK50" s="3"/>
      <c r="OUL50" s="3"/>
      <c r="OUM50" s="3"/>
      <c r="OUN50" s="3"/>
      <c r="OUO50" s="3"/>
      <c r="OUP50" s="3"/>
      <c r="OUQ50" s="3"/>
      <c r="OUR50" s="3"/>
      <c r="OUS50" s="3"/>
      <c r="OUT50" s="3"/>
      <c r="OUU50" s="3"/>
      <c r="OUV50" s="3"/>
      <c r="OUW50" s="3"/>
      <c r="OUX50" s="40"/>
      <c r="OUY50" s="39"/>
      <c r="OUZ50" s="39"/>
      <c r="OVA50" s="3"/>
      <c r="OVB50" s="3"/>
      <c r="OVC50" s="3"/>
      <c r="OVD50" s="3"/>
      <c r="OVE50" s="3"/>
      <c r="OVF50" s="3"/>
      <c r="OVG50" s="3"/>
      <c r="OVH50" s="3"/>
      <c r="OVI50" s="3"/>
      <c r="OVJ50" s="3"/>
      <c r="OVK50" s="3"/>
      <c r="OVL50" s="3"/>
      <c r="OVM50" s="3"/>
      <c r="OVN50" s="3"/>
      <c r="OVO50" s="3"/>
      <c r="OVP50" s="3"/>
      <c r="OVQ50" s="3"/>
      <c r="OVR50" s="3"/>
      <c r="OVS50" s="3"/>
      <c r="OVT50" s="3"/>
      <c r="OVU50" s="3"/>
      <c r="OVV50" s="40"/>
      <c r="OVW50" s="39"/>
      <c r="OVX50" s="39"/>
      <c r="OVY50" s="3"/>
      <c r="OVZ50" s="3"/>
      <c r="OWA50" s="3"/>
      <c r="OWB50" s="3"/>
      <c r="OWC50" s="3"/>
      <c r="OWD50" s="3"/>
      <c r="OWE50" s="3"/>
      <c r="OWF50" s="3"/>
      <c r="OWG50" s="3"/>
      <c r="OWH50" s="3"/>
      <c r="OWI50" s="3"/>
      <c r="OWJ50" s="3"/>
      <c r="OWK50" s="3"/>
      <c r="OWL50" s="3"/>
      <c r="OWM50" s="3"/>
      <c r="OWN50" s="3"/>
      <c r="OWO50" s="3"/>
      <c r="OWP50" s="3"/>
      <c r="OWQ50" s="3"/>
      <c r="OWR50" s="3"/>
      <c r="OWS50" s="3"/>
      <c r="OWT50" s="40"/>
      <c r="OWU50" s="39"/>
      <c r="OWV50" s="39"/>
      <c r="OWW50" s="3"/>
      <c r="OWX50" s="3"/>
      <c r="OWY50" s="3"/>
      <c r="OWZ50" s="3"/>
      <c r="OXA50" s="3"/>
      <c r="OXB50" s="3"/>
      <c r="OXC50" s="3"/>
      <c r="OXD50" s="3"/>
      <c r="OXE50" s="3"/>
      <c r="OXF50" s="3"/>
      <c r="OXG50" s="3"/>
      <c r="OXH50" s="3"/>
      <c r="OXI50" s="3"/>
      <c r="OXJ50" s="3"/>
      <c r="OXK50" s="3"/>
      <c r="OXL50" s="3"/>
      <c r="OXM50" s="3"/>
      <c r="OXN50" s="3"/>
      <c r="OXO50" s="3"/>
      <c r="OXP50" s="3"/>
      <c r="OXQ50" s="3"/>
      <c r="OXR50" s="40"/>
      <c r="OXS50" s="39"/>
      <c r="OXT50" s="39"/>
      <c r="OXU50" s="3"/>
      <c r="OXV50" s="3"/>
      <c r="OXW50" s="3"/>
      <c r="OXX50" s="3"/>
      <c r="OXY50" s="3"/>
      <c r="OXZ50" s="3"/>
      <c r="OYA50" s="3"/>
      <c r="OYB50" s="3"/>
      <c r="OYC50" s="3"/>
      <c r="OYD50" s="3"/>
      <c r="OYE50" s="3"/>
      <c r="OYF50" s="3"/>
      <c r="OYG50" s="3"/>
      <c r="OYH50" s="3"/>
      <c r="OYI50" s="3"/>
      <c r="OYJ50" s="3"/>
      <c r="OYK50" s="3"/>
      <c r="OYL50" s="3"/>
      <c r="OYM50" s="3"/>
      <c r="OYN50" s="3"/>
      <c r="OYO50" s="3"/>
      <c r="OYP50" s="40"/>
      <c r="OYQ50" s="39"/>
      <c r="OYR50" s="39"/>
      <c r="OYS50" s="3"/>
      <c r="OYT50" s="3"/>
      <c r="OYU50" s="3"/>
      <c r="OYV50" s="3"/>
      <c r="OYW50" s="3"/>
      <c r="OYX50" s="3"/>
      <c r="OYY50" s="3"/>
      <c r="OYZ50" s="3"/>
      <c r="OZA50" s="3"/>
      <c r="OZB50" s="3"/>
      <c r="OZC50" s="3"/>
      <c r="OZD50" s="3"/>
      <c r="OZE50" s="3"/>
      <c r="OZF50" s="3"/>
      <c r="OZG50" s="3"/>
      <c r="OZH50" s="3"/>
      <c r="OZI50" s="3"/>
      <c r="OZJ50" s="3"/>
      <c r="OZK50" s="3"/>
      <c r="OZL50" s="3"/>
      <c r="OZM50" s="3"/>
      <c r="OZN50" s="40"/>
      <c r="OZO50" s="39"/>
      <c r="OZP50" s="39"/>
      <c r="OZQ50" s="3"/>
      <c r="OZR50" s="3"/>
      <c r="OZS50" s="3"/>
      <c r="OZT50" s="3"/>
      <c r="OZU50" s="3"/>
      <c r="OZV50" s="3"/>
      <c r="OZW50" s="3"/>
      <c r="OZX50" s="3"/>
      <c r="OZY50" s="3"/>
      <c r="OZZ50" s="3"/>
      <c r="PAA50" s="3"/>
      <c r="PAB50" s="3"/>
      <c r="PAC50" s="3"/>
      <c r="PAD50" s="3"/>
      <c r="PAE50" s="3"/>
      <c r="PAF50" s="3"/>
      <c r="PAG50" s="3"/>
      <c r="PAH50" s="3"/>
      <c r="PAI50" s="3"/>
      <c r="PAJ50" s="3"/>
      <c r="PAK50" s="3"/>
      <c r="PAL50" s="40"/>
      <c r="PAM50" s="39"/>
      <c r="PAN50" s="39"/>
      <c r="PAO50" s="3"/>
      <c r="PAP50" s="3"/>
      <c r="PAQ50" s="3"/>
      <c r="PAR50" s="3"/>
      <c r="PAS50" s="3"/>
      <c r="PAT50" s="3"/>
      <c r="PAU50" s="3"/>
      <c r="PAV50" s="3"/>
      <c r="PAW50" s="3"/>
      <c r="PAX50" s="3"/>
      <c r="PAY50" s="3"/>
      <c r="PAZ50" s="3"/>
      <c r="PBA50" s="3"/>
      <c r="PBB50" s="3"/>
      <c r="PBC50" s="3"/>
      <c r="PBD50" s="3"/>
      <c r="PBE50" s="3"/>
      <c r="PBF50" s="3"/>
      <c r="PBG50" s="3"/>
      <c r="PBH50" s="3"/>
      <c r="PBI50" s="3"/>
      <c r="PBJ50" s="40"/>
      <c r="PBK50" s="39"/>
      <c r="PBL50" s="39"/>
      <c r="PBM50" s="3"/>
      <c r="PBN50" s="3"/>
      <c r="PBO50" s="3"/>
      <c r="PBP50" s="3"/>
      <c r="PBQ50" s="3"/>
      <c r="PBR50" s="3"/>
      <c r="PBS50" s="3"/>
      <c r="PBT50" s="3"/>
      <c r="PBU50" s="3"/>
      <c r="PBV50" s="3"/>
      <c r="PBW50" s="3"/>
      <c r="PBX50" s="3"/>
      <c r="PBY50" s="3"/>
      <c r="PBZ50" s="3"/>
      <c r="PCA50" s="3"/>
      <c r="PCB50" s="3"/>
      <c r="PCC50" s="3"/>
      <c r="PCD50" s="3"/>
      <c r="PCE50" s="3"/>
      <c r="PCF50" s="3"/>
      <c r="PCG50" s="3"/>
      <c r="PCH50" s="40"/>
      <c r="PCI50" s="39"/>
      <c r="PCJ50" s="39"/>
      <c r="PCK50" s="3"/>
      <c r="PCL50" s="3"/>
      <c r="PCM50" s="3"/>
      <c r="PCN50" s="3"/>
      <c r="PCO50" s="3"/>
      <c r="PCP50" s="3"/>
      <c r="PCQ50" s="3"/>
      <c r="PCR50" s="3"/>
      <c r="PCS50" s="3"/>
      <c r="PCT50" s="3"/>
      <c r="PCU50" s="3"/>
      <c r="PCV50" s="3"/>
      <c r="PCW50" s="3"/>
      <c r="PCX50" s="3"/>
      <c r="PCY50" s="3"/>
      <c r="PCZ50" s="3"/>
      <c r="PDA50" s="3"/>
      <c r="PDB50" s="3"/>
      <c r="PDC50" s="3"/>
      <c r="PDD50" s="3"/>
      <c r="PDE50" s="3"/>
      <c r="PDF50" s="40"/>
      <c r="PDG50" s="39"/>
      <c r="PDH50" s="39"/>
      <c r="PDI50" s="3"/>
      <c r="PDJ50" s="3"/>
      <c r="PDK50" s="3"/>
      <c r="PDL50" s="3"/>
      <c r="PDM50" s="3"/>
      <c r="PDN50" s="3"/>
      <c r="PDO50" s="3"/>
      <c r="PDP50" s="3"/>
      <c r="PDQ50" s="3"/>
      <c r="PDR50" s="3"/>
      <c r="PDS50" s="3"/>
      <c r="PDT50" s="3"/>
      <c r="PDU50" s="3"/>
      <c r="PDV50" s="3"/>
      <c r="PDW50" s="3"/>
      <c r="PDX50" s="3"/>
      <c r="PDY50" s="3"/>
      <c r="PDZ50" s="3"/>
      <c r="PEA50" s="3"/>
      <c r="PEB50" s="3"/>
      <c r="PEC50" s="3"/>
      <c r="PED50" s="40"/>
      <c r="PEE50" s="39"/>
      <c r="PEF50" s="39"/>
      <c r="PEG50" s="3"/>
      <c r="PEH50" s="3"/>
      <c r="PEI50" s="3"/>
      <c r="PEJ50" s="3"/>
      <c r="PEK50" s="3"/>
      <c r="PEL50" s="3"/>
      <c r="PEM50" s="3"/>
      <c r="PEN50" s="3"/>
      <c r="PEO50" s="3"/>
      <c r="PEP50" s="3"/>
      <c r="PEQ50" s="3"/>
      <c r="PER50" s="3"/>
      <c r="PES50" s="3"/>
      <c r="PET50" s="3"/>
      <c r="PEU50" s="3"/>
      <c r="PEV50" s="3"/>
      <c r="PEW50" s="3"/>
      <c r="PEX50" s="3"/>
      <c r="PEY50" s="3"/>
      <c r="PEZ50" s="3"/>
      <c r="PFA50" s="3"/>
      <c r="PFB50" s="40"/>
      <c r="PFC50" s="39"/>
      <c r="PFD50" s="39"/>
      <c r="PFE50" s="3"/>
      <c r="PFF50" s="3"/>
      <c r="PFG50" s="3"/>
      <c r="PFH50" s="3"/>
      <c r="PFI50" s="3"/>
      <c r="PFJ50" s="3"/>
      <c r="PFK50" s="3"/>
      <c r="PFL50" s="3"/>
      <c r="PFM50" s="3"/>
      <c r="PFN50" s="3"/>
      <c r="PFO50" s="3"/>
      <c r="PFP50" s="3"/>
      <c r="PFQ50" s="3"/>
      <c r="PFR50" s="3"/>
      <c r="PFS50" s="3"/>
      <c r="PFT50" s="3"/>
      <c r="PFU50" s="3"/>
      <c r="PFV50" s="3"/>
      <c r="PFW50" s="3"/>
      <c r="PFX50" s="3"/>
      <c r="PFY50" s="3"/>
      <c r="PFZ50" s="40"/>
      <c r="PGA50" s="39"/>
      <c r="PGB50" s="39"/>
      <c r="PGC50" s="3"/>
      <c r="PGD50" s="3"/>
      <c r="PGE50" s="3"/>
      <c r="PGF50" s="3"/>
      <c r="PGG50" s="3"/>
      <c r="PGH50" s="3"/>
      <c r="PGI50" s="3"/>
      <c r="PGJ50" s="3"/>
      <c r="PGK50" s="3"/>
      <c r="PGL50" s="3"/>
      <c r="PGM50" s="3"/>
      <c r="PGN50" s="3"/>
      <c r="PGO50" s="3"/>
      <c r="PGP50" s="3"/>
      <c r="PGQ50" s="3"/>
      <c r="PGR50" s="3"/>
      <c r="PGS50" s="3"/>
      <c r="PGT50" s="3"/>
      <c r="PGU50" s="3"/>
      <c r="PGV50" s="3"/>
      <c r="PGW50" s="3"/>
      <c r="PGX50" s="40"/>
      <c r="PGY50" s="39"/>
      <c r="PGZ50" s="39"/>
      <c r="PHA50" s="3"/>
      <c r="PHB50" s="3"/>
      <c r="PHC50" s="3"/>
      <c r="PHD50" s="3"/>
      <c r="PHE50" s="3"/>
      <c r="PHF50" s="3"/>
      <c r="PHG50" s="3"/>
      <c r="PHH50" s="3"/>
      <c r="PHI50" s="3"/>
      <c r="PHJ50" s="3"/>
      <c r="PHK50" s="3"/>
      <c r="PHL50" s="3"/>
      <c r="PHM50" s="3"/>
      <c r="PHN50" s="3"/>
      <c r="PHO50" s="3"/>
      <c r="PHP50" s="3"/>
      <c r="PHQ50" s="3"/>
      <c r="PHR50" s="3"/>
      <c r="PHS50" s="3"/>
      <c r="PHT50" s="3"/>
      <c r="PHU50" s="3"/>
      <c r="PHV50" s="40"/>
      <c r="PHW50" s="39"/>
      <c r="PHX50" s="39"/>
      <c r="PHY50" s="3"/>
      <c r="PHZ50" s="3"/>
      <c r="PIA50" s="3"/>
      <c r="PIB50" s="3"/>
      <c r="PIC50" s="3"/>
      <c r="PID50" s="3"/>
      <c r="PIE50" s="3"/>
      <c r="PIF50" s="3"/>
      <c r="PIG50" s="3"/>
      <c r="PIH50" s="3"/>
      <c r="PII50" s="3"/>
      <c r="PIJ50" s="3"/>
      <c r="PIK50" s="3"/>
      <c r="PIL50" s="3"/>
      <c r="PIM50" s="3"/>
      <c r="PIN50" s="3"/>
      <c r="PIO50" s="3"/>
      <c r="PIP50" s="3"/>
      <c r="PIQ50" s="3"/>
      <c r="PIR50" s="3"/>
      <c r="PIS50" s="3"/>
      <c r="PIT50" s="40"/>
      <c r="PIU50" s="39"/>
      <c r="PIV50" s="39"/>
      <c r="PIW50" s="3"/>
      <c r="PIX50" s="3"/>
      <c r="PIY50" s="3"/>
      <c r="PIZ50" s="3"/>
      <c r="PJA50" s="3"/>
      <c r="PJB50" s="3"/>
      <c r="PJC50" s="3"/>
      <c r="PJD50" s="3"/>
      <c r="PJE50" s="3"/>
      <c r="PJF50" s="3"/>
      <c r="PJG50" s="3"/>
      <c r="PJH50" s="3"/>
      <c r="PJI50" s="3"/>
      <c r="PJJ50" s="3"/>
      <c r="PJK50" s="3"/>
      <c r="PJL50" s="3"/>
      <c r="PJM50" s="3"/>
      <c r="PJN50" s="3"/>
      <c r="PJO50" s="3"/>
      <c r="PJP50" s="3"/>
      <c r="PJQ50" s="3"/>
      <c r="PJR50" s="40"/>
      <c r="PJS50" s="39"/>
      <c r="PJT50" s="39"/>
      <c r="PJU50" s="3"/>
      <c r="PJV50" s="3"/>
      <c r="PJW50" s="3"/>
      <c r="PJX50" s="3"/>
      <c r="PJY50" s="3"/>
      <c r="PJZ50" s="3"/>
      <c r="PKA50" s="3"/>
      <c r="PKB50" s="3"/>
      <c r="PKC50" s="3"/>
      <c r="PKD50" s="3"/>
      <c r="PKE50" s="3"/>
      <c r="PKF50" s="3"/>
      <c r="PKG50" s="3"/>
      <c r="PKH50" s="3"/>
      <c r="PKI50" s="3"/>
      <c r="PKJ50" s="3"/>
      <c r="PKK50" s="3"/>
      <c r="PKL50" s="3"/>
      <c r="PKM50" s="3"/>
      <c r="PKN50" s="3"/>
      <c r="PKO50" s="3"/>
      <c r="PKP50" s="40"/>
      <c r="PKQ50" s="39"/>
      <c r="PKR50" s="39"/>
      <c r="PKS50" s="3"/>
      <c r="PKT50" s="3"/>
      <c r="PKU50" s="3"/>
      <c r="PKV50" s="3"/>
      <c r="PKW50" s="3"/>
      <c r="PKX50" s="3"/>
      <c r="PKY50" s="3"/>
      <c r="PKZ50" s="3"/>
      <c r="PLA50" s="3"/>
      <c r="PLB50" s="3"/>
      <c r="PLC50" s="3"/>
      <c r="PLD50" s="3"/>
      <c r="PLE50" s="3"/>
      <c r="PLF50" s="3"/>
      <c r="PLG50" s="3"/>
      <c r="PLH50" s="3"/>
      <c r="PLI50" s="3"/>
      <c r="PLJ50" s="3"/>
      <c r="PLK50" s="3"/>
      <c r="PLL50" s="3"/>
      <c r="PLM50" s="3"/>
      <c r="PLN50" s="40"/>
      <c r="PLO50" s="39"/>
      <c r="PLP50" s="39"/>
      <c r="PLQ50" s="3"/>
      <c r="PLR50" s="3"/>
      <c r="PLS50" s="3"/>
      <c r="PLT50" s="3"/>
      <c r="PLU50" s="3"/>
      <c r="PLV50" s="3"/>
      <c r="PLW50" s="3"/>
      <c r="PLX50" s="3"/>
      <c r="PLY50" s="3"/>
      <c r="PLZ50" s="3"/>
      <c r="PMA50" s="3"/>
      <c r="PMB50" s="3"/>
      <c r="PMC50" s="3"/>
      <c r="PMD50" s="3"/>
      <c r="PME50" s="3"/>
      <c r="PMF50" s="3"/>
      <c r="PMG50" s="3"/>
      <c r="PMH50" s="3"/>
      <c r="PMI50" s="3"/>
      <c r="PMJ50" s="3"/>
      <c r="PMK50" s="3"/>
      <c r="PML50" s="40"/>
      <c r="PMM50" s="39"/>
      <c r="PMN50" s="39"/>
      <c r="PMO50" s="3"/>
      <c r="PMP50" s="3"/>
      <c r="PMQ50" s="3"/>
      <c r="PMR50" s="3"/>
      <c r="PMS50" s="3"/>
      <c r="PMT50" s="3"/>
      <c r="PMU50" s="3"/>
      <c r="PMV50" s="3"/>
      <c r="PMW50" s="3"/>
      <c r="PMX50" s="3"/>
      <c r="PMY50" s="3"/>
      <c r="PMZ50" s="3"/>
      <c r="PNA50" s="3"/>
      <c r="PNB50" s="3"/>
      <c r="PNC50" s="3"/>
      <c r="PND50" s="3"/>
      <c r="PNE50" s="3"/>
      <c r="PNF50" s="3"/>
      <c r="PNG50" s="3"/>
      <c r="PNH50" s="3"/>
      <c r="PNI50" s="3"/>
      <c r="PNJ50" s="40"/>
      <c r="PNK50" s="39"/>
      <c r="PNL50" s="39"/>
      <c r="PNM50" s="3"/>
      <c r="PNN50" s="3"/>
      <c r="PNO50" s="3"/>
      <c r="PNP50" s="3"/>
      <c r="PNQ50" s="3"/>
      <c r="PNR50" s="3"/>
      <c r="PNS50" s="3"/>
      <c r="PNT50" s="3"/>
      <c r="PNU50" s="3"/>
      <c r="PNV50" s="3"/>
      <c r="PNW50" s="3"/>
      <c r="PNX50" s="3"/>
      <c r="PNY50" s="3"/>
      <c r="PNZ50" s="3"/>
      <c r="POA50" s="3"/>
      <c r="POB50" s="3"/>
      <c r="POC50" s="3"/>
      <c r="POD50" s="3"/>
      <c r="POE50" s="3"/>
      <c r="POF50" s="3"/>
      <c r="POG50" s="3"/>
      <c r="POH50" s="40"/>
      <c r="POI50" s="39"/>
      <c r="POJ50" s="39"/>
      <c r="POK50" s="3"/>
      <c r="POL50" s="3"/>
      <c r="POM50" s="3"/>
      <c r="PON50" s="3"/>
      <c r="POO50" s="3"/>
      <c r="POP50" s="3"/>
      <c r="POQ50" s="3"/>
      <c r="POR50" s="3"/>
      <c r="POS50" s="3"/>
      <c r="POT50" s="3"/>
      <c r="POU50" s="3"/>
      <c r="POV50" s="3"/>
      <c r="POW50" s="3"/>
      <c r="POX50" s="3"/>
      <c r="POY50" s="3"/>
      <c r="POZ50" s="3"/>
      <c r="PPA50" s="3"/>
      <c r="PPB50" s="3"/>
      <c r="PPC50" s="3"/>
      <c r="PPD50" s="3"/>
      <c r="PPE50" s="3"/>
      <c r="PPF50" s="40"/>
      <c r="PPG50" s="39"/>
      <c r="PPH50" s="39"/>
      <c r="PPI50" s="3"/>
      <c r="PPJ50" s="3"/>
      <c r="PPK50" s="3"/>
      <c r="PPL50" s="3"/>
      <c r="PPM50" s="3"/>
      <c r="PPN50" s="3"/>
      <c r="PPO50" s="3"/>
      <c r="PPP50" s="3"/>
      <c r="PPQ50" s="3"/>
      <c r="PPR50" s="3"/>
      <c r="PPS50" s="3"/>
      <c r="PPT50" s="3"/>
      <c r="PPU50" s="3"/>
      <c r="PPV50" s="3"/>
      <c r="PPW50" s="3"/>
      <c r="PPX50" s="3"/>
      <c r="PPY50" s="3"/>
      <c r="PPZ50" s="3"/>
      <c r="PQA50" s="3"/>
      <c r="PQB50" s="3"/>
      <c r="PQC50" s="3"/>
      <c r="PQD50" s="40"/>
      <c r="PQE50" s="39"/>
      <c r="PQF50" s="39"/>
      <c r="PQG50" s="3"/>
      <c r="PQH50" s="3"/>
      <c r="PQI50" s="3"/>
      <c r="PQJ50" s="3"/>
      <c r="PQK50" s="3"/>
      <c r="PQL50" s="3"/>
      <c r="PQM50" s="3"/>
      <c r="PQN50" s="3"/>
      <c r="PQO50" s="3"/>
      <c r="PQP50" s="3"/>
      <c r="PQQ50" s="3"/>
      <c r="PQR50" s="3"/>
      <c r="PQS50" s="3"/>
      <c r="PQT50" s="3"/>
      <c r="PQU50" s="3"/>
      <c r="PQV50" s="3"/>
      <c r="PQW50" s="3"/>
      <c r="PQX50" s="3"/>
      <c r="PQY50" s="3"/>
      <c r="PQZ50" s="3"/>
      <c r="PRA50" s="3"/>
      <c r="PRB50" s="40"/>
      <c r="PRC50" s="39"/>
      <c r="PRD50" s="39"/>
      <c r="PRE50" s="3"/>
      <c r="PRF50" s="3"/>
      <c r="PRG50" s="3"/>
      <c r="PRH50" s="3"/>
      <c r="PRI50" s="3"/>
      <c r="PRJ50" s="3"/>
      <c r="PRK50" s="3"/>
      <c r="PRL50" s="3"/>
      <c r="PRM50" s="3"/>
      <c r="PRN50" s="3"/>
      <c r="PRO50" s="3"/>
      <c r="PRP50" s="3"/>
      <c r="PRQ50" s="3"/>
      <c r="PRR50" s="3"/>
      <c r="PRS50" s="3"/>
      <c r="PRT50" s="3"/>
      <c r="PRU50" s="3"/>
      <c r="PRV50" s="3"/>
      <c r="PRW50" s="3"/>
      <c r="PRX50" s="3"/>
      <c r="PRY50" s="3"/>
      <c r="PRZ50" s="40"/>
      <c r="PSA50" s="39"/>
      <c r="PSB50" s="39"/>
      <c r="PSC50" s="3"/>
      <c r="PSD50" s="3"/>
      <c r="PSE50" s="3"/>
      <c r="PSF50" s="3"/>
      <c r="PSG50" s="3"/>
      <c r="PSH50" s="3"/>
      <c r="PSI50" s="3"/>
      <c r="PSJ50" s="3"/>
      <c r="PSK50" s="3"/>
      <c r="PSL50" s="3"/>
      <c r="PSM50" s="3"/>
      <c r="PSN50" s="3"/>
      <c r="PSO50" s="3"/>
      <c r="PSP50" s="3"/>
      <c r="PSQ50" s="3"/>
      <c r="PSR50" s="3"/>
      <c r="PSS50" s="3"/>
      <c r="PST50" s="3"/>
      <c r="PSU50" s="3"/>
      <c r="PSV50" s="3"/>
      <c r="PSW50" s="3"/>
      <c r="PSX50" s="40"/>
      <c r="PSY50" s="39"/>
      <c r="PSZ50" s="39"/>
      <c r="PTA50" s="3"/>
      <c r="PTB50" s="3"/>
      <c r="PTC50" s="3"/>
      <c r="PTD50" s="3"/>
      <c r="PTE50" s="3"/>
      <c r="PTF50" s="3"/>
      <c r="PTG50" s="3"/>
      <c r="PTH50" s="3"/>
      <c r="PTI50" s="3"/>
      <c r="PTJ50" s="3"/>
      <c r="PTK50" s="3"/>
      <c r="PTL50" s="3"/>
      <c r="PTM50" s="3"/>
      <c r="PTN50" s="3"/>
      <c r="PTO50" s="3"/>
      <c r="PTP50" s="3"/>
      <c r="PTQ50" s="3"/>
      <c r="PTR50" s="3"/>
      <c r="PTS50" s="3"/>
      <c r="PTT50" s="3"/>
      <c r="PTU50" s="3"/>
      <c r="PTV50" s="40"/>
      <c r="PTW50" s="39"/>
      <c r="PTX50" s="39"/>
      <c r="PTY50" s="3"/>
      <c r="PTZ50" s="3"/>
      <c r="PUA50" s="3"/>
      <c r="PUB50" s="3"/>
      <c r="PUC50" s="3"/>
      <c r="PUD50" s="3"/>
      <c r="PUE50" s="3"/>
      <c r="PUF50" s="3"/>
      <c r="PUG50" s="3"/>
      <c r="PUH50" s="3"/>
      <c r="PUI50" s="3"/>
      <c r="PUJ50" s="3"/>
      <c r="PUK50" s="3"/>
      <c r="PUL50" s="3"/>
      <c r="PUM50" s="3"/>
      <c r="PUN50" s="3"/>
      <c r="PUO50" s="3"/>
      <c r="PUP50" s="3"/>
      <c r="PUQ50" s="3"/>
      <c r="PUR50" s="3"/>
      <c r="PUS50" s="3"/>
      <c r="PUT50" s="40"/>
      <c r="PUU50" s="39"/>
      <c r="PUV50" s="39"/>
      <c r="PUW50" s="3"/>
      <c r="PUX50" s="3"/>
      <c r="PUY50" s="3"/>
      <c r="PUZ50" s="3"/>
      <c r="PVA50" s="3"/>
      <c r="PVB50" s="3"/>
      <c r="PVC50" s="3"/>
      <c r="PVD50" s="3"/>
      <c r="PVE50" s="3"/>
      <c r="PVF50" s="3"/>
      <c r="PVG50" s="3"/>
      <c r="PVH50" s="3"/>
      <c r="PVI50" s="3"/>
      <c r="PVJ50" s="3"/>
      <c r="PVK50" s="3"/>
      <c r="PVL50" s="3"/>
      <c r="PVM50" s="3"/>
      <c r="PVN50" s="3"/>
      <c r="PVO50" s="3"/>
      <c r="PVP50" s="3"/>
      <c r="PVQ50" s="3"/>
      <c r="PVR50" s="40"/>
      <c r="PVS50" s="39"/>
      <c r="PVT50" s="39"/>
      <c r="PVU50" s="3"/>
      <c r="PVV50" s="3"/>
      <c r="PVW50" s="3"/>
      <c r="PVX50" s="3"/>
      <c r="PVY50" s="3"/>
      <c r="PVZ50" s="3"/>
      <c r="PWA50" s="3"/>
      <c r="PWB50" s="3"/>
      <c r="PWC50" s="3"/>
      <c r="PWD50" s="3"/>
      <c r="PWE50" s="3"/>
      <c r="PWF50" s="3"/>
      <c r="PWG50" s="3"/>
      <c r="PWH50" s="3"/>
      <c r="PWI50" s="3"/>
      <c r="PWJ50" s="3"/>
      <c r="PWK50" s="3"/>
      <c r="PWL50" s="3"/>
      <c r="PWM50" s="3"/>
      <c r="PWN50" s="3"/>
      <c r="PWO50" s="3"/>
      <c r="PWP50" s="40"/>
      <c r="PWQ50" s="39"/>
      <c r="PWR50" s="39"/>
      <c r="PWS50" s="3"/>
      <c r="PWT50" s="3"/>
      <c r="PWU50" s="3"/>
      <c r="PWV50" s="3"/>
      <c r="PWW50" s="3"/>
      <c r="PWX50" s="3"/>
      <c r="PWY50" s="3"/>
      <c r="PWZ50" s="3"/>
      <c r="PXA50" s="3"/>
      <c r="PXB50" s="3"/>
      <c r="PXC50" s="3"/>
      <c r="PXD50" s="3"/>
      <c r="PXE50" s="3"/>
      <c r="PXF50" s="3"/>
      <c r="PXG50" s="3"/>
      <c r="PXH50" s="3"/>
      <c r="PXI50" s="3"/>
      <c r="PXJ50" s="3"/>
      <c r="PXK50" s="3"/>
      <c r="PXL50" s="3"/>
      <c r="PXM50" s="3"/>
      <c r="PXN50" s="40"/>
      <c r="PXO50" s="39"/>
      <c r="PXP50" s="39"/>
      <c r="PXQ50" s="3"/>
      <c r="PXR50" s="3"/>
      <c r="PXS50" s="3"/>
      <c r="PXT50" s="3"/>
      <c r="PXU50" s="3"/>
      <c r="PXV50" s="3"/>
      <c r="PXW50" s="3"/>
      <c r="PXX50" s="3"/>
      <c r="PXY50" s="3"/>
      <c r="PXZ50" s="3"/>
      <c r="PYA50" s="3"/>
      <c r="PYB50" s="3"/>
      <c r="PYC50" s="3"/>
      <c r="PYD50" s="3"/>
      <c r="PYE50" s="3"/>
      <c r="PYF50" s="3"/>
      <c r="PYG50" s="3"/>
      <c r="PYH50" s="3"/>
      <c r="PYI50" s="3"/>
      <c r="PYJ50" s="3"/>
      <c r="PYK50" s="3"/>
      <c r="PYL50" s="40"/>
      <c r="PYM50" s="39"/>
      <c r="PYN50" s="39"/>
      <c r="PYO50" s="3"/>
      <c r="PYP50" s="3"/>
      <c r="PYQ50" s="3"/>
      <c r="PYR50" s="3"/>
      <c r="PYS50" s="3"/>
      <c r="PYT50" s="3"/>
      <c r="PYU50" s="3"/>
      <c r="PYV50" s="3"/>
      <c r="PYW50" s="3"/>
      <c r="PYX50" s="3"/>
      <c r="PYY50" s="3"/>
      <c r="PYZ50" s="3"/>
      <c r="PZA50" s="3"/>
      <c r="PZB50" s="3"/>
      <c r="PZC50" s="3"/>
      <c r="PZD50" s="3"/>
      <c r="PZE50" s="3"/>
      <c r="PZF50" s="3"/>
      <c r="PZG50" s="3"/>
      <c r="PZH50" s="3"/>
      <c r="PZI50" s="3"/>
      <c r="PZJ50" s="40"/>
      <c r="PZK50" s="39"/>
      <c r="PZL50" s="39"/>
      <c r="PZM50" s="3"/>
      <c r="PZN50" s="3"/>
      <c r="PZO50" s="3"/>
      <c r="PZP50" s="3"/>
      <c r="PZQ50" s="3"/>
      <c r="PZR50" s="3"/>
      <c r="PZS50" s="3"/>
      <c r="PZT50" s="3"/>
      <c r="PZU50" s="3"/>
      <c r="PZV50" s="3"/>
      <c r="PZW50" s="3"/>
      <c r="PZX50" s="3"/>
      <c r="PZY50" s="3"/>
      <c r="PZZ50" s="3"/>
      <c r="QAA50" s="3"/>
      <c r="QAB50" s="3"/>
      <c r="QAC50" s="3"/>
      <c r="QAD50" s="3"/>
      <c r="QAE50" s="3"/>
      <c r="QAF50" s="3"/>
      <c r="QAG50" s="3"/>
      <c r="QAH50" s="40"/>
      <c r="QAI50" s="39"/>
      <c r="QAJ50" s="39"/>
      <c r="QAK50" s="3"/>
      <c r="QAL50" s="3"/>
      <c r="QAM50" s="3"/>
      <c r="QAN50" s="3"/>
      <c r="QAO50" s="3"/>
      <c r="QAP50" s="3"/>
      <c r="QAQ50" s="3"/>
      <c r="QAR50" s="3"/>
      <c r="QAS50" s="3"/>
      <c r="QAT50" s="3"/>
      <c r="QAU50" s="3"/>
      <c r="QAV50" s="3"/>
      <c r="QAW50" s="3"/>
      <c r="QAX50" s="3"/>
      <c r="QAY50" s="3"/>
      <c r="QAZ50" s="3"/>
      <c r="QBA50" s="3"/>
      <c r="QBB50" s="3"/>
      <c r="QBC50" s="3"/>
      <c r="QBD50" s="3"/>
      <c r="QBE50" s="3"/>
      <c r="QBF50" s="40"/>
      <c r="QBG50" s="39"/>
      <c r="QBH50" s="39"/>
      <c r="QBI50" s="3"/>
      <c r="QBJ50" s="3"/>
      <c r="QBK50" s="3"/>
      <c r="QBL50" s="3"/>
      <c r="QBM50" s="3"/>
      <c r="QBN50" s="3"/>
      <c r="QBO50" s="3"/>
      <c r="QBP50" s="3"/>
      <c r="QBQ50" s="3"/>
      <c r="QBR50" s="3"/>
      <c r="QBS50" s="3"/>
      <c r="QBT50" s="3"/>
      <c r="QBU50" s="3"/>
      <c r="QBV50" s="3"/>
      <c r="QBW50" s="3"/>
      <c r="QBX50" s="3"/>
      <c r="QBY50" s="3"/>
      <c r="QBZ50" s="3"/>
      <c r="QCA50" s="3"/>
      <c r="QCB50" s="3"/>
      <c r="QCC50" s="3"/>
      <c r="QCD50" s="40"/>
      <c r="QCE50" s="39"/>
      <c r="QCF50" s="39"/>
      <c r="QCG50" s="3"/>
      <c r="QCH50" s="3"/>
      <c r="QCI50" s="3"/>
      <c r="QCJ50" s="3"/>
      <c r="QCK50" s="3"/>
      <c r="QCL50" s="3"/>
      <c r="QCM50" s="3"/>
      <c r="QCN50" s="3"/>
      <c r="QCO50" s="3"/>
      <c r="QCP50" s="3"/>
      <c r="QCQ50" s="3"/>
      <c r="QCR50" s="3"/>
      <c r="QCS50" s="3"/>
      <c r="QCT50" s="3"/>
      <c r="QCU50" s="3"/>
      <c r="QCV50" s="3"/>
      <c r="QCW50" s="3"/>
      <c r="QCX50" s="3"/>
      <c r="QCY50" s="3"/>
      <c r="QCZ50" s="3"/>
      <c r="QDA50" s="3"/>
      <c r="QDB50" s="40"/>
      <c r="QDC50" s="39"/>
      <c r="QDD50" s="39"/>
      <c r="QDE50" s="3"/>
      <c r="QDF50" s="3"/>
      <c r="QDG50" s="3"/>
      <c r="QDH50" s="3"/>
      <c r="QDI50" s="3"/>
      <c r="QDJ50" s="3"/>
      <c r="QDK50" s="3"/>
      <c r="QDL50" s="3"/>
      <c r="QDM50" s="3"/>
      <c r="QDN50" s="3"/>
      <c r="QDO50" s="3"/>
      <c r="QDP50" s="3"/>
      <c r="QDQ50" s="3"/>
      <c r="QDR50" s="3"/>
      <c r="QDS50" s="3"/>
      <c r="QDT50" s="3"/>
      <c r="QDU50" s="3"/>
      <c r="QDV50" s="3"/>
      <c r="QDW50" s="3"/>
      <c r="QDX50" s="3"/>
      <c r="QDY50" s="3"/>
      <c r="QDZ50" s="40"/>
      <c r="QEA50" s="39"/>
      <c r="QEB50" s="39"/>
      <c r="QEC50" s="3"/>
      <c r="QED50" s="3"/>
      <c r="QEE50" s="3"/>
      <c r="QEF50" s="3"/>
      <c r="QEG50" s="3"/>
      <c r="QEH50" s="3"/>
      <c r="QEI50" s="3"/>
      <c r="QEJ50" s="3"/>
      <c r="QEK50" s="3"/>
      <c r="QEL50" s="3"/>
      <c r="QEM50" s="3"/>
      <c r="QEN50" s="3"/>
      <c r="QEO50" s="3"/>
      <c r="QEP50" s="3"/>
      <c r="QEQ50" s="3"/>
      <c r="QER50" s="3"/>
      <c r="QES50" s="3"/>
      <c r="QET50" s="3"/>
      <c r="QEU50" s="3"/>
      <c r="QEV50" s="3"/>
      <c r="QEW50" s="3"/>
      <c r="QEX50" s="40"/>
      <c r="QEY50" s="39"/>
      <c r="QEZ50" s="39"/>
      <c r="QFA50" s="3"/>
      <c r="QFB50" s="3"/>
      <c r="QFC50" s="3"/>
      <c r="QFD50" s="3"/>
      <c r="QFE50" s="3"/>
      <c r="QFF50" s="3"/>
      <c r="QFG50" s="3"/>
      <c r="QFH50" s="3"/>
      <c r="QFI50" s="3"/>
      <c r="QFJ50" s="3"/>
      <c r="QFK50" s="3"/>
      <c r="QFL50" s="3"/>
      <c r="QFM50" s="3"/>
      <c r="QFN50" s="3"/>
      <c r="QFO50" s="3"/>
      <c r="QFP50" s="3"/>
      <c r="QFQ50" s="3"/>
      <c r="QFR50" s="3"/>
      <c r="QFS50" s="3"/>
      <c r="QFT50" s="3"/>
      <c r="QFU50" s="3"/>
      <c r="QFV50" s="40"/>
      <c r="QFW50" s="39"/>
      <c r="QFX50" s="39"/>
      <c r="QFY50" s="3"/>
      <c r="QFZ50" s="3"/>
      <c r="QGA50" s="3"/>
      <c r="QGB50" s="3"/>
      <c r="QGC50" s="3"/>
      <c r="QGD50" s="3"/>
      <c r="QGE50" s="3"/>
      <c r="QGF50" s="3"/>
      <c r="QGG50" s="3"/>
      <c r="QGH50" s="3"/>
      <c r="QGI50" s="3"/>
      <c r="QGJ50" s="3"/>
      <c r="QGK50" s="3"/>
      <c r="QGL50" s="3"/>
      <c r="QGM50" s="3"/>
      <c r="QGN50" s="3"/>
      <c r="QGO50" s="3"/>
      <c r="QGP50" s="3"/>
      <c r="QGQ50" s="3"/>
      <c r="QGR50" s="3"/>
      <c r="QGS50" s="3"/>
      <c r="QGT50" s="40"/>
      <c r="QGU50" s="39"/>
      <c r="QGV50" s="39"/>
      <c r="QGW50" s="3"/>
      <c r="QGX50" s="3"/>
      <c r="QGY50" s="3"/>
      <c r="QGZ50" s="3"/>
      <c r="QHA50" s="3"/>
      <c r="QHB50" s="3"/>
      <c r="QHC50" s="3"/>
      <c r="QHD50" s="3"/>
      <c r="QHE50" s="3"/>
      <c r="QHF50" s="3"/>
      <c r="QHG50" s="3"/>
      <c r="QHH50" s="3"/>
      <c r="QHI50" s="3"/>
      <c r="QHJ50" s="3"/>
      <c r="QHK50" s="3"/>
      <c r="QHL50" s="3"/>
      <c r="QHM50" s="3"/>
      <c r="QHN50" s="3"/>
      <c r="QHO50" s="3"/>
      <c r="QHP50" s="3"/>
      <c r="QHQ50" s="3"/>
      <c r="QHR50" s="40"/>
      <c r="QHS50" s="39"/>
      <c r="QHT50" s="39"/>
      <c r="QHU50" s="3"/>
      <c r="QHV50" s="3"/>
      <c r="QHW50" s="3"/>
      <c r="QHX50" s="3"/>
      <c r="QHY50" s="3"/>
      <c r="QHZ50" s="3"/>
      <c r="QIA50" s="3"/>
      <c r="QIB50" s="3"/>
      <c r="QIC50" s="3"/>
      <c r="QID50" s="3"/>
      <c r="QIE50" s="3"/>
      <c r="QIF50" s="3"/>
      <c r="QIG50" s="3"/>
      <c r="QIH50" s="3"/>
      <c r="QII50" s="3"/>
      <c r="QIJ50" s="3"/>
      <c r="QIK50" s="3"/>
      <c r="QIL50" s="3"/>
      <c r="QIM50" s="3"/>
      <c r="QIN50" s="3"/>
      <c r="QIO50" s="3"/>
      <c r="QIP50" s="40"/>
      <c r="QIQ50" s="39"/>
      <c r="QIR50" s="39"/>
      <c r="QIS50" s="3"/>
      <c r="QIT50" s="3"/>
      <c r="QIU50" s="3"/>
      <c r="QIV50" s="3"/>
      <c r="QIW50" s="3"/>
      <c r="QIX50" s="3"/>
      <c r="QIY50" s="3"/>
      <c r="QIZ50" s="3"/>
      <c r="QJA50" s="3"/>
      <c r="QJB50" s="3"/>
      <c r="QJC50" s="3"/>
      <c r="QJD50" s="3"/>
      <c r="QJE50" s="3"/>
      <c r="QJF50" s="3"/>
      <c r="QJG50" s="3"/>
      <c r="QJH50" s="3"/>
      <c r="QJI50" s="3"/>
      <c r="QJJ50" s="3"/>
      <c r="QJK50" s="3"/>
      <c r="QJL50" s="3"/>
      <c r="QJM50" s="3"/>
      <c r="QJN50" s="40"/>
      <c r="QJO50" s="39"/>
      <c r="QJP50" s="39"/>
      <c r="QJQ50" s="3"/>
      <c r="QJR50" s="3"/>
      <c r="QJS50" s="3"/>
      <c r="QJT50" s="3"/>
      <c r="QJU50" s="3"/>
      <c r="QJV50" s="3"/>
      <c r="QJW50" s="3"/>
      <c r="QJX50" s="3"/>
      <c r="QJY50" s="3"/>
      <c r="QJZ50" s="3"/>
      <c r="QKA50" s="3"/>
      <c r="QKB50" s="3"/>
      <c r="QKC50" s="3"/>
      <c r="QKD50" s="3"/>
      <c r="QKE50" s="3"/>
      <c r="QKF50" s="3"/>
      <c r="QKG50" s="3"/>
      <c r="QKH50" s="3"/>
      <c r="QKI50" s="3"/>
      <c r="QKJ50" s="3"/>
      <c r="QKK50" s="3"/>
      <c r="QKL50" s="40"/>
      <c r="QKM50" s="39"/>
      <c r="QKN50" s="39"/>
      <c r="QKO50" s="3"/>
      <c r="QKP50" s="3"/>
      <c r="QKQ50" s="3"/>
      <c r="QKR50" s="3"/>
      <c r="QKS50" s="3"/>
      <c r="QKT50" s="3"/>
      <c r="QKU50" s="3"/>
      <c r="QKV50" s="3"/>
      <c r="QKW50" s="3"/>
      <c r="QKX50" s="3"/>
      <c r="QKY50" s="3"/>
      <c r="QKZ50" s="3"/>
      <c r="QLA50" s="3"/>
      <c r="QLB50" s="3"/>
      <c r="QLC50" s="3"/>
      <c r="QLD50" s="3"/>
      <c r="QLE50" s="3"/>
      <c r="QLF50" s="3"/>
      <c r="QLG50" s="3"/>
      <c r="QLH50" s="3"/>
      <c r="QLI50" s="3"/>
      <c r="QLJ50" s="40"/>
      <c r="QLK50" s="39"/>
      <c r="QLL50" s="39"/>
      <c r="QLM50" s="3"/>
      <c r="QLN50" s="3"/>
      <c r="QLO50" s="3"/>
      <c r="QLP50" s="3"/>
      <c r="QLQ50" s="3"/>
      <c r="QLR50" s="3"/>
      <c r="QLS50" s="3"/>
      <c r="QLT50" s="3"/>
      <c r="QLU50" s="3"/>
      <c r="QLV50" s="3"/>
      <c r="QLW50" s="3"/>
      <c r="QLX50" s="3"/>
      <c r="QLY50" s="3"/>
      <c r="QLZ50" s="3"/>
      <c r="QMA50" s="3"/>
      <c r="QMB50" s="3"/>
      <c r="QMC50" s="3"/>
      <c r="QMD50" s="3"/>
      <c r="QME50" s="3"/>
      <c r="QMF50" s="3"/>
      <c r="QMG50" s="3"/>
      <c r="QMH50" s="40"/>
      <c r="QMI50" s="39"/>
      <c r="QMJ50" s="39"/>
      <c r="QMK50" s="3"/>
      <c r="QML50" s="3"/>
      <c r="QMM50" s="3"/>
      <c r="QMN50" s="3"/>
      <c r="QMO50" s="3"/>
      <c r="QMP50" s="3"/>
      <c r="QMQ50" s="3"/>
      <c r="QMR50" s="3"/>
      <c r="QMS50" s="3"/>
      <c r="QMT50" s="3"/>
      <c r="QMU50" s="3"/>
      <c r="QMV50" s="3"/>
      <c r="QMW50" s="3"/>
      <c r="QMX50" s="3"/>
      <c r="QMY50" s="3"/>
      <c r="QMZ50" s="3"/>
      <c r="QNA50" s="3"/>
      <c r="QNB50" s="3"/>
      <c r="QNC50" s="3"/>
      <c r="QND50" s="3"/>
      <c r="QNE50" s="3"/>
      <c r="QNF50" s="40"/>
      <c r="QNG50" s="39"/>
      <c r="QNH50" s="39"/>
      <c r="QNI50" s="3"/>
      <c r="QNJ50" s="3"/>
      <c r="QNK50" s="3"/>
      <c r="QNL50" s="3"/>
      <c r="QNM50" s="3"/>
      <c r="QNN50" s="3"/>
      <c r="QNO50" s="3"/>
      <c r="QNP50" s="3"/>
      <c r="QNQ50" s="3"/>
      <c r="QNR50" s="3"/>
      <c r="QNS50" s="3"/>
      <c r="QNT50" s="3"/>
      <c r="QNU50" s="3"/>
      <c r="QNV50" s="3"/>
      <c r="QNW50" s="3"/>
      <c r="QNX50" s="3"/>
      <c r="QNY50" s="3"/>
      <c r="QNZ50" s="3"/>
      <c r="QOA50" s="3"/>
      <c r="QOB50" s="3"/>
      <c r="QOC50" s="3"/>
      <c r="QOD50" s="40"/>
      <c r="QOE50" s="39"/>
      <c r="QOF50" s="39"/>
      <c r="QOG50" s="3"/>
      <c r="QOH50" s="3"/>
      <c r="QOI50" s="3"/>
      <c r="QOJ50" s="3"/>
      <c r="QOK50" s="3"/>
      <c r="QOL50" s="3"/>
      <c r="QOM50" s="3"/>
      <c r="QON50" s="3"/>
      <c r="QOO50" s="3"/>
      <c r="QOP50" s="3"/>
      <c r="QOQ50" s="3"/>
      <c r="QOR50" s="3"/>
      <c r="QOS50" s="3"/>
      <c r="QOT50" s="3"/>
      <c r="QOU50" s="3"/>
      <c r="QOV50" s="3"/>
      <c r="QOW50" s="3"/>
      <c r="QOX50" s="3"/>
      <c r="QOY50" s="3"/>
      <c r="QOZ50" s="3"/>
      <c r="QPA50" s="3"/>
      <c r="QPB50" s="40"/>
      <c r="QPC50" s="39"/>
      <c r="QPD50" s="39"/>
      <c r="QPE50" s="3"/>
      <c r="QPF50" s="3"/>
      <c r="QPG50" s="3"/>
      <c r="QPH50" s="3"/>
      <c r="QPI50" s="3"/>
      <c r="QPJ50" s="3"/>
      <c r="QPK50" s="3"/>
      <c r="QPL50" s="3"/>
      <c r="QPM50" s="3"/>
      <c r="QPN50" s="3"/>
      <c r="QPO50" s="3"/>
      <c r="QPP50" s="3"/>
      <c r="QPQ50" s="3"/>
      <c r="QPR50" s="3"/>
      <c r="QPS50" s="3"/>
      <c r="QPT50" s="3"/>
      <c r="QPU50" s="3"/>
      <c r="QPV50" s="3"/>
      <c r="QPW50" s="3"/>
      <c r="QPX50" s="3"/>
      <c r="QPY50" s="3"/>
      <c r="QPZ50" s="40"/>
      <c r="QQA50" s="39"/>
      <c r="QQB50" s="39"/>
      <c r="QQC50" s="3"/>
      <c r="QQD50" s="3"/>
      <c r="QQE50" s="3"/>
      <c r="QQF50" s="3"/>
      <c r="QQG50" s="3"/>
      <c r="QQH50" s="3"/>
      <c r="QQI50" s="3"/>
      <c r="QQJ50" s="3"/>
      <c r="QQK50" s="3"/>
      <c r="QQL50" s="3"/>
      <c r="QQM50" s="3"/>
      <c r="QQN50" s="3"/>
      <c r="QQO50" s="3"/>
      <c r="QQP50" s="3"/>
      <c r="QQQ50" s="3"/>
      <c r="QQR50" s="3"/>
      <c r="QQS50" s="3"/>
      <c r="QQT50" s="3"/>
      <c r="QQU50" s="3"/>
      <c r="QQV50" s="3"/>
      <c r="QQW50" s="3"/>
      <c r="QQX50" s="40"/>
      <c r="QQY50" s="39"/>
      <c r="QQZ50" s="39"/>
      <c r="QRA50" s="3"/>
      <c r="QRB50" s="3"/>
      <c r="QRC50" s="3"/>
      <c r="QRD50" s="3"/>
      <c r="QRE50" s="3"/>
      <c r="QRF50" s="3"/>
      <c r="QRG50" s="3"/>
      <c r="QRH50" s="3"/>
      <c r="QRI50" s="3"/>
      <c r="QRJ50" s="3"/>
      <c r="QRK50" s="3"/>
      <c r="QRL50" s="3"/>
      <c r="QRM50" s="3"/>
      <c r="QRN50" s="3"/>
      <c r="QRO50" s="3"/>
      <c r="QRP50" s="3"/>
      <c r="QRQ50" s="3"/>
      <c r="QRR50" s="3"/>
      <c r="QRS50" s="3"/>
      <c r="QRT50" s="3"/>
      <c r="QRU50" s="3"/>
      <c r="QRV50" s="40"/>
      <c r="QRW50" s="39"/>
      <c r="QRX50" s="39"/>
      <c r="QRY50" s="3"/>
      <c r="QRZ50" s="3"/>
      <c r="QSA50" s="3"/>
      <c r="QSB50" s="3"/>
      <c r="QSC50" s="3"/>
      <c r="QSD50" s="3"/>
      <c r="QSE50" s="3"/>
      <c r="QSF50" s="3"/>
      <c r="QSG50" s="3"/>
      <c r="QSH50" s="3"/>
      <c r="QSI50" s="3"/>
      <c r="QSJ50" s="3"/>
      <c r="QSK50" s="3"/>
      <c r="QSL50" s="3"/>
      <c r="QSM50" s="3"/>
      <c r="QSN50" s="3"/>
      <c r="QSO50" s="3"/>
      <c r="QSP50" s="3"/>
      <c r="QSQ50" s="3"/>
      <c r="QSR50" s="3"/>
      <c r="QSS50" s="3"/>
      <c r="QST50" s="40"/>
      <c r="QSU50" s="39"/>
      <c r="QSV50" s="39"/>
      <c r="QSW50" s="3"/>
      <c r="QSX50" s="3"/>
      <c r="QSY50" s="3"/>
      <c r="QSZ50" s="3"/>
      <c r="QTA50" s="3"/>
      <c r="QTB50" s="3"/>
      <c r="QTC50" s="3"/>
      <c r="QTD50" s="3"/>
      <c r="QTE50" s="3"/>
      <c r="QTF50" s="3"/>
      <c r="QTG50" s="3"/>
      <c r="QTH50" s="3"/>
      <c r="QTI50" s="3"/>
      <c r="QTJ50" s="3"/>
      <c r="QTK50" s="3"/>
      <c r="QTL50" s="3"/>
      <c r="QTM50" s="3"/>
      <c r="QTN50" s="3"/>
      <c r="QTO50" s="3"/>
      <c r="QTP50" s="3"/>
      <c r="QTQ50" s="3"/>
      <c r="QTR50" s="40"/>
      <c r="QTS50" s="39"/>
      <c r="QTT50" s="39"/>
      <c r="QTU50" s="3"/>
      <c r="QTV50" s="3"/>
      <c r="QTW50" s="3"/>
      <c r="QTX50" s="3"/>
      <c r="QTY50" s="3"/>
      <c r="QTZ50" s="3"/>
      <c r="QUA50" s="3"/>
      <c r="QUB50" s="3"/>
      <c r="QUC50" s="3"/>
      <c r="QUD50" s="3"/>
      <c r="QUE50" s="3"/>
      <c r="QUF50" s="3"/>
      <c r="QUG50" s="3"/>
      <c r="QUH50" s="3"/>
      <c r="QUI50" s="3"/>
      <c r="QUJ50" s="3"/>
      <c r="QUK50" s="3"/>
      <c r="QUL50" s="3"/>
      <c r="QUM50" s="3"/>
      <c r="QUN50" s="3"/>
      <c r="QUO50" s="3"/>
      <c r="QUP50" s="40"/>
      <c r="QUQ50" s="39"/>
      <c r="QUR50" s="39"/>
      <c r="QUS50" s="3"/>
      <c r="QUT50" s="3"/>
      <c r="QUU50" s="3"/>
      <c r="QUV50" s="3"/>
      <c r="QUW50" s="3"/>
      <c r="QUX50" s="3"/>
      <c r="QUY50" s="3"/>
      <c r="QUZ50" s="3"/>
      <c r="QVA50" s="3"/>
      <c r="QVB50" s="3"/>
      <c r="QVC50" s="3"/>
      <c r="QVD50" s="3"/>
      <c r="QVE50" s="3"/>
      <c r="QVF50" s="3"/>
      <c r="QVG50" s="3"/>
      <c r="QVH50" s="3"/>
      <c r="QVI50" s="3"/>
      <c r="QVJ50" s="3"/>
      <c r="QVK50" s="3"/>
      <c r="QVL50" s="3"/>
      <c r="QVM50" s="3"/>
      <c r="QVN50" s="40"/>
      <c r="QVO50" s="39"/>
      <c r="QVP50" s="39"/>
      <c r="QVQ50" s="3"/>
      <c r="QVR50" s="3"/>
      <c r="QVS50" s="3"/>
      <c r="QVT50" s="3"/>
      <c r="QVU50" s="3"/>
      <c r="QVV50" s="3"/>
      <c r="QVW50" s="3"/>
      <c r="QVX50" s="3"/>
      <c r="QVY50" s="3"/>
      <c r="QVZ50" s="3"/>
      <c r="QWA50" s="3"/>
      <c r="QWB50" s="3"/>
      <c r="QWC50" s="3"/>
      <c r="QWD50" s="3"/>
      <c r="QWE50" s="3"/>
      <c r="QWF50" s="3"/>
      <c r="QWG50" s="3"/>
      <c r="QWH50" s="3"/>
      <c r="QWI50" s="3"/>
      <c r="QWJ50" s="3"/>
      <c r="QWK50" s="3"/>
      <c r="QWL50" s="40"/>
      <c r="QWM50" s="39"/>
      <c r="QWN50" s="39"/>
      <c r="QWO50" s="3"/>
      <c r="QWP50" s="3"/>
      <c r="QWQ50" s="3"/>
      <c r="QWR50" s="3"/>
      <c r="QWS50" s="3"/>
      <c r="QWT50" s="3"/>
      <c r="QWU50" s="3"/>
      <c r="QWV50" s="3"/>
      <c r="QWW50" s="3"/>
      <c r="QWX50" s="3"/>
      <c r="QWY50" s="3"/>
      <c r="QWZ50" s="3"/>
      <c r="QXA50" s="3"/>
      <c r="QXB50" s="3"/>
      <c r="QXC50" s="3"/>
      <c r="QXD50" s="3"/>
      <c r="QXE50" s="3"/>
      <c r="QXF50" s="3"/>
      <c r="QXG50" s="3"/>
      <c r="QXH50" s="3"/>
      <c r="QXI50" s="3"/>
      <c r="QXJ50" s="40"/>
      <c r="QXK50" s="39"/>
      <c r="QXL50" s="39"/>
      <c r="QXM50" s="3"/>
      <c r="QXN50" s="3"/>
      <c r="QXO50" s="3"/>
      <c r="QXP50" s="3"/>
      <c r="QXQ50" s="3"/>
      <c r="QXR50" s="3"/>
      <c r="QXS50" s="3"/>
      <c r="QXT50" s="3"/>
      <c r="QXU50" s="3"/>
      <c r="QXV50" s="3"/>
      <c r="QXW50" s="3"/>
      <c r="QXX50" s="3"/>
      <c r="QXY50" s="3"/>
      <c r="QXZ50" s="3"/>
      <c r="QYA50" s="3"/>
      <c r="QYB50" s="3"/>
      <c r="QYC50" s="3"/>
      <c r="QYD50" s="3"/>
      <c r="QYE50" s="3"/>
      <c r="QYF50" s="3"/>
      <c r="QYG50" s="3"/>
      <c r="QYH50" s="40"/>
      <c r="QYI50" s="39"/>
      <c r="QYJ50" s="39"/>
      <c r="QYK50" s="3"/>
      <c r="QYL50" s="3"/>
      <c r="QYM50" s="3"/>
      <c r="QYN50" s="3"/>
      <c r="QYO50" s="3"/>
      <c r="QYP50" s="3"/>
      <c r="QYQ50" s="3"/>
      <c r="QYR50" s="3"/>
      <c r="QYS50" s="3"/>
      <c r="QYT50" s="3"/>
      <c r="QYU50" s="3"/>
      <c r="QYV50" s="3"/>
      <c r="QYW50" s="3"/>
      <c r="QYX50" s="3"/>
      <c r="QYY50" s="3"/>
      <c r="QYZ50" s="3"/>
      <c r="QZA50" s="3"/>
      <c r="QZB50" s="3"/>
      <c r="QZC50" s="3"/>
      <c r="QZD50" s="3"/>
      <c r="QZE50" s="3"/>
      <c r="QZF50" s="40"/>
      <c r="QZG50" s="39"/>
      <c r="QZH50" s="39"/>
      <c r="QZI50" s="3"/>
      <c r="QZJ50" s="3"/>
      <c r="QZK50" s="3"/>
      <c r="QZL50" s="3"/>
      <c r="QZM50" s="3"/>
      <c r="QZN50" s="3"/>
      <c r="QZO50" s="3"/>
      <c r="QZP50" s="3"/>
      <c r="QZQ50" s="3"/>
      <c r="QZR50" s="3"/>
      <c r="QZS50" s="3"/>
      <c r="QZT50" s="3"/>
      <c r="QZU50" s="3"/>
      <c r="QZV50" s="3"/>
      <c r="QZW50" s="3"/>
      <c r="QZX50" s="3"/>
      <c r="QZY50" s="3"/>
      <c r="QZZ50" s="3"/>
      <c r="RAA50" s="3"/>
      <c r="RAB50" s="3"/>
      <c r="RAC50" s="3"/>
      <c r="RAD50" s="40"/>
      <c r="RAE50" s="39"/>
      <c r="RAF50" s="39"/>
      <c r="RAG50" s="3"/>
      <c r="RAH50" s="3"/>
      <c r="RAI50" s="3"/>
      <c r="RAJ50" s="3"/>
      <c r="RAK50" s="3"/>
      <c r="RAL50" s="3"/>
      <c r="RAM50" s="3"/>
      <c r="RAN50" s="3"/>
      <c r="RAO50" s="3"/>
      <c r="RAP50" s="3"/>
      <c r="RAQ50" s="3"/>
      <c r="RAR50" s="3"/>
      <c r="RAS50" s="3"/>
      <c r="RAT50" s="3"/>
      <c r="RAU50" s="3"/>
      <c r="RAV50" s="3"/>
      <c r="RAW50" s="3"/>
      <c r="RAX50" s="3"/>
      <c r="RAY50" s="3"/>
      <c r="RAZ50" s="3"/>
      <c r="RBA50" s="3"/>
      <c r="RBB50" s="40"/>
      <c r="RBC50" s="39"/>
      <c r="RBD50" s="39"/>
      <c r="RBE50" s="3"/>
      <c r="RBF50" s="3"/>
      <c r="RBG50" s="3"/>
      <c r="RBH50" s="3"/>
      <c r="RBI50" s="3"/>
      <c r="RBJ50" s="3"/>
      <c r="RBK50" s="3"/>
      <c r="RBL50" s="3"/>
      <c r="RBM50" s="3"/>
      <c r="RBN50" s="3"/>
      <c r="RBO50" s="3"/>
      <c r="RBP50" s="3"/>
      <c r="RBQ50" s="3"/>
      <c r="RBR50" s="3"/>
      <c r="RBS50" s="3"/>
      <c r="RBT50" s="3"/>
      <c r="RBU50" s="3"/>
      <c r="RBV50" s="3"/>
      <c r="RBW50" s="3"/>
      <c r="RBX50" s="3"/>
      <c r="RBY50" s="3"/>
      <c r="RBZ50" s="40"/>
      <c r="RCA50" s="39"/>
      <c r="RCB50" s="39"/>
      <c r="RCC50" s="3"/>
      <c r="RCD50" s="3"/>
      <c r="RCE50" s="3"/>
      <c r="RCF50" s="3"/>
      <c r="RCG50" s="3"/>
      <c r="RCH50" s="3"/>
      <c r="RCI50" s="3"/>
      <c r="RCJ50" s="3"/>
      <c r="RCK50" s="3"/>
      <c r="RCL50" s="3"/>
      <c r="RCM50" s="3"/>
      <c r="RCN50" s="3"/>
      <c r="RCO50" s="3"/>
      <c r="RCP50" s="3"/>
      <c r="RCQ50" s="3"/>
      <c r="RCR50" s="3"/>
      <c r="RCS50" s="3"/>
      <c r="RCT50" s="3"/>
      <c r="RCU50" s="3"/>
      <c r="RCV50" s="3"/>
      <c r="RCW50" s="3"/>
      <c r="RCX50" s="40"/>
      <c r="RCY50" s="39"/>
      <c r="RCZ50" s="39"/>
      <c r="RDA50" s="3"/>
      <c r="RDB50" s="3"/>
      <c r="RDC50" s="3"/>
      <c r="RDD50" s="3"/>
      <c r="RDE50" s="3"/>
      <c r="RDF50" s="3"/>
      <c r="RDG50" s="3"/>
      <c r="RDH50" s="3"/>
      <c r="RDI50" s="3"/>
      <c r="RDJ50" s="3"/>
      <c r="RDK50" s="3"/>
      <c r="RDL50" s="3"/>
      <c r="RDM50" s="3"/>
      <c r="RDN50" s="3"/>
      <c r="RDO50" s="3"/>
      <c r="RDP50" s="3"/>
      <c r="RDQ50" s="3"/>
      <c r="RDR50" s="3"/>
      <c r="RDS50" s="3"/>
      <c r="RDT50" s="3"/>
      <c r="RDU50" s="3"/>
      <c r="RDV50" s="40"/>
      <c r="RDW50" s="39"/>
      <c r="RDX50" s="39"/>
      <c r="RDY50" s="3"/>
      <c r="RDZ50" s="3"/>
      <c r="REA50" s="3"/>
      <c r="REB50" s="3"/>
      <c r="REC50" s="3"/>
      <c r="RED50" s="3"/>
      <c r="REE50" s="3"/>
      <c r="REF50" s="3"/>
      <c r="REG50" s="3"/>
      <c r="REH50" s="3"/>
      <c r="REI50" s="3"/>
      <c r="REJ50" s="3"/>
      <c r="REK50" s="3"/>
      <c r="REL50" s="3"/>
      <c r="REM50" s="3"/>
      <c r="REN50" s="3"/>
      <c r="REO50" s="3"/>
      <c r="REP50" s="3"/>
      <c r="REQ50" s="3"/>
      <c r="RER50" s="3"/>
      <c r="RES50" s="3"/>
      <c r="RET50" s="40"/>
      <c r="REU50" s="39"/>
      <c r="REV50" s="39"/>
      <c r="REW50" s="3"/>
      <c r="REX50" s="3"/>
      <c r="REY50" s="3"/>
      <c r="REZ50" s="3"/>
      <c r="RFA50" s="3"/>
      <c r="RFB50" s="3"/>
      <c r="RFC50" s="3"/>
      <c r="RFD50" s="3"/>
      <c r="RFE50" s="3"/>
      <c r="RFF50" s="3"/>
      <c r="RFG50" s="3"/>
      <c r="RFH50" s="3"/>
      <c r="RFI50" s="3"/>
      <c r="RFJ50" s="3"/>
      <c r="RFK50" s="3"/>
      <c r="RFL50" s="3"/>
      <c r="RFM50" s="3"/>
      <c r="RFN50" s="3"/>
      <c r="RFO50" s="3"/>
      <c r="RFP50" s="3"/>
      <c r="RFQ50" s="3"/>
      <c r="RFR50" s="40"/>
      <c r="RFS50" s="39"/>
      <c r="RFT50" s="39"/>
      <c r="RFU50" s="3"/>
      <c r="RFV50" s="3"/>
      <c r="RFW50" s="3"/>
      <c r="RFX50" s="3"/>
      <c r="RFY50" s="3"/>
      <c r="RFZ50" s="3"/>
      <c r="RGA50" s="3"/>
      <c r="RGB50" s="3"/>
      <c r="RGC50" s="3"/>
      <c r="RGD50" s="3"/>
      <c r="RGE50" s="3"/>
      <c r="RGF50" s="3"/>
      <c r="RGG50" s="3"/>
      <c r="RGH50" s="3"/>
      <c r="RGI50" s="3"/>
      <c r="RGJ50" s="3"/>
      <c r="RGK50" s="3"/>
      <c r="RGL50" s="3"/>
      <c r="RGM50" s="3"/>
      <c r="RGN50" s="3"/>
      <c r="RGO50" s="3"/>
      <c r="RGP50" s="40"/>
      <c r="RGQ50" s="39"/>
      <c r="RGR50" s="39"/>
      <c r="RGS50" s="3"/>
      <c r="RGT50" s="3"/>
      <c r="RGU50" s="3"/>
      <c r="RGV50" s="3"/>
      <c r="RGW50" s="3"/>
      <c r="RGX50" s="3"/>
      <c r="RGY50" s="3"/>
      <c r="RGZ50" s="3"/>
      <c r="RHA50" s="3"/>
      <c r="RHB50" s="3"/>
      <c r="RHC50" s="3"/>
      <c r="RHD50" s="3"/>
      <c r="RHE50" s="3"/>
      <c r="RHF50" s="3"/>
      <c r="RHG50" s="3"/>
      <c r="RHH50" s="3"/>
      <c r="RHI50" s="3"/>
      <c r="RHJ50" s="3"/>
      <c r="RHK50" s="3"/>
      <c r="RHL50" s="3"/>
      <c r="RHM50" s="3"/>
      <c r="RHN50" s="40"/>
      <c r="RHO50" s="39"/>
      <c r="RHP50" s="39"/>
      <c r="RHQ50" s="3"/>
      <c r="RHR50" s="3"/>
      <c r="RHS50" s="3"/>
      <c r="RHT50" s="3"/>
      <c r="RHU50" s="3"/>
      <c r="RHV50" s="3"/>
      <c r="RHW50" s="3"/>
      <c r="RHX50" s="3"/>
      <c r="RHY50" s="3"/>
      <c r="RHZ50" s="3"/>
      <c r="RIA50" s="3"/>
      <c r="RIB50" s="3"/>
      <c r="RIC50" s="3"/>
      <c r="RID50" s="3"/>
      <c r="RIE50" s="3"/>
      <c r="RIF50" s="3"/>
      <c r="RIG50" s="3"/>
      <c r="RIH50" s="3"/>
      <c r="RII50" s="3"/>
      <c r="RIJ50" s="3"/>
      <c r="RIK50" s="3"/>
      <c r="RIL50" s="40"/>
      <c r="RIM50" s="39"/>
      <c r="RIN50" s="39"/>
      <c r="RIO50" s="3"/>
      <c r="RIP50" s="3"/>
      <c r="RIQ50" s="3"/>
      <c r="RIR50" s="3"/>
      <c r="RIS50" s="3"/>
      <c r="RIT50" s="3"/>
      <c r="RIU50" s="3"/>
      <c r="RIV50" s="3"/>
      <c r="RIW50" s="3"/>
      <c r="RIX50" s="3"/>
      <c r="RIY50" s="3"/>
      <c r="RIZ50" s="3"/>
      <c r="RJA50" s="3"/>
      <c r="RJB50" s="3"/>
      <c r="RJC50" s="3"/>
      <c r="RJD50" s="3"/>
      <c r="RJE50" s="3"/>
      <c r="RJF50" s="3"/>
      <c r="RJG50" s="3"/>
      <c r="RJH50" s="3"/>
      <c r="RJI50" s="3"/>
      <c r="RJJ50" s="40"/>
      <c r="RJK50" s="39"/>
      <c r="RJL50" s="39"/>
      <c r="RJM50" s="3"/>
      <c r="RJN50" s="3"/>
      <c r="RJO50" s="3"/>
      <c r="RJP50" s="3"/>
      <c r="RJQ50" s="3"/>
      <c r="RJR50" s="3"/>
      <c r="RJS50" s="3"/>
      <c r="RJT50" s="3"/>
      <c r="RJU50" s="3"/>
      <c r="RJV50" s="3"/>
      <c r="RJW50" s="3"/>
      <c r="RJX50" s="3"/>
      <c r="RJY50" s="3"/>
      <c r="RJZ50" s="3"/>
      <c r="RKA50" s="3"/>
      <c r="RKB50" s="3"/>
      <c r="RKC50" s="3"/>
      <c r="RKD50" s="3"/>
      <c r="RKE50" s="3"/>
      <c r="RKF50" s="3"/>
      <c r="RKG50" s="3"/>
      <c r="RKH50" s="40"/>
      <c r="RKI50" s="39"/>
      <c r="RKJ50" s="39"/>
      <c r="RKK50" s="3"/>
      <c r="RKL50" s="3"/>
      <c r="RKM50" s="3"/>
      <c r="RKN50" s="3"/>
      <c r="RKO50" s="3"/>
      <c r="RKP50" s="3"/>
      <c r="RKQ50" s="3"/>
      <c r="RKR50" s="3"/>
      <c r="RKS50" s="3"/>
      <c r="RKT50" s="3"/>
      <c r="RKU50" s="3"/>
      <c r="RKV50" s="3"/>
      <c r="RKW50" s="3"/>
      <c r="RKX50" s="3"/>
      <c r="RKY50" s="3"/>
      <c r="RKZ50" s="3"/>
      <c r="RLA50" s="3"/>
      <c r="RLB50" s="3"/>
      <c r="RLC50" s="3"/>
      <c r="RLD50" s="3"/>
      <c r="RLE50" s="3"/>
      <c r="RLF50" s="40"/>
      <c r="RLG50" s="39"/>
      <c r="RLH50" s="39"/>
      <c r="RLI50" s="3"/>
      <c r="RLJ50" s="3"/>
      <c r="RLK50" s="3"/>
      <c r="RLL50" s="3"/>
      <c r="RLM50" s="3"/>
      <c r="RLN50" s="3"/>
      <c r="RLO50" s="3"/>
      <c r="RLP50" s="3"/>
      <c r="RLQ50" s="3"/>
      <c r="RLR50" s="3"/>
      <c r="RLS50" s="3"/>
      <c r="RLT50" s="3"/>
      <c r="RLU50" s="3"/>
      <c r="RLV50" s="3"/>
      <c r="RLW50" s="3"/>
      <c r="RLX50" s="3"/>
      <c r="RLY50" s="3"/>
      <c r="RLZ50" s="3"/>
      <c r="RMA50" s="3"/>
      <c r="RMB50" s="3"/>
      <c r="RMC50" s="3"/>
      <c r="RMD50" s="40"/>
      <c r="RME50" s="39"/>
      <c r="RMF50" s="39"/>
      <c r="RMG50" s="3"/>
      <c r="RMH50" s="3"/>
      <c r="RMI50" s="3"/>
      <c r="RMJ50" s="3"/>
      <c r="RMK50" s="3"/>
      <c r="RML50" s="3"/>
      <c r="RMM50" s="3"/>
      <c r="RMN50" s="3"/>
      <c r="RMO50" s="3"/>
      <c r="RMP50" s="3"/>
      <c r="RMQ50" s="3"/>
      <c r="RMR50" s="3"/>
      <c r="RMS50" s="3"/>
      <c r="RMT50" s="3"/>
      <c r="RMU50" s="3"/>
      <c r="RMV50" s="3"/>
      <c r="RMW50" s="3"/>
      <c r="RMX50" s="3"/>
      <c r="RMY50" s="3"/>
      <c r="RMZ50" s="3"/>
      <c r="RNA50" s="3"/>
      <c r="RNB50" s="40"/>
      <c r="RNC50" s="39"/>
      <c r="RND50" s="39"/>
      <c r="RNE50" s="3"/>
      <c r="RNF50" s="3"/>
      <c r="RNG50" s="3"/>
      <c r="RNH50" s="3"/>
      <c r="RNI50" s="3"/>
      <c r="RNJ50" s="3"/>
      <c r="RNK50" s="3"/>
      <c r="RNL50" s="3"/>
      <c r="RNM50" s="3"/>
      <c r="RNN50" s="3"/>
      <c r="RNO50" s="3"/>
      <c r="RNP50" s="3"/>
      <c r="RNQ50" s="3"/>
      <c r="RNR50" s="3"/>
      <c r="RNS50" s="3"/>
      <c r="RNT50" s="3"/>
      <c r="RNU50" s="3"/>
      <c r="RNV50" s="3"/>
      <c r="RNW50" s="3"/>
      <c r="RNX50" s="3"/>
      <c r="RNY50" s="3"/>
      <c r="RNZ50" s="40"/>
      <c r="ROA50" s="39"/>
      <c r="ROB50" s="39"/>
      <c r="ROC50" s="3"/>
      <c r="ROD50" s="3"/>
      <c r="ROE50" s="3"/>
      <c r="ROF50" s="3"/>
      <c r="ROG50" s="3"/>
      <c r="ROH50" s="3"/>
      <c r="ROI50" s="3"/>
      <c r="ROJ50" s="3"/>
      <c r="ROK50" s="3"/>
      <c r="ROL50" s="3"/>
      <c r="ROM50" s="3"/>
      <c r="RON50" s="3"/>
      <c r="ROO50" s="3"/>
      <c r="ROP50" s="3"/>
      <c r="ROQ50" s="3"/>
      <c r="ROR50" s="3"/>
      <c r="ROS50" s="3"/>
      <c r="ROT50" s="3"/>
      <c r="ROU50" s="3"/>
      <c r="ROV50" s="3"/>
      <c r="ROW50" s="3"/>
      <c r="ROX50" s="40"/>
      <c r="ROY50" s="39"/>
      <c r="ROZ50" s="39"/>
      <c r="RPA50" s="3"/>
      <c r="RPB50" s="3"/>
      <c r="RPC50" s="3"/>
      <c r="RPD50" s="3"/>
      <c r="RPE50" s="3"/>
      <c r="RPF50" s="3"/>
      <c r="RPG50" s="3"/>
      <c r="RPH50" s="3"/>
      <c r="RPI50" s="3"/>
      <c r="RPJ50" s="3"/>
      <c r="RPK50" s="3"/>
      <c r="RPL50" s="3"/>
      <c r="RPM50" s="3"/>
      <c r="RPN50" s="3"/>
      <c r="RPO50" s="3"/>
      <c r="RPP50" s="3"/>
      <c r="RPQ50" s="3"/>
      <c r="RPR50" s="3"/>
      <c r="RPS50" s="3"/>
      <c r="RPT50" s="3"/>
      <c r="RPU50" s="3"/>
      <c r="RPV50" s="40"/>
      <c r="RPW50" s="39"/>
      <c r="RPX50" s="39"/>
      <c r="RPY50" s="3"/>
      <c r="RPZ50" s="3"/>
      <c r="RQA50" s="3"/>
      <c r="RQB50" s="3"/>
      <c r="RQC50" s="3"/>
      <c r="RQD50" s="3"/>
      <c r="RQE50" s="3"/>
      <c r="RQF50" s="3"/>
      <c r="RQG50" s="3"/>
      <c r="RQH50" s="3"/>
      <c r="RQI50" s="3"/>
      <c r="RQJ50" s="3"/>
      <c r="RQK50" s="3"/>
      <c r="RQL50" s="3"/>
      <c r="RQM50" s="3"/>
      <c r="RQN50" s="3"/>
      <c r="RQO50" s="3"/>
      <c r="RQP50" s="3"/>
      <c r="RQQ50" s="3"/>
      <c r="RQR50" s="3"/>
      <c r="RQS50" s="3"/>
      <c r="RQT50" s="40"/>
      <c r="RQU50" s="39"/>
      <c r="RQV50" s="39"/>
      <c r="RQW50" s="3"/>
      <c r="RQX50" s="3"/>
      <c r="RQY50" s="3"/>
      <c r="RQZ50" s="3"/>
      <c r="RRA50" s="3"/>
      <c r="RRB50" s="3"/>
      <c r="RRC50" s="3"/>
      <c r="RRD50" s="3"/>
      <c r="RRE50" s="3"/>
      <c r="RRF50" s="3"/>
      <c r="RRG50" s="3"/>
      <c r="RRH50" s="3"/>
      <c r="RRI50" s="3"/>
      <c r="RRJ50" s="3"/>
      <c r="RRK50" s="3"/>
      <c r="RRL50" s="3"/>
      <c r="RRM50" s="3"/>
      <c r="RRN50" s="3"/>
      <c r="RRO50" s="3"/>
      <c r="RRP50" s="3"/>
      <c r="RRQ50" s="3"/>
      <c r="RRR50" s="40"/>
      <c r="RRS50" s="39"/>
      <c r="RRT50" s="39"/>
      <c r="RRU50" s="3"/>
      <c r="RRV50" s="3"/>
      <c r="RRW50" s="3"/>
      <c r="RRX50" s="3"/>
      <c r="RRY50" s="3"/>
      <c r="RRZ50" s="3"/>
      <c r="RSA50" s="3"/>
      <c r="RSB50" s="3"/>
      <c r="RSC50" s="3"/>
      <c r="RSD50" s="3"/>
      <c r="RSE50" s="3"/>
      <c r="RSF50" s="3"/>
      <c r="RSG50" s="3"/>
      <c r="RSH50" s="3"/>
      <c r="RSI50" s="3"/>
      <c r="RSJ50" s="3"/>
      <c r="RSK50" s="3"/>
      <c r="RSL50" s="3"/>
      <c r="RSM50" s="3"/>
      <c r="RSN50" s="3"/>
      <c r="RSO50" s="3"/>
      <c r="RSP50" s="40"/>
      <c r="RSQ50" s="39"/>
      <c r="RSR50" s="39"/>
      <c r="RSS50" s="3"/>
      <c r="RST50" s="3"/>
      <c r="RSU50" s="3"/>
      <c r="RSV50" s="3"/>
      <c r="RSW50" s="3"/>
      <c r="RSX50" s="3"/>
      <c r="RSY50" s="3"/>
      <c r="RSZ50" s="3"/>
      <c r="RTA50" s="3"/>
      <c r="RTB50" s="3"/>
      <c r="RTC50" s="3"/>
      <c r="RTD50" s="3"/>
      <c r="RTE50" s="3"/>
      <c r="RTF50" s="3"/>
      <c r="RTG50" s="3"/>
      <c r="RTH50" s="3"/>
      <c r="RTI50" s="3"/>
      <c r="RTJ50" s="3"/>
      <c r="RTK50" s="3"/>
      <c r="RTL50" s="3"/>
      <c r="RTM50" s="3"/>
      <c r="RTN50" s="40"/>
      <c r="RTO50" s="39"/>
      <c r="RTP50" s="39"/>
      <c r="RTQ50" s="3"/>
      <c r="RTR50" s="3"/>
      <c r="RTS50" s="3"/>
      <c r="RTT50" s="3"/>
      <c r="RTU50" s="3"/>
      <c r="RTV50" s="3"/>
      <c r="RTW50" s="3"/>
      <c r="RTX50" s="3"/>
      <c r="RTY50" s="3"/>
      <c r="RTZ50" s="3"/>
      <c r="RUA50" s="3"/>
      <c r="RUB50" s="3"/>
      <c r="RUC50" s="3"/>
      <c r="RUD50" s="3"/>
      <c r="RUE50" s="3"/>
      <c r="RUF50" s="3"/>
      <c r="RUG50" s="3"/>
      <c r="RUH50" s="3"/>
      <c r="RUI50" s="3"/>
      <c r="RUJ50" s="3"/>
      <c r="RUK50" s="3"/>
      <c r="RUL50" s="40"/>
      <c r="RUM50" s="39"/>
      <c r="RUN50" s="39"/>
      <c r="RUO50" s="3"/>
      <c r="RUP50" s="3"/>
      <c r="RUQ50" s="3"/>
      <c r="RUR50" s="3"/>
      <c r="RUS50" s="3"/>
      <c r="RUT50" s="3"/>
      <c r="RUU50" s="3"/>
      <c r="RUV50" s="3"/>
      <c r="RUW50" s="3"/>
      <c r="RUX50" s="3"/>
      <c r="RUY50" s="3"/>
      <c r="RUZ50" s="3"/>
      <c r="RVA50" s="3"/>
      <c r="RVB50" s="3"/>
      <c r="RVC50" s="3"/>
      <c r="RVD50" s="3"/>
      <c r="RVE50" s="3"/>
      <c r="RVF50" s="3"/>
      <c r="RVG50" s="3"/>
      <c r="RVH50" s="3"/>
      <c r="RVI50" s="3"/>
      <c r="RVJ50" s="40"/>
      <c r="RVK50" s="39"/>
      <c r="RVL50" s="39"/>
      <c r="RVM50" s="3"/>
      <c r="RVN50" s="3"/>
      <c r="RVO50" s="3"/>
      <c r="RVP50" s="3"/>
      <c r="RVQ50" s="3"/>
      <c r="RVR50" s="3"/>
      <c r="RVS50" s="3"/>
      <c r="RVT50" s="3"/>
      <c r="RVU50" s="3"/>
      <c r="RVV50" s="3"/>
      <c r="RVW50" s="3"/>
      <c r="RVX50" s="3"/>
      <c r="RVY50" s="3"/>
      <c r="RVZ50" s="3"/>
      <c r="RWA50" s="3"/>
      <c r="RWB50" s="3"/>
      <c r="RWC50" s="3"/>
      <c r="RWD50" s="3"/>
      <c r="RWE50" s="3"/>
      <c r="RWF50" s="3"/>
      <c r="RWG50" s="3"/>
      <c r="RWH50" s="40"/>
      <c r="RWI50" s="39"/>
      <c r="RWJ50" s="39"/>
      <c r="RWK50" s="3"/>
      <c r="RWL50" s="3"/>
      <c r="RWM50" s="3"/>
      <c r="RWN50" s="3"/>
      <c r="RWO50" s="3"/>
      <c r="RWP50" s="3"/>
      <c r="RWQ50" s="3"/>
      <c r="RWR50" s="3"/>
      <c r="RWS50" s="3"/>
      <c r="RWT50" s="3"/>
      <c r="RWU50" s="3"/>
      <c r="RWV50" s="3"/>
      <c r="RWW50" s="3"/>
      <c r="RWX50" s="3"/>
      <c r="RWY50" s="3"/>
      <c r="RWZ50" s="3"/>
      <c r="RXA50" s="3"/>
      <c r="RXB50" s="3"/>
      <c r="RXC50" s="3"/>
      <c r="RXD50" s="3"/>
      <c r="RXE50" s="3"/>
      <c r="RXF50" s="40"/>
      <c r="RXG50" s="39"/>
      <c r="RXH50" s="39"/>
      <c r="RXI50" s="3"/>
      <c r="RXJ50" s="3"/>
      <c r="RXK50" s="3"/>
      <c r="RXL50" s="3"/>
      <c r="RXM50" s="3"/>
      <c r="RXN50" s="3"/>
      <c r="RXO50" s="3"/>
      <c r="RXP50" s="3"/>
      <c r="RXQ50" s="3"/>
      <c r="RXR50" s="3"/>
      <c r="RXS50" s="3"/>
      <c r="RXT50" s="3"/>
      <c r="RXU50" s="3"/>
      <c r="RXV50" s="3"/>
      <c r="RXW50" s="3"/>
      <c r="RXX50" s="3"/>
      <c r="RXY50" s="3"/>
      <c r="RXZ50" s="3"/>
      <c r="RYA50" s="3"/>
      <c r="RYB50" s="3"/>
      <c r="RYC50" s="3"/>
      <c r="RYD50" s="40"/>
      <c r="RYE50" s="39"/>
      <c r="RYF50" s="39"/>
      <c r="RYG50" s="3"/>
      <c r="RYH50" s="3"/>
      <c r="RYI50" s="3"/>
      <c r="RYJ50" s="3"/>
      <c r="RYK50" s="3"/>
      <c r="RYL50" s="3"/>
      <c r="RYM50" s="3"/>
      <c r="RYN50" s="3"/>
      <c r="RYO50" s="3"/>
      <c r="RYP50" s="3"/>
      <c r="RYQ50" s="3"/>
      <c r="RYR50" s="3"/>
      <c r="RYS50" s="3"/>
      <c r="RYT50" s="3"/>
      <c r="RYU50" s="3"/>
      <c r="RYV50" s="3"/>
      <c r="RYW50" s="3"/>
      <c r="RYX50" s="3"/>
      <c r="RYY50" s="3"/>
      <c r="RYZ50" s="3"/>
      <c r="RZA50" s="3"/>
      <c r="RZB50" s="40"/>
      <c r="RZC50" s="39"/>
      <c r="RZD50" s="39"/>
      <c r="RZE50" s="3"/>
      <c r="RZF50" s="3"/>
      <c r="RZG50" s="3"/>
      <c r="RZH50" s="3"/>
      <c r="RZI50" s="3"/>
      <c r="RZJ50" s="3"/>
      <c r="RZK50" s="3"/>
      <c r="RZL50" s="3"/>
      <c r="RZM50" s="3"/>
      <c r="RZN50" s="3"/>
      <c r="RZO50" s="3"/>
      <c r="RZP50" s="3"/>
      <c r="RZQ50" s="3"/>
      <c r="RZR50" s="3"/>
      <c r="RZS50" s="3"/>
      <c r="RZT50" s="3"/>
      <c r="RZU50" s="3"/>
      <c r="RZV50" s="3"/>
      <c r="RZW50" s="3"/>
      <c r="RZX50" s="3"/>
      <c r="RZY50" s="3"/>
      <c r="RZZ50" s="40"/>
      <c r="SAA50" s="39"/>
      <c r="SAB50" s="39"/>
      <c r="SAC50" s="3"/>
      <c r="SAD50" s="3"/>
      <c r="SAE50" s="3"/>
      <c r="SAF50" s="3"/>
      <c r="SAG50" s="3"/>
      <c r="SAH50" s="3"/>
      <c r="SAI50" s="3"/>
      <c r="SAJ50" s="3"/>
      <c r="SAK50" s="3"/>
      <c r="SAL50" s="3"/>
      <c r="SAM50" s="3"/>
      <c r="SAN50" s="3"/>
      <c r="SAO50" s="3"/>
      <c r="SAP50" s="3"/>
      <c r="SAQ50" s="3"/>
      <c r="SAR50" s="3"/>
      <c r="SAS50" s="3"/>
      <c r="SAT50" s="3"/>
      <c r="SAU50" s="3"/>
      <c r="SAV50" s="3"/>
      <c r="SAW50" s="3"/>
      <c r="SAX50" s="40"/>
      <c r="SAY50" s="39"/>
      <c r="SAZ50" s="39"/>
      <c r="SBA50" s="3"/>
      <c r="SBB50" s="3"/>
      <c r="SBC50" s="3"/>
      <c r="SBD50" s="3"/>
      <c r="SBE50" s="3"/>
      <c r="SBF50" s="3"/>
      <c r="SBG50" s="3"/>
      <c r="SBH50" s="3"/>
      <c r="SBI50" s="3"/>
      <c r="SBJ50" s="3"/>
      <c r="SBK50" s="3"/>
      <c r="SBL50" s="3"/>
      <c r="SBM50" s="3"/>
      <c r="SBN50" s="3"/>
      <c r="SBO50" s="3"/>
      <c r="SBP50" s="3"/>
      <c r="SBQ50" s="3"/>
      <c r="SBR50" s="3"/>
      <c r="SBS50" s="3"/>
      <c r="SBT50" s="3"/>
      <c r="SBU50" s="3"/>
      <c r="SBV50" s="40"/>
      <c r="SBW50" s="39"/>
      <c r="SBX50" s="39"/>
      <c r="SBY50" s="3"/>
      <c r="SBZ50" s="3"/>
      <c r="SCA50" s="3"/>
      <c r="SCB50" s="3"/>
      <c r="SCC50" s="3"/>
      <c r="SCD50" s="3"/>
      <c r="SCE50" s="3"/>
      <c r="SCF50" s="3"/>
      <c r="SCG50" s="3"/>
      <c r="SCH50" s="3"/>
      <c r="SCI50" s="3"/>
      <c r="SCJ50" s="3"/>
      <c r="SCK50" s="3"/>
      <c r="SCL50" s="3"/>
      <c r="SCM50" s="3"/>
      <c r="SCN50" s="3"/>
      <c r="SCO50" s="3"/>
      <c r="SCP50" s="3"/>
      <c r="SCQ50" s="3"/>
      <c r="SCR50" s="3"/>
      <c r="SCS50" s="3"/>
      <c r="SCT50" s="40"/>
      <c r="SCU50" s="39"/>
      <c r="SCV50" s="39"/>
      <c r="SCW50" s="3"/>
      <c r="SCX50" s="3"/>
      <c r="SCY50" s="3"/>
      <c r="SCZ50" s="3"/>
      <c r="SDA50" s="3"/>
      <c r="SDB50" s="3"/>
      <c r="SDC50" s="3"/>
      <c r="SDD50" s="3"/>
      <c r="SDE50" s="3"/>
      <c r="SDF50" s="3"/>
      <c r="SDG50" s="3"/>
      <c r="SDH50" s="3"/>
      <c r="SDI50" s="3"/>
      <c r="SDJ50" s="3"/>
      <c r="SDK50" s="3"/>
      <c r="SDL50" s="3"/>
      <c r="SDM50" s="3"/>
      <c r="SDN50" s="3"/>
      <c r="SDO50" s="3"/>
      <c r="SDP50" s="3"/>
      <c r="SDQ50" s="3"/>
      <c r="SDR50" s="40"/>
      <c r="SDS50" s="39"/>
      <c r="SDT50" s="39"/>
      <c r="SDU50" s="3"/>
      <c r="SDV50" s="3"/>
      <c r="SDW50" s="3"/>
      <c r="SDX50" s="3"/>
      <c r="SDY50" s="3"/>
      <c r="SDZ50" s="3"/>
      <c r="SEA50" s="3"/>
      <c r="SEB50" s="3"/>
      <c r="SEC50" s="3"/>
      <c r="SED50" s="3"/>
      <c r="SEE50" s="3"/>
      <c r="SEF50" s="3"/>
      <c r="SEG50" s="3"/>
      <c r="SEH50" s="3"/>
      <c r="SEI50" s="3"/>
      <c r="SEJ50" s="3"/>
      <c r="SEK50" s="3"/>
      <c r="SEL50" s="3"/>
      <c r="SEM50" s="3"/>
      <c r="SEN50" s="3"/>
      <c r="SEO50" s="3"/>
      <c r="SEP50" s="40"/>
      <c r="SEQ50" s="39"/>
      <c r="SER50" s="39"/>
      <c r="SES50" s="3"/>
      <c r="SET50" s="3"/>
      <c r="SEU50" s="3"/>
      <c r="SEV50" s="3"/>
      <c r="SEW50" s="3"/>
      <c r="SEX50" s="3"/>
      <c r="SEY50" s="3"/>
      <c r="SEZ50" s="3"/>
      <c r="SFA50" s="3"/>
      <c r="SFB50" s="3"/>
      <c r="SFC50" s="3"/>
      <c r="SFD50" s="3"/>
      <c r="SFE50" s="3"/>
      <c r="SFF50" s="3"/>
      <c r="SFG50" s="3"/>
      <c r="SFH50" s="3"/>
      <c r="SFI50" s="3"/>
      <c r="SFJ50" s="3"/>
      <c r="SFK50" s="3"/>
      <c r="SFL50" s="3"/>
      <c r="SFM50" s="3"/>
      <c r="SFN50" s="40"/>
      <c r="SFO50" s="39"/>
      <c r="SFP50" s="39"/>
      <c r="SFQ50" s="3"/>
      <c r="SFR50" s="3"/>
      <c r="SFS50" s="3"/>
      <c r="SFT50" s="3"/>
      <c r="SFU50" s="3"/>
      <c r="SFV50" s="3"/>
      <c r="SFW50" s="3"/>
      <c r="SFX50" s="3"/>
      <c r="SFY50" s="3"/>
      <c r="SFZ50" s="3"/>
      <c r="SGA50" s="3"/>
      <c r="SGB50" s="3"/>
      <c r="SGC50" s="3"/>
      <c r="SGD50" s="3"/>
      <c r="SGE50" s="3"/>
      <c r="SGF50" s="3"/>
      <c r="SGG50" s="3"/>
      <c r="SGH50" s="3"/>
      <c r="SGI50" s="3"/>
      <c r="SGJ50" s="3"/>
      <c r="SGK50" s="3"/>
      <c r="SGL50" s="40"/>
      <c r="SGM50" s="39"/>
      <c r="SGN50" s="39"/>
      <c r="SGO50" s="3"/>
      <c r="SGP50" s="3"/>
      <c r="SGQ50" s="3"/>
      <c r="SGR50" s="3"/>
      <c r="SGS50" s="3"/>
      <c r="SGT50" s="3"/>
      <c r="SGU50" s="3"/>
      <c r="SGV50" s="3"/>
      <c r="SGW50" s="3"/>
      <c r="SGX50" s="3"/>
      <c r="SGY50" s="3"/>
      <c r="SGZ50" s="3"/>
      <c r="SHA50" s="3"/>
      <c r="SHB50" s="3"/>
      <c r="SHC50" s="3"/>
      <c r="SHD50" s="3"/>
      <c r="SHE50" s="3"/>
      <c r="SHF50" s="3"/>
      <c r="SHG50" s="3"/>
      <c r="SHH50" s="3"/>
      <c r="SHI50" s="3"/>
      <c r="SHJ50" s="40"/>
      <c r="SHK50" s="39"/>
      <c r="SHL50" s="39"/>
      <c r="SHM50" s="3"/>
      <c r="SHN50" s="3"/>
      <c r="SHO50" s="3"/>
      <c r="SHP50" s="3"/>
      <c r="SHQ50" s="3"/>
      <c r="SHR50" s="3"/>
      <c r="SHS50" s="3"/>
      <c r="SHT50" s="3"/>
      <c r="SHU50" s="3"/>
      <c r="SHV50" s="3"/>
      <c r="SHW50" s="3"/>
      <c r="SHX50" s="3"/>
      <c r="SHY50" s="3"/>
      <c r="SHZ50" s="3"/>
      <c r="SIA50" s="3"/>
      <c r="SIB50" s="3"/>
      <c r="SIC50" s="3"/>
      <c r="SID50" s="3"/>
      <c r="SIE50" s="3"/>
      <c r="SIF50" s="3"/>
      <c r="SIG50" s="3"/>
      <c r="SIH50" s="40"/>
      <c r="SII50" s="39"/>
      <c r="SIJ50" s="39"/>
      <c r="SIK50" s="3"/>
      <c r="SIL50" s="3"/>
      <c r="SIM50" s="3"/>
      <c r="SIN50" s="3"/>
      <c r="SIO50" s="3"/>
      <c r="SIP50" s="3"/>
      <c r="SIQ50" s="3"/>
      <c r="SIR50" s="3"/>
      <c r="SIS50" s="3"/>
      <c r="SIT50" s="3"/>
      <c r="SIU50" s="3"/>
      <c r="SIV50" s="3"/>
      <c r="SIW50" s="3"/>
      <c r="SIX50" s="3"/>
      <c r="SIY50" s="3"/>
      <c r="SIZ50" s="3"/>
      <c r="SJA50" s="3"/>
      <c r="SJB50" s="3"/>
      <c r="SJC50" s="3"/>
      <c r="SJD50" s="3"/>
      <c r="SJE50" s="3"/>
      <c r="SJF50" s="40"/>
      <c r="SJG50" s="39"/>
      <c r="SJH50" s="39"/>
      <c r="SJI50" s="3"/>
      <c r="SJJ50" s="3"/>
      <c r="SJK50" s="3"/>
      <c r="SJL50" s="3"/>
      <c r="SJM50" s="3"/>
      <c r="SJN50" s="3"/>
      <c r="SJO50" s="3"/>
      <c r="SJP50" s="3"/>
      <c r="SJQ50" s="3"/>
      <c r="SJR50" s="3"/>
      <c r="SJS50" s="3"/>
      <c r="SJT50" s="3"/>
      <c r="SJU50" s="3"/>
      <c r="SJV50" s="3"/>
      <c r="SJW50" s="3"/>
      <c r="SJX50" s="3"/>
      <c r="SJY50" s="3"/>
      <c r="SJZ50" s="3"/>
      <c r="SKA50" s="3"/>
      <c r="SKB50" s="3"/>
      <c r="SKC50" s="3"/>
      <c r="SKD50" s="40"/>
      <c r="SKE50" s="39"/>
      <c r="SKF50" s="39"/>
      <c r="SKG50" s="3"/>
      <c r="SKH50" s="3"/>
      <c r="SKI50" s="3"/>
      <c r="SKJ50" s="3"/>
      <c r="SKK50" s="3"/>
      <c r="SKL50" s="3"/>
      <c r="SKM50" s="3"/>
      <c r="SKN50" s="3"/>
      <c r="SKO50" s="3"/>
      <c r="SKP50" s="3"/>
      <c r="SKQ50" s="3"/>
      <c r="SKR50" s="3"/>
      <c r="SKS50" s="3"/>
      <c r="SKT50" s="3"/>
      <c r="SKU50" s="3"/>
      <c r="SKV50" s="3"/>
      <c r="SKW50" s="3"/>
      <c r="SKX50" s="3"/>
      <c r="SKY50" s="3"/>
      <c r="SKZ50" s="3"/>
      <c r="SLA50" s="3"/>
      <c r="SLB50" s="40"/>
      <c r="SLC50" s="39"/>
      <c r="SLD50" s="39"/>
      <c r="SLE50" s="3"/>
      <c r="SLF50" s="3"/>
      <c r="SLG50" s="3"/>
      <c r="SLH50" s="3"/>
      <c r="SLI50" s="3"/>
      <c r="SLJ50" s="3"/>
      <c r="SLK50" s="3"/>
      <c r="SLL50" s="3"/>
      <c r="SLM50" s="3"/>
      <c r="SLN50" s="3"/>
      <c r="SLO50" s="3"/>
      <c r="SLP50" s="3"/>
      <c r="SLQ50" s="3"/>
      <c r="SLR50" s="3"/>
      <c r="SLS50" s="3"/>
      <c r="SLT50" s="3"/>
      <c r="SLU50" s="3"/>
      <c r="SLV50" s="3"/>
      <c r="SLW50" s="3"/>
      <c r="SLX50" s="3"/>
      <c r="SLY50" s="3"/>
      <c r="SLZ50" s="40"/>
      <c r="SMA50" s="39"/>
      <c r="SMB50" s="39"/>
      <c r="SMC50" s="3"/>
      <c r="SMD50" s="3"/>
      <c r="SME50" s="3"/>
      <c r="SMF50" s="3"/>
      <c r="SMG50" s="3"/>
      <c r="SMH50" s="3"/>
      <c r="SMI50" s="3"/>
      <c r="SMJ50" s="3"/>
      <c r="SMK50" s="3"/>
      <c r="SML50" s="3"/>
      <c r="SMM50" s="3"/>
      <c r="SMN50" s="3"/>
      <c r="SMO50" s="3"/>
      <c r="SMP50" s="3"/>
      <c r="SMQ50" s="3"/>
      <c r="SMR50" s="3"/>
      <c r="SMS50" s="3"/>
      <c r="SMT50" s="3"/>
      <c r="SMU50" s="3"/>
      <c r="SMV50" s="3"/>
      <c r="SMW50" s="3"/>
      <c r="SMX50" s="40"/>
      <c r="SMY50" s="39"/>
      <c r="SMZ50" s="39"/>
      <c r="SNA50" s="3"/>
      <c r="SNB50" s="3"/>
      <c r="SNC50" s="3"/>
      <c r="SND50" s="3"/>
      <c r="SNE50" s="3"/>
      <c r="SNF50" s="3"/>
      <c r="SNG50" s="3"/>
      <c r="SNH50" s="3"/>
      <c r="SNI50" s="3"/>
      <c r="SNJ50" s="3"/>
      <c r="SNK50" s="3"/>
      <c r="SNL50" s="3"/>
      <c r="SNM50" s="3"/>
      <c r="SNN50" s="3"/>
      <c r="SNO50" s="3"/>
      <c r="SNP50" s="3"/>
      <c r="SNQ50" s="3"/>
      <c r="SNR50" s="3"/>
      <c r="SNS50" s="3"/>
      <c r="SNT50" s="3"/>
      <c r="SNU50" s="3"/>
      <c r="SNV50" s="40"/>
      <c r="SNW50" s="39"/>
      <c r="SNX50" s="39"/>
      <c r="SNY50" s="3"/>
      <c r="SNZ50" s="3"/>
      <c r="SOA50" s="3"/>
      <c r="SOB50" s="3"/>
      <c r="SOC50" s="3"/>
      <c r="SOD50" s="3"/>
      <c r="SOE50" s="3"/>
      <c r="SOF50" s="3"/>
      <c r="SOG50" s="3"/>
      <c r="SOH50" s="3"/>
      <c r="SOI50" s="3"/>
      <c r="SOJ50" s="3"/>
      <c r="SOK50" s="3"/>
      <c r="SOL50" s="3"/>
      <c r="SOM50" s="3"/>
      <c r="SON50" s="3"/>
      <c r="SOO50" s="3"/>
      <c r="SOP50" s="3"/>
      <c r="SOQ50" s="3"/>
      <c r="SOR50" s="3"/>
      <c r="SOS50" s="3"/>
      <c r="SOT50" s="40"/>
      <c r="SOU50" s="39"/>
      <c r="SOV50" s="39"/>
      <c r="SOW50" s="3"/>
      <c r="SOX50" s="3"/>
      <c r="SOY50" s="3"/>
      <c r="SOZ50" s="3"/>
      <c r="SPA50" s="3"/>
      <c r="SPB50" s="3"/>
      <c r="SPC50" s="3"/>
      <c r="SPD50" s="3"/>
      <c r="SPE50" s="3"/>
      <c r="SPF50" s="3"/>
      <c r="SPG50" s="3"/>
      <c r="SPH50" s="3"/>
      <c r="SPI50" s="3"/>
      <c r="SPJ50" s="3"/>
      <c r="SPK50" s="3"/>
      <c r="SPL50" s="3"/>
      <c r="SPM50" s="3"/>
      <c r="SPN50" s="3"/>
      <c r="SPO50" s="3"/>
      <c r="SPP50" s="3"/>
      <c r="SPQ50" s="3"/>
      <c r="SPR50" s="40"/>
      <c r="SPS50" s="39"/>
      <c r="SPT50" s="39"/>
      <c r="SPU50" s="3"/>
      <c r="SPV50" s="3"/>
      <c r="SPW50" s="3"/>
      <c r="SPX50" s="3"/>
      <c r="SPY50" s="3"/>
      <c r="SPZ50" s="3"/>
      <c r="SQA50" s="3"/>
      <c r="SQB50" s="3"/>
      <c r="SQC50" s="3"/>
      <c r="SQD50" s="3"/>
      <c r="SQE50" s="3"/>
      <c r="SQF50" s="3"/>
      <c r="SQG50" s="3"/>
      <c r="SQH50" s="3"/>
      <c r="SQI50" s="3"/>
      <c r="SQJ50" s="3"/>
      <c r="SQK50" s="3"/>
      <c r="SQL50" s="3"/>
      <c r="SQM50" s="3"/>
      <c r="SQN50" s="3"/>
      <c r="SQO50" s="3"/>
      <c r="SQP50" s="40"/>
      <c r="SQQ50" s="39"/>
      <c r="SQR50" s="39"/>
      <c r="SQS50" s="3"/>
      <c r="SQT50" s="3"/>
      <c r="SQU50" s="3"/>
      <c r="SQV50" s="3"/>
      <c r="SQW50" s="3"/>
      <c r="SQX50" s="3"/>
      <c r="SQY50" s="3"/>
      <c r="SQZ50" s="3"/>
      <c r="SRA50" s="3"/>
      <c r="SRB50" s="3"/>
      <c r="SRC50" s="3"/>
      <c r="SRD50" s="3"/>
      <c r="SRE50" s="3"/>
      <c r="SRF50" s="3"/>
      <c r="SRG50" s="3"/>
      <c r="SRH50" s="3"/>
      <c r="SRI50" s="3"/>
      <c r="SRJ50" s="3"/>
      <c r="SRK50" s="3"/>
      <c r="SRL50" s="3"/>
      <c r="SRM50" s="3"/>
      <c r="SRN50" s="40"/>
      <c r="SRO50" s="39"/>
      <c r="SRP50" s="39"/>
      <c r="SRQ50" s="3"/>
      <c r="SRR50" s="3"/>
      <c r="SRS50" s="3"/>
      <c r="SRT50" s="3"/>
      <c r="SRU50" s="3"/>
      <c r="SRV50" s="3"/>
      <c r="SRW50" s="3"/>
      <c r="SRX50" s="3"/>
      <c r="SRY50" s="3"/>
      <c r="SRZ50" s="3"/>
      <c r="SSA50" s="3"/>
      <c r="SSB50" s="3"/>
      <c r="SSC50" s="3"/>
      <c r="SSD50" s="3"/>
      <c r="SSE50" s="3"/>
      <c r="SSF50" s="3"/>
      <c r="SSG50" s="3"/>
      <c r="SSH50" s="3"/>
      <c r="SSI50" s="3"/>
      <c r="SSJ50" s="3"/>
      <c r="SSK50" s="3"/>
      <c r="SSL50" s="40"/>
      <c r="SSM50" s="39"/>
      <c r="SSN50" s="39"/>
      <c r="SSO50" s="3"/>
      <c r="SSP50" s="3"/>
      <c r="SSQ50" s="3"/>
      <c r="SSR50" s="3"/>
      <c r="SSS50" s="3"/>
      <c r="SST50" s="3"/>
      <c r="SSU50" s="3"/>
      <c r="SSV50" s="3"/>
      <c r="SSW50" s="3"/>
      <c r="SSX50" s="3"/>
      <c r="SSY50" s="3"/>
      <c r="SSZ50" s="3"/>
      <c r="STA50" s="3"/>
      <c r="STB50" s="3"/>
      <c r="STC50" s="3"/>
      <c r="STD50" s="3"/>
      <c r="STE50" s="3"/>
      <c r="STF50" s="3"/>
      <c r="STG50" s="3"/>
      <c r="STH50" s="3"/>
      <c r="STI50" s="3"/>
      <c r="STJ50" s="40"/>
      <c r="STK50" s="39"/>
      <c r="STL50" s="39"/>
      <c r="STM50" s="3"/>
      <c r="STN50" s="3"/>
      <c r="STO50" s="3"/>
      <c r="STP50" s="3"/>
      <c r="STQ50" s="3"/>
      <c r="STR50" s="3"/>
      <c r="STS50" s="3"/>
      <c r="STT50" s="3"/>
      <c r="STU50" s="3"/>
      <c r="STV50" s="3"/>
      <c r="STW50" s="3"/>
      <c r="STX50" s="3"/>
      <c r="STY50" s="3"/>
      <c r="STZ50" s="3"/>
      <c r="SUA50" s="3"/>
      <c r="SUB50" s="3"/>
      <c r="SUC50" s="3"/>
      <c r="SUD50" s="3"/>
      <c r="SUE50" s="3"/>
      <c r="SUF50" s="3"/>
      <c r="SUG50" s="3"/>
      <c r="SUH50" s="40"/>
      <c r="SUI50" s="39"/>
      <c r="SUJ50" s="39"/>
      <c r="SUK50" s="3"/>
      <c r="SUL50" s="3"/>
      <c r="SUM50" s="3"/>
      <c r="SUN50" s="3"/>
      <c r="SUO50" s="3"/>
      <c r="SUP50" s="3"/>
      <c r="SUQ50" s="3"/>
      <c r="SUR50" s="3"/>
      <c r="SUS50" s="3"/>
      <c r="SUT50" s="3"/>
      <c r="SUU50" s="3"/>
      <c r="SUV50" s="3"/>
      <c r="SUW50" s="3"/>
      <c r="SUX50" s="3"/>
      <c r="SUY50" s="3"/>
      <c r="SUZ50" s="3"/>
      <c r="SVA50" s="3"/>
      <c r="SVB50" s="3"/>
      <c r="SVC50" s="3"/>
      <c r="SVD50" s="3"/>
      <c r="SVE50" s="3"/>
      <c r="SVF50" s="40"/>
      <c r="SVG50" s="39"/>
      <c r="SVH50" s="39"/>
      <c r="SVI50" s="3"/>
      <c r="SVJ50" s="3"/>
      <c r="SVK50" s="3"/>
      <c r="SVL50" s="3"/>
      <c r="SVM50" s="3"/>
      <c r="SVN50" s="3"/>
      <c r="SVO50" s="3"/>
      <c r="SVP50" s="3"/>
      <c r="SVQ50" s="3"/>
      <c r="SVR50" s="3"/>
      <c r="SVS50" s="3"/>
      <c r="SVT50" s="3"/>
      <c r="SVU50" s="3"/>
      <c r="SVV50" s="3"/>
      <c r="SVW50" s="3"/>
      <c r="SVX50" s="3"/>
      <c r="SVY50" s="3"/>
      <c r="SVZ50" s="3"/>
      <c r="SWA50" s="3"/>
      <c r="SWB50" s="3"/>
      <c r="SWC50" s="3"/>
      <c r="SWD50" s="40"/>
      <c r="SWE50" s="39"/>
      <c r="SWF50" s="39"/>
      <c r="SWG50" s="3"/>
      <c r="SWH50" s="3"/>
      <c r="SWI50" s="3"/>
      <c r="SWJ50" s="3"/>
      <c r="SWK50" s="3"/>
      <c r="SWL50" s="3"/>
      <c r="SWM50" s="3"/>
      <c r="SWN50" s="3"/>
      <c r="SWO50" s="3"/>
      <c r="SWP50" s="3"/>
      <c r="SWQ50" s="3"/>
      <c r="SWR50" s="3"/>
      <c r="SWS50" s="3"/>
      <c r="SWT50" s="3"/>
      <c r="SWU50" s="3"/>
      <c r="SWV50" s="3"/>
      <c r="SWW50" s="3"/>
      <c r="SWX50" s="3"/>
      <c r="SWY50" s="3"/>
      <c r="SWZ50" s="3"/>
      <c r="SXA50" s="3"/>
      <c r="SXB50" s="40"/>
      <c r="SXC50" s="39"/>
      <c r="SXD50" s="39"/>
      <c r="SXE50" s="3"/>
      <c r="SXF50" s="3"/>
      <c r="SXG50" s="3"/>
      <c r="SXH50" s="3"/>
      <c r="SXI50" s="3"/>
      <c r="SXJ50" s="3"/>
      <c r="SXK50" s="3"/>
      <c r="SXL50" s="3"/>
      <c r="SXM50" s="3"/>
      <c r="SXN50" s="3"/>
      <c r="SXO50" s="3"/>
      <c r="SXP50" s="3"/>
      <c r="SXQ50" s="3"/>
      <c r="SXR50" s="3"/>
      <c r="SXS50" s="3"/>
      <c r="SXT50" s="3"/>
      <c r="SXU50" s="3"/>
      <c r="SXV50" s="3"/>
      <c r="SXW50" s="3"/>
      <c r="SXX50" s="3"/>
      <c r="SXY50" s="3"/>
      <c r="SXZ50" s="40"/>
      <c r="SYA50" s="39"/>
      <c r="SYB50" s="39"/>
      <c r="SYC50" s="3"/>
      <c r="SYD50" s="3"/>
      <c r="SYE50" s="3"/>
      <c r="SYF50" s="3"/>
      <c r="SYG50" s="3"/>
      <c r="SYH50" s="3"/>
      <c r="SYI50" s="3"/>
      <c r="SYJ50" s="3"/>
      <c r="SYK50" s="3"/>
      <c r="SYL50" s="3"/>
      <c r="SYM50" s="3"/>
      <c r="SYN50" s="3"/>
      <c r="SYO50" s="3"/>
      <c r="SYP50" s="3"/>
      <c r="SYQ50" s="3"/>
      <c r="SYR50" s="3"/>
      <c r="SYS50" s="3"/>
      <c r="SYT50" s="3"/>
      <c r="SYU50" s="3"/>
      <c r="SYV50" s="3"/>
      <c r="SYW50" s="3"/>
      <c r="SYX50" s="40"/>
      <c r="SYY50" s="39"/>
      <c r="SYZ50" s="39"/>
      <c r="SZA50" s="3"/>
      <c r="SZB50" s="3"/>
      <c r="SZC50" s="3"/>
      <c r="SZD50" s="3"/>
      <c r="SZE50" s="3"/>
      <c r="SZF50" s="3"/>
      <c r="SZG50" s="3"/>
      <c r="SZH50" s="3"/>
      <c r="SZI50" s="3"/>
      <c r="SZJ50" s="3"/>
      <c r="SZK50" s="3"/>
      <c r="SZL50" s="3"/>
      <c r="SZM50" s="3"/>
      <c r="SZN50" s="3"/>
      <c r="SZO50" s="3"/>
      <c r="SZP50" s="3"/>
      <c r="SZQ50" s="3"/>
      <c r="SZR50" s="3"/>
      <c r="SZS50" s="3"/>
      <c r="SZT50" s="3"/>
      <c r="SZU50" s="3"/>
      <c r="SZV50" s="40"/>
      <c r="SZW50" s="39"/>
      <c r="SZX50" s="39"/>
      <c r="SZY50" s="3"/>
      <c r="SZZ50" s="3"/>
      <c r="TAA50" s="3"/>
      <c r="TAB50" s="3"/>
      <c r="TAC50" s="3"/>
      <c r="TAD50" s="3"/>
      <c r="TAE50" s="3"/>
      <c r="TAF50" s="3"/>
      <c r="TAG50" s="3"/>
      <c r="TAH50" s="3"/>
      <c r="TAI50" s="3"/>
      <c r="TAJ50" s="3"/>
      <c r="TAK50" s="3"/>
      <c r="TAL50" s="3"/>
      <c r="TAM50" s="3"/>
      <c r="TAN50" s="3"/>
      <c r="TAO50" s="3"/>
      <c r="TAP50" s="3"/>
      <c r="TAQ50" s="3"/>
      <c r="TAR50" s="3"/>
      <c r="TAS50" s="3"/>
      <c r="TAT50" s="40"/>
      <c r="TAU50" s="39"/>
      <c r="TAV50" s="39"/>
      <c r="TAW50" s="3"/>
      <c r="TAX50" s="3"/>
      <c r="TAY50" s="3"/>
      <c r="TAZ50" s="3"/>
      <c r="TBA50" s="3"/>
      <c r="TBB50" s="3"/>
      <c r="TBC50" s="3"/>
      <c r="TBD50" s="3"/>
      <c r="TBE50" s="3"/>
      <c r="TBF50" s="3"/>
      <c r="TBG50" s="3"/>
      <c r="TBH50" s="3"/>
      <c r="TBI50" s="3"/>
      <c r="TBJ50" s="3"/>
      <c r="TBK50" s="3"/>
      <c r="TBL50" s="3"/>
      <c r="TBM50" s="3"/>
      <c r="TBN50" s="3"/>
      <c r="TBO50" s="3"/>
      <c r="TBP50" s="3"/>
      <c r="TBQ50" s="3"/>
      <c r="TBR50" s="40"/>
      <c r="TBS50" s="39"/>
      <c r="TBT50" s="39"/>
      <c r="TBU50" s="3"/>
      <c r="TBV50" s="3"/>
      <c r="TBW50" s="3"/>
      <c r="TBX50" s="3"/>
      <c r="TBY50" s="3"/>
      <c r="TBZ50" s="3"/>
      <c r="TCA50" s="3"/>
      <c r="TCB50" s="3"/>
      <c r="TCC50" s="3"/>
      <c r="TCD50" s="3"/>
      <c r="TCE50" s="3"/>
      <c r="TCF50" s="3"/>
      <c r="TCG50" s="3"/>
      <c r="TCH50" s="3"/>
      <c r="TCI50" s="3"/>
      <c r="TCJ50" s="3"/>
      <c r="TCK50" s="3"/>
      <c r="TCL50" s="3"/>
      <c r="TCM50" s="3"/>
      <c r="TCN50" s="3"/>
      <c r="TCO50" s="3"/>
      <c r="TCP50" s="40"/>
      <c r="TCQ50" s="39"/>
      <c r="TCR50" s="39"/>
      <c r="TCS50" s="3"/>
      <c r="TCT50" s="3"/>
      <c r="TCU50" s="3"/>
      <c r="TCV50" s="3"/>
      <c r="TCW50" s="3"/>
      <c r="TCX50" s="3"/>
      <c r="TCY50" s="3"/>
      <c r="TCZ50" s="3"/>
      <c r="TDA50" s="3"/>
      <c r="TDB50" s="3"/>
      <c r="TDC50" s="3"/>
      <c r="TDD50" s="3"/>
      <c r="TDE50" s="3"/>
      <c r="TDF50" s="3"/>
      <c r="TDG50" s="3"/>
      <c r="TDH50" s="3"/>
      <c r="TDI50" s="3"/>
      <c r="TDJ50" s="3"/>
      <c r="TDK50" s="3"/>
      <c r="TDL50" s="3"/>
      <c r="TDM50" s="3"/>
      <c r="TDN50" s="40"/>
      <c r="TDO50" s="39"/>
      <c r="TDP50" s="39"/>
      <c r="TDQ50" s="3"/>
      <c r="TDR50" s="3"/>
      <c r="TDS50" s="3"/>
      <c r="TDT50" s="3"/>
      <c r="TDU50" s="3"/>
      <c r="TDV50" s="3"/>
      <c r="TDW50" s="3"/>
      <c r="TDX50" s="3"/>
      <c r="TDY50" s="3"/>
      <c r="TDZ50" s="3"/>
      <c r="TEA50" s="3"/>
      <c r="TEB50" s="3"/>
      <c r="TEC50" s="3"/>
      <c r="TED50" s="3"/>
      <c r="TEE50" s="3"/>
      <c r="TEF50" s="3"/>
      <c r="TEG50" s="3"/>
      <c r="TEH50" s="3"/>
      <c r="TEI50" s="3"/>
      <c r="TEJ50" s="3"/>
      <c r="TEK50" s="3"/>
      <c r="TEL50" s="40"/>
      <c r="TEM50" s="39"/>
      <c r="TEN50" s="39"/>
      <c r="TEO50" s="3"/>
      <c r="TEP50" s="3"/>
      <c r="TEQ50" s="3"/>
      <c r="TER50" s="3"/>
      <c r="TES50" s="3"/>
      <c r="TET50" s="3"/>
      <c r="TEU50" s="3"/>
      <c r="TEV50" s="3"/>
      <c r="TEW50" s="3"/>
      <c r="TEX50" s="3"/>
      <c r="TEY50" s="3"/>
      <c r="TEZ50" s="3"/>
      <c r="TFA50" s="3"/>
      <c r="TFB50" s="3"/>
      <c r="TFC50" s="3"/>
      <c r="TFD50" s="3"/>
      <c r="TFE50" s="3"/>
      <c r="TFF50" s="3"/>
      <c r="TFG50" s="3"/>
      <c r="TFH50" s="3"/>
      <c r="TFI50" s="3"/>
      <c r="TFJ50" s="40"/>
      <c r="TFK50" s="39"/>
      <c r="TFL50" s="39"/>
      <c r="TFM50" s="3"/>
      <c r="TFN50" s="3"/>
      <c r="TFO50" s="3"/>
      <c r="TFP50" s="3"/>
      <c r="TFQ50" s="3"/>
      <c r="TFR50" s="3"/>
      <c r="TFS50" s="3"/>
      <c r="TFT50" s="3"/>
      <c r="TFU50" s="3"/>
      <c r="TFV50" s="3"/>
      <c r="TFW50" s="3"/>
      <c r="TFX50" s="3"/>
      <c r="TFY50" s="3"/>
      <c r="TFZ50" s="3"/>
      <c r="TGA50" s="3"/>
      <c r="TGB50" s="3"/>
      <c r="TGC50" s="3"/>
      <c r="TGD50" s="3"/>
      <c r="TGE50" s="3"/>
      <c r="TGF50" s="3"/>
      <c r="TGG50" s="3"/>
      <c r="TGH50" s="40"/>
      <c r="TGI50" s="39"/>
      <c r="TGJ50" s="39"/>
      <c r="TGK50" s="3"/>
      <c r="TGL50" s="3"/>
      <c r="TGM50" s="3"/>
      <c r="TGN50" s="3"/>
      <c r="TGO50" s="3"/>
      <c r="TGP50" s="3"/>
      <c r="TGQ50" s="3"/>
      <c r="TGR50" s="3"/>
      <c r="TGS50" s="3"/>
      <c r="TGT50" s="3"/>
      <c r="TGU50" s="3"/>
      <c r="TGV50" s="3"/>
      <c r="TGW50" s="3"/>
      <c r="TGX50" s="3"/>
      <c r="TGY50" s="3"/>
      <c r="TGZ50" s="3"/>
      <c r="THA50" s="3"/>
      <c r="THB50" s="3"/>
      <c r="THC50" s="3"/>
      <c r="THD50" s="3"/>
      <c r="THE50" s="3"/>
      <c r="THF50" s="40"/>
      <c r="THG50" s="39"/>
      <c r="THH50" s="39"/>
      <c r="THI50" s="3"/>
      <c r="THJ50" s="3"/>
      <c r="THK50" s="3"/>
      <c r="THL50" s="3"/>
      <c r="THM50" s="3"/>
      <c r="THN50" s="3"/>
      <c r="THO50" s="3"/>
      <c r="THP50" s="3"/>
      <c r="THQ50" s="3"/>
      <c r="THR50" s="3"/>
      <c r="THS50" s="3"/>
      <c r="THT50" s="3"/>
      <c r="THU50" s="3"/>
      <c r="THV50" s="3"/>
      <c r="THW50" s="3"/>
      <c r="THX50" s="3"/>
      <c r="THY50" s="3"/>
      <c r="THZ50" s="3"/>
      <c r="TIA50" s="3"/>
      <c r="TIB50" s="3"/>
      <c r="TIC50" s="3"/>
      <c r="TID50" s="40"/>
      <c r="TIE50" s="39"/>
      <c r="TIF50" s="39"/>
      <c r="TIG50" s="3"/>
      <c r="TIH50" s="3"/>
      <c r="TII50" s="3"/>
      <c r="TIJ50" s="3"/>
      <c r="TIK50" s="3"/>
      <c r="TIL50" s="3"/>
      <c r="TIM50" s="3"/>
      <c r="TIN50" s="3"/>
      <c r="TIO50" s="3"/>
      <c r="TIP50" s="3"/>
      <c r="TIQ50" s="3"/>
      <c r="TIR50" s="3"/>
      <c r="TIS50" s="3"/>
      <c r="TIT50" s="3"/>
      <c r="TIU50" s="3"/>
      <c r="TIV50" s="3"/>
      <c r="TIW50" s="3"/>
      <c r="TIX50" s="3"/>
      <c r="TIY50" s="3"/>
      <c r="TIZ50" s="3"/>
      <c r="TJA50" s="3"/>
      <c r="TJB50" s="40"/>
      <c r="TJC50" s="39"/>
      <c r="TJD50" s="39"/>
      <c r="TJE50" s="3"/>
      <c r="TJF50" s="3"/>
      <c r="TJG50" s="3"/>
      <c r="TJH50" s="3"/>
      <c r="TJI50" s="3"/>
      <c r="TJJ50" s="3"/>
      <c r="TJK50" s="3"/>
      <c r="TJL50" s="3"/>
      <c r="TJM50" s="3"/>
      <c r="TJN50" s="3"/>
      <c r="TJO50" s="3"/>
      <c r="TJP50" s="3"/>
      <c r="TJQ50" s="3"/>
      <c r="TJR50" s="3"/>
      <c r="TJS50" s="3"/>
      <c r="TJT50" s="3"/>
      <c r="TJU50" s="3"/>
      <c r="TJV50" s="3"/>
      <c r="TJW50" s="3"/>
      <c r="TJX50" s="3"/>
      <c r="TJY50" s="3"/>
      <c r="TJZ50" s="40"/>
      <c r="TKA50" s="39"/>
      <c r="TKB50" s="39"/>
      <c r="TKC50" s="3"/>
      <c r="TKD50" s="3"/>
      <c r="TKE50" s="3"/>
      <c r="TKF50" s="3"/>
      <c r="TKG50" s="3"/>
      <c r="TKH50" s="3"/>
      <c r="TKI50" s="3"/>
      <c r="TKJ50" s="3"/>
      <c r="TKK50" s="3"/>
      <c r="TKL50" s="3"/>
      <c r="TKM50" s="3"/>
      <c r="TKN50" s="3"/>
      <c r="TKO50" s="3"/>
      <c r="TKP50" s="3"/>
      <c r="TKQ50" s="3"/>
      <c r="TKR50" s="3"/>
      <c r="TKS50" s="3"/>
      <c r="TKT50" s="3"/>
      <c r="TKU50" s="3"/>
      <c r="TKV50" s="3"/>
      <c r="TKW50" s="3"/>
      <c r="TKX50" s="40"/>
      <c r="TKY50" s="39"/>
      <c r="TKZ50" s="39"/>
      <c r="TLA50" s="3"/>
      <c r="TLB50" s="3"/>
      <c r="TLC50" s="3"/>
      <c r="TLD50" s="3"/>
      <c r="TLE50" s="3"/>
      <c r="TLF50" s="3"/>
      <c r="TLG50" s="3"/>
      <c r="TLH50" s="3"/>
      <c r="TLI50" s="3"/>
      <c r="TLJ50" s="3"/>
      <c r="TLK50" s="3"/>
      <c r="TLL50" s="3"/>
      <c r="TLM50" s="3"/>
      <c r="TLN50" s="3"/>
      <c r="TLO50" s="3"/>
      <c r="TLP50" s="3"/>
      <c r="TLQ50" s="3"/>
      <c r="TLR50" s="3"/>
      <c r="TLS50" s="3"/>
      <c r="TLT50" s="3"/>
      <c r="TLU50" s="3"/>
      <c r="TLV50" s="40"/>
      <c r="TLW50" s="39"/>
      <c r="TLX50" s="39"/>
      <c r="TLY50" s="3"/>
      <c r="TLZ50" s="3"/>
      <c r="TMA50" s="3"/>
      <c r="TMB50" s="3"/>
      <c r="TMC50" s="3"/>
      <c r="TMD50" s="3"/>
      <c r="TME50" s="3"/>
      <c r="TMF50" s="3"/>
      <c r="TMG50" s="3"/>
      <c r="TMH50" s="3"/>
      <c r="TMI50" s="3"/>
      <c r="TMJ50" s="3"/>
      <c r="TMK50" s="3"/>
      <c r="TML50" s="3"/>
      <c r="TMM50" s="3"/>
      <c r="TMN50" s="3"/>
      <c r="TMO50" s="3"/>
      <c r="TMP50" s="3"/>
      <c r="TMQ50" s="3"/>
      <c r="TMR50" s="3"/>
      <c r="TMS50" s="3"/>
      <c r="TMT50" s="40"/>
      <c r="TMU50" s="39"/>
      <c r="TMV50" s="39"/>
      <c r="TMW50" s="3"/>
      <c r="TMX50" s="3"/>
      <c r="TMY50" s="3"/>
      <c r="TMZ50" s="3"/>
      <c r="TNA50" s="3"/>
      <c r="TNB50" s="3"/>
      <c r="TNC50" s="3"/>
      <c r="TND50" s="3"/>
      <c r="TNE50" s="3"/>
      <c r="TNF50" s="3"/>
      <c r="TNG50" s="3"/>
      <c r="TNH50" s="3"/>
      <c r="TNI50" s="3"/>
      <c r="TNJ50" s="3"/>
      <c r="TNK50" s="3"/>
      <c r="TNL50" s="3"/>
      <c r="TNM50" s="3"/>
      <c r="TNN50" s="3"/>
      <c r="TNO50" s="3"/>
      <c r="TNP50" s="3"/>
      <c r="TNQ50" s="3"/>
      <c r="TNR50" s="40"/>
      <c r="TNS50" s="39"/>
      <c r="TNT50" s="39"/>
      <c r="TNU50" s="3"/>
      <c r="TNV50" s="3"/>
      <c r="TNW50" s="3"/>
      <c r="TNX50" s="3"/>
      <c r="TNY50" s="3"/>
      <c r="TNZ50" s="3"/>
      <c r="TOA50" s="3"/>
      <c r="TOB50" s="3"/>
      <c r="TOC50" s="3"/>
      <c r="TOD50" s="3"/>
      <c r="TOE50" s="3"/>
      <c r="TOF50" s="3"/>
      <c r="TOG50" s="3"/>
      <c r="TOH50" s="3"/>
      <c r="TOI50" s="3"/>
      <c r="TOJ50" s="3"/>
      <c r="TOK50" s="3"/>
      <c r="TOL50" s="3"/>
      <c r="TOM50" s="3"/>
      <c r="TON50" s="3"/>
      <c r="TOO50" s="3"/>
      <c r="TOP50" s="40"/>
      <c r="TOQ50" s="39"/>
      <c r="TOR50" s="39"/>
      <c r="TOS50" s="3"/>
      <c r="TOT50" s="3"/>
      <c r="TOU50" s="3"/>
      <c r="TOV50" s="3"/>
      <c r="TOW50" s="3"/>
      <c r="TOX50" s="3"/>
      <c r="TOY50" s="3"/>
      <c r="TOZ50" s="3"/>
      <c r="TPA50" s="3"/>
      <c r="TPB50" s="3"/>
      <c r="TPC50" s="3"/>
      <c r="TPD50" s="3"/>
      <c r="TPE50" s="3"/>
      <c r="TPF50" s="3"/>
      <c r="TPG50" s="3"/>
      <c r="TPH50" s="3"/>
      <c r="TPI50" s="3"/>
      <c r="TPJ50" s="3"/>
      <c r="TPK50" s="3"/>
      <c r="TPL50" s="3"/>
      <c r="TPM50" s="3"/>
      <c r="TPN50" s="40"/>
      <c r="TPO50" s="39"/>
      <c r="TPP50" s="39"/>
      <c r="TPQ50" s="3"/>
      <c r="TPR50" s="3"/>
      <c r="TPS50" s="3"/>
      <c r="TPT50" s="3"/>
      <c r="TPU50" s="3"/>
      <c r="TPV50" s="3"/>
      <c r="TPW50" s="3"/>
      <c r="TPX50" s="3"/>
      <c r="TPY50" s="3"/>
      <c r="TPZ50" s="3"/>
      <c r="TQA50" s="3"/>
      <c r="TQB50" s="3"/>
      <c r="TQC50" s="3"/>
      <c r="TQD50" s="3"/>
      <c r="TQE50" s="3"/>
      <c r="TQF50" s="3"/>
      <c r="TQG50" s="3"/>
      <c r="TQH50" s="3"/>
      <c r="TQI50" s="3"/>
      <c r="TQJ50" s="3"/>
      <c r="TQK50" s="3"/>
      <c r="TQL50" s="40"/>
      <c r="TQM50" s="39"/>
      <c r="TQN50" s="39"/>
      <c r="TQO50" s="3"/>
      <c r="TQP50" s="3"/>
      <c r="TQQ50" s="3"/>
      <c r="TQR50" s="3"/>
      <c r="TQS50" s="3"/>
      <c r="TQT50" s="3"/>
      <c r="TQU50" s="3"/>
      <c r="TQV50" s="3"/>
      <c r="TQW50" s="3"/>
      <c r="TQX50" s="3"/>
      <c r="TQY50" s="3"/>
      <c r="TQZ50" s="3"/>
      <c r="TRA50" s="3"/>
      <c r="TRB50" s="3"/>
      <c r="TRC50" s="3"/>
      <c r="TRD50" s="3"/>
      <c r="TRE50" s="3"/>
      <c r="TRF50" s="3"/>
      <c r="TRG50" s="3"/>
      <c r="TRH50" s="3"/>
      <c r="TRI50" s="3"/>
      <c r="TRJ50" s="40"/>
      <c r="TRK50" s="39"/>
      <c r="TRL50" s="39"/>
      <c r="TRM50" s="3"/>
      <c r="TRN50" s="3"/>
      <c r="TRO50" s="3"/>
      <c r="TRP50" s="3"/>
      <c r="TRQ50" s="3"/>
      <c r="TRR50" s="3"/>
      <c r="TRS50" s="3"/>
      <c r="TRT50" s="3"/>
      <c r="TRU50" s="3"/>
      <c r="TRV50" s="3"/>
      <c r="TRW50" s="3"/>
      <c r="TRX50" s="3"/>
      <c r="TRY50" s="3"/>
      <c r="TRZ50" s="3"/>
      <c r="TSA50" s="3"/>
      <c r="TSB50" s="3"/>
      <c r="TSC50" s="3"/>
      <c r="TSD50" s="3"/>
      <c r="TSE50" s="3"/>
      <c r="TSF50" s="3"/>
      <c r="TSG50" s="3"/>
      <c r="TSH50" s="40"/>
      <c r="TSI50" s="39"/>
      <c r="TSJ50" s="39"/>
      <c r="TSK50" s="3"/>
      <c r="TSL50" s="3"/>
      <c r="TSM50" s="3"/>
      <c r="TSN50" s="3"/>
      <c r="TSO50" s="3"/>
      <c r="TSP50" s="3"/>
      <c r="TSQ50" s="3"/>
      <c r="TSR50" s="3"/>
      <c r="TSS50" s="3"/>
      <c r="TST50" s="3"/>
      <c r="TSU50" s="3"/>
      <c r="TSV50" s="3"/>
      <c r="TSW50" s="3"/>
      <c r="TSX50" s="3"/>
      <c r="TSY50" s="3"/>
      <c r="TSZ50" s="3"/>
      <c r="TTA50" s="3"/>
      <c r="TTB50" s="3"/>
      <c r="TTC50" s="3"/>
      <c r="TTD50" s="3"/>
      <c r="TTE50" s="3"/>
      <c r="TTF50" s="40"/>
      <c r="TTG50" s="39"/>
      <c r="TTH50" s="39"/>
      <c r="TTI50" s="3"/>
      <c r="TTJ50" s="3"/>
      <c r="TTK50" s="3"/>
      <c r="TTL50" s="3"/>
      <c r="TTM50" s="3"/>
      <c r="TTN50" s="3"/>
      <c r="TTO50" s="3"/>
      <c r="TTP50" s="3"/>
      <c r="TTQ50" s="3"/>
      <c r="TTR50" s="3"/>
      <c r="TTS50" s="3"/>
      <c r="TTT50" s="3"/>
      <c r="TTU50" s="3"/>
      <c r="TTV50" s="3"/>
      <c r="TTW50" s="3"/>
      <c r="TTX50" s="3"/>
      <c r="TTY50" s="3"/>
      <c r="TTZ50" s="3"/>
      <c r="TUA50" s="3"/>
      <c r="TUB50" s="3"/>
      <c r="TUC50" s="3"/>
      <c r="TUD50" s="40"/>
      <c r="TUE50" s="39"/>
      <c r="TUF50" s="39"/>
      <c r="TUG50" s="3"/>
      <c r="TUH50" s="3"/>
      <c r="TUI50" s="3"/>
      <c r="TUJ50" s="3"/>
      <c r="TUK50" s="3"/>
      <c r="TUL50" s="3"/>
      <c r="TUM50" s="3"/>
      <c r="TUN50" s="3"/>
      <c r="TUO50" s="3"/>
      <c r="TUP50" s="3"/>
      <c r="TUQ50" s="3"/>
      <c r="TUR50" s="3"/>
      <c r="TUS50" s="3"/>
      <c r="TUT50" s="3"/>
      <c r="TUU50" s="3"/>
      <c r="TUV50" s="3"/>
      <c r="TUW50" s="3"/>
      <c r="TUX50" s="3"/>
      <c r="TUY50" s="3"/>
      <c r="TUZ50" s="3"/>
      <c r="TVA50" s="3"/>
      <c r="TVB50" s="40"/>
      <c r="TVC50" s="39"/>
      <c r="TVD50" s="39"/>
      <c r="TVE50" s="3"/>
      <c r="TVF50" s="3"/>
      <c r="TVG50" s="3"/>
      <c r="TVH50" s="3"/>
      <c r="TVI50" s="3"/>
      <c r="TVJ50" s="3"/>
      <c r="TVK50" s="3"/>
      <c r="TVL50" s="3"/>
      <c r="TVM50" s="3"/>
      <c r="TVN50" s="3"/>
      <c r="TVO50" s="3"/>
      <c r="TVP50" s="3"/>
      <c r="TVQ50" s="3"/>
      <c r="TVR50" s="3"/>
      <c r="TVS50" s="3"/>
      <c r="TVT50" s="3"/>
      <c r="TVU50" s="3"/>
      <c r="TVV50" s="3"/>
      <c r="TVW50" s="3"/>
      <c r="TVX50" s="3"/>
      <c r="TVY50" s="3"/>
      <c r="TVZ50" s="40"/>
      <c r="TWA50" s="39"/>
      <c r="TWB50" s="39"/>
      <c r="TWC50" s="3"/>
      <c r="TWD50" s="3"/>
      <c r="TWE50" s="3"/>
      <c r="TWF50" s="3"/>
      <c r="TWG50" s="3"/>
      <c r="TWH50" s="3"/>
      <c r="TWI50" s="3"/>
      <c r="TWJ50" s="3"/>
      <c r="TWK50" s="3"/>
      <c r="TWL50" s="3"/>
      <c r="TWM50" s="3"/>
      <c r="TWN50" s="3"/>
      <c r="TWO50" s="3"/>
      <c r="TWP50" s="3"/>
      <c r="TWQ50" s="3"/>
      <c r="TWR50" s="3"/>
      <c r="TWS50" s="3"/>
      <c r="TWT50" s="3"/>
      <c r="TWU50" s="3"/>
      <c r="TWV50" s="3"/>
      <c r="TWW50" s="3"/>
      <c r="TWX50" s="40"/>
      <c r="TWY50" s="39"/>
      <c r="TWZ50" s="39"/>
      <c r="TXA50" s="3"/>
      <c r="TXB50" s="3"/>
      <c r="TXC50" s="3"/>
      <c r="TXD50" s="3"/>
      <c r="TXE50" s="3"/>
      <c r="TXF50" s="3"/>
      <c r="TXG50" s="3"/>
      <c r="TXH50" s="3"/>
      <c r="TXI50" s="3"/>
      <c r="TXJ50" s="3"/>
      <c r="TXK50" s="3"/>
      <c r="TXL50" s="3"/>
      <c r="TXM50" s="3"/>
      <c r="TXN50" s="3"/>
      <c r="TXO50" s="3"/>
      <c r="TXP50" s="3"/>
      <c r="TXQ50" s="3"/>
      <c r="TXR50" s="3"/>
      <c r="TXS50" s="3"/>
      <c r="TXT50" s="3"/>
      <c r="TXU50" s="3"/>
      <c r="TXV50" s="40"/>
      <c r="TXW50" s="39"/>
      <c r="TXX50" s="39"/>
      <c r="TXY50" s="3"/>
      <c r="TXZ50" s="3"/>
      <c r="TYA50" s="3"/>
      <c r="TYB50" s="3"/>
      <c r="TYC50" s="3"/>
      <c r="TYD50" s="3"/>
      <c r="TYE50" s="3"/>
      <c r="TYF50" s="3"/>
      <c r="TYG50" s="3"/>
      <c r="TYH50" s="3"/>
      <c r="TYI50" s="3"/>
      <c r="TYJ50" s="3"/>
      <c r="TYK50" s="3"/>
      <c r="TYL50" s="3"/>
      <c r="TYM50" s="3"/>
      <c r="TYN50" s="3"/>
      <c r="TYO50" s="3"/>
      <c r="TYP50" s="3"/>
      <c r="TYQ50" s="3"/>
      <c r="TYR50" s="3"/>
      <c r="TYS50" s="3"/>
      <c r="TYT50" s="40"/>
      <c r="TYU50" s="39"/>
      <c r="TYV50" s="39"/>
      <c r="TYW50" s="3"/>
      <c r="TYX50" s="3"/>
      <c r="TYY50" s="3"/>
      <c r="TYZ50" s="3"/>
      <c r="TZA50" s="3"/>
      <c r="TZB50" s="3"/>
      <c r="TZC50" s="3"/>
      <c r="TZD50" s="3"/>
      <c r="TZE50" s="3"/>
      <c r="TZF50" s="3"/>
      <c r="TZG50" s="3"/>
      <c r="TZH50" s="3"/>
      <c r="TZI50" s="3"/>
      <c r="TZJ50" s="3"/>
      <c r="TZK50" s="3"/>
      <c r="TZL50" s="3"/>
      <c r="TZM50" s="3"/>
      <c r="TZN50" s="3"/>
      <c r="TZO50" s="3"/>
      <c r="TZP50" s="3"/>
      <c r="TZQ50" s="3"/>
      <c r="TZR50" s="40"/>
      <c r="TZS50" s="39"/>
      <c r="TZT50" s="39"/>
      <c r="TZU50" s="3"/>
      <c r="TZV50" s="3"/>
      <c r="TZW50" s="3"/>
      <c r="TZX50" s="3"/>
      <c r="TZY50" s="3"/>
      <c r="TZZ50" s="3"/>
      <c r="UAA50" s="3"/>
      <c r="UAB50" s="3"/>
      <c r="UAC50" s="3"/>
      <c r="UAD50" s="3"/>
      <c r="UAE50" s="3"/>
      <c r="UAF50" s="3"/>
      <c r="UAG50" s="3"/>
      <c r="UAH50" s="3"/>
      <c r="UAI50" s="3"/>
      <c r="UAJ50" s="3"/>
      <c r="UAK50" s="3"/>
      <c r="UAL50" s="3"/>
      <c r="UAM50" s="3"/>
      <c r="UAN50" s="3"/>
      <c r="UAO50" s="3"/>
      <c r="UAP50" s="40"/>
      <c r="UAQ50" s="39"/>
      <c r="UAR50" s="39"/>
      <c r="UAS50" s="3"/>
      <c r="UAT50" s="3"/>
      <c r="UAU50" s="3"/>
      <c r="UAV50" s="3"/>
      <c r="UAW50" s="3"/>
      <c r="UAX50" s="3"/>
      <c r="UAY50" s="3"/>
      <c r="UAZ50" s="3"/>
      <c r="UBA50" s="3"/>
      <c r="UBB50" s="3"/>
      <c r="UBC50" s="3"/>
      <c r="UBD50" s="3"/>
      <c r="UBE50" s="3"/>
      <c r="UBF50" s="3"/>
      <c r="UBG50" s="3"/>
      <c r="UBH50" s="3"/>
      <c r="UBI50" s="3"/>
      <c r="UBJ50" s="3"/>
      <c r="UBK50" s="3"/>
      <c r="UBL50" s="3"/>
      <c r="UBM50" s="3"/>
      <c r="UBN50" s="40"/>
      <c r="UBO50" s="39"/>
      <c r="UBP50" s="39"/>
      <c r="UBQ50" s="3"/>
      <c r="UBR50" s="3"/>
      <c r="UBS50" s="3"/>
      <c r="UBT50" s="3"/>
      <c r="UBU50" s="3"/>
      <c r="UBV50" s="3"/>
      <c r="UBW50" s="3"/>
      <c r="UBX50" s="3"/>
      <c r="UBY50" s="3"/>
      <c r="UBZ50" s="3"/>
      <c r="UCA50" s="3"/>
      <c r="UCB50" s="3"/>
      <c r="UCC50" s="3"/>
      <c r="UCD50" s="3"/>
      <c r="UCE50" s="3"/>
      <c r="UCF50" s="3"/>
      <c r="UCG50" s="3"/>
      <c r="UCH50" s="3"/>
      <c r="UCI50" s="3"/>
      <c r="UCJ50" s="3"/>
      <c r="UCK50" s="3"/>
      <c r="UCL50" s="40"/>
      <c r="UCM50" s="39"/>
      <c r="UCN50" s="39"/>
      <c r="UCO50" s="3"/>
      <c r="UCP50" s="3"/>
      <c r="UCQ50" s="3"/>
      <c r="UCR50" s="3"/>
      <c r="UCS50" s="3"/>
      <c r="UCT50" s="3"/>
      <c r="UCU50" s="3"/>
      <c r="UCV50" s="3"/>
      <c r="UCW50" s="3"/>
      <c r="UCX50" s="3"/>
      <c r="UCY50" s="3"/>
      <c r="UCZ50" s="3"/>
      <c r="UDA50" s="3"/>
      <c r="UDB50" s="3"/>
      <c r="UDC50" s="3"/>
      <c r="UDD50" s="3"/>
      <c r="UDE50" s="3"/>
      <c r="UDF50" s="3"/>
      <c r="UDG50" s="3"/>
      <c r="UDH50" s="3"/>
      <c r="UDI50" s="3"/>
      <c r="UDJ50" s="40"/>
      <c r="UDK50" s="39"/>
      <c r="UDL50" s="39"/>
      <c r="UDM50" s="3"/>
      <c r="UDN50" s="3"/>
      <c r="UDO50" s="3"/>
      <c r="UDP50" s="3"/>
      <c r="UDQ50" s="3"/>
      <c r="UDR50" s="3"/>
      <c r="UDS50" s="3"/>
      <c r="UDT50" s="3"/>
      <c r="UDU50" s="3"/>
      <c r="UDV50" s="3"/>
      <c r="UDW50" s="3"/>
      <c r="UDX50" s="3"/>
      <c r="UDY50" s="3"/>
      <c r="UDZ50" s="3"/>
      <c r="UEA50" s="3"/>
      <c r="UEB50" s="3"/>
      <c r="UEC50" s="3"/>
      <c r="UED50" s="3"/>
      <c r="UEE50" s="3"/>
      <c r="UEF50" s="3"/>
      <c r="UEG50" s="3"/>
      <c r="UEH50" s="40"/>
      <c r="UEI50" s="39"/>
      <c r="UEJ50" s="39"/>
      <c r="UEK50" s="3"/>
      <c r="UEL50" s="3"/>
      <c r="UEM50" s="3"/>
      <c r="UEN50" s="3"/>
      <c r="UEO50" s="3"/>
      <c r="UEP50" s="3"/>
      <c r="UEQ50" s="3"/>
      <c r="UER50" s="3"/>
      <c r="UES50" s="3"/>
      <c r="UET50" s="3"/>
      <c r="UEU50" s="3"/>
      <c r="UEV50" s="3"/>
      <c r="UEW50" s="3"/>
      <c r="UEX50" s="3"/>
      <c r="UEY50" s="3"/>
      <c r="UEZ50" s="3"/>
      <c r="UFA50" s="3"/>
      <c r="UFB50" s="3"/>
      <c r="UFC50" s="3"/>
      <c r="UFD50" s="3"/>
      <c r="UFE50" s="3"/>
      <c r="UFF50" s="40"/>
      <c r="UFG50" s="39"/>
      <c r="UFH50" s="39"/>
      <c r="UFI50" s="3"/>
      <c r="UFJ50" s="3"/>
      <c r="UFK50" s="3"/>
      <c r="UFL50" s="3"/>
      <c r="UFM50" s="3"/>
      <c r="UFN50" s="3"/>
      <c r="UFO50" s="3"/>
      <c r="UFP50" s="3"/>
      <c r="UFQ50" s="3"/>
      <c r="UFR50" s="3"/>
      <c r="UFS50" s="3"/>
      <c r="UFT50" s="3"/>
      <c r="UFU50" s="3"/>
      <c r="UFV50" s="3"/>
      <c r="UFW50" s="3"/>
      <c r="UFX50" s="3"/>
      <c r="UFY50" s="3"/>
      <c r="UFZ50" s="3"/>
      <c r="UGA50" s="3"/>
      <c r="UGB50" s="3"/>
      <c r="UGC50" s="3"/>
      <c r="UGD50" s="40"/>
      <c r="UGE50" s="39"/>
      <c r="UGF50" s="39"/>
      <c r="UGG50" s="3"/>
      <c r="UGH50" s="3"/>
      <c r="UGI50" s="3"/>
      <c r="UGJ50" s="3"/>
      <c r="UGK50" s="3"/>
      <c r="UGL50" s="3"/>
      <c r="UGM50" s="3"/>
      <c r="UGN50" s="3"/>
      <c r="UGO50" s="3"/>
      <c r="UGP50" s="3"/>
      <c r="UGQ50" s="3"/>
      <c r="UGR50" s="3"/>
      <c r="UGS50" s="3"/>
      <c r="UGT50" s="3"/>
      <c r="UGU50" s="3"/>
      <c r="UGV50" s="3"/>
      <c r="UGW50" s="3"/>
      <c r="UGX50" s="3"/>
      <c r="UGY50" s="3"/>
      <c r="UGZ50" s="3"/>
      <c r="UHA50" s="3"/>
      <c r="UHB50" s="40"/>
      <c r="UHC50" s="39"/>
      <c r="UHD50" s="39"/>
      <c r="UHE50" s="3"/>
      <c r="UHF50" s="3"/>
      <c r="UHG50" s="3"/>
      <c r="UHH50" s="3"/>
      <c r="UHI50" s="3"/>
      <c r="UHJ50" s="3"/>
      <c r="UHK50" s="3"/>
      <c r="UHL50" s="3"/>
      <c r="UHM50" s="3"/>
      <c r="UHN50" s="3"/>
      <c r="UHO50" s="3"/>
      <c r="UHP50" s="3"/>
      <c r="UHQ50" s="3"/>
      <c r="UHR50" s="3"/>
      <c r="UHS50" s="3"/>
      <c r="UHT50" s="3"/>
      <c r="UHU50" s="3"/>
      <c r="UHV50" s="3"/>
      <c r="UHW50" s="3"/>
      <c r="UHX50" s="3"/>
      <c r="UHY50" s="3"/>
      <c r="UHZ50" s="40"/>
      <c r="UIA50" s="39"/>
      <c r="UIB50" s="39"/>
      <c r="UIC50" s="3"/>
      <c r="UID50" s="3"/>
      <c r="UIE50" s="3"/>
      <c r="UIF50" s="3"/>
      <c r="UIG50" s="3"/>
      <c r="UIH50" s="3"/>
      <c r="UII50" s="3"/>
      <c r="UIJ50" s="3"/>
      <c r="UIK50" s="3"/>
      <c r="UIL50" s="3"/>
      <c r="UIM50" s="3"/>
      <c r="UIN50" s="3"/>
      <c r="UIO50" s="3"/>
      <c r="UIP50" s="3"/>
      <c r="UIQ50" s="3"/>
      <c r="UIR50" s="3"/>
      <c r="UIS50" s="3"/>
      <c r="UIT50" s="3"/>
      <c r="UIU50" s="3"/>
      <c r="UIV50" s="3"/>
      <c r="UIW50" s="3"/>
      <c r="UIX50" s="40"/>
      <c r="UIY50" s="39"/>
      <c r="UIZ50" s="39"/>
      <c r="UJA50" s="3"/>
      <c r="UJB50" s="3"/>
      <c r="UJC50" s="3"/>
      <c r="UJD50" s="3"/>
      <c r="UJE50" s="3"/>
      <c r="UJF50" s="3"/>
      <c r="UJG50" s="3"/>
      <c r="UJH50" s="3"/>
      <c r="UJI50" s="3"/>
      <c r="UJJ50" s="3"/>
      <c r="UJK50" s="3"/>
      <c r="UJL50" s="3"/>
      <c r="UJM50" s="3"/>
      <c r="UJN50" s="3"/>
      <c r="UJO50" s="3"/>
      <c r="UJP50" s="3"/>
      <c r="UJQ50" s="3"/>
      <c r="UJR50" s="3"/>
      <c r="UJS50" s="3"/>
      <c r="UJT50" s="3"/>
      <c r="UJU50" s="3"/>
      <c r="UJV50" s="40"/>
      <c r="UJW50" s="39"/>
      <c r="UJX50" s="39"/>
      <c r="UJY50" s="3"/>
      <c r="UJZ50" s="3"/>
      <c r="UKA50" s="3"/>
      <c r="UKB50" s="3"/>
      <c r="UKC50" s="3"/>
      <c r="UKD50" s="3"/>
      <c r="UKE50" s="3"/>
      <c r="UKF50" s="3"/>
      <c r="UKG50" s="3"/>
      <c r="UKH50" s="3"/>
      <c r="UKI50" s="3"/>
      <c r="UKJ50" s="3"/>
      <c r="UKK50" s="3"/>
      <c r="UKL50" s="3"/>
      <c r="UKM50" s="3"/>
      <c r="UKN50" s="3"/>
      <c r="UKO50" s="3"/>
      <c r="UKP50" s="3"/>
      <c r="UKQ50" s="3"/>
      <c r="UKR50" s="3"/>
      <c r="UKS50" s="3"/>
      <c r="UKT50" s="40"/>
      <c r="UKU50" s="39"/>
      <c r="UKV50" s="39"/>
      <c r="UKW50" s="3"/>
      <c r="UKX50" s="3"/>
      <c r="UKY50" s="3"/>
      <c r="UKZ50" s="3"/>
      <c r="ULA50" s="3"/>
      <c r="ULB50" s="3"/>
      <c r="ULC50" s="3"/>
      <c r="ULD50" s="3"/>
      <c r="ULE50" s="3"/>
      <c r="ULF50" s="3"/>
      <c r="ULG50" s="3"/>
      <c r="ULH50" s="3"/>
      <c r="ULI50" s="3"/>
      <c r="ULJ50" s="3"/>
      <c r="ULK50" s="3"/>
      <c r="ULL50" s="3"/>
      <c r="ULM50" s="3"/>
      <c r="ULN50" s="3"/>
      <c r="ULO50" s="3"/>
      <c r="ULP50" s="3"/>
      <c r="ULQ50" s="3"/>
      <c r="ULR50" s="40"/>
      <c r="ULS50" s="39"/>
      <c r="ULT50" s="39"/>
      <c r="ULU50" s="3"/>
      <c r="ULV50" s="3"/>
      <c r="ULW50" s="3"/>
      <c r="ULX50" s="3"/>
      <c r="ULY50" s="3"/>
      <c r="ULZ50" s="3"/>
      <c r="UMA50" s="3"/>
      <c r="UMB50" s="3"/>
      <c r="UMC50" s="3"/>
      <c r="UMD50" s="3"/>
      <c r="UME50" s="3"/>
      <c r="UMF50" s="3"/>
      <c r="UMG50" s="3"/>
      <c r="UMH50" s="3"/>
      <c r="UMI50" s="3"/>
      <c r="UMJ50" s="3"/>
      <c r="UMK50" s="3"/>
      <c r="UML50" s="3"/>
      <c r="UMM50" s="3"/>
      <c r="UMN50" s="3"/>
      <c r="UMO50" s="3"/>
      <c r="UMP50" s="40"/>
      <c r="UMQ50" s="39"/>
      <c r="UMR50" s="39"/>
      <c r="UMS50" s="3"/>
      <c r="UMT50" s="3"/>
      <c r="UMU50" s="3"/>
      <c r="UMV50" s="3"/>
      <c r="UMW50" s="3"/>
      <c r="UMX50" s="3"/>
      <c r="UMY50" s="3"/>
      <c r="UMZ50" s="3"/>
      <c r="UNA50" s="3"/>
      <c r="UNB50" s="3"/>
      <c r="UNC50" s="3"/>
      <c r="UND50" s="3"/>
      <c r="UNE50" s="3"/>
      <c r="UNF50" s="3"/>
      <c r="UNG50" s="3"/>
      <c r="UNH50" s="3"/>
      <c r="UNI50" s="3"/>
      <c r="UNJ50" s="3"/>
      <c r="UNK50" s="3"/>
      <c r="UNL50" s="3"/>
      <c r="UNM50" s="3"/>
      <c r="UNN50" s="40"/>
      <c r="UNO50" s="39"/>
      <c r="UNP50" s="39"/>
      <c r="UNQ50" s="3"/>
      <c r="UNR50" s="3"/>
      <c r="UNS50" s="3"/>
      <c r="UNT50" s="3"/>
      <c r="UNU50" s="3"/>
      <c r="UNV50" s="3"/>
      <c r="UNW50" s="3"/>
      <c r="UNX50" s="3"/>
      <c r="UNY50" s="3"/>
      <c r="UNZ50" s="3"/>
      <c r="UOA50" s="3"/>
      <c r="UOB50" s="3"/>
      <c r="UOC50" s="3"/>
      <c r="UOD50" s="3"/>
      <c r="UOE50" s="3"/>
      <c r="UOF50" s="3"/>
      <c r="UOG50" s="3"/>
      <c r="UOH50" s="3"/>
      <c r="UOI50" s="3"/>
      <c r="UOJ50" s="3"/>
      <c r="UOK50" s="3"/>
      <c r="UOL50" s="40"/>
      <c r="UOM50" s="39"/>
      <c r="UON50" s="39"/>
      <c r="UOO50" s="3"/>
      <c r="UOP50" s="3"/>
      <c r="UOQ50" s="3"/>
      <c r="UOR50" s="3"/>
      <c r="UOS50" s="3"/>
      <c r="UOT50" s="3"/>
      <c r="UOU50" s="3"/>
      <c r="UOV50" s="3"/>
      <c r="UOW50" s="3"/>
      <c r="UOX50" s="3"/>
      <c r="UOY50" s="3"/>
      <c r="UOZ50" s="3"/>
      <c r="UPA50" s="3"/>
      <c r="UPB50" s="3"/>
      <c r="UPC50" s="3"/>
      <c r="UPD50" s="3"/>
      <c r="UPE50" s="3"/>
      <c r="UPF50" s="3"/>
      <c r="UPG50" s="3"/>
      <c r="UPH50" s="3"/>
      <c r="UPI50" s="3"/>
      <c r="UPJ50" s="40"/>
      <c r="UPK50" s="39"/>
      <c r="UPL50" s="39"/>
      <c r="UPM50" s="3"/>
      <c r="UPN50" s="3"/>
      <c r="UPO50" s="3"/>
      <c r="UPP50" s="3"/>
      <c r="UPQ50" s="3"/>
      <c r="UPR50" s="3"/>
      <c r="UPS50" s="3"/>
      <c r="UPT50" s="3"/>
      <c r="UPU50" s="3"/>
      <c r="UPV50" s="3"/>
      <c r="UPW50" s="3"/>
      <c r="UPX50" s="3"/>
      <c r="UPY50" s="3"/>
      <c r="UPZ50" s="3"/>
      <c r="UQA50" s="3"/>
      <c r="UQB50" s="3"/>
      <c r="UQC50" s="3"/>
      <c r="UQD50" s="3"/>
      <c r="UQE50" s="3"/>
      <c r="UQF50" s="3"/>
      <c r="UQG50" s="3"/>
      <c r="UQH50" s="40"/>
      <c r="UQI50" s="39"/>
      <c r="UQJ50" s="39"/>
      <c r="UQK50" s="3"/>
      <c r="UQL50" s="3"/>
      <c r="UQM50" s="3"/>
      <c r="UQN50" s="3"/>
      <c r="UQO50" s="3"/>
      <c r="UQP50" s="3"/>
      <c r="UQQ50" s="3"/>
      <c r="UQR50" s="3"/>
      <c r="UQS50" s="3"/>
      <c r="UQT50" s="3"/>
      <c r="UQU50" s="3"/>
      <c r="UQV50" s="3"/>
      <c r="UQW50" s="3"/>
      <c r="UQX50" s="3"/>
      <c r="UQY50" s="3"/>
      <c r="UQZ50" s="3"/>
      <c r="URA50" s="3"/>
      <c r="URB50" s="3"/>
      <c r="URC50" s="3"/>
      <c r="URD50" s="3"/>
      <c r="URE50" s="3"/>
      <c r="URF50" s="40"/>
      <c r="URG50" s="39"/>
      <c r="URH50" s="39"/>
      <c r="URI50" s="3"/>
      <c r="URJ50" s="3"/>
      <c r="URK50" s="3"/>
      <c r="URL50" s="3"/>
      <c r="URM50" s="3"/>
      <c r="URN50" s="3"/>
      <c r="URO50" s="3"/>
      <c r="URP50" s="3"/>
      <c r="URQ50" s="3"/>
      <c r="URR50" s="3"/>
      <c r="URS50" s="3"/>
      <c r="URT50" s="3"/>
      <c r="URU50" s="3"/>
      <c r="URV50" s="3"/>
      <c r="URW50" s="3"/>
      <c r="URX50" s="3"/>
      <c r="URY50" s="3"/>
      <c r="URZ50" s="3"/>
      <c r="USA50" s="3"/>
      <c r="USB50" s="3"/>
      <c r="USC50" s="3"/>
      <c r="USD50" s="40"/>
      <c r="USE50" s="39"/>
      <c r="USF50" s="39"/>
      <c r="USG50" s="3"/>
      <c r="USH50" s="3"/>
      <c r="USI50" s="3"/>
      <c r="USJ50" s="3"/>
      <c r="USK50" s="3"/>
      <c r="USL50" s="3"/>
      <c r="USM50" s="3"/>
      <c r="USN50" s="3"/>
      <c r="USO50" s="3"/>
      <c r="USP50" s="3"/>
      <c r="USQ50" s="3"/>
      <c r="USR50" s="3"/>
      <c r="USS50" s="3"/>
      <c r="UST50" s="3"/>
      <c r="USU50" s="3"/>
      <c r="USV50" s="3"/>
      <c r="USW50" s="3"/>
      <c r="USX50" s="3"/>
      <c r="USY50" s="3"/>
      <c r="USZ50" s="3"/>
      <c r="UTA50" s="3"/>
      <c r="UTB50" s="40"/>
      <c r="UTC50" s="39"/>
      <c r="UTD50" s="39"/>
      <c r="UTE50" s="3"/>
      <c r="UTF50" s="3"/>
      <c r="UTG50" s="3"/>
      <c r="UTH50" s="3"/>
      <c r="UTI50" s="3"/>
      <c r="UTJ50" s="3"/>
      <c r="UTK50" s="3"/>
      <c r="UTL50" s="3"/>
      <c r="UTM50" s="3"/>
      <c r="UTN50" s="3"/>
      <c r="UTO50" s="3"/>
      <c r="UTP50" s="3"/>
      <c r="UTQ50" s="3"/>
      <c r="UTR50" s="3"/>
      <c r="UTS50" s="3"/>
      <c r="UTT50" s="3"/>
      <c r="UTU50" s="3"/>
      <c r="UTV50" s="3"/>
      <c r="UTW50" s="3"/>
      <c r="UTX50" s="3"/>
      <c r="UTY50" s="3"/>
      <c r="UTZ50" s="40"/>
      <c r="UUA50" s="39"/>
      <c r="UUB50" s="39"/>
      <c r="UUC50" s="3"/>
      <c r="UUD50" s="3"/>
      <c r="UUE50" s="3"/>
      <c r="UUF50" s="3"/>
      <c r="UUG50" s="3"/>
      <c r="UUH50" s="3"/>
      <c r="UUI50" s="3"/>
      <c r="UUJ50" s="3"/>
      <c r="UUK50" s="3"/>
      <c r="UUL50" s="3"/>
      <c r="UUM50" s="3"/>
      <c r="UUN50" s="3"/>
      <c r="UUO50" s="3"/>
      <c r="UUP50" s="3"/>
      <c r="UUQ50" s="3"/>
      <c r="UUR50" s="3"/>
      <c r="UUS50" s="3"/>
      <c r="UUT50" s="3"/>
      <c r="UUU50" s="3"/>
      <c r="UUV50" s="3"/>
      <c r="UUW50" s="3"/>
      <c r="UUX50" s="40"/>
      <c r="UUY50" s="39"/>
      <c r="UUZ50" s="39"/>
      <c r="UVA50" s="3"/>
      <c r="UVB50" s="3"/>
      <c r="UVC50" s="3"/>
      <c r="UVD50" s="3"/>
      <c r="UVE50" s="3"/>
      <c r="UVF50" s="3"/>
      <c r="UVG50" s="3"/>
      <c r="UVH50" s="3"/>
      <c r="UVI50" s="3"/>
      <c r="UVJ50" s="3"/>
      <c r="UVK50" s="3"/>
      <c r="UVL50" s="3"/>
      <c r="UVM50" s="3"/>
      <c r="UVN50" s="3"/>
      <c r="UVO50" s="3"/>
      <c r="UVP50" s="3"/>
      <c r="UVQ50" s="3"/>
      <c r="UVR50" s="3"/>
      <c r="UVS50" s="3"/>
      <c r="UVT50" s="3"/>
      <c r="UVU50" s="3"/>
      <c r="UVV50" s="40"/>
      <c r="UVW50" s="39"/>
      <c r="UVX50" s="39"/>
      <c r="UVY50" s="3"/>
      <c r="UVZ50" s="3"/>
      <c r="UWA50" s="3"/>
      <c r="UWB50" s="3"/>
      <c r="UWC50" s="3"/>
      <c r="UWD50" s="3"/>
      <c r="UWE50" s="3"/>
      <c r="UWF50" s="3"/>
      <c r="UWG50" s="3"/>
      <c r="UWH50" s="3"/>
      <c r="UWI50" s="3"/>
      <c r="UWJ50" s="3"/>
      <c r="UWK50" s="3"/>
      <c r="UWL50" s="3"/>
      <c r="UWM50" s="3"/>
      <c r="UWN50" s="3"/>
      <c r="UWO50" s="3"/>
      <c r="UWP50" s="3"/>
      <c r="UWQ50" s="3"/>
      <c r="UWR50" s="3"/>
      <c r="UWS50" s="3"/>
      <c r="UWT50" s="40"/>
      <c r="UWU50" s="39"/>
      <c r="UWV50" s="39"/>
      <c r="UWW50" s="3"/>
      <c r="UWX50" s="3"/>
      <c r="UWY50" s="3"/>
      <c r="UWZ50" s="3"/>
      <c r="UXA50" s="3"/>
      <c r="UXB50" s="3"/>
      <c r="UXC50" s="3"/>
      <c r="UXD50" s="3"/>
      <c r="UXE50" s="3"/>
      <c r="UXF50" s="3"/>
      <c r="UXG50" s="3"/>
      <c r="UXH50" s="3"/>
      <c r="UXI50" s="3"/>
      <c r="UXJ50" s="3"/>
      <c r="UXK50" s="3"/>
      <c r="UXL50" s="3"/>
      <c r="UXM50" s="3"/>
      <c r="UXN50" s="3"/>
      <c r="UXO50" s="3"/>
      <c r="UXP50" s="3"/>
      <c r="UXQ50" s="3"/>
      <c r="UXR50" s="40"/>
      <c r="UXS50" s="39"/>
      <c r="UXT50" s="39"/>
      <c r="UXU50" s="3"/>
      <c r="UXV50" s="3"/>
      <c r="UXW50" s="3"/>
      <c r="UXX50" s="3"/>
      <c r="UXY50" s="3"/>
      <c r="UXZ50" s="3"/>
      <c r="UYA50" s="3"/>
      <c r="UYB50" s="3"/>
      <c r="UYC50" s="3"/>
      <c r="UYD50" s="3"/>
      <c r="UYE50" s="3"/>
      <c r="UYF50" s="3"/>
      <c r="UYG50" s="3"/>
      <c r="UYH50" s="3"/>
      <c r="UYI50" s="3"/>
      <c r="UYJ50" s="3"/>
      <c r="UYK50" s="3"/>
      <c r="UYL50" s="3"/>
      <c r="UYM50" s="3"/>
      <c r="UYN50" s="3"/>
      <c r="UYO50" s="3"/>
      <c r="UYP50" s="40"/>
      <c r="UYQ50" s="39"/>
      <c r="UYR50" s="39"/>
      <c r="UYS50" s="3"/>
      <c r="UYT50" s="3"/>
      <c r="UYU50" s="3"/>
      <c r="UYV50" s="3"/>
      <c r="UYW50" s="3"/>
      <c r="UYX50" s="3"/>
      <c r="UYY50" s="3"/>
      <c r="UYZ50" s="3"/>
      <c r="UZA50" s="3"/>
      <c r="UZB50" s="3"/>
      <c r="UZC50" s="3"/>
      <c r="UZD50" s="3"/>
      <c r="UZE50" s="3"/>
      <c r="UZF50" s="3"/>
      <c r="UZG50" s="3"/>
      <c r="UZH50" s="3"/>
      <c r="UZI50" s="3"/>
      <c r="UZJ50" s="3"/>
      <c r="UZK50" s="3"/>
      <c r="UZL50" s="3"/>
      <c r="UZM50" s="3"/>
      <c r="UZN50" s="40"/>
      <c r="UZO50" s="39"/>
      <c r="UZP50" s="39"/>
      <c r="UZQ50" s="3"/>
      <c r="UZR50" s="3"/>
      <c r="UZS50" s="3"/>
      <c r="UZT50" s="3"/>
      <c r="UZU50" s="3"/>
      <c r="UZV50" s="3"/>
      <c r="UZW50" s="3"/>
      <c r="UZX50" s="3"/>
      <c r="UZY50" s="3"/>
      <c r="UZZ50" s="3"/>
      <c r="VAA50" s="3"/>
      <c r="VAB50" s="3"/>
      <c r="VAC50" s="3"/>
      <c r="VAD50" s="3"/>
      <c r="VAE50" s="3"/>
      <c r="VAF50" s="3"/>
      <c r="VAG50" s="3"/>
      <c r="VAH50" s="3"/>
      <c r="VAI50" s="3"/>
      <c r="VAJ50" s="3"/>
      <c r="VAK50" s="3"/>
      <c r="VAL50" s="40"/>
      <c r="VAM50" s="39"/>
      <c r="VAN50" s="39"/>
      <c r="VAO50" s="3"/>
      <c r="VAP50" s="3"/>
      <c r="VAQ50" s="3"/>
      <c r="VAR50" s="3"/>
      <c r="VAS50" s="3"/>
      <c r="VAT50" s="3"/>
      <c r="VAU50" s="3"/>
      <c r="VAV50" s="3"/>
      <c r="VAW50" s="3"/>
      <c r="VAX50" s="3"/>
      <c r="VAY50" s="3"/>
      <c r="VAZ50" s="3"/>
      <c r="VBA50" s="3"/>
      <c r="VBB50" s="3"/>
      <c r="VBC50" s="3"/>
      <c r="VBD50" s="3"/>
      <c r="VBE50" s="3"/>
      <c r="VBF50" s="3"/>
      <c r="VBG50" s="3"/>
      <c r="VBH50" s="3"/>
      <c r="VBI50" s="3"/>
      <c r="VBJ50" s="40"/>
      <c r="VBK50" s="39"/>
      <c r="VBL50" s="39"/>
      <c r="VBM50" s="3"/>
      <c r="VBN50" s="3"/>
      <c r="VBO50" s="3"/>
      <c r="VBP50" s="3"/>
      <c r="VBQ50" s="3"/>
      <c r="VBR50" s="3"/>
      <c r="VBS50" s="3"/>
      <c r="VBT50" s="3"/>
      <c r="VBU50" s="3"/>
      <c r="VBV50" s="3"/>
      <c r="VBW50" s="3"/>
      <c r="VBX50" s="3"/>
      <c r="VBY50" s="3"/>
      <c r="VBZ50" s="3"/>
      <c r="VCA50" s="3"/>
      <c r="VCB50" s="3"/>
      <c r="VCC50" s="3"/>
      <c r="VCD50" s="3"/>
      <c r="VCE50" s="3"/>
      <c r="VCF50" s="3"/>
      <c r="VCG50" s="3"/>
      <c r="VCH50" s="40"/>
      <c r="VCI50" s="39"/>
      <c r="VCJ50" s="39"/>
      <c r="VCK50" s="3"/>
      <c r="VCL50" s="3"/>
      <c r="VCM50" s="3"/>
      <c r="VCN50" s="3"/>
      <c r="VCO50" s="3"/>
      <c r="VCP50" s="3"/>
      <c r="VCQ50" s="3"/>
      <c r="VCR50" s="3"/>
      <c r="VCS50" s="3"/>
      <c r="VCT50" s="3"/>
      <c r="VCU50" s="3"/>
      <c r="VCV50" s="3"/>
      <c r="VCW50" s="3"/>
      <c r="VCX50" s="3"/>
      <c r="VCY50" s="3"/>
      <c r="VCZ50" s="3"/>
      <c r="VDA50" s="3"/>
      <c r="VDB50" s="3"/>
      <c r="VDC50" s="3"/>
      <c r="VDD50" s="3"/>
      <c r="VDE50" s="3"/>
      <c r="VDF50" s="40"/>
      <c r="VDG50" s="39"/>
      <c r="VDH50" s="39"/>
      <c r="VDI50" s="3"/>
      <c r="VDJ50" s="3"/>
      <c r="VDK50" s="3"/>
      <c r="VDL50" s="3"/>
      <c r="VDM50" s="3"/>
      <c r="VDN50" s="3"/>
      <c r="VDO50" s="3"/>
      <c r="VDP50" s="3"/>
      <c r="VDQ50" s="3"/>
      <c r="VDR50" s="3"/>
      <c r="VDS50" s="3"/>
      <c r="VDT50" s="3"/>
      <c r="VDU50" s="3"/>
      <c r="VDV50" s="3"/>
      <c r="VDW50" s="3"/>
      <c r="VDX50" s="3"/>
      <c r="VDY50" s="3"/>
      <c r="VDZ50" s="3"/>
      <c r="VEA50" s="3"/>
      <c r="VEB50" s="3"/>
      <c r="VEC50" s="3"/>
      <c r="VED50" s="40"/>
      <c r="VEE50" s="39"/>
      <c r="VEF50" s="39"/>
      <c r="VEG50" s="3"/>
      <c r="VEH50" s="3"/>
      <c r="VEI50" s="3"/>
      <c r="VEJ50" s="3"/>
      <c r="VEK50" s="3"/>
      <c r="VEL50" s="3"/>
      <c r="VEM50" s="3"/>
      <c r="VEN50" s="3"/>
      <c r="VEO50" s="3"/>
      <c r="VEP50" s="3"/>
      <c r="VEQ50" s="3"/>
      <c r="VER50" s="3"/>
      <c r="VES50" s="3"/>
      <c r="VET50" s="3"/>
      <c r="VEU50" s="3"/>
      <c r="VEV50" s="3"/>
      <c r="VEW50" s="3"/>
      <c r="VEX50" s="3"/>
      <c r="VEY50" s="3"/>
      <c r="VEZ50" s="3"/>
      <c r="VFA50" s="3"/>
      <c r="VFB50" s="40"/>
      <c r="VFC50" s="39"/>
      <c r="VFD50" s="39"/>
      <c r="VFE50" s="3"/>
      <c r="VFF50" s="3"/>
      <c r="VFG50" s="3"/>
      <c r="VFH50" s="3"/>
      <c r="VFI50" s="3"/>
      <c r="VFJ50" s="3"/>
      <c r="VFK50" s="3"/>
      <c r="VFL50" s="3"/>
      <c r="VFM50" s="3"/>
      <c r="VFN50" s="3"/>
      <c r="VFO50" s="3"/>
      <c r="VFP50" s="3"/>
      <c r="VFQ50" s="3"/>
      <c r="VFR50" s="3"/>
      <c r="VFS50" s="3"/>
      <c r="VFT50" s="3"/>
      <c r="VFU50" s="3"/>
      <c r="VFV50" s="3"/>
      <c r="VFW50" s="3"/>
      <c r="VFX50" s="3"/>
      <c r="VFY50" s="3"/>
      <c r="VFZ50" s="40"/>
      <c r="VGA50" s="39"/>
      <c r="VGB50" s="39"/>
      <c r="VGC50" s="3"/>
      <c r="VGD50" s="3"/>
      <c r="VGE50" s="3"/>
      <c r="VGF50" s="3"/>
      <c r="VGG50" s="3"/>
      <c r="VGH50" s="3"/>
      <c r="VGI50" s="3"/>
      <c r="VGJ50" s="3"/>
      <c r="VGK50" s="3"/>
      <c r="VGL50" s="3"/>
      <c r="VGM50" s="3"/>
      <c r="VGN50" s="3"/>
      <c r="VGO50" s="3"/>
      <c r="VGP50" s="3"/>
      <c r="VGQ50" s="3"/>
      <c r="VGR50" s="3"/>
      <c r="VGS50" s="3"/>
      <c r="VGT50" s="3"/>
      <c r="VGU50" s="3"/>
      <c r="VGV50" s="3"/>
      <c r="VGW50" s="3"/>
      <c r="VGX50" s="40"/>
      <c r="VGY50" s="39"/>
      <c r="VGZ50" s="39"/>
      <c r="VHA50" s="3"/>
      <c r="VHB50" s="3"/>
      <c r="VHC50" s="3"/>
      <c r="VHD50" s="3"/>
      <c r="VHE50" s="3"/>
      <c r="VHF50" s="3"/>
      <c r="VHG50" s="3"/>
      <c r="VHH50" s="3"/>
      <c r="VHI50" s="3"/>
      <c r="VHJ50" s="3"/>
      <c r="VHK50" s="3"/>
      <c r="VHL50" s="3"/>
      <c r="VHM50" s="3"/>
      <c r="VHN50" s="3"/>
      <c r="VHO50" s="3"/>
      <c r="VHP50" s="3"/>
      <c r="VHQ50" s="3"/>
      <c r="VHR50" s="3"/>
      <c r="VHS50" s="3"/>
      <c r="VHT50" s="3"/>
      <c r="VHU50" s="3"/>
      <c r="VHV50" s="40"/>
      <c r="VHW50" s="39"/>
      <c r="VHX50" s="39"/>
      <c r="VHY50" s="3"/>
      <c r="VHZ50" s="3"/>
      <c r="VIA50" s="3"/>
      <c r="VIB50" s="3"/>
      <c r="VIC50" s="3"/>
      <c r="VID50" s="3"/>
      <c r="VIE50" s="3"/>
      <c r="VIF50" s="3"/>
      <c r="VIG50" s="3"/>
      <c r="VIH50" s="3"/>
      <c r="VII50" s="3"/>
      <c r="VIJ50" s="3"/>
      <c r="VIK50" s="3"/>
      <c r="VIL50" s="3"/>
      <c r="VIM50" s="3"/>
      <c r="VIN50" s="3"/>
      <c r="VIO50" s="3"/>
      <c r="VIP50" s="3"/>
      <c r="VIQ50" s="3"/>
      <c r="VIR50" s="3"/>
      <c r="VIS50" s="3"/>
      <c r="VIT50" s="40"/>
      <c r="VIU50" s="39"/>
      <c r="VIV50" s="39"/>
      <c r="VIW50" s="3"/>
      <c r="VIX50" s="3"/>
      <c r="VIY50" s="3"/>
      <c r="VIZ50" s="3"/>
      <c r="VJA50" s="3"/>
      <c r="VJB50" s="3"/>
      <c r="VJC50" s="3"/>
      <c r="VJD50" s="3"/>
      <c r="VJE50" s="3"/>
      <c r="VJF50" s="3"/>
      <c r="VJG50" s="3"/>
      <c r="VJH50" s="3"/>
      <c r="VJI50" s="3"/>
      <c r="VJJ50" s="3"/>
      <c r="VJK50" s="3"/>
      <c r="VJL50" s="3"/>
      <c r="VJM50" s="3"/>
      <c r="VJN50" s="3"/>
      <c r="VJO50" s="3"/>
      <c r="VJP50" s="3"/>
      <c r="VJQ50" s="3"/>
      <c r="VJR50" s="40"/>
      <c r="VJS50" s="39"/>
      <c r="VJT50" s="39"/>
      <c r="VJU50" s="3"/>
      <c r="VJV50" s="3"/>
      <c r="VJW50" s="3"/>
      <c r="VJX50" s="3"/>
      <c r="VJY50" s="3"/>
      <c r="VJZ50" s="3"/>
      <c r="VKA50" s="3"/>
      <c r="VKB50" s="3"/>
      <c r="VKC50" s="3"/>
      <c r="VKD50" s="3"/>
      <c r="VKE50" s="3"/>
      <c r="VKF50" s="3"/>
      <c r="VKG50" s="3"/>
      <c r="VKH50" s="3"/>
      <c r="VKI50" s="3"/>
      <c r="VKJ50" s="3"/>
      <c r="VKK50" s="3"/>
      <c r="VKL50" s="3"/>
      <c r="VKM50" s="3"/>
      <c r="VKN50" s="3"/>
      <c r="VKO50" s="3"/>
      <c r="VKP50" s="40"/>
      <c r="VKQ50" s="39"/>
      <c r="VKR50" s="39"/>
      <c r="VKS50" s="3"/>
      <c r="VKT50" s="3"/>
      <c r="VKU50" s="3"/>
      <c r="VKV50" s="3"/>
      <c r="VKW50" s="3"/>
      <c r="VKX50" s="3"/>
      <c r="VKY50" s="3"/>
      <c r="VKZ50" s="3"/>
      <c r="VLA50" s="3"/>
      <c r="VLB50" s="3"/>
      <c r="VLC50" s="3"/>
      <c r="VLD50" s="3"/>
      <c r="VLE50" s="3"/>
      <c r="VLF50" s="3"/>
      <c r="VLG50" s="3"/>
      <c r="VLH50" s="3"/>
      <c r="VLI50" s="3"/>
      <c r="VLJ50" s="3"/>
      <c r="VLK50" s="3"/>
      <c r="VLL50" s="3"/>
      <c r="VLM50" s="3"/>
      <c r="VLN50" s="40"/>
      <c r="VLO50" s="39"/>
      <c r="VLP50" s="39"/>
      <c r="VLQ50" s="3"/>
      <c r="VLR50" s="3"/>
      <c r="VLS50" s="3"/>
      <c r="VLT50" s="3"/>
      <c r="VLU50" s="3"/>
      <c r="VLV50" s="3"/>
      <c r="VLW50" s="3"/>
      <c r="VLX50" s="3"/>
      <c r="VLY50" s="3"/>
      <c r="VLZ50" s="3"/>
      <c r="VMA50" s="3"/>
      <c r="VMB50" s="3"/>
      <c r="VMC50" s="3"/>
      <c r="VMD50" s="3"/>
      <c r="VME50" s="3"/>
      <c r="VMF50" s="3"/>
      <c r="VMG50" s="3"/>
      <c r="VMH50" s="3"/>
      <c r="VMI50" s="3"/>
      <c r="VMJ50" s="3"/>
      <c r="VMK50" s="3"/>
      <c r="VML50" s="40"/>
      <c r="VMM50" s="39"/>
      <c r="VMN50" s="39"/>
      <c r="VMO50" s="3"/>
      <c r="VMP50" s="3"/>
      <c r="VMQ50" s="3"/>
      <c r="VMR50" s="3"/>
      <c r="VMS50" s="3"/>
      <c r="VMT50" s="3"/>
      <c r="VMU50" s="3"/>
      <c r="VMV50" s="3"/>
      <c r="VMW50" s="3"/>
      <c r="VMX50" s="3"/>
      <c r="VMY50" s="3"/>
      <c r="VMZ50" s="3"/>
      <c r="VNA50" s="3"/>
      <c r="VNB50" s="3"/>
      <c r="VNC50" s="3"/>
      <c r="VND50" s="3"/>
      <c r="VNE50" s="3"/>
      <c r="VNF50" s="3"/>
      <c r="VNG50" s="3"/>
      <c r="VNH50" s="3"/>
      <c r="VNI50" s="3"/>
      <c r="VNJ50" s="40"/>
      <c r="VNK50" s="39"/>
      <c r="VNL50" s="39"/>
      <c r="VNM50" s="3"/>
      <c r="VNN50" s="3"/>
      <c r="VNO50" s="3"/>
      <c r="VNP50" s="3"/>
      <c r="VNQ50" s="3"/>
      <c r="VNR50" s="3"/>
      <c r="VNS50" s="3"/>
      <c r="VNT50" s="3"/>
      <c r="VNU50" s="3"/>
      <c r="VNV50" s="3"/>
      <c r="VNW50" s="3"/>
      <c r="VNX50" s="3"/>
      <c r="VNY50" s="3"/>
      <c r="VNZ50" s="3"/>
      <c r="VOA50" s="3"/>
      <c r="VOB50" s="3"/>
      <c r="VOC50" s="3"/>
      <c r="VOD50" s="3"/>
      <c r="VOE50" s="3"/>
      <c r="VOF50" s="3"/>
      <c r="VOG50" s="3"/>
      <c r="VOH50" s="40"/>
      <c r="VOI50" s="39"/>
      <c r="VOJ50" s="39"/>
      <c r="VOK50" s="3"/>
      <c r="VOL50" s="3"/>
      <c r="VOM50" s="3"/>
      <c r="VON50" s="3"/>
      <c r="VOO50" s="3"/>
      <c r="VOP50" s="3"/>
      <c r="VOQ50" s="3"/>
      <c r="VOR50" s="3"/>
      <c r="VOS50" s="3"/>
      <c r="VOT50" s="3"/>
      <c r="VOU50" s="3"/>
      <c r="VOV50" s="3"/>
      <c r="VOW50" s="3"/>
      <c r="VOX50" s="3"/>
      <c r="VOY50" s="3"/>
      <c r="VOZ50" s="3"/>
      <c r="VPA50" s="3"/>
      <c r="VPB50" s="3"/>
      <c r="VPC50" s="3"/>
      <c r="VPD50" s="3"/>
      <c r="VPE50" s="3"/>
      <c r="VPF50" s="40"/>
      <c r="VPG50" s="39"/>
      <c r="VPH50" s="39"/>
      <c r="VPI50" s="3"/>
      <c r="VPJ50" s="3"/>
      <c r="VPK50" s="3"/>
      <c r="VPL50" s="3"/>
      <c r="VPM50" s="3"/>
      <c r="VPN50" s="3"/>
      <c r="VPO50" s="3"/>
      <c r="VPP50" s="3"/>
      <c r="VPQ50" s="3"/>
      <c r="VPR50" s="3"/>
      <c r="VPS50" s="3"/>
      <c r="VPT50" s="3"/>
      <c r="VPU50" s="3"/>
      <c r="VPV50" s="3"/>
      <c r="VPW50" s="3"/>
      <c r="VPX50" s="3"/>
      <c r="VPY50" s="3"/>
      <c r="VPZ50" s="3"/>
      <c r="VQA50" s="3"/>
      <c r="VQB50" s="3"/>
      <c r="VQC50" s="3"/>
      <c r="VQD50" s="40"/>
      <c r="VQE50" s="39"/>
      <c r="VQF50" s="39"/>
      <c r="VQG50" s="3"/>
      <c r="VQH50" s="3"/>
      <c r="VQI50" s="3"/>
      <c r="VQJ50" s="3"/>
      <c r="VQK50" s="3"/>
      <c r="VQL50" s="3"/>
      <c r="VQM50" s="3"/>
      <c r="VQN50" s="3"/>
      <c r="VQO50" s="3"/>
      <c r="VQP50" s="3"/>
      <c r="VQQ50" s="3"/>
      <c r="VQR50" s="3"/>
      <c r="VQS50" s="3"/>
      <c r="VQT50" s="3"/>
      <c r="VQU50" s="3"/>
      <c r="VQV50" s="3"/>
      <c r="VQW50" s="3"/>
      <c r="VQX50" s="3"/>
      <c r="VQY50" s="3"/>
      <c r="VQZ50" s="3"/>
      <c r="VRA50" s="3"/>
      <c r="VRB50" s="40"/>
      <c r="VRC50" s="39"/>
      <c r="VRD50" s="39"/>
      <c r="VRE50" s="3"/>
      <c r="VRF50" s="3"/>
      <c r="VRG50" s="3"/>
      <c r="VRH50" s="3"/>
      <c r="VRI50" s="3"/>
      <c r="VRJ50" s="3"/>
      <c r="VRK50" s="3"/>
      <c r="VRL50" s="3"/>
      <c r="VRM50" s="3"/>
      <c r="VRN50" s="3"/>
      <c r="VRO50" s="3"/>
      <c r="VRP50" s="3"/>
      <c r="VRQ50" s="3"/>
      <c r="VRR50" s="3"/>
      <c r="VRS50" s="3"/>
      <c r="VRT50" s="3"/>
      <c r="VRU50" s="3"/>
      <c r="VRV50" s="3"/>
      <c r="VRW50" s="3"/>
      <c r="VRX50" s="3"/>
      <c r="VRY50" s="3"/>
      <c r="VRZ50" s="40"/>
      <c r="VSA50" s="39"/>
      <c r="VSB50" s="39"/>
      <c r="VSC50" s="3"/>
      <c r="VSD50" s="3"/>
      <c r="VSE50" s="3"/>
      <c r="VSF50" s="3"/>
      <c r="VSG50" s="3"/>
      <c r="VSH50" s="3"/>
      <c r="VSI50" s="3"/>
      <c r="VSJ50" s="3"/>
      <c r="VSK50" s="3"/>
      <c r="VSL50" s="3"/>
      <c r="VSM50" s="3"/>
      <c r="VSN50" s="3"/>
      <c r="VSO50" s="3"/>
      <c r="VSP50" s="3"/>
      <c r="VSQ50" s="3"/>
      <c r="VSR50" s="3"/>
      <c r="VSS50" s="3"/>
      <c r="VST50" s="3"/>
      <c r="VSU50" s="3"/>
      <c r="VSV50" s="3"/>
      <c r="VSW50" s="3"/>
      <c r="VSX50" s="40"/>
      <c r="VSY50" s="39"/>
      <c r="VSZ50" s="39"/>
      <c r="VTA50" s="3"/>
      <c r="VTB50" s="3"/>
      <c r="VTC50" s="3"/>
      <c r="VTD50" s="3"/>
      <c r="VTE50" s="3"/>
      <c r="VTF50" s="3"/>
      <c r="VTG50" s="3"/>
      <c r="VTH50" s="3"/>
      <c r="VTI50" s="3"/>
      <c r="VTJ50" s="3"/>
      <c r="VTK50" s="3"/>
      <c r="VTL50" s="3"/>
      <c r="VTM50" s="3"/>
      <c r="VTN50" s="3"/>
      <c r="VTO50" s="3"/>
      <c r="VTP50" s="3"/>
      <c r="VTQ50" s="3"/>
      <c r="VTR50" s="3"/>
      <c r="VTS50" s="3"/>
      <c r="VTT50" s="3"/>
      <c r="VTU50" s="3"/>
      <c r="VTV50" s="40"/>
      <c r="VTW50" s="39"/>
      <c r="VTX50" s="39"/>
      <c r="VTY50" s="3"/>
      <c r="VTZ50" s="3"/>
      <c r="VUA50" s="3"/>
      <c r="VUB50" s="3"/>
      <c r="VUC50" s="3"/>
      <c r="VUD50" s="3"/>
      <c r="VUE50" s="3"/>
      <c r="VUF50" s="3"/>
      <c r="VUG50" s="3"/>
      <c r="VUH50" s="3"/>
      <c r="VUI50" s="3"/>
      <c r="VUJ50" s="3"/>
      <c r="VUK50" s="3"/>
      <c r="VUL50" s="3"/>
      <c r="VUM50" s="3"/>
      <c r="VUN50" s="3"/>
      <c r="VUO50" s="3"/>
      <c r="VUP50" s="3"/>
      <c r="VUQ50" s="3"/>
      <c r="VUR50" s="3"/>
      <c r="VUS50" s="3"/>
      <c r="VUT50" s="40"/>
      <c r="VUU50" s="39"/>
      <c r="VUV50" s="39"/>
      <c r="VUW50" s="3"/>
      <c r="VUX50" s="3"/>
      <c r="VUY50" s="3"/>
      <c r="VUZ50" s="3"/>
      <c r="VVA50" s="3"/>
      <c r="VVB50" s="3"/>
      <c r="VVC50" s="3"/>
      <c r="VVD50" s="3"/>
      <c r="VVE50" s="3"/>
      <c r="VVF50" s="3"/>
      <c r="VVG50" s="3"/>
      <c r="VVH50" s="3"/>
      <c r="VVI50" s="3"/>
      <c r="VVJ50" s="3"/>
      <c r="VVK50" s="3"/>
      <c r="VVL50" s="3"/>
      <c r="VVM50" s="3"/>
      <c r="VVN50" s="3"/>
      <c r="VVO50" s="3"/>
      <c r="VVP50" s="3"/>
      <c r="VVQ50" s="3"/>
      <c r="VVR50" s="40"/>
      <c r="VVS50" s="39"/>
      <c r="VVT50" s="39"/>
      <c r="VVU50" s="3"/>
      <c r="VVV50" s="3"/>
      <c r="VVW50" s="3"/>
      <c r="VVX50" s="3"/>
      <c r="VVY50" s="3"/>
      <c r="VVZ50" s="3"/>
      <c r="VWA50" s="3"/>
      <c r="VWB50" s="3"/>
      <c r="VWC50" s="3"/>
      <c r="VWD50" s="3"/>
      <c r="VWE50" s="3"/>
      <c r="VWF50" s="3"/>
      <c r="VWG50" s="3"/>
      <c r="VWH50" s="3"/>
      <c r="VWI50" s="3"/>
      <c r="VWJ50" s="3"/>
      <c r="VWK50" s="3"/>
      <c r="VWL50" s="3"/>
      <c r="VWM50" s="3"/>
      <c r="VWN50" s="3"/>
      <c r="VWO50" s="3"/>
      <c r="VWP50" s="40"/>
      <c r="VWQ50" s="39"/>
      <c r="VWR50" s="39"/>
      <c r="VWS50" s="3"/>
      <c r="VWT50" s="3"/>
      <c r="VWU50" s="3"/>
      <c r="VWV50" s="3"/>
      <c r="VWW50" s="3"/>
      <c r="VWX50" s="3"/>
      <c r="VWY50" s="3"/>
      <c r="VWZ50" s="3"/>
      <c r="VXA50" s="3"/>
      <c r="VXB50" s="3"/>
      <c r="VXC50" s="3"/>
      <c r="VXD50" s="3"/>
      <c r="VXE50" s="3"/>
      <c r="VXF50" s="3"/>
      <c r="VXG50" s="3"/>
      <c r="VXH50" s="3"/>
      <c r="VXI50" s="3"/>
      <c r="VXJ50" s="3"/>
      <c r="VXK50" s="3"/>
      <c r="VXL50" s="3"/>
      <c r="VXM50" s="3"/>
      <c r="VXN50" s="40"/>
      <c r="VXO50" s="39"/>
      <c r="VXP50" s="39"/>
      <c r="VXQ50" s="3"/>
      <c r="VXR50" s="3"/>
      <c r="VXS50" s="3"/>
      <c r="VXT50" s="3"/>
      <c r="VXU50" s="3"/>
      <c r="VXV50" s="3"/>
      <c r="VXW50" s="3"/>
      <c r="VXX50" s="3"/>
      <c r="VXY50" s="3"/>
      <c r="VXZ50" s="3"/>
      <c r="VYA50" s="3"/>
      <c r="VYB50" s="3"/>
      <c r="VYC50" s="3"/>
      <c r="VYD50" s="3"/>
      <c r="VYE50" s="3"/>
      <c r="VYF50" s="3"/>
      <c r="VYG50" s="3"/>
      <c r="VYH50" s="3"/>
      <c r="VYI50" s="3"/>
      <c r="VYJ50" s="3"/>
      <c r="VYK50" s="3"/>
      <c r="VYL50" s="40"/>
      <c r="VYM50" s="39"/>
      <c r="VYN50" s="39"/>
      <c r="VYO50" s="3"/>
      <c r="VYP50" s="3"/>
      <c r="VYQ50" s="3"/>
      <c r="VYR50" s="3"/>
      <c r="VYS50" s="3"/>
      <c r="VYT50" s="3"/>
      <c r="VYU50" s="3"/>
      <c r="VYV50" s="3"/>
      <c r="VYW50" s="3"/>
      <c r="VYX50" s="3"/>
      <c r="VYY50" s="3"/>
      <c r="VYZ50" s="3"/>
      <c r="VZA50" s="3"/>
      <c r="VZB50" s="3"/>
      <c r="VZC50" s="3"/>
      <c r="VZD50" s="3"/>
      <c r="VZE50" s="3"/>
      <c r="VZF50" s="3"/>
      <c r="VZG50" s="3"/>
      <c r="VZH50" s="3"/>
      <c r="VZI50" s="3"/>
      <c r="VZJ50" s="40"/>
      <c r="VZK50" s="39"/>
      <c r="VZL50" s="39"/>
      <c r="VZM50" s="3"/>
      <c r="VZN50" s="3"/>
      <c r="VZO50" s="3"/>
      <c r="VZP50" s="3"/>
      <c r="VZQ50" s="3"/>
      <c r="VZR50" s="3"/>
      <c r="VZS50" s="3"/>
      <c r="VZT50" s="3"/>
      <c r="VZU50" s="3"/>
      <c r="VZV50" s="3"/>
      <c r="VZW50" s="3"/>
      <c r="VZX50" s="3"/>
      <c r="VZY50" s="3"/>
      <c r="VZZ50" s="3"/>
      <c r="WAA50" s="3"/>
      <c r="WAB50" s="3"/>
      <c r="WAC50" s="3"/>
      <c r="WAD50" s="3"/>
      <c r="WAE50" s="3"/>
      <c r="WAF50" s="3"/>
      <c r="WAG50" s="3"/>
      <c r="WAH50" s="40"/>
      <c r="WAI50" s="39"/>
      <c r="WAJ50" s="39"/>
      <c r="WAK50" s="3"/>
      <c r="WAL50" s="3"/>
      <c r="WAM50" s="3"/>
      <c r="WAN50" s="3"/>
      <c r="WAO50" s="3"/>
      <c r="WAP50" s="3"/>
      <c r="WAQ50" s="3"/>
      <c r="WAR50" s="3"/>
      <c r="WAS50" s="3"/>
      <c r="WAT50" s="3"/>
      <c r="WAU50" s="3"/>
      <c r="WAV50" s="3"/>
      <c r="WAW50" s="3"/>
      <c r="WAX50" s="3"/>
      <c r="WAY50" s="3"/>
      <c r="WAZ50" s="3"/>
      <c r="WBA50" s="3"/>
      <c r="WBB50" s="3"/>
      <c r="WBC50" s="3"/>
      <c r="WBD50" s="3"/>
      <c r="WBE50" s="3"/>
      <c r="WBF50" s="40"/>
      <c r="WBG50" s="39"/>
      <c r="WBH50" s="39"/>
      <c r="WBI50" s="3"/>
      <c r="WBJ50" s="3"/>
      <c r="WBK50" s="3"/>
      <c r="WBL50" s="3"/>
      <c r="WBM50" s="3"/>
      <c r="WBN50" s="3"/>
      <c r="WBO50" s="3"/>
      <c r="WBP50" s="3"/>
      <c r="WBQ50" s="3"/>
      <c r="WBR50" s="3"/>
      <c r="WBS50" s="3"/>
      <c r="WBT50" s="3"/>
      <c r="WBU50" s="3"/>
      <c r="WBV50" s="3"/>
      <c r="WBW50" s="3"/>
      <c r="WBX50" s="3"/>
      <c r="WBY50" s="3"/>
      <c r="WBZ50" s="3"/>
      <c r="WCA50" s="3"/>
      <c r="WCB50" s="3"/>
      <c r="WCC50" s="3"/>
      <c r="WCD50" s="40"/>
      <c r="WCE50" s="39"/>
      <c r="WCF50" s="39"/>
      <c r="WCG50" s="3"/>
      <c r="WCH50" s="3"/>
      <c r="WCI50" s="3"/>
      <c r="WCJ50" s="3"/>
      <c r="WCK50" s="3"/>
      <c r="WCL50" s="3"/>
      <c r="WCM50" s="3"/>
      <c r="WCN50" s="3"/>
      <c r="WCO50" s="3"/>
      <c r="WCP50" s="3"/>
      <c r="WCQ50" s="3"/>
      <c r="WCR50" s="3"/>
      <c r="WCS50" s="3"/>
      <c r="WCT50" s="3"/>
      <c r="WCU50" s="3"/>
      <c r="WCV50" s="3"/>
      <c r="WCW50" s="3"/>
      <c r="WCX50" s="3"/>
      <c r="WCY50" s="3"/>
      <c r="WCZ50" s="3"/>
      <c r="WDA50" s="3"/>
      <c r="WDB50" s="40"/>
      <c r="WDC50" s="39"/>
      <c r="WDD50" s="39"/>
      <c r="WDE50" s="3"/>
      <c r="WDF50" s="3"/>
      <c r="WDG50" s="3"/>
      <c r="WDH50" s="3"/>
      <c r="WDI50" s="3"/>
      <c r="WDJ50" s="3"/>
      <c r="WDK50" s="3"/>
      <c r="WDL50" s="3"/>
      <c r="WDM50" s="3"/>
      <c r="WDN50" s="3"/>
      <c r="WDO50" s="3"/>
      <c r="WDP50" s="3"/>
      <c r="WDQ50" s="3"/>
      <c r="WDR50" s="3"/>
      <c r="WDS50" s="3"/>
      <c r="WDT50" s="3"/>
      <c r="WDU50" s="3"/>
      <c r="WDV50" s="3"/>
      <c r="WDW50" s="3"/>
      <c r="WDX50" s="3"/>
      <c r="WDY50" s="3"/>
      <c r="WDZ50" s="40"/>
      <c r="WEA50" s="39"/>
      <c r="WEB50" s="39"/>
      <c r="WEC50" s="3"/>
      <c r="WED50" s="3"/>
      <c r="WEE50" s="3"/>
      <c r="WEF50" s="3"/>
      <c r="WEG50" s="3"/>
      <c r="WEH50" s="3"/>
      <c r="WEI50" s="3"/>
      <c r="WEJ50" s="3"/>
      <c r="WEK50" s="3"/>
      <c r="WEL50" s="3"/>
      <c r="WEM50" s="3"/>
      <c r="WEN50" s="3"/>
      <c r="WEO50" s="3"/>
      <c r="WEP50" s="3"/>
      <c r="WEQ50" s="3"/>
      <c r="WER50" s="3"/>
      <c r="WES50" s="3"/>
      <c r="WET50" s="3"/>
      <c r="WEU50" s="3"/>
      <c r="WEV50" s="3"/>
      <c r="WEW50" s="3"/>
      <c r="WEX50" s="40"/>
      <c r="WEY50" s="39"/>
      <c r="WEZ50" s="39"/>
      <c r="WFA50" s="3"/>
      <c r="WFB50" s="3"/>
      <c r="WFC50" s="3"/>
      <c r="WFD50" s="3"/>
      <c r="WFE50" s="3"/>
      <c r="WFF50" s="3"/>
      <c r="WFG50" s="3"/>
      <c r="WFH50" s="3"/>
      <c r="WFI50" s="3"/>
      <c r="WFJ50" s="3"/>
      <c r="WFK50" s="3"/>
      <c r="WFL50" s="3"/>
      <c r="WFM50" s="3"/>
      <c r="WFN50" s="3"/>
      <c r="WFO50" s="3"/>
      <c r="WFP50" s="3"/>
      <c r="WFQ50" s="3"/>
      <c r="WFR50" s="3"/>
      <c r="WFS50" s="3"/>
      <c r="WFT50" s="3"/>
      <c r="WFU50" s="3"/>
      <c r="WFV50" s="40"/>
      <c r="WFW50" s="39"/>
      <c r="WFX50" s="39"/>
      <c r="WFY50" s="3"/>
      <c r="WFZ50" s="3"/>
      <c r="WGA50" s="3"/>
      <c r="WGB50" s="3"/>
      <c r="WGC50" s="3"/>
      <c r="WGD50" s="3"/>
      <c r="WGE50" s="3"/>
      <c r="WGF50" s="3"/>
      <c r="WGG50" s="3"/>
      <c r="WGH50" s="3"/>
      <c r="WGI50" s="3"/>
      <c r="WGJ50" s="3"/>
      <c r="WGK50" s="3"/>
      <c r="WGL50" s="3"/>
      <c r="WGM50" s="3"/>
      <c r="WGN50" s="3"/>
      <c r="WGO50" s="3"/>
      <c r="WGP50" s="3"/>
      <c r="WGQ50" s="3"/>
      <c r="WGR50" s="3"/>
      <c r="WGS50" s="3"/>
      <c r="WGT50" s="40"/>
      <c r="WGU50" s="39"/>
      <c r="WGV50" s="39"/>
      <c r="WGW50" s="3"/>
      <c r="WGX50" s="3"/>
      <c r="WGY50" s="3"/>
      <c r="WGZ50" s="3"/>
      <c r="WHA50" s="3"/>
      <c r="WHB50" s="3"/>
      <c r="WHC50" s="3"/>
      <c r="WHD50" s="3"/>
      <c r="WHE50" s="3"/>
      <c r="WHF50" s="3"/>
      <c r="WHG50" s="3"/>
      <c r="WHH50" s="3"/>
      <c r="WHI50" s="3"/>
      <c r="WHJ50" s="3"/>
      <c r="WHK50" s="3"/>
      <c r="WHL50" s="3"/>
      <c r="WHM50" s="3"/>
      <c r="WHN50" s="3"/>
      <c r="WHO50" s="3"/>
      <c r="WHP50" s="3"/>
      <c r="WHQ50" s="3"/>
      <c r="WHR50" s="40"/>
      <c r="WHS50" s="39"/>
      <c r="WHT50" s="39"/>
      <c r="WHU50" s="3"/>
      <c r="WHV50" s="3"/>
      <c r="WHW50" s="3"/>
      <c r="WHX50" s="3"/>
      <c r="WHY50" s="3"/>
      <c r="WHZ50" s="3"/>
      <c r="WIA50" s="3"/>
      <c r="WIB50" s="3"/>
      <c r="WIC50" s="3"/>
      <c r="WID50" s="3"/>
      <c r="WIE50" s="3"/>
      <c r="WIF50" s="3"/>
      <c r="WIG50" s="3"/>
      <c r="WIH50" s="3"/>
      <c r="WII50" s="3"/>
      <c r="WIJ50" s="3"/>
      <c r="WIK50" s="3"/>
      <c r="WIL50" s="3"/>
      <c r="WIM50" s="3"/>
      <c r="WIN50" s="3"/>
      <c r="WIO50" s="3"/>
      <c r="WIP50" s="40"/>
      <c r="WIQ50" s="39"/>
      <c r="WIR50" s="39"/>
      <c r="WIS50" s="3"/>
      <c r="WIT50" s="3"/>
      <c r="WIU50" s="3"/>
      <c r="WIV50" s="3"/>
      <c r="WIW50" s="3"/>
      <c r="WIX50" s="3"/>
      <c r="WIY50" s="3"/>
      <c r="WIZ50" s="3"/>
      <c r="WJA50" s="3"/>
      <c r="WJB50" s="3"/>
      <c r="WJC50" s="3"/>
      <c r="WJD50" s="3"/>
      <c r="WJE50" s="3"/>
      <c r="WJF50" s="3"/>
      <c r="WJG50" s="3"/>
      <c r="WJH50" s="3"/>
      <c r="WJI50" s="3"/>
      <c r="WJJ50" s="3"/>
      <c r="WJK50" s="3"/>
      <c r="WJL50" s="3"/>
      <c r="WJM50" s="3"/>
      <c r="WJN50" s="40"/>
      <c r="WJO50" s="39"/>
      <c r="WJP50" s="39"/>
      <c r="WJQ50" s="3"/>
      <c r="WJR50" s="3"/>
      <c r="WJS50" s="3"/>
      <c r="WJT50" s="3"/>
      <c r="WJU50" s="3"/>
      <c r="WJV50" s="3"/>
      <c r="WJW50" s="3"/>
      <c r="WJX50" s="3"/>
      <c r="WJY50" s="3"/>
      <c r="WJZ50" s="3"/>
      <c r="WKA50" s="3"/>
      <c r="WKB50" s="3"/>
      <c r="WKC50" s="3"/>
      <c r="WKD50" s="3"/>
      <c r="WKE50" s="3"/>
      <c r="WKF50" s="3"/>
      <c r="WKG50" s="3"/>
      <c r="WKH50" s="3"/>
      <c r="WKI50" s="3"/>
      <c r="WKJ50" s="3"/>
      <c r="WKK50" s="3"/>
      <c r="WKL50" s="40"/>
      <c r="WKM50" s="39"/>
      <c r="WKN50" s="39"/>
      <c r="WKO50" s="3"/>
      <c r="WKP50" s="3"/>
      <c r="WKQ50" s="3"/>
      <c r="WKR50" s="3"/>
      <c r="WKS50" s="3"/>
      <c r="WKT50" s="3"/>
      <c r="WKU50" s="3"/>
      <c r="WKV50" s="3"/>
      <c r="WKW50" s="3"/>
      <c r="WKX50" s="3"/>
      <c r="WKY50" s="3"/>
      <c r="WKZ50" s="3"/>
      <c r="WLA50" s="3"/>
      <c r="WLB50" s="3"/>
      <c r="WLC50" s="3"/>
      <c r="WLD50" s="3"/>
      <c r="WLE50" s="3"/>
      <c r="WLF50" s="3"/>
      <c r="WLG50" s="3"/>
      <c r="WLH50" s="3"/>
      <c r="WLI50" s="3"/>
      <c r="WLJ50" s="40"/>
      <c r="WLK50" s="39"/>
      <c r="WLL50" s="39"/>
      <c r="WLM50" s="3"/>
      <c r="WLN50" s="3"/>
      <c r="WLO50" s="3"/>
      <c r="WLP50" s="3"/>
      <c r="WLQ50" s="3"/>
      <c r="WLR50" s="3"/>
      <c r="WLS50" s="3"/>
      <c r="WLT50" s="3"/>
      <c r="WLU50" s="3"/>
      <c r="WLV50" s="3"/>
      <c r="WLW50" s="3"/>
      <c r="WLX50" s="3"/>
      <c r="WLY50" s="3"/>
      <c r="WLZ50" s="3"/>
      <c r="WMA50" s="3"/>
      <c r="WMB50" s="3"/>
      <c r="WMC50" s="3"/>
      <c r="WMD50" s="3"/>
      <c r="WME50" s="3"/>
      <c r="WMF50" s="3"/>
      <c r="WMG50" s="3"/>
      <c r="WMH50" s="40"/>
      <c r="WMI50" s="39"/>
      <c r="WMJ50" s="39"/>
      <c r="WMK50" s="3"/>
      <c r="WML50" s="3"/>
      <c r="WMM50" s="3"/>
      <c r="WMN50" s="3"/>
      <c r="WMO50" s="3"/>
      <c r="WMP50" s="3"/>
      <c r="WMQ50" s="3"/>
      <c r="WMR50" s="3"/>
      <c r="WMS50" s="3"/>
      <c r="WMT50" s="3"/>
      <c r="WMU50" s="3"/>
      <c r="WMV50" s="3"/>
      <c r="WMW50" s="3"/>
      <c r="WMX50" s="3"/>
      <c r="WMY50" s="3"/>
      <c r="WMZ50" s="3"/>
      <c r="WNA50" s="3"/>
      <c r="WNB50" s="3"/>
      <c r="WNC50" s="3"/>
      <c r="WND50" s="3"/>
      <c r="WNE50" s="3"/>
      <c r="WNF50" s="40"/>
      <c r="WNG50" s="39"/>
      <c r="WNH50" s="39"/>
      <c r="WNI50" s="3"/>
      <c r="WNJ50" s="3"/>
      <c r="WNK50" s="3"/>
      <c r="WNL50" s="3"/>
      <c r="WNM50" s="3"/>
      <c r="WNN50" s="3"/>
      <c r="WNO50" s="3"/>
      <c r="WNP50" s="3"/>
      <c r="WNQ50" s="3"/>
      <c r="WNR50" s="3"/>
      <c r="WNS50" s="3"/>
      <c r="WNT50" s="3"/>
      <c r="WNU50" s="3"/>
      <c r="WNV50" s="3"/>
      <c r="WNW50" s="3"/>
      <c r="WNX50" s="3"/>
      <c r="WNY50" s="3"/>
      <c r="WNZ50" s="3"/>
      <c r="WOA50" s="3"/>
      <c r="WOB50" s="3"/>
      <c r="WOC50" s="3"/>
      <c r="WOD50" s="40"/>
      <c r="WOE50" s="39"/>
      <c r="WOF50" s="39"/>
      <c r="WOG50" s="3"/>
      <c r="WOH50" s="3"/>
      <c r="WOI50" s="3"/>
      <c r="WOJ50" s="3"/>
      <c r="WOK50" s="3"/>
      <c r="WOL50" s="3"/>
      <c r="WOM50" s="3"/>
      <c r="WON50" s="3"/>
      <c r="WOO50" s="3"/>
      <c r="WOP50" s="3"/>
      <c r="WOQ50" s="3"/>
      <c r="WOR50" s="3"/>
      <c r="WOS50" s="3"/>
      <c r="WOT50" s="3"/>
      <c r="WOU50" s="3"/>
      <c r="WOV50" s="3"/>
      <c r="WOW50" s="3"/>
      <c r="WOX50" s="3"/>
      <c r="WOY50" s="3"/>
      <c r="WOZ50" s="3"/>
      <c r="WPA50" s="3"/>
      <c r="WPB50" s="40"/>
      <c r="WPC50" s="39"/>
      <c r="WPD50" s="39"/>
      <c r="WPE50" s="3"/>
      <c r="WPF50" s="3"/>
      <c r="WPG50" s="3"/>
      <c r="WPH50" s="3"/>
      <c r="WPI50" s="3"/>
      <c r="WPJ50" s="3"/>
      <c r="WPK50" s="3"/>
      <c r="WPL50" s="3"/>
      <c r="WPM50" s="3"/>
      <c r="WPN50" s="3"/>
      <c r="WPO50" s="3"/>
      <c r="WPP50" s="3"/>
      <c r="WPQ50" s="3"/>
      <c r="WPR50" s="3"/>
      <c r="WPS50" s="3"/>
      <c r="WPT50" s="3"/>
      <c r="WPU50" s="3"/>
      <c r="WPV50" s="3"/>
      <c r="WPW50" s="3"/>
      <c r="WPX50" s="3"/>
      <c r="WPY50" s="3"/>
      <c r="WPZ50" s="40"/>
      <c r="WQA50" s="39"/>
      <c r="WQB50" s="39"/>
      <c r="WQC50" s="3"/>
      <c r="WQD50" s="3"/>
      <c r="WQE50" s="3"/>
      <c r="WQF50" s="3"/>
      <c r="WQG50" s="3"/>
      <c r="WQH50" s="3"/>
      <c r="WQI50" s="3"/>
      <c r="WQJ50" s="3"/>
      <c r="WQK50" s="3"/>
      <c r="WQL50" s="3"/>
      <c r="WQM50" s="3"/>
      <c r="WQN50" s="3"/>
      <c r="WQO50" s="3"/>
      <c r="WQP50" s="3"/>
      <c r="WQQ50" s="3"/>
      <c r="WQR50" s="3"/>
      <c r="WQS50" s="3"/>
      <c r="WQT50" s="3"/>
      <c r="WQU50" s="3"/>
      <c r="WQV50" s="3"/>
      <c r="WQW50" s="3"/>
      <c r="WQX50" s="40"/>
      <c r="WQY50" s="39"/>
      <c r="WQZ50" s="39"/>
      <c r="WRA50" s="3"/>
      <c r="WRB50" s="3"/>
      <c r="WRC50" s="3"/>
      <c r="WRD50" s="3"/>
      <c r="WRE50" s="3"/>
      <c r="WRF50" s="3"/>
      <c r="WRG50" s="3"/>
      <c r="WRH50" s="3"/>
      <c r="WRI50" s="3"/>
      <c r="WRJ50" s="3"/>
      <c r="WRK50" s="3"/>
      <c r="WRL50" s="3"/>
      <c r="WRM50" s="3"/>
      <c r="WRN50" s="3"/>
      <c r="WRO50" s="3"/>
      <c r="WRP50" s="3"/>
      <c r="WRQ50" s="3"/>
      <c r="WRR50" s="3"/>
      <c r="WRS50" s="3"/>
      <c r="WRT50" s="3"/>
      <c r="WRU50" s="3"/>
      <c r="WRV50" s="40"/>
      <c r="WRW50" s="39"/>
      <c r="WRX50" s="39"/>
      <c r="WRY50" s="3"/>
      <c r="WRZ50" s="3"/>
      <c r="WSA50" s="3"/>
      <c r="WSB50" s="3"/>
      <c r="WSC50" s="3"/>
      <c r="WSD50" s="3"/>
      <c r="WSE50" s="3"/>
      <c r="WSF50" s="3"/>
      <c r="WSG50" s="3"/>
      <c r="WSH50" s="3"/>
      <c r="WSI50" s="3"/>
      <c r="WSJ50" s="3"/>
      <c r="WSK50" s="3"/>
      <c r="WSL50" s="3"/>
      <c r="WSM50" s="3"/>
      <c r="WSN50" s="3"/>
      <c r="WSO50" s="3"/>
      <c r="WSP50" s="3"/>
      <c r="WSQ50" s="3"/>
      <c r="WSR50" s="3"/>
      <c r="WSS50" s="3"/>
      <c r="WST50" s="40"/>
      <c r="WSU50" s="39"/>
      <c r="WSV50" s="39"/>
      <c r="WSW50" s="3"/>
      <c r="WSX50" s="3"/>
      <c r="WSY50" s="3"/>
      <c r="WSZ50" s="3"/>
      <c r="WTA50" s="3"/>
      <c r="WTB50" s="3"/>
      <c r="WTC50" s="3"/>
      <c r="WTD50" s="3"/>
      <c r="WTE50" s="3"/>
      <c r="WTF50" s="3"/>
      <c r="WTG50" s="3"/>
      <c r="WTH50" s="3"/>
      <c r="WTI50" s="3"/>
      <c r="WTJ50" s="3"/>
      <c r="WTK50" s="3"/>
      <c r="WTL50" s="3"/>
      <c r="WTM50" s="3"/>
      <c r="WTN50" s="3"/>
      <c r="WTO50" s="3"/>
      <c r="WTP50" s="3"/>
      <c r="WTQ50" s="3"/>
      <c r="WTR50" s="40"/>
      <c r="WTS50" s="39"/>
      <c r="WTT50" s="39"/>
      <c r="WTU50" s="3"/>
      <c r="WTV50" s="3"/>
      <c r="WTW50" s="3"/>
      <c r="WTX50" s="3"/>
      <c r="WTY50" s="3"/>
      <c r="WTZ50" s="3"/>
      <c r="WUA50" s="3"/>
      <c r="WUB50" s="3"/>
      <c r="WUC50" s="3"/>
      <c r="WUD50" s="3"/>
      <c r="WUE50" s="3"/>
      <c r="WUF50" s="3"/>
      <c r="WUG50" s="3"/>
      <c r="WUH50" s="3"/>
      <c r="WUI50" s="3"/>
      <c r="WUJ50" s="3"/>
      <c r="WUK50" s="3"/>
      <c r="WUL50" s="3"/>
      <c r="WUM50" s="3"/>
      <c r="WUN50" s="3"/>
      <c r="WUO50" s="3"/>
      <c r="WUP50" s="40"/>
      <c r="WUQ50" s="39"/>
      <c r="WUR50" s="39"/>
      <c r="WUS50" s="3"/>
      <c r="WUT50" s="3"/>
      <c r="WUU50" s="3"/>
      <c r="WUV50" s="3"/>
      <c r="WUW50" s="3"/>
      <c r="WUX50" s="3"/>
      <c r="WUY50" s="3"/>
      <c r="WUZ50" s="3"/>
      <c r="WVA50" s="3"/>
      <c r="WVB50" s="3"/>
      <c r="WVC50" s="3"/>
      <c r="WVD50" s="3"/>
      <c r="WVE50" s="3"/>
      <c r="WVF50" s="3"/>
      <c r="WVG50" s="3"/>
      <c r="WVH50" s="3"/>
      <c r="WVI50" s="3"/>
      <c r="WVJ50" s="3"/>
      <c r="WVK50" s="3"/>
      <c r="WVL50" s="3"/>
      <c r="WVM50" s="3"/>
      <c r="WVN50" s="40"/>
      <c r="WVO50" s="39"/>
      <c r="WVP50" s="39"/>
      <c r="WVQ50" s="3"/>
      <c r="WVR50" s="3"/>
      <c r="WVS50" s="3"/>
      <c r="WVT50" s="3"/>
      <c r="WVU50" s="3"/>
      <c r="WVV50" s="3"/>
      <c r="WVW50" s="3"/>
      <c r="WVX50" s="3"/>
      <c r="WVY50" s="3"/>
      <c r="WVZ50" s="3"/>
      <c r="WWA50" s="3"/>
      <c r="WWB50" s="3"/>
      <c r="WWC50" s="3"/>
      <c r="WWD50" s="3"/>
      <c r="WWE50" s="3"/>
      <c r="WWF50" s="3"/>
      <c r="WWG50" s="3"/>
      <c r="WWH50" s="3"/>
      <c r="WWI50" s="3"/>
      <c r="WWJ50" s="3"/>
      <c r="WWK50" s="3"/>
      <c r="WWL50" s="40"/>
      <c r="WWM50" s="39"/>
      <c r="WWN50" s="39"/>
      <c r="WWO50" s="3"/>
      <c r="WWP50" s="3"/>
      <c r="WWQ50" s="3"/>
      <c r="WWR50" s="3"/>
      <c r="WWS50" s="3"/>
      <c r="WWT50" s="3"/>
      <c r="WWU50" s="3"/>
      <c r="WWV50" s="3"/>
      <c r="WWW50" s="3"/>
      <c r="WWX50" s="3"/>
      <c r="WWY50" s="3"/>
      <c r="WWZ50" s="3"/>
      <c r="WXA50" s="3"/>
      <c r="WXB50" s="3"/>
      <c r="WXC50" s="3"/>
      <c r="WXD50" s="3"/>
      <c r="WXE50" s="3"/>
      <c r="WXF50" s="3"/>
      <c r="WXG50" s="3"/>
      <c r="WXH50" s="3"/>
      <c r="WXI50" s="3"/>
      <c r="WXJ50" s="40"/>
      <c r="WXK50" s="39"/>
      <c r="WXL50" s="39"/>
      <c r="WXM50" s="3"/>
      <c r="WXN50" s="3"/>
      <c r="WXO50" s="3"/>
      <c r="WXP50" s="3"/>
      <c r="WXQ50" s="3"/>
      <c r="WXR50" s="3"/>
      <c r="WXS50" s="3"/>
      <c r="WXT50" s="3"/>
      <c r="WXU50" s="3"/>
      <c r="WXV50" s="3"/>
      <c r="WXW50" s="3"/>
      <c r="WXX50" s="3"/>
      <c r="WXY50" s="3"/>
      <c r="WXZ50" s="3"/>
      <c r="WYA50" s="3"/>
      <c r="WYB50" s="3"/>
      <c r="WYC50" s="3"/>
      <c r="WYD50" s="3"/>
      <c r="WYE50" s="3"/>
      <c r="WYF50" s="3"/>
      <c r="WYG50" s="3"/>
      <c r="WYH50" s="40"/>
      <c r="WYI50" s="39"/>
      <c r="WYJ50" s="39"/>
      <c r="WYK50" s="3"/>
      <c r="WYL50" s="3"/>
      <c r="WYM50" s="3"/>
      <c r="WYN50" s="3"/>
      <c r="WYO50" s="3"/>
      <c r="WYP50" s="3"/>
      <c r="WYQ50" s="3"/>
      <c r="WYR50" s="3"/>
      <c r="WYS50" s="3"/>
      <c r="WYT50" s="3"/>
      <c r="WYU50" s="3"/>
      <c r="WYV50" s="3"/>
      <c r="WYW50" s="3"/>
      <c r="WYX50" s="3"/>
      <c r="WYY50" s="3"/>
      <c r="WYZ50" s="3"/>
      <c r="WZA50" s="3"/>
      <c r="WZB50" s="3"/>
      <c r="WZC50" s="3"/>
      <c r="WZD50" s="3"/>
      <c r="WZE50" s="3"/>
      <c r="WZF50" s="40"/>
      <c r="WZG50" s="39"/>
      <c r="WZH50" s="39"/>
      <c r="WZI50" s="3"/>
      <c r="WZJ50" s="3"/>
      <c r="WZK50" s="3"/>
      <c r="WZL50" s="3"/>
      <c r="WZM50" s="3"/>
      <c r="WZN50" s="3"/>
      <c r="WZO50" s="3"/>
      <c r="WZP50" s="3"/>
      <c r="WZQ50" s="3"/>
      <c r="WZR50" s="3"/>
      <c r="WZS50" s="3"/>
      <c r="WZT50" s="3"/>
      <c r="WZU50" s="3"/>
      <c r="WZV50" s="3"/>
      <c r="WZW50" s="3"/>
      <c r="WZX50" s="3"/>
      <c r="WZY50" s="3"/>
      <c r="WZZ50" s="3"/>
      <c r="XAA50" s="3"/>
      <c r="XAB50" s="3"/>
      <c r="XAC50" s="3"/>
      <c r="XAD50" s="40"/>
      <c r="XAE50" s="39"/>
      <c r="XAF50" s="39"/>
      <c r="XAG50" s="3"/>
      <c r="XAH50" s="3"/>
      <c r="XAI50" s="3"/>
      <c r="XAJ50" s="3"/>
      <c r="XAK50" s="3"/>
      <c r="XAL50" s="3"/>
      <c r="XAM50" s="3"/>
      <c r="XAN50" s="3"/>
      <c r="XAO50" s="3"/>
      <c r="XAP50" s="3"/>
      <c r="XAQ50" s="3"/>
      <c r="XAR50" s="3"/>
      <c r="XAS50" s="3"/>
      <c r="XAT50" s="3"/>
      <c r="XAU50" s="3"/>
      <c r="XAV50" s="3"/>
      <c r="XAW50" s="3"/>
      <c r="XAX50" s="3"/>
      <c r="XAY50" s="3"/>
      <c r="XAZ50" s="3"/>
      <c r="XBA50" s="3"/>
      <c r="XBB50" s="40"/>
      <c r="XBC50" s="39"/>
      <c r="XBD50" s="39"/>
      <c r="XBE50" s="3"/>
      <c r="XBF50" s="3"/>
      <c r="XBG50" s="3"/>
      <c r="XBH50" s="3"/>
      <c r="XBI50" s="3"/>
      <c r="XBJ50" s="3"/>
      <c r="XBK50" s="3"/>
      <c r="XBL50" s="3"/>
      <c r="XBM50" s="3"/>
      <c r="XBN50" s="3"/>
      <c r="XBO50" s="3"/>
      <c r="XBP50" s="3"/>
      <c r="XBQ50" s="3"/>
      <c r="XBR50" s="3"/>
      <c r="XBS50" s="3"/>
      <c r="XBT50" s="3"/>
      <c r="XBU50" s="3"/>
      <c r="XBV50" s="3"/>
      <c r="XBW50" s="3"/>
      <c r="XBX50" s="3"/>
      <c r="XBY50" s="3"/>
      <c r="XBZ50" s="40"/>
      <c r="XCA50" s="39"/>
      <c r="XCB50" s="39"/>
      <c r="XCC50" s="3"/>
      <c r="XCD50" s="3"/>
      <c r="XCE50" s="3"/>
      <c r="XCF50" s="3"/>
      <c r="XCG50" s="3"/>
      <c r="XCH50" s="3"/>
      <c r="XCI50" s="3"/>
      <c r="XCJ50" s="3"/>
      <c r="XCK50" s="3"/>
      <c r="XCL50" s="3"/>
      <c r="XCM50" s="3"/>
      <c r="XCN50" s="3"/>
      <c r="XCO50" s="3"/>
      <c r="XCP50" s="3"/>
      <c r="XCQ50" s="3"/>
      <c r="XCR50" s="3"/>
      <c r="XCS50" s="3"/>
      <c r="XCT50" s="3"/>
      <c r="XCU50" s="3"/>
      <c r="XCV50" s="3"/>
      <c r="XCW50" s="3"/>
      <c r="XCX50" s="40"/>
      <c r="XCY50" s="39"/>
      <c r="XCZ50" s="39"/>
      <c r="XDA50" s="3"/>
      <c r="XDB50" s="3"/>
      <c r="XDC50" s="3"/>
      <c r="XDD50" s="3"/>
      <c r="XDE50" s="3"/>
      <c r="XDF50" s="3"/>
      <c r="XDG50" s="3"/>
      <c r="XDH50" s="3"/>
      <c r="XDI50" s="3"/>
      <c r="XDJ50" s="3"/>
      <c r="XDK50" s="3"/>
      <c r="XDL50" s="3"/>
      <c r="XDM50" s="3"/>
      <c r="XDN50" s="3"/>
      <c r="XDO50" s="3"/>
      <c r="XDP50" s="3"/>
      <c r="XDQ50" s="3"/>
      <c r="XDR50" s="3"/>
      <c r="XDS50" s="3"/>
      <c r="XDT50" s="3"/>
      <c r="XDU50" s="3"/>
      <c r="XDV50" s="40"/>
      <c r="XDW50" s="39"/>
      <c r="XDX50" s="39"/>
      <c r="XDY50" s="3"/>
      <c r="XDZ50" s="3"/>
      <c r="XEA50" s="3"/>
      <c r="XEB50" s="3"/>
      <c r="XEC50" s="3"/>
      <c r="XED50" s="3"/>
      <c r="XEE50" s="3"/>
      <c r="XEF50" s="3"/>
      <c r="XEG50" s="3"/>
      <c r="XEH50" s="3"/>
      <c r="XEI50" s="3"/>
      <c r="XEJ50" s="3"/>
      <c r="XEK50" s="3"/>
      <c r="XEL50" s="3"/>
      <c r="XEM50" s="3"/>
      <c r="XEN50" s="3"/>
      <c r="XEO50" s="3"/>
      <c r="XEP50" s="3"/>
      <c r="XEQ50" s="3"/>
      <c r="XER50" s="3"/>
      <c r="XES50" s="3"/>
      <c r="XET50" s="40"/>
      <c r="XEU50" s="39"/>
      <c r="XEV50" s="39"/>
      <c r="XEW50" s="3"/>
      <c r="XEX50" s="3"/>
      <c r="XEY50" s="3"/>
      <c r="XEZ50" s="3"/>
      <c r="XFA50" s="3"/>
      <c r="XFB50" s="3"/>
      <c r="XFC50" s="3"/>
      <c r="XFD50" s="3"/>
    </row>
    <row r="51" spans="1:16384" ht="21" x14ac:dyDescent="0.25">
      <c r="A51" s="9" t="s">
        <v>110</v>
      </c>
      <c r="B51" s="106" t="str">
        <f>+VLOOKUP(A51,Clases!$A$1:$B$7,2,FALSE)</f>
        <v>Ramos Administrativos</v>
      </c>
      <c r="C51" s="10" t="s">
        <v>2</v>
      </c>
      <c r="D51" s="10">
        <v>1</v>
      </c>
      <c r="E51" s="25" t="s">
        <v>3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>
        <v>16.03</v>
      </c>
      <c r="Z51" s="11"/>
      <c r="AA51" s="79">
        <v>26.9</v>
      </c>
      <c r="AB51" s="32"/>
      <c r="AC51" s="79"/>
      <c r="AD51" s="32"/>
      <c r="AE51" s="32">
        <f>+IFERROR(VLOOKUP($E51,'2002'!$B:$D,3,FALSE),"")</f>
        <v>57.609000000000002</v>
      </c>
      <c r="AF51" s="32">
        <f>+IFERROR(VLOOKUP($E51,'2003'!$B:$D,3,FALSE),"")</f>
        <v>66.862020000000001</v>
      </c>
      <c r="AG51" s="32">
        <f>+IFERROR(VLOOKUP($E51,'2004'!$B:$D,3,FALSE),"")</f>
        <v>67.852789999999999</v>
      </c>
      <c r="AH51" s="32">
        <f>+IFERROR(VLOOKUP($E51,'2005-15 corrientes'!$B$2:$W$50,2,FALSE),"")</f>
        <v>72.13450001947885</v>
      </c>
      <c r="AI51" s="32">
        <f>+IFERROR(VLOOKUP($E51,'2005-15 corrientes'!$B$2:$W$50,4,FALSE),"")</f>
        <v>74.407000013473493</v>
      </c>
      <c r="AJ51" s="32">
        <f>+IFERROR(VLOOKUP($E51,'2005-15 corrientes'!$B$2:$W$50,6,FALSE),"")</f>
        <v>86.05737598221971</v>
      </c>
      <c r="AK51" s="32">
        <f>+IFERROR(VLOOKUP($E51,'2005-15 corrientes'!$B$2:$W$50,8,FALSE),"")</f>
        <v>97.527699991566195</v>
      </c>
      <c r="AL51" s="32">
        <f>+IFERROR(VLOOKUP($E51,'2005-15 corrientes'!$B$2:$W$50,10,FALSE),"")</f>
        <v>500.11607306137495</v>
      </c>
      <c r="AM51" s="32">
        <f>+IFERROR(VLOOKUP($E51,'2005-15 corrientes'!$B$2:$W$50,12,FALSE),"")</f>
        <v>96.103099014729821</v>
      </c>
      <c r="AN51" s="32">
        <f>+IFERROR(VLOOKUP($E51,'2005-15 corrientes'!$B$2:$W$50,14,FALSE),"")</f>
        <v>101.42942098410185</v>
      </c>
      <c r="AO51" s="32">
        <f>+IFERROR(VLOOKUP($E51,'2005-15 corrientes'!$B$2:$W$50,16,FALSE),"")</f>
        <v>108.5</v>
      </c>
      <c r="AP51" s="32">
        <f>+IFERROR(VLOOKUP($E51,'2005-15 corrientes'!$B$2:$W$50,18,FALSE),"")</f>
        <v>123.79999999999994</v>
      </c>
      <c r="AQ51" s="32">
        <f>+IFERROR(VLOOKUP($E51,'2005-15 corrientes'!$B$2:$W$50,20,FALSE),"")</f>
        <v>129.42742799999994</v>
      </c>
      <c r="AR51" s="32">
        <f>+IFERROR(VLOOKUP($E51,'2005-15 corrientes'!$B$2:$W$50,22,FALSE),"")</f>
        <v>130.1</v>
      </c>
      <c r="AS51" s="3"/>
      <c r="AT51" s="3"/>
      <c r="AU51" s="3"/>
      <c r="AV51" s="3"/>
      <c r="AW51" s="3"/>
      <c r="AX51" s="3"/>
      <c r="AY51" s="3"/>
      <c r="AZ51" s="3"/>
      <c r="BA51" s="3"/>
      <c r="BB51" s="40"/>
      <c r="BC51" s="39"/>
      <c r="BD51" s="39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40"/>
      <c r="CA51" s="39"/>
      <c r="CB51" s="39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40"/>
      <c r="CY51" s="39"/>
      <c r="CZ51" s="39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40"/>
      <c r="DW51" s="39"/>
      <c r="DX51" s="39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40"/>
      <c r="EU51" s="39"/>
      <c r="EV51" s="39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40"/>
      <c r="FS51" s="39"/>
      <c r="FT51" s="39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40"/>
      <c r="GQ51" s="39"/>
      <c r="GR51" s="39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40"/>
      <c r="HO51" s="39"/>
      <c r="HP51" s="39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40"/>
      <c r="IM51" s="39"/>
      <c r="IN51" s="39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40"/>
      <c r="JK51" s="39"/>
      <c r="JL51" s="39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40"/>
      <c r="KI51" s="39"/>
      <c r="KJ51" s="39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40"/>
      <c r="LG51" s="39"/>
      <c r="LH51" s="39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40"/>
      <c r="ME51" s="39"/>
      <c r="MF51" s="39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40"/>
      <c r="NC51" s="39"/>
      <c r="ND51" s="39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40"/>
      <c r="OA51" s="39"/>
      <c r="OB51" s="39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40"/>
      <c r="OY51" s="39"/>
      <c r="OZ51" s="39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40"/>
      <c r="PW51" s="39"/>
      <c r="PX51" s="39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40"/>
      <c r="QU51" s="39"/>
      <c r="QV51" s="39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40"/>
      <c r="RS51" s="39"/>
      <c r="RT51" s="39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40"/>
      <c r="SQ51" s="39"/>
      <c r="SR51" s="39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40"/>
      <c r="TO51" s="39"/>
      <c r="TP51" s="39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40"/>
      <c r="UM51" s="39"/>
      <c r="UN51" s="39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40"/>
      <c r="VK51" s="39"/>
      <c r="VL51" s="39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40"/>
      <c r="WI51" s="39"/>
      <c r="WJ51" s="39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40"/>
      <c r="XG51" s="39"/>
      <c r="XH51" s="39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40"/>
      <c r="YE51" s="39"/>
      <c r="YF51" s="39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40"/>
      <c r="ZC51" s="39"/>
      <c r="ZD51" s="39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40"/>
      <c r="AAA51" s="39"/>
      <c r="AAB51" s="39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40"/>
      <c r="AAY51" s="39"/>
      <c r="AAZ51" s="39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40"/>
      <c r="ABW51" s="39"/>
      <c r="ABX51" s="39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40"/>
      <c r="ACU51" s="39"/>
      <c r="ACV51" s="39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40"/>
      <c r="ADS51" s="39"/>
      <c r="ADT51" s="39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40"/>
      <c r="AEQ51" s="39"/>
      <c r="AER51" s="39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40"/>
      <c r="AFO51" s="39"/>
      <c r="AFP51" s="39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40"/>
      <c r="AGM51" s="39"/>
      <c r="AGN51" s="39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40"/>
      <c r="AHK51" s="39"/>
      <c r="AHL51" s="39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40"/>
      <c r="AII51" s="39"/>
      <c r="AIJ51" s="39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40"/>
      <c r="AJG51" s="39"/>
      <c r="AJH51" s="39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40"/>
      <c r="AKE51" s="39"/>
      <c r="AKF51" s="39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40"/>
      <c r="ALC51" s="39"/>
      <c r="ALD51" s="39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40"/>
      <c r="AMA51" s="39"/>
      <c r="AMB51" s="39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40"/>
      <c r="AMY51" s="39"/>
      <c r="AMZ51" s="39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40"/>
      <c r="ANW51" s="39"/>
      <c r="ANX51" s="39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40"/>
      <c r="AOU51" s="39"/>
      <c r="AOV51" s="39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40"/>
      <c r="APS51" s="39"/>
      <c r="APT51" s="39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40"/>
      <c r="AQQ51" s="39"/>
      <c r="AQR51" s="39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40"/>
      <c r="ARO51" s="39"/>
      <c r="ARP51" s="39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40"/>
      <c r="ASM51" s="39"/>
      <c r="ASN51" s="39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40"/>
      <c r="ATK51" s="39"/>
      <c r="ATL51" s="39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40"/>
      <c r="AUI51" s="39"/>
      <c r="AUJ51" s="39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40"/>
      <c r="AVG51" s="39"/>
      <c r="AVH51" s="39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40"/>
      <c r="AWE51" s="39"/>
      <c r="AWF51" s="39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40"/>
      <c r="AXC51" s="39"/>
      <c r="AXD51" s="39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40"/>
      <c r="AYA51" s="39"/>
      <c r="AYB51" s="39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40"/>
      <c r="AYY51" s="39"/>
      <c r="AYZ51" s="39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40"/>
      <c r="AZW51" s="39"/>
      <c r="AZX51" s="39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40"/>
      <c r="BAU51" s="39"/>
      <c r="BAV51" s="39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40"/>
      <c r="BBS51" s="39"/>
      <c r="BBT51" s="39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40"/>
      <c r="BCQ51" s="39"/>
      <c r="BCR51" s="39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40"/>
      <c r="BDO51" s="39"/>
      <c r="BDP51" s="39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40"/>
      <c r="BEM51" s="39"/>
      <c r="BEN51" s="39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40"/>
      <c r="BFK51" s="39"/>
      <c r="BFL51" s="39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40"/>
      <c r="BGI51" s="39"/>
      <c r="BGJ51" s="39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40"/>
      <c r="BHG51" s="39"/>
      <c r="BHH51" s="39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40"/>
      <c r="BIE51" s="39"/>
      <c r="BIF51" s="39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40"/>
      <c r="BJC51" s="39"/>
      <c r="BJD51" s="39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40"/>
      <c r="BKA51" s="39"/>
      <c r="BKB51" s="39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40"/>
      <c r="BKY51" s="39"/>
      <c r="BKZ51" s="39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40"/>
      <c r="BLW51" s="39"/>
      <c r="BLX51" s="39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40"/>
      <c r="BMU51" s="39"/>
      <c r="BMV51" s="39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40"/>
      <c r="BNS51" s="39"/>
      <c r="BNT51" s="39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40"/>
      <c r="BOQ51" s="39"/>
      <c r="BOR51" s="39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40"/>
      <c r="BPO51" s="39"/>
      <c r="BPP51" s="39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40"/>
      <c r="BQM51" s="39"/>
      <c r="BQN51" s="39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40"/>
      <c r="BRK51" s="39"/>
      <c r="BRL51" s="39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40"/>
      <c r="BSI51" s="39"/>
      <c r="BSJ51" s="39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40"/>
      <c r="BTG51" s="39"/>
      <c r="BTH51" s="39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40"/>
      <c r="BUE51" s="39"/>
      <c r="BUF51" s="39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40"/>
      <c r="BVC51" s="39"/>
      <c r="BVD51" s="39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40"/>
      <c r="BWA51" s="39"/>
      <c r="BWB51" s="39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40"/>
      <c r="BWY51" s="39"/>
      <c r="BWZ51" s="39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40"/>
      <c r="BXW51" s="39"/>
      <c r="BXX51" s="39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40"/>
      <c r="BYU51" s="39"/>
      <c r="BYV51" s="39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40"/>
      <c r="BZS51" s="39"/>
      <c r="BZT51" s="39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40"/>
      <c r="CAQ51" s="39"/>
      <c r="CAR51" s="39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40"/>
      <c r="CBO51" s="39"/>
      <c r="CBP51" s="39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40"/>
      <c r="CCM51" s="39"/>
      <c r="CCN51" s="39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40"/>
      <c r="CDK51" s="39"/>
      <c r="CDL51" s="39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40"/>
      <c r="CEI51" s="39"/>
      <c r="CEJ51" s="39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40"/>
      <c r="CFG51" s="39"/>
      <c r="CFH51" s="39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40"/>
      <c r="CGE51" s="39"/>
      <c r="CGF51" s="39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40"/>
      <c r="CHC51" s="39"/>
      <c r="CHD51" s="39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40"/>
      <c r="CIA51" s="39"/>
      <c r="CIB51" s="39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40"/>
      <c r="CIY51" s="39"/>
      <c r="CIZ51" s="39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40"/>
      <c r="CJW51" s="39"/>
      <c r="CJX51" s="39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40"/>
      <c r="CKU51" s="39"/>
      <c r="CKV51" s="39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40"/>
      <c r="CLS51" s="39"/>
      <c r="CLT51" s="39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40"/>
      <c r="CMQ51" s="39"/>
      <c r="CMR51" s="39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40"/>
      <c r="CNO51" s="39"/>
      <c r="CNP51" s="39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40"/>
      <c r="COM51" s="39"/>
      <c r="CON51" s="39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40"/>
      <c r="CPK51" s="39"/>
      <c r="CPL51" s="39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40"/>
      <c r="CQI51" s="39"/>
      <c r="CQJ51" s="39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40"/>
      <c r="CRG51" s="39"/>
      <c r="CRH51" s="39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40"/>
      <c r="CSE51" s="39"/>
      <c r="CSF51" s="39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40"/>
      <c r="CTC51" s="39"/>
      <c r="CTD51" s="39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40"/>
      <c r="CUA51" s="39"/>
      <c r="CUB51" s="39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40"/>
      <c r="CUY51" s="39"/>
      <c r="CUZ51" s="39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  <c r="CVN51" s="3"/>
      <c r="CVO51" s="3"/>
      <c r="CVP51" s="3"/>
      <c r="CVQ51" s="3"/>
      <c r="CVR51" s="3"/>
      <c r="CVS51" s="3"/>
      <c r="CVT51" s="3"/>
      <c r="CVU51" s="3"/>
      <c r="CVV51" s="40"/>
      <c r="CVW51" s="39"/>
      <c r="CVX51" s="39"/>
      <c r="CVY51" s="3"/>
      <c r="CVZ51" s="3"/>
      <c r="CWA51" s="3"/>
      <c r="CWB51" s="3"/>
      <c r="CWC51" s="3"/>
      <c r="CWD51" s="3"/>
      <c r="CWE51" s="3"/>
      <c r="CWF51" s="3"/>
      <c r="CWG51" s="3"/>
      <c r="CWH51" s="3"/>
      <c r="CWI51" s="3"/>
      <c r="CWJ51" s="3"/>
      <c r="CWK51" s="3"/>
      <c r="CWL51" s="3"/>
      <c r="CWM51" s="3"/>
      <c r="CWN51" s="3"/>
      <c r="CWO51" s="3"/>
      <c r="CWP51" s="3"/>
      <c r="CWQ51" s="3"/>
      <c r="CWR51" s="3"/>
      <c r="CWS51" s="3"/>
      <c r="CWT51" s="40"/>
      <c r="CWU51" s="39"/>
      <c r="CWV51" s="39"/>
      <c r="CWW51" s="3"/>
      <c r="CWX51" s="3"/>
      <c r="CWY51" s="3"/>
      <c r="CWZ51" s="3"/>
      <c r="CXA51" s="3"/>
      <c r="CXB51" s="3"/>
      <c r="CXC51" s="3"/>
      <c r="CXD51" s="3"/>
      <c r="CXE51" s="3"/>
      <c r="CXF51" s="3"/>
      <c r="CXG51" s="3"/>
      <c r="CXH51" s="3"/>
      <c r="CXI51" s="3"/>
      <c r="CXJ51" s="3"/>
      <c r="CXK51" s="3"/>
      <c r="CXL51" s="3"/>
      <c r="CXM51" s="3"/>
      <c r="CXN51" s="3"/>
      <c r="CXO51" s="3"/>
      <c r="CXP51" s="3"/>
      <c r="CXQ51" s="3"/>
      <c r="CXR51" s="40"/>
      <c r="CXS51" s="39"/>
      <c r="CXT51" s="39"/>
      <c r="CXU51" s="3"/>
      <c r="CXV51" s="3"/>
      <c r="CXW51" s="3"/>
      <c r="CXX51" s="3"/>
      <c r="CXY51" s="3"/>
      <c r="CXZ51" s="3"/>
      <c r="CYA51" s="3"/>
      <c r="CYB51" s="3"/>
      <c r="CYC51" s="3"/>
      <c r="CYD51" s="3"/>
      <c r="CYE51" s="3"/>
      <c r="CYF51" s="3"/>
      <c r="CYG51" s="3"/>
      <c r="CYH51" s="3"/>
      <c r="CYI51" s="3"/>
      <c r="CYJ51" s="3"/>
      <c r="CYK51" s="3"/>
      <c r="CYL51" s="3"/>
      <c r="CYM51" s="3"/>
      <c r="CYN51" s="3"/>
      <c r="CYO51" s="3"/>
      <c r="CYP51" s="40"/>
      <c r="CYQ51" s="39"/>
      <c r="CYR51" s="39"/>
      <c r="CYS51" s="3"/>
      <c r="CYT51" s="3"/>
      <c r="CYU51" s="3"/>
      <c r="CYV51" s="3"/>
      <c r="CYW51" s="3"/>
      <c r="CYX51" s="3"/>
      <c r="CYY51" s="3"/>
      <c r="CYZ51" s="3"/>
      <c r="CZA51" s="3"/>
      <c r="CZB51" s="3"/>
      <c r="CZC51" s="3"/>
      <c r="CZD51" s="3"/>
      <c r="CZE51" s="3"/>
      <c r="CZF51" s="3"/>
      <c r="CZG51" s="3"/>
      <c r="CZH51" s="3"/>
      <c r="CZI51" s="3"/>
      <c r="CZJ51" s="3"/>
      <c r="CZK51" s="3"/>
      <c r="CZL51" s="3"/>
      <c r="CZM51" s="3"/>
      <c r="CZN51" s="40"/>
      <c r="CZO51" s="39"/>
      <c r="CZP51" s="39"/>
      <c r="CZQ51" s="3"/>
      <c r="CZR51" s="3"/>
      <c r="CZS51" s="3"/>
      <c r="CZT51" s="3"/>
      <c r="CZU51" s="3"/>
      <c r="CZV51" s="3"/>
      <c r="CZW51" s="3"/>
      <c r="CZX51" s="3"/>
      <c r="CZY51" s="3"/>
      <c r="CZZ51" s="3"/>
      <c r="DAA51" s="3"/>
      <c r="DAB51" s="3"/>
      <c r="DAC51" s="3"/>
      <c r="DAD51" s="3"/>
      <c r="DAE51" s="3"/>
      <c r="DAF51" s="3"/>
      <c r="DAG51" s="3"/>
      <c r="DAH51" s="3"/>
      <c r="DAI51" s="3"/>
      <c r="DAJ51" s="3"/>
      <c r="DAK51" s="3"/>
      <c r="DAL51" s="40"/>
      <c r="DAM51" s="39"/>
      <c r="DAN51" s="39"/>
      <c r="DAO51" s="3"/>
      <c r="DAP51" s="3"/>
      <c r="DAQ51" s="3"/>
      <c r="DAR51" s="3"/>
      <c r="DAS51" s="3"/>
      <c r="DAT51" s="3"/>
      <c r="DAU51" s="3"/>
      <c r="DAV51" s="3"/>
      <c r="DAW51" s="3"/>
      <c r="DAX51" s="3"/>
      <c r="DAY51" s="3"/>
      <c r="DAZ51" s="3"/>
      <c r="DBA51" s="3"/>
      <c r="DBB51" s="3"/>
      <c r="DBC51" s="3"/>
      <c r="DBD51" s="3"/>
      <c r="DBE51" s="3"/>
      <c r="DBF51" s="3"/>
      <c r="DBG51" s="3"/>
      <c r="DBH51" s="3"/>
      <c r="DBI51" s="3"/>
      <c r="DBJ51" s="40"/>
      <c r="DBK51" s="39"/>
      <c r="DBL51" s="39"/>
      <c r="DBM51" s="3"/>
      <c r="DBN51" s="3"/>
      <c r="DBO51" s="3"/>
      <c r="DBP51" s="3"/>
      <c r="DBQ51" s="3"/>
      <c r="DBR51" s="3"/>
      <c r="DBS51" s="3"/>
      <c r="DBT51" s="3"/>
      <c r="DBU51" s="3"/>
      <c r="DBV51" s="3"/>
      <c r="DBW51" s="3"/>
      <c r="DBX51" s="3"/>
      <c r="DBY51" s="3"/>
      <c r="DBZ51" s="3"/>
      <c r="DCA51" s="3"/>
      <c r="DCB51" s="3"/>
      <c r="DCC51" s="3"/>
      <c r="DCD51" s="3"/>
      <c r="DCE51" s="3"/>
      <c r="DCF51" s="3"/>
      <c r="DCG51" s="3"/>
      <c r="DCH51" s="40"/>
      <c r="DCI51" s="39"/>
      <c r="DCJ51" s="39"/>
      <c r="DCK51" s="3"/>
      <c r="DCL51" s="3"/>
      <c r="DCM51" s="3"/>
      <c r="DCN51" s="3"/>
      <c r="DCO51" s="3"/>
      <c r="DCP51" s="3"/>
      <c r="DCQ51" s="3"/>
      <c r="DCR51" s="3"/>
      <c r="DCS51" s="3"/>
      <c r="DCT51" s="3"/>
      <c r="DCU51" s="3"/>
      <c r="DCV51" s="3"/>
      <c r="DCW51" s="3"/>
      <c r="DCX51" s="3"/>
      <c r="DCY51" s="3"/>
      <c r="DCZ51" s="3"/>
      <c r="DDA51" s="3"/>
      <c r="DDB51" s="3"/>
      <c r="DDC51" s="3"/>
      <c r="DDD51" s="3"/>
      <c r="DDE51" s="3"/>
      <c r="DDF51" s="40"/>
      <c r="DDG51" s="39"/>
      <c r="DDH51" s="39"/>
      <c r="DDI51" s="3"/>
      <c r="DDJ51" s="3"/>
      <c r="DDK51" s="3"/>
      <c r="DDL51" s="3"/>
      <c r="DDM51" s="3"/>
      <c r="DDN51" s="3"/>
      <c r="DDO51" s="3"/>
      <c r="DDP51" s="3"/>
      <c r="DDQ51" s="3"/>
      <c r="DDR51" s="3"/>
      <c r="DDS51" s="3"/>
      <c r="DDT51" s="3"/>
      <c r="DDU51" s="3"/>
      <c r="DDV51" s="3"/>
      <c r="DDW51" s="3"/>
      <c r="DDX51" s="3"/>
      <c r="DDY51" s="3"/>
      <c r="DDZ51" s="3"/>
      <c r="DEA51" s="3"/>
      <c r="DEB51" s="3"/>
      <c r="DEC51" s="3"/>
      <c r="DED51" s="40"/>
      <c r="DEE51" s="39"/>
      <c r="DEF51" s="39"/>
      <c r="DEG51" s="3"/>
      <c r="DEH51" s="3"/>
      <c r="DEI51" s="3"/>
      <c r="DEJ51" s="3"/>
      <c r="DEK51" s="3"/>
      <c r="DEL51" s="3"/>
      <c r="DEM51" s="3"/>
      <c r="DEN51" s="3"/>
      <c r="DEO51" s="3"/>
      <c r="DEP51" s="3"/>
      <c r="DEQ51" s="3"/>
      <c r="DER51" s="3"/>
      <c r="DES51" s="3"/>
      <c r="DET51" s="3"/>
      <c r="DEU51" s="3"/>
      <c r="DEV51" s="3"/>
      <c r="DEW51" s="3"/>
      <c r="DEX51" s="3"/>
      <c r="DEY51" s="3"/>
      <c r="DEZ51" s="3"/>
      <c r="DFA51" s="3"/>
      <c r="DFB51" s="40"/>
      <c r="DFC51" s="39"/>
      <c r="DFD51" s="39"/>
      <c r="DFE51" s="3"/>
      <c r="DFF51" s="3"/>
      <c r="DFG51" s="3"/>
      <c r="DFH51" s="3"/>
      <c r="DFI51" s="3"/>
      <c r="DFJ51" s="3"/>
      <c r="DFK51" s="3"/>
      <c r="DFL51" s="3"/>
      <c r="DFM51" s="3"/>
      <c r="DFN51" s="3"/>
      <c r="DFO51" s="3"/>
      <c r="DFP51" s="3"/>
      <c r="DFQ51" s="3"/>
      <c r="DFR51" s="3"/>
      <c r="DFS51" s="3"/>
      <c r="DFT51" s="3"/>
      <c r="DFU51" s="3"/>
      <c r="DFV51" s="3"/>
      <c r="DFW51" s="3"/>
      <c r="DFX51" s="3"/>
      <c r="DFY51" s="3"/>
      <c r="DFZ51" s="40"/>
      <c r="DGA51" s="39"/>
      <c r="DGB51" s="39"/>
      <c r="DGC51" s="3"/>
      <c r="DGD51" s="3"/>
      <c r="DGE51" s="3"/>
      <c r="DGF51" s="3"/>
      <c r="DGG51" s="3"/>
      <c r="DGH51" s="3"/>
      <c r="DGI51" s="3"/>
      <c r="DGJ51" s="3"/>
      <c r="DGK51" s="3"/>
      <c r="DGL51" s="3"/>
      <c r="DGM51" s="3"/>
      <c r="DGN51" s="3"/>
      <c r="DGO51" s="3"/>
      <c r="DGP51" s="3"/>
      <c r="DGQ51" s="3"/>
      <c r="DGR51" s="3"/>
      <c r="DGS51" s="3"/>
      <c r="DGT51" s="3"/>
      <c r="DGU51" s="3"/>
      <c r="DGV51" s="3"/>
      <c r="DGW51" s="3"/>
      <c r="DGX51" s="40"/>
      <c r="DGY51" s="39"/>
      <c r="DGZ51" s="39"/>
      <c r="DHA51" s="3"/>
      <c r="DHB51" s="3"/>
      <c r="DHC51" s="3"/>
      <c r="DHD51" s="3"/>
      <c r="DHE51" s="3"/>
      <c r="DHF51" s="3"/>
      <c r="DHG51" s="3"/>
      <c r="DHH51" s="3"/>
      <c r="DHI51" s="3"/>
      <c r="DHJ51" s="3"/>
      <c r="DHK51" s="3"/>
      <c r="DHL51" s="3"/>
      <c r="DHM51" s="3"/>
      <c r="DHN51" s="3"/>
      <c r="DHO51" s="3"/>
      <c r="DHP51" s="3"/>
      <c r="DHQ51" s="3"/>
      <c r="DHR51" s="3"/>
      <c r="DHS51" s="3"/>
      <c r="DHT51" s="3"/>
      <c r="DHU51" s="3"/>
      <c r="DHV51" s="40"/>
      <c r="DHW51" s="39"/>
      <c r="DHX51" s="39"/>
      <c r="DHY51" s="3"/>
      <c r="DHZ51" s="3"/>
      <c r="DIA51" s="3"/>
      <c r="DIB51" s="3"/>
      <c r="DIC51" s="3"/>
      <c r="DID51" s="3"/>
      <c r="DIE51" s="3"/>
      <c r="DIF51" s="3"/>
      <c r="DIG51" s="3"/>
      <c r="DIH51" s="3"/>
      <c r="DII51" s="3"/>
      <c r="DIJ51" s="3"/>
      <c r="DIK51" s="3"/>
      <c r="DIL51" s="3"/>
      <c r="DIM51" s="3"/>
      <c r="DIN51" s="3"/>
      <c r="DIO51" s="3"/>
      <c r="DIP51" s="3"/>
      <c r="DIQ51" s="3"/>
      <c r="DIR51" s="3"/>
      <c r="DIS51" s="3"/>
      <c r="DIT51" s="40"/>
      <c r="DIU51" s="39"/>
      <c r="DIV51" s="39"/>
      <c r="DIW51" s="3"/>
      <c r="DIX51" s="3"/>
      <c r="DIY51" s="3"/>
      <c r="DIZ51" s="3"/>
      <c r="DJA51" s="3"/>
      <c r="DJB51" s="3"/>
      <c r="DJC51" s="3"/>
      <c r="DJD51" s="3"/>
      <c r="DJE51" s="3"/>
      <c r="DJF51" s="3"/>
      <c r="DJG51" s="3"/>
      <c r="DJH51" s="3"/>
      <c r="DJI51" s="3"/>
      <c r="DJJ51" s="3"/>
      <c r="DJK51" s="3"/>
      <c r="DJL51" s="3"/>
      <c r="DJM51" s="3"/>
      <c r="DJN51" s="3"/>
      <c r="DJO51" s="3"/>
      <c r="DJP51" s="3"/>
      <c r="DJQ51" s="3"/>
      <c r="DJR51" s="40"/>
      <c r="DJS51" s="39"/>
      <c r="DJT51" s="39"/>
      <c r="DJU51" s="3"/>
      <c r="DJV51" s="3"/>
      <c r="DJW51" s="3"/>
      <c r="DJX51" s="3"/>
      <c r="DJY51" s="3"/>
      <c r="DJZ51" s="3"/>
      <c r="DKA51" s="3"/>
      <c r="DKB51" s="3"/>
      <c r="DKC51" s="3"/>
      <c r="DKD51" s="3"/>
      <c r="DKE51" s="3"/>
      <c r="DKF51" s="3"/>
      <c r="DKG51" s="3"/>
      <c r="DKH51" s="3"/>
      <c r="DKI51" s="3"/>
      <c r="DKJ51" s="3"/>
      <c r="DKK51" s="3"/>
      <c r="DKL51" s="3"/>
      <c r="DKM51" s="3"/>
      <c r="DKN51" s="3"/>
      <c r="DKO51" s="3"/>
      <c r="DKP51" s="40"/>
      <c r="DKQ51" s="39"/>
      <c r="DKR51" s="39"/>
      <c r="DKS51" s="3"/>
      <c r="DKT51" s="3"/>
      <c r="DKU51" s="3"/>
      <c r="DKV51" s="3"/>
      <c r="DKW51" s="3"/>
      <c r="DKX51" s="3"/>
      <c r="DKY51" s="3"/>
      <c r="DKZ51" s="3"/>
      <c r="DLA51" s="3"/>
      <c r="DLB51" s="3"/>
      <c r="DLC51" s="3"/>
      <c r="DLD51" s="3"/>
      <c r="DLE51" s="3"/>
      <c r="DLF51" s="3"/>
      <c r="DLG51" s="3"/>
      <c r="DLH51" s="3"/>
      <c r="DLI51" s="3"/>
      <c r="DLJ51" s="3"/>
      <c r="DLK51" s="3"/>
      <c r="DLL51" s="3"/>
      <c r="DLM51" s="3"/>
      <c r="DLN51" s="40"/>
      <c r="DLO51" s="39"/>
      <c r="DLP51" s="39"/>
      <c r="DLQ51" s="3"/>
      <c r="DLR51" s="3"/>
      <c r="DLS51" s="3"/>
      <c r="DLT51" s="3"/>
      <c r="DLU51" s="3"/>
      <c r="DLV51" s="3"/>
      <c r="DLW51" s="3"/>
      <c r="DLX51" s="3"/>
      <c r="DLY51" s="3"/>
      <c r="DLZ51" s="3"/>
      <c r="DMA51" s="3"/>
      <c r="DMB51" s="3"/>
      <c r="DMC51" s="3"/>
      <c r="DMD51" s="3"/>
      <c r="DME51" s="3"/>
      <c r="DMF51" s="3"/>
      <c r="DMG51" s="3"/>
      <c r="DMH51" s="3"/>
      <c r="DMI51" s="3"/>
      <c r="DMJ51" s="3"/>
      <c r="DMK51" s="3"/>
      <c r="DML51" s="40"/>
      <c r="DMM51" s="39"/>
      <c r="DMN51" s="39"/>
      <c r="DMO51" s="3"/>
      <c r="DMP51" s="3"/>
      <c r="DMQ51" s="3"/>
      <c r="DMR51" s="3"/>
      <c r="DMS51" s="3"/>
      <c r="DMT51" s="3"/>
      <c r="DMU51" s="3"/>
      <c r="DMV51" s="3"/>
      <c r="DMW51" s="3"/>
      <c r="DMX51" s="3"/>
      <c r="DMY51" s="3"/>
      <c r="DMZ51" s="3"/>
      <c r="DNA51" s="3"/>
      <c r="DNB51" s="3"/>
      <c r="DNC51" s="3"/>
      <c r="DND51" s="3"/>
      <c r="DNE51" s="3"/>
      <c r="DNF51" s="3"/>
      <c r="DNG51" s="3"/>
      <c r="DNH51" s="3"/>
      <c r="DNI51" s="3"/>
      <c r="DNJ51" s="40"/>
      <c r="DNK51" s="39"/>
      <c r="DNL51" s="39"/>
      <c r="DNM51" s="3"/>
      <c r="DNN51" s="3"/>
      <c r="DNO51" s="3"/>
      <c r="DNP51" s="3"/>
      <c r="DNQ51" s="3"/>
      <c r="DNR51" s="3"/>
      <c r="DNS51" s="3"/>
      <c r="DNT51" s="3"/>
      <c r="DNU51" s="3"/>
      <c r="DNV51" s="3"/>
      <c r="DNW51" s="3"/>
      <c r="DNX51" s="3"/>
      <c r="DNY51" s="3"/>
      <c r="DNZ51" s="3"/>
      <c r="DOA51" s="3"/>
      <c r="DOB51" s="3"/>
      <c r="DOC51" s="3"/>
      <c r="DOD51" s="3"/>
      <c r="DOE51" s="3"/>
      <c r="DOF51" s="3"/>
      <c r="DOG51" s="3"/>
      <c r="DOH51" s="40"/>
      <c r="DOI51" s="39"/>
      <c r="DOJ51" s="39"/>
      <c r="DOK51" s="3"/>
      <c r="DOL51" s="3"/>
      <c r="DOM51" s="3"/>
      <c r="DON51" s="3"/>
      <c r="DOO51" s="3"/>
      <c r="DOP51" s="3"/>
      <c r="DOQ51" s="3"/>
      <c r="DOR51" s="3"/>
      <c r="DOS51" s="3"/>
      <c r="DOT51" s="3"/>
      <c r="DOU51" s="3"/>
      <c r="DOV51" s="3"/>
      <c r="DOW51" s="3"/>
      <c r="DOX51" s="3"/>
      <c r="DOY51" s="3"/>
      <c r="DOZ51" s="3"/>
      <c r="DPA51" s="3"/>
      <c r="DPB51" s="3"/>
      <c r="DPC51" s="3"/>
      <c r="DPD51" s="3"/>
      <c r="DPE51" s="3"/>
      <c r="DPF51" s="40"/>
      <c r="DPG51" s="39"/>
      <c r="DPH51" s="39"/>
      <c r="DPI51" s="3"/>
      <c r="DPJ51" s="3"/>
      <c r="DPK51" s="3"/>
      <c r="DPL51" s="3"/>
      <c r="DPM51" s="3"/>
      <c r="DPN51" s="3"/>
      <c r="DPO51" s="3"/>
      <c r="DPP51" s="3"/>
      <c r="DPQ51" s="3"/>
      <c r="DPR51" s="3"/>
      <c r="DPS51" s="3"/>
      <c r="DPT51" s="3"/>
      <c r="DPU51" s="3"/>
      <c r="DPV51" s="3"/>
      <c r="DPW51" s="3"/>
      <c r="DPX51" s="3"/>
      <c r="DPY51" s="3"/>
      <c r="DPZ51" s="3"/>
      <c r="DQA51" s="3"/>
      <c r="DQB51" s="3"/>
      <c r="DQC51" s="3"/>
      <c r="DQD51" s="40"/>
      <c r="DQE51" s="39"/>
      <c r="DQF51" s="39"/>
      <c r="DQG51" s="3"/>
      <c r="DQH51" s="3"/>
      <c r="DQI51" s="3"/>
      <c r="DQJ51" s="3"/>
      <c r="DQK51" s="3"/>
      <c r="DQL51" s="3"/>
      <c r="DQM51" s="3"/>
      <c r="DQN51" s="3"/>
      <c r="DQO51" s="3"/>
      <c r="DQP51" s="3"/>
      <c r="DQQ51" s="3"/>
      <c r="DQR51" s="3"/>
      <c r="DQS51" s="3"/>
      <c r="DQT51" s="3"/>
      <c r="DQU51" s="3"/>
      <c r="DQV51" s="3"/>
      <c r="DQW51" s="3"/>
      <c r="DQX51" s="3"/>
      <c r="DQY51" s="3"/>
      <c r="DQZ51" s="3"/>
      <c r="DRA51" s="3"/>
      <c r="DRB51" s="40"/>
      <c r="DRC51" s="39"/>
      <c r="DRD51" s="39"/>
      <c r="DRE51" s="3"/>
      <c r="DRF51" s="3"/>
      <c r="DRG51" s="3"/>
      <c r="DRH51" s="3"/>
      <c r="DRI51" s="3"/>
      <c r="DRJ51" s="3"/>
      <c r="DRK51" s="3"/>
      <c r="DRL51" s="3"/>
      <c r="DRM51" s="3"/>
      <c r="DRN51" s="3"/>
      <c r="DRO51" s="3"/>
      <c r="DRP51" s="3"/>
      <c r="DRQ51" s="3"/>
      <c r="DRR51" s="3"/>
      <c r="DRS51" s="3"/>
      <c r="DRT51" s="3"/>
      <c r="DRU51" s="3"/>
      <c r="DRV51" s="3"/>
      <c r="DRW51" s="3"/>
      <c r="DRX51" s="3"/>
      <c r="DRY51" s="3"/>
      <c r="DRZ51" s="40"/>
      <c r="DSA51" s="39"/>
      <c r="DSB51" s="39"/>
      <c r="DSC51" s="3"/>
      <c r="DSD51" s="3"/>
      <c r="DSE51" s="3"/>
      <c r="DSF51" s="3"/>
      <c r="DSG51" s="3"/>
      <c r="DSH51" s="3"/>
      <c r="DSI51" s="3"/>
      <c r="DSJ51" s="3"/>
      <c r="DSK51" s="3"/>
      <c r="DSL51" s="3"/>
      <c r="DSM51" s="3"/>
      <c r="DSN51" s="3"/>
      <c r="DSO51" s="3"/>
      <c r="DSP51" s="3"/>
      <c r="DSQ51" s="3"/>
      <c r="DSR51" s="3"/>
      <c r="DSS51" s="3"/>
      <c r="DST51" s="3"/>
      <c r="DSU51" s="3"/>
      <c r="DSV51" s="3"/>
      <c r="DSW51" s="3"/>
      <c r="DSX51" s="40"/>
      <c r="DSY51" s="39"/>
      <c r="DSZ51" s="39"/>
      <c r="DTA51" s="3"/>
      <c r="DTB51" s="3"/>
      <c r="DTC51" s="3"/>
      <c r="DTD51" s="3"/>
      <c r="DTE51" s="3"/>
      <c r="DTF51" s="3"/>
      <c r="DTG51" s="3"/>
      <c r="DTH51" s="3"/>
      <c r="DTI51" s="3"/>
      <c r="DTJ51" s="3"/>
      <c r="DTK51" s="3"/>
      <c r="DTL51" s="3"/>
      <c r="DTM51" s="3"/>
      <c r="DTN51" s="3"/>
      <c r="DTO51" s="3"/>
      <c r="DTP51" s="3"/>
      <c r="DTQ51" s="3"/>
      <c r="DTR51" s="3"/>
      <c r="DTS51" s="3"/>
      <c r="DTT51" s="3"/>
      <c r="DTU51" s="3"/>
      <c r="DTV51" s="40"/>
      <c r="DTW51" s="39"/>
      <c r="DTX51" s="39"/>
      <c r="DTY51" s="3"/>
      <c r="DTZ51" s="3"/>
      <c r="DUA51" s="3"/>
      <c r="DUB51" s="3"/>
      <c r="DUC51" s="3"/>
      <c r="DUD51" s="3"/>
      <c r="DUE51" s="3"/>
      <c r="DUF51" s="3"/>
      <c r="DUG51" s="3"/>
      <c r="DUH51" s="3"/>
      <c r="DUI51" s="3"/>
      <c r="DUJ51" s="3"/>
      <c r="DUK51" s="3"/>
      <c r="DUL51" s="3"/>
      <c r="DUM51" s="3"/>
      <c r="DUN51" s="3"/>
      <c r="DUO51" s="3"/>
      <c r="DUP51" s="3"/>
      <c r="DUQ51" s="3"/>
      <c r="DUR51" s="3"/>
      <c r="DUS51" s="3"/>
      <c r="DUT51" s="40"/>
      <c r="DUU51" s="39"/>
      <c r="DUV51" s="39"/>
      <c r="DUW51" s="3"/>
      <c r="DUX51" s="3"/>
      <c r="DUY51" s="3"/>
      <c r="DUZ51" s="3"/>
      <c r="DVA51" s="3"/>
      <c r="DVB51" s="3"/>
      <c r="DVC51" s="3"/>
      <c r="DVD51" s="3"/>
      <c r="DVE51" s="3"/>
      <c r="DVF51" s="3"/>
      <c r="DVG51" s="3"/>
      <c r="DVH51" s="3"/>
      <c r="DVI51" s="3"/>
      <c r="DVJ51" s="3"/>
      <c r="DVK51" s="3"/>
      <c r="DVL51" s="3"/>
      <c r="DVM51" s="3"/>
      <c r="DVN51" s="3"/>
      <c r="DVO51" s="3"/>
      <c r="DVP51" s="3"/>
      <c r="DVQ51" s="3"/>
      <c r="DVR51" s="40"/>
      <c r="DVS51" s="39"/>
      <c r="DVT51" s="39"/>
      <c r="DVU51" s="3"/>
      <c r="DVV51" s="3"/>
      <c r="DVW51" s="3"/>
      <c r="DVX51" s="3"/>
      <c r="DVY51" s="3"/>
      <c r="DVZ51" s="3"/>
      <c r="DWA51" s="3"/>
      <c r="DWB51" s="3"/>
      <c r="DWC51" s="3"/>
      <c r="DWD51" s="3"/>
      <c r="DWE51" s="3"/>
      <c r="DWF51" s="3"/>
      <c r="DWG51" s="3"/>
      <c r="DWH51" s="3"/>
      <c r="DWI51" s="3"/>
      <c r="DWJ51" s="3"/>
      <c r="DWK51" s="3"/>
      <c r="DWL51" s="3"/>
      <c r="DWM51" s="3"/>
      <c r="DWN51" s="3"/>
      <c r="DWO51" s="3"/>
      <c r="DWP51" s="40"/>
      <c r="DWQ51" s="39"/>
      <c r="DWR51" s="39"/>
      <c r="DWS51" s="3"/>
      <c r="DWT51" s="3"/>
      <c r="DWU51" s="3"/>
      <c r="DWV51" s="3"/>
      <c r="DWW51" s="3"/>
      <c r="DWX51" s="3"/>
      <c r="DWY51" s="3"/>
      <c r="DWZ51" s="3"/>
      <c r="DXA51" s="3"/>
      <c r="DXB51" s="3"/>
      <c r="DXC51" s="3"/>
      <c r="DXD51" s="3"/>
      <c r="DXE51" s="3"/>
      <c r="DXF51" s="3"/>
      <c r="DXG51" s="3"/>
      <c r="DXH51" s="3"/>
      <c r="DXI51" s="3"/>
      <c r="DXJ51" s="3"/>
      <c r="DXK51" s="3"/>
      <c r="DXL51" s="3"/>
      <c r="DXM51" s="3"/>
      <c r="DXN51" s="40"/>
      <c r="DXO51" s="39"/>
      <c r="DXP51" s="39"/>
      <c r="DXQ51" s="3"/>
      <c r="DXR51" s="3"/>
      <c r="DXS51" s="3"/>
      <c r="DXT51" s="3"/>
      <c r="DXU51" s="3"/>
      <c r="DXV51" s="3"/>
      <c r="DXW51" s="3"/>
      <c r="DXX51" s="3"/>
      <c r="DXY51" s="3"/>
      <c r="DXZ51" s="3"/>
      <c r="DYA51" s="3"/>
      <c r="DYB51" s="3"/>
      <c r="DYC51" s="3"/>
      <c r="DYD51" s="3"/>
      <c r="DYE51" s="3"/>
      <c r="DYF51" s="3"/>
      <c r="DYG51" s="3"/>
      <c r="DYH51" s="3"/>
      <c r="DYI51" s="3"/>
      <c r="DYJ51" s="3"/>
      <c r="DYK51" s="3"/>
      <c r="DYL51" s="40"/>
      <c r="DYM51" s="39"/>
      <c r="DYN51" s="39"/>
      <c r="DYO51" s="3"/>
      <c r="DYP51" s="3"/>
      <c r="DYQ51" s="3"/>
      <c r="DYR51" s="3"/>
      <c r="DYS51" s="3"/>
      <c r="DYT51" s="3"/>
      <c r="DYU51" s="3"/>
      <c r="DYV51" s="3"/>
      <c r="DYW51" s="3"/>
      <c r="DYX51" s="3"/>
      <c r="DYY51" s="3"/>
      <c r="DYZ51" s="3"/>
      <c r="DZA51" s="3"/>
      <c r="DZB51" s="3"/>
      <c r="DZC51" s="3"/>
      <c r="DZD51" s="3"/>
      <c r="DZE51" s="3"/>
      <c r="DZF51" s="3"/>
      <c r="DZG51" s="3"/>
      <c r="DZH51" s="3"/>
      <c r="DZI51" s="3"/>
      <c r="DZJ51" s="40"/>
      <c r="DZK51" s="39"/>
      <c r="DZL51" s="39"/>
      <c r="DZM51" s="3"/>
      <c r="DZN51" s="3"/>
      <c r="DZO51" s="3"/>
      <c r="DZP51" s="3"/>
      <c r="DZQ51" s="3"/>
      <c r="DZR51" s="3"/>
      <c r="DZS51" s="3"/>
      <c r="DZT51" s="3"/>
      <c r="DZU51" s="3"/>
      <c r="DZV51" s="3"/>
      <c r="DZW51" s="3"/>
      <c r="DZX51" s="3"/>
      <c r="DZY51" s="3"/>
      <c r="DZZ51" s="3"/>
      <c r="EAA51" s="3"/>
      <c r="EAB51" s="3"/>
      <c r="EAC51" s="3"/>
      <c r="EAD51" s="3"/>
      <c r="EAE51" s="3"/>
      <c r="EAF51" s="3"/>
      <c r="EAG51" s="3"/>
      <c r="EAH51" s="40"/>
      <c r="EAI51" s="39"/>
      <c r="EAJ51" s="39"/>
      <c r="EAK51" s="3"/>
      <c r="EAL51" s="3"/>
      <c r="EAM51" s="3"/>
      <c r="EAN51" s="3"/>
      <c r="EAO51" s="3"/>
      <c r="EAP51" s="3"/>
      <c r="EAQ51" s="3"/>
      <c r="EAR51" s="3"/>
      <c r="EAS51" s="3"/>
      <c r="EAT51" s="3"/>
      <c r="EAU51" s="3"/>
      <c r="EAV51" s="3"/>
      <c r="EAW51" s="3"/>
      <c r="EAX51" s="3"/>
      <c r="EAY51" s="3"/>
      <c r="EAZ51" s="3"/>
      <c r="EBA51" s="3"/>
      <c r="EBB51" s="3"/>
      <c r="EBC51" s="3"/>
      <c r="EBD51" s="3"/>
      <c r="EBE51" s="3"/>
      <c r="EBF51" s="40"/>
      <c r="EBG51" s="39"/>
      <c r="EBH51" s="39"/>
      <c r="EBI51" s="3"/>
      <c r="EBJ51" s="3"/>
      <c r="EBK51" s="3"/>
      <c r="EBL51" s="3"/>
      <c r="EBM51" s="3"/>
      <c r="EBN51" s="3"/>
      <c r="EBO51" s="3"/>
      <c r="EBP51" s="3"/>
      <c r="EBQ51" s="3"/>
      <c r="EBR51" s="3"/>
      <c r="EBS51" s="3"/>
      <c r="EBT51" s="3"/>
      <c r="EBU51" s="3"/>
      <c r="EBV51" s="3"/>
      <c r="EBW51" s="3"/>
      <c r="EBX51" s="3"/>
      <c r="EBY51" s="3"/>
      <c r="EBZ51" s="3"/>
      <c r="ECA51" s="3"/>
      <c r="ECB51" s="3"/>
      <c r="ECC51" s="3"/>
      <c r="ECD51" s="40"/>
      <c r="ECE51" s="39"/>
      <c r="ECF51" s="39"/>
      <c r="ECG51" s="3"/>
      <c r="ECH51" s="3"/>
      <c r="ECI51" s="3"/>
      <c r="ECJ51" s="3"/>
      <c r="ECK51" s="3"/>
      <c r="ECL51" s="3"/>
      <c r="ECM51" s="3"/>
      <c r="ECN51" s="3"/>
      <c r="ECO51" s="3"/>
      <c r="ECP51" s="3"/>
      <c r="ECQ51" s="3"/>
      <c r="ECR51" s="3"/>
      <c r="ECS51" s="3"/>
      <c r="ECT51" s="3"/>
      <c r="ECU51" s="3"/>
      <c r="ECV51" s="3"/>
      <c r="ECW51" s="3"/>
      <c r="ECX51" s="3"/>
      <c r="ECY51" s="3"/>
      <c r="ECZ51" s="3"/>
      <c r="EDA51" s="3"/>
      <c r="EDB51" s="40"/>
      <c r="EDC51" s="39"/>
      <c r="EDD51" s="39"/>
      <c r="EDE51" s="3"/>
      <c r="EDF51" s="3"/>
      <c r="EDG51" s="3"/>
      <c r="EDH51" s="3"/>
      <c r="EDI51" s="3"/>
      <c r="EDJ51" s="3"/>
      <c r="EDK51" s="3"/>
      <c r="EDL51" s="3"/>
      <c r="EDM51" s="3"/>
      <c r="EDN51" s="3"/>
      <c r="EDO51" s="3"/>
      <c r="EDP51" s="3"/>
      <c r="EDQ51" s="3"/>
      <c r="EDR51" s="3"/>
      <c r="EDS51" s="3"/>
      <c r="EDT51" s="3"/>
      <c r="EDU51" s="3"/>
      <c r="EDV51" s="3"/>
      <c r="EDW51" s="3"/>
      <c r="EDX51" s="3"/>
      <c r="EDY51" s="3"/>
      <c r="EDZ51" s="40"/>
      <c r="EEA51" s="39"/>
      <c r="EEB51" s="39"/>
      <c r="EEC51" s="3"/>
      <c r="EED51" s="3"/>
      <c r="EEE51" s="3"/>
      <c r="EEF51" s="3"/>
      <c r="EEG51" s="3"/>
      <c r="EEH51" s="3"/>
      <c r="EEI51" s="3"/>
      <c r="EEJ51" s="3"/>
      <c r="EEK51" s="3"/>
      <c r="EEL51" s="3"/>
      <c r="EEM51" s="3"/>
      <c r="EEN51" s="3"/>
      <c r="EEO51" s="3"/>
      <c r="EEP51" s="3"/>
      <c r="EEQ51" s="3"/>
      <c r="EER51" s="3"/>
      <c r="EES51" s="3"/>
      <c r="EET51" s="3"/>
      <c r="EEU51" s="3"/>
      <c r="EEV51" s="3"/>
      <c r="EEW51" s="3"/>
      <c r="EEX51" s="40"/>
      <c r="EEY51" s="39"/>
      <c r="EEZ51" s="39"/>
      <c r="EFA51" s="3"/>
      <c r="EFB51" s="3"/>
      <c r="EFC51" s="3"/>
      <c r="EFD51" s="3"/>
      <c r="EFE51" s="3"/>
      <c r="EFF51" s="3"/>
      <c r="EFG51" s="3"/>
      <c r="EFH51" s="3"/>
      <c r="EFI51" s="3"/>
      <c r="EFJ51" s="3"/>
      <c r="EFK51" s="3"/>
      <c r="EFL51" s="3"/>
      <c r="EFM51" s="3"/>
      <c r="EFN51" s="3"/>
      <c r="EFO51" s="3"/>
      <c r="EFP51" s="3"/>
      <c r="EFQ51" s="3"/>
      <c r="EFR51" s="3"/>
      <c r="EFS51" s="3"/>
      <c r="EFT51" s="3"/>
      <c r="EFU51" s="3"/>
      <c r="EFV51" s="40"/>
      <c r="EFW51" s="39"/>
      <c r="EFX51" s="39"/>
      <c r="EFY51" s="3"/>
      <c r="EFZ51" s="3"/>
      <c r="EGA51" s="3"/>
      <c r="EGB51" s="3"/>
      <c r="EGC51" s="3"/>
      <c r="EGD51" s="3"/>
      <c r="EGE51" s="3"/>
      <c r="EGF51" s="3"/>
      <c r="EGG51" s="3"/>
      <c r="EGH51" s="3"/>
      <c r="EGI51" s="3"/>
      <c r="EGJ51" s="3"/>
      <c r="EGK51" s="3"/>
      <c r="EGL51" s="3"/>
      <c r="EGM51" s="3"/>
      <c r="EGN51" s="3"/>
      <c r="EGO51" s="3"/>
      <c r="EGP51" s="3"/>
      <c r="EGQ51" s="3"/>
      <c r="EGR51" s="3"/>
      <c r="EGS51" s="3"/>
      <c r="EGT51" s="40"/>
      <c r="EGU51" s="39"/>
      <c r="EGV51" s="39"/>
      <c r="EGW51" s="3"/>
      <c r="EGX51" s="3"/>
      <c r="EGY51" s="3"/>
      <c r="EGZ51" s="3"/>
      <c r="EHA51" s="3"/>
      <c r="EHB51" s="3"/>
      <c r="EHC51" s="3"/>
      <c r="EHD51" s="3"/>
      <c r="EHE51" s="3"/>
      <c r="EHF51" s="3"/>
      <c r="EHG51" s="3"/>
      <c r="EHH51" s="3"/>
      <c r="EHI51" s="3"/>
      <c r="EHJ51" s="3"/>
      <c r="EHK51" s="3"/>
      <c r="EHL51" s="3"/>
      <c r="EHM51" s="3"/>
      <c r="EHN51" s="3"/>
      <c r="EHO51" s="3"/>
      <c r="EHP51" s="3"/>
      <c r="EHQ51" s="3"/>
      <c r="EHR51" s="40"/>
      <c r="EHS51" s="39"/>
      <c r="EHT51" s="39"/>
      <c r="EHU51" s="3"/>
      <c r="EHV51" s="3"/>
      <c r="EHW51" s="3"/>
      <c r="EHX51" s="3"/>
      <c r="EHY51" s="3"/>
      <c r="EHZ51" s="3"/>
      <c r="EIA51" s="3"/>
      <c r="EIB51" s="3"/>
      <c r="EIC51" s="3"/>
      <c r="EID51" s="3"/>
      <c r="EIE51" s="3"/>
      <c r="EIF51" s="3"/>
      <c r="EIG51" s="3"/>
      <c r="EIH51" s="3"/>
      <c r="EII51" s="3"/>
      <c r="EIJ51" s="3"/>
      <c r="EIK51" s="3"/>
      <c r="EIL51" s="3"/>
      <c r="EIM51" s="3"/>
      <c r="EIN51" s="3"/>
      <c r="EIO51" s="3"/>
      <c r="EIP51" s="40"/>
      <c r="EIQ51" s="39"/>
      <c r="EIR51" s="39"/>
      <c r="EIS51" s="3"/>
      <c r="EIT51" s="3"/>
      <c r="EIU51" s="3"/>
      <c r="EIV51" s="3"/>
      <c r="EIW51" s="3"/>
      <c r="EIX51" s="3"/>
      <c r="EIY51" s="3"/>
      <c r="EIZ51" s="3"/>
      <c r="EJA51" s="3"/>
      <c r="EJB51" s="3"/>
      <c r="EJC51" s="3"/>
      <c r="EJD51" s="3"/>
      <c r="EJE51" s="3"/>
      <c r="EJF51" s="3"/>
      <c r="EJG51" s="3"/>
      <c r="EJH51" s="3"/>
      <c r="EJI51" s="3"/>
      <c r="EJJ51" s="3"/>
      <c r="EJK51" s="3"/>
      <c r="EJL51" s="3"/>
      <c r="EJM51" s="3"/>
      <c r="EJN51" s="40"/>
      <c r="EJO51" s="39"/>
      <c r="EJP51" s="39"/>
      <c r="EJQ51" s="3"/>
      <c r="EJR51" s="3"/>
      <c r="EJS51" s="3"/>
      <c r="EJT51" s="3"/>
      <c r="EJU51" s="3"/>
      <c r="EJV51" s="3"/>
      <c r="EJW51" s="3"/>
      <c r="EJX51" s="3"/>
      <c r="EJY51" s="3"/>
      <c r="EJZ51" s="3"/>
      <c r="EKA51" s="3"/>
      <c r="EKB51" s="3"/>
      <c r="EKC51" s="3"/>
      <c r="EKD51" s="3"/>
      <c r="EKE51" s="3"/>
      <c r="EKF51" s="3"/>
      <c r="EKG51" s="3"/>
      <c r="EKH51" s="3"/>
      <c r="EKI51" s="3"/>
      <c r="EKJ51" s="3"/>
      <c r="EKK51" s="3"/>
      <c r="EKL51" s="40"/>
      <c r="EKM51" s="39"/>
      <c r="EKN51" s="39"/>
      <c r="EKO51" s="3"/>
      <c r="EKP51" s="3"/>
      <c r="EKQ51" s="3"/>
      <c r="EKR51" s="3"/>
      <c r="EKS51" s="3"/>
      <c r="EKT51" s="3"/>
      <c r="EKU51" s="3"/>
      <c r="EKV51" s="3"/>
      <c r="EKW51" s="3"/>
      <c r="EKX51" s="3"/>
      <c r="EKY51" s="3"/>
      <c r="EKZ51" s="3"/>
      <c r="ELA51" s="3"/>
      <c r="ELB51" s="3"/>
      <c r="ELC51" s="3"/>
      <c r="ELD51" s="3"/>
      <c r="ELE51" s="3"/>
      <c r="ELF51" s="3"/>
      <c r="ELG51" s="3"/>
      <c r="ELH51" s="3"/>
      <c r="ELI51" s="3"/>
      <c r="ELJ51" s="40"/>
      <c r="ELK51" s="39"/>
      <c r="ELL51" s="39"/>
      <c r="ELM51" s="3"/>
      <c r="ELN51" s="3"/>
      <c r="ELO51" s="3"/>
      <c r="ELP51" s="3"/>
      <c r="ELQ51" s="3"/>
      <c r="ELR51" s="3"/>
      <c r="ELS51" s="3"/>
      <c r="ELT51" s="3"/>
      <c r="ELU51" s="3"/>
      <c r="ELV51" s="3"/>
      <c r="ELW51" s="3"/>
      <c r="ELX51" s="3"/>
      <c r="ELY51" s="3"/>
      <c r="ELZ51" s="3"/>
      <c r="EMA51" s="3"/>
      <c r="EMB51" s="3"/>
      <c r="EMC51" s="3"/>
      <c r="EMD51" s="3"/>
      <c r="EME51" s="3"/>
      <c r="EMF51" s="3"/>
      <c r="EMG51" s="3"/>
      <c r="EMH51" s="40"/>
      <c r="EMI51" s="39"/>
      <c r="EMJ51" s="39"/>
      <c r="EMK51" s="3"/>
      <c r="EML51" s="3"/>
      <c r="EMM51" s="3"/>
      <c r="EMN51" s="3"/>
      <c r="EMO51" s="3"/>
      <c r="EMP51" s="3"/>
      <c r="EMQ51" s="3"/>
      <c r="EMR51" s="3"/>
      <c r="EMS51" s="3"/>
      <c r="EMT51" s="3"/>
      <c r="EMU51" s="3"/>
      <c r="EMV51" s="3"/>
      <c r="EMW51" s="3"/>
      <c r="EMX51" s="3"/>
      <c r="EMY51" s="3"/>
      <c r="EMZ51" s="3"/>
      <c r="ENA51" s="3"/>
      <c r="ENB51" s="3"/>
      <c r="ENC51" s="3"/>
      <c r="END51" s="3"/>
      <c r="ENE51" s="3"/>
      <c r="ENF51" s="40"/>
      <c r="ENG51" s="39"/>
      <c r="ENH51" s="39"/>
      <c r="ENI51" s="3"/>
      <c r="ENJ51" s="3"/>
      <c r="ENK51" s="3"/>
      <c r="ENL51" s="3"/>
      <c r="ENM51" s="3"/>
      <c r="ENN51" s="3"/>
      <c r="ENO51" s="3"/>
      <c r="ENP51" s="3"/>
      <c r="ENQ51" s="3"/>
      <c r="ENR51" s="3"/>
      <c r="ENS51" s="3"/>
      <c r="ENT51" s="3"/>
      <c r="ENU51" s="3"/>
      <c r="ENV51" s="3"/>
      <c r="ENW51" s="3"/>
      <c r="ENX51" s="3"/>
      <c r="ENY51" s="3"/>
      <c r="ENZ51" s="3"/>
      <c r="EOA51" s="3"/>
      <c r="EOB51" s="3"/>
      <c r="EOC51" s="3"/>
      <c r="EOD51" s="40"/>
      <c r="EOE51" s="39"/>
      <c r="EOF51" s="39"/>
      <c r="EOG51" s="3"/>
      <c r="EOH51" s="3"/>
      <c r="EOI51" s="3"/>
      <c r="EOJ51" s="3"/>
      <c r="EOK51" s="3"/>
      <c r="EOL51" s="3"/>
      <c r="EOM51" s="3"/>
      <c r="EON51" s="3"/>
      <c r="EOO51" s="3"/>
      <c r="EOP51" s="3"/>
      <c r="EOQ51" s="3"/>
      <c r="EOR51" s="3"/>
      <c r="EOS51" s="3"/>
      <c r="EOT51" s="3"/>
      <c r="EOU51" s="3"/>
      <c r="EOV51" s="3"/>
      <c r="EOW51" s="3"/>
      <c r="EOX51" s="3"/>
      <c r="EOY51" s="3"/>
      <c r="EOZ51" s="3"/>
      <c r="EPA51" s="3"/>
      <c r="EPB51" s="40"/>
      <c r="EPC51" s="39"/>
      <c r="EPD51" s="39"/>
      <c r="EPE51" s="3"/>
      <c r="EPF51" s="3"/>
      <c r="EPG51" s="3"/>
      <c r="EPH51" s="3"/>
      <c r="EPI51" s="3"/>
      <c r="EPJ51" s="3"/>
      <c r="EPK51" s="3"/>
      <c r="EPL51" s="3"/>
      <c r="EPM51" s="3"/>
      <c r="EPN51" s="3"/>
      <c r="EPO51" s="3"/>
      <c r="EPP51" s="3"/>
      <c r="EPQ51" s="3"/>
      <c r="EPR51" s="3"/>
      <c r="EPS51" s="3"/>
      <c r="EPT51" s="3"/>
      <c r="EPU51" s="3"/>
      <c r="EPV51" s="3"/>
      <c r="EPW51" s="3"/>
      <c r="EPX51" s="3"/>
      <c r="EPY51" s="3"/>
      <c r="EPZ51" s="40"/>
      <c r="EQA51" s="39"/>
      <c r="EQB51" s="39"/>
      <c r="EQC51" s="3"/>
      <c r="EQD51" s="3"/>
      <c r="EQE51" s="3"/>
      <c r="EQF51" s="3"/>
      <c r="EQG51" s="3"/>
      <c r="EQH51" s="3"/>
      <c r="EQI51" s="3"/>
      <c r="EQJ51" s="3"/>
      <c r="EQK51" s="3"/>
      <c r="EQL51" s="3"/>
      <c r="EQM51" s="3"/>
      <c r="EQN51" s="3"/>
      <c r="EQO51" s="3"/>
      <c r="EQP51" s="3"/>
      <c r="EQQ51" s="3"/>
      <c r="EQR51" s="3"/>
      <c r="EQS51" s="3"/>
      <c r="EQT51" s="3"/>
      <c r="EQU51" s="3"/>
      <c r="EQV51" s="3"/>
      <c r="EQW51" s="3"/>
      <c r="EQX51" s="40"/>
      <c r="EQY51" s="39"/>
      <c r="EQZ51" s="39"/>
      <c r="ERA51" s="3"/>
      <c r="ERB51" s="3"/>
      <c r="ERC51" s="3"/>
      <c r="ERD51" s="3"/>
      <c r="ERE51" s="3"/>
      <c r="ERF51" s="3"/>
      <c r="ERG51" s="3"/>
      <c r="ERH51" s="3"/>
      <c r="ERI51" s="3"/>
      <c r="ERJ51" s="3"/>
      <c r="ERK51" s="3"/>
      <c r="ERL51" s="3"/>
      <c r="ERM51" s="3"/>
      <c r="ERN51" s="3"/>
      <c r="ERO51" s="3"/>
      <c r="ERP51" s="3"/>
      <c r="ERQ51" s="3"/>
      <c r="ERR51" s="3"/>
      <c r="ERS51" s="3"/>
      <c r="ERT51" s="3"/>
      <c r="ERU51" s="3"/>
      <c r="ERV51" s="40"/>
      <c r="ERW51" s="39"/>
      <c r="ERX51" s="39"/>
      <c r="ERY51" s="3"/>
      <c r="ERZ51" s="3"/>
      <c r="ESA51" s="3"/>
      <c r="ESB51" s="3"/>
      <c r="ESC51" s="3"/>
      <c r="ESD51" s="3"/>
      <c r="ESE51" s="3"/>
      <c r="ESF51" s="3"/>
      <c r="ESG51" s="3"/>
      <c r="ESH51" s="3"/>
      <c r="ESI51" s="3"/>
      <c r="ESJ51" s="3"/>
      <c r="ESK51" s="3"/>
      <c r="ESL51" s="3"/>
      <c r="ESM51" s="3"/>
      <c r="ESN51" s="3"/>
      <c r="ESO51" s="3"/>
      <c r="ESP51" s="3"/>
      <c r="ESQ51" s="3"/>
      <c r="ESR51" s="3"/>
      <c r="ESS51" s="3"/>
      <c r="EST51" s="40"/>
      <c r="ESU51" s="39"/>
      <c r="ESV51" s="39"/>
      <c r="ESW51" s="3"/>
      <c r="ESX51" s="3"/>
      <c r="ESY51" s="3"/>
      <c r="ESZ51" s="3"/>
      <c r="ETA51" s="3"/>
      <c r="ETB51" s="3"/>
      <c r="ETC51" s="3"/>
      <c r="ETD51" s="3"/>
      <c r="ETE51" s="3"/>
      <c r="ETF51" s="3"/>
      <c r="ETG51" s="3"/>
      <c r="ETH51" s="3"/>
      <c r="ETI51" s="3"/>
      <c r="ETJ51" s="3"/>
      <c r="ETK51" s="3"/>
      <c r="ETL51" s="3"/>
      <c r="ETM51" s="3"/>
      <c r="ETN51" s="3"/>
      <c r="ETO51" s="3"/>
      <c r="ETP51" s="3"/>
      <c r="ETQ51" s="3"/>
      <c r="ETR51" s="40"/>
      <c r="ETS51" s="39"/>
      <c r="ETT51" s="39"/>
      <c r="ETU51" s="3"/>
      <c r="ETV51" s="3"/>
      <c r="ETW51" s="3"/>
      <c r="ETX51" s="3"/>
      <c r="ETY51" s="3"/>
      <c r="ETZ51" s="3"/>
      <c r="EUA51" s="3"/>
      <c r="EUB51" s="3"/>
      <c r="EUC51" s="3"/>
      <c r="EUD51" s="3"/>
      <c r="EUE51" s="3"/>
      <c r="EUF51" s="3"/>
      <c r="EUG51" s="3"/>
      <c r="EUH51" s="3"/>
      <c r="EUI51" s="3"/>
      <c r="EUJ51" s="3"/>
      <c r="EUK51" s="3"/>
      <c r="EUL51" s="3"/>
      <c r="EUM51" s="3"/>
      <c r="EUN51" s="3"/>
      <c r="EUO51" s="3"/>
      <c r="EUP51" s="40"/>
      <c r="EUQ51" s="39"/>
      <c r="EUR51" s="39"/>
      <c r="EUS51" s="3"/>
      <c r="EUT51" s="3"/>
      <c r="EUU51" s="3"/>
      <c r="EUV51" s="3"/>
      <c r="EUW51" s="3"/>
      <c r="EUX51" s="3"/>
      <c r="EUY51" s="3"/>
      <c r="EUZ51" s="3"/>
      <c r="EVA51" s="3"/>
      <c r="EVB51" s="3"/>
      <c r="EVC51" s="3"/>
      <c r="EVD51" s="3"/>
      <c r="EVE51" s="3"/>
      <c r="EVF51" s="3"/>
      <c r="EVG51" s="3"/>
      <c r="EVH51" s="3"/>
      <c r="EVI51" s="3"/>
      <c r="EVJ51" s="3"/>
      <c r="EVK51" s="3"/>
      <c r="EVL51" s="3"/>
      <c r="EVM51" s="3"/>
      <c r="EVN51" s="40"/>
      <c r="EVO51" s="39"/>
      <c r="EVP51" s="39"/>
      <c r="EVQ51" s="3"/>
      <c r="EVR51" s="3"/>
      <c r="EVS51" s="3"/>
      <c r="EVT51" s="3"/>
      <c r="EVU51" s="3"/>
      <c r="EVV51" s="3"/>
      <c r="EVW51" s="3"/>
      <c r="EVX51" s="3"/>
      <c r="EVY51" s="3"/>
      <c r="EVZ51" s="3"/>
      <c r="EWA51" s="3"/>
      <c r="EWB51" s="3"/>
      <c r="EWC51" s="3"/>
      <c r="EWD51" s="3"/>
      <c r="EWE51" s="3"/>
      <c r="EWF51" s="3"/>
      <c r="EWG51" s="3"/>
      <c r="EWH51" s="3"/>
      <c r="EWI51" s="3"/>
      <c r="EWJ51" s="3"/>
      <c r="EWK51" s="3"/>
      <c r="EWL51" s="40"/>
      <c r="EWM51" s="39"/>
      <c r="EWN51" s="39"/>
      <c r="EWO51" s="3"/>
      <c r="EWP51" s="3"/>
      <c r="EWQ51" s="3"/>
      <c r="EWR51" s="3"/>
      <c r="EWS51" s="3"/>
      <c r="EWT51" s="3"/>
      <c r="EWU51" s="3"/>
      <c r="EWV51" s="3"/>
      <c r="EWW51" s="3"/>
      <c r="EWX51" s="3"/>
      <c r="EWY51" s="3"/>
      <c r="EWZ51" s="3"/>
      <c r="EXA51" s="3"/>
      <c r="EXB51" s="3"/>
      <c r="EXC51" s="3"/>
      <c r="EXD51" s="3"/>
      <c r="EXE51" s="3"/>
      <c r="EXF51" s="3"/>
      <c r="EXG51" s="3"/>
      <c r="EXH51" s="3"/>
      <c r="EXI51" s="3"/>
      <c r="EXJ51" s="40"/>
      <c r="EXK51" s="39"/>
      <c r="EXL51" s="39"/>
      <c r="EXM51" s="3"/>
      <c r="EXN51" s="3"/>
      <c r="EXO51" s="3"/>
      <c r="EXP51" s="3"/>
      <c r="EXQ51" s="3"/>
      <c r="EXR51" s="3"/>
      <c r="EXS51" s="3"/>
      <c r="EXT51" s="3"/>
      <c r="EXU51" s="3"/>
      <c r="EXV51" s="3"/>
      <c r="EXW51" s="3"/>
      <c r="EXX51" s="3"/>
      <c r="EXY51" s="3"/>
      <c r="EXZ51" s="3"/>
      <c r="EYA51" s="3"/>
      <c r="EYB51" s="3"/>
      <c r="EYC51" s="3"/>
      <c r="EYD51" s="3"/>
      <c r="EYE51" s="3"/>
      <c r="EYF51" s="3"/>
      <c r="EYG51" s="3"/>
      <c r="EYH51" s="40"/>
      <c r="EYI51" s="39"/>
      <c r="EYJ51" s="39"/>
      <c r="EYK51" s="3"/>
      <c r="EYL51" s="3"/>
      <c r="EYM51" s="3"/>
      <c r="EYN51" s="3"/>
      <c r="EYO51" s="3"/>
      <c r="EYP51" s="3"/>
      <c r="EYQ51" s="3"/>
      <c r="EYR51" s="3"/>
      <c r="EYS51" s="3"/>
      <c r="EYT51" s="3"/>
      <c r="EYU51" s="3"/>
      <c r="EYV51" s="3"/>
      <c r="EYW51" s="3"/>
      <c r="EYX51" s="3"/>
      <c r="EYY51" s="3"/>
      <c r="EYZ51" s="3"/>
      <c r="EZA51" s="3"/>
      <c r="EZB51" s="3"/>
      <c r="EZC51" s="3"/>
      <c r="EZD51" s="3"/>
      <c r="EZE51" s="3"/>
      <c r="EZF51" s="40"/>
      <c r="EZG51" s="39"/>
      <c r="EZH51" s="39"/>
      <c r="EZI51" s="3"/>
      <c r="EZJ51" s="3"/>
      <c r="EZK51" s="3"/>
      <c r="EZL51" s="3"/>
      <c r="EZM51" s="3"/>
      <c r="EZN51" s="3"/>
      <c r="EZO51" s="3"/>
      <c r="EZP51" s="3"/>
      <c r="EZQ51" s="3"/>
      <c r="EZR51" s="3"/>
      <c r="EZS51" s="3"/>
      <c r="EZT51" s="3"/>
      <c r="EZU51" s="3"/>
      <c r="EZV51" s="3"/>
      <c r="EZW51" s="3"/>
      <c r="EZX51" s="3"/>
      <c r="EZY51" s="3"/>
      <c r="EZZ51" s="3"/>
      <c r="FAA51" s="3"/>
      <c r="FAB51" s="3"/>
      <c r="FAC51" s="3"/>
      <c r="FAD51" s="40"/>
      <c r="FAE51" s="39"/>
      <c r="FAF51" s="39"/>
      <c r="FAG51" s="3"/>
      <c r="FAH51" s="3"/>
      <c r="FAI51" s="3"/>
      <c r="FAJ51" s="3"/>
      <c r="FAK51" s="3"/>
      <c r="FAL51" s="3"/>
      <c r="FAM51" s="3"/>
      <c r="FAN51" s="3"/>
      <c r="FAO51" s="3"/>
      <c r="FAP51" s="3"/>
      <c r="FAQ51" s="3"/>
      <c r="FAR51" s="3"/>
      <c r="FAS51" s="3"/>
      <c r="FAT51" s="3"/>
      <c r="FAU51" s="3"/>
      <c r="FAV51" s="3"/>
      <c r="FAW51" s="3"/>
      <c r="FAX51" s="3"/>
      <c r="FAY51" s="3"/>
      <c r="FAZ51" s="3"/>
      <c r="FBA51" s="3"/>
      <c r="FBB51" s="40"/>
      <c r="FBC51" s="39"/>
      <c r="FBD51" s="39"/>
      <c r="FBE51" s="3"/>
      <c r="FBF51" s="3"/>
      <c r="FBG51" s="3"/>
      <c r="FBH51" s="3"/>
      <c r="FBI51" s="3"/>
      <c r="FBJ51" s="3"/>
      <c r="FBK51" s="3"/>
      <c r="FBL51" s="3"/>
      <c r="FBM51" s="3"/>
      <c r="FBN51" s="3"/>
      <c r="FBO51" s="3"/>
      <c r="FBP51" s="3"/>
      <c r="FBQ51" s="3"/>
      <c r="FBR51" s="3"/>
      <c r="FBS51" s="3"/>
      <c r="FBT51" s="3"/>
      <c r="FBU51" s="3"/>
      <c r="FBV51" s="3"/>
      <c r="FBW51" s="3"/>
      <c r="FBX51" s="3"/>
      <c r="FBY51" s="3"/>
      <c r="FBZ51" s="40"/>
      <c r="FCA51" s="39"/>
      <c r="FCB51" s="39"/>
      <c r="FCC51" s="3"/>
      <c r="FCD51" s="3"/>
      <c r="FCE51" s="3"/>
      <c r="FCF51" s="3"/>
      <c r="FCG51" s="3"/>
      <c r="FCH51" s="3"/>
      <c r="FCI51" s="3"/>
      <c r="FCJ51" s="3"/>
      <c r="FCK51" s="3"/>
      <c r="FCL51" s="3"/>
      <c r="FCM51" s="3"/>
      <c r="FCN51" s="3"/>
      <c r="FCO51" s="3"/>
      <c r="FCP51" s="3"/>
      <c r="FCQ51" s="3"/>
      <c r="FCR51" s="3"/>
      <c r="FCS51" s="3"/>
      <c r="FCT51" s="3"/>
      <c r="FCU51" s="3"/>
      <c r="FCV51" s="3"/>
      <c r="FCW51" s="3"/>
      <c r="FCX51" s="40"/>
      <c r="FCY51" s="39"/>
      <c r="FCZ51" s="39"/>
      <c r="FDA51" s="3"/>
      <c r="FDB51" s="3"/>
      <c r="FDC51" s="3"/>
      <c r="FDD51" s="3"/>
      <c r="FDE51" s="3"/>
      <c r="FDF51" s="3"/>
      <c r="FDG51" s="3"/>
      <c r="FDH51" s="3"/>
      <c r="FDI51" s="3"/>
      <c r="FDJ51" s="3"/>
      <c r="FDK51" s="3"/>
      <c r="FDL51" s="3"/>
      <c r="FDM51" s="3"/>
      <c r="FDN51" s="3"/>
      <c r="FDO51" s="3"/>
      <c r="FDP51" s="3"/>
      <c r="FDQ51" s="3"/>
      <c r="FDR51" s="3"/>
      <c r="FDS51" s="3"/>
      <c r="FDT51" s="3"/>
      <c r="FDU51" s="3"/>
      <c r="FDV51" s="40"/>
      <c r="FDW51" s="39"/>
      <c r="FDX51" s="39"/>
      <c r="FDY51" s="3"/>
      <c r="FDZ51" s="3"/>
      <c r="FEA51" s="3"/>
      <c r="FEB51" s="3"/>
      <c r="FEC51" s="3"/>
      <c r="FED51" s="3"/>
      <c r="FEE51" s="3"/>
      <c r="FEF51" s="3"/>
      <c r="FEG51" s="3"/>
      <c r="FEH51" s="3"/>
      <c r="FEI51" s="3"/>
      <c r="FEJ51" s="3"/>
      <c r="FEK51" s="3"/>
      <c r="FEL51" s="3"/>
      <c r="FEM51" s="3"/>
      <c r="FEN51" s="3"/>
      <c r="FEO51" s="3"/>
      <c r="FEP51" s="3"/>
      <c r="FEQ51" s="3"/>
      <c r="FER51" s="3"/>
      <c r="FES51" s="3"/>
      <c r="FET51" s="40"/>
      <c r="FEU51" s="39"/>
      <c r="FEV51" s="39"/>
      <c r="FEW51" s="3"/>
      <c r="FEX51" s="3"/>
      <c r="FEY51" s="3"/>
      <c r="FEZ51" s="3"/>
      <c r="FFA51" s="3"/>
      <c r="FFB51" s="3"/>
      <c r="FFC51" s="3"/>
      <c r="FFD51" s="3"/>
      <c r="FFE51" s="3"/>
      <c r="FFF51" s="3"/>
      <c r="FFG51" s="3"/>
      <c r="FFH51" s="3"/>
      <c r="FFI51" s="3"/>
      <c r="FFJ51" s="3"/>
      <c r="FFK51" s="3"/>
      <c r="FFL51" s="3"/>
      <c r="FFM51" s="3"/>
      <c r="FFN51" s="3"/>
      <c r="FFO51" s="3"/>
      <c r="FFP51" s="3"/>
      <c r="FFQ51" s="3"/>
      <c r="FFR51" s="40"/>
      <c r="FFS51" s="39"/>
      <c r="FFT51" s="39"/>
      <c r="FFU51" s="3"/>
      <c r="FFV51" s="3"/>
      <c r="FFW51" s="3"/>
      <c r="FFX51" s="3"/>
      <c r="FFY51" s="3"/>
      <c r="FFZ51" s="3"/>
      <c r="FGA51" s="3"/>
      <c r="FGB51" s="3"/>
      <c r="FGC51" s="3"/>
      <c r="FGD51" s="3"/>
      <c r="FGE51" s="3"/>
      <c r="FGF51" s="3"/>
      <c r="FGG51" s="3"/>
      <c r="FGH51" s="3"/>
      <c r="FGI51" s="3"/>
      <c r="FGJ51" s="3"/>
      <c r="FGK51" s="3"/>
      <c r="FGL51" s="3"/>
      <c r="FGM51" s="3"/>
      <c r="FGN51" s="3"/>
      <c r="FGO51" s="3"/>
      <c r="FGP51" s="40"/>
      <c r="FGQ51" s="39"/>
      <c r="FGR51" s="39"/>
      <c r="FGS51" s="3"/>
      <c r="FGT51" s="3"/>
      <c r="FGU51" s="3"/>
      <c r="FGV51" s="3"/>
      <c r="FGW51" s="3"/>
      <c r="FGX51" s="3"/>
      <c r="FGY51" s="3"/>
      <c r="FGZ51" s="3"/>
      <c r="FHA51" s="3"/>
      <c r="FHB51" s="3"/>
      <c r="FHC51" s="3"/>
      <c r="FHD51" s="3"/>
      <c r="FHE51" s="3"/>
      <c r="FHF51" s="3"/>
      <c r="FHG51" s="3"/>
      <c r="FHH51" s="3"/>
      <c r="FHI51" s="3"/>
      <c r="FHJ51" s="3"/>
      <c r="FHK51" s="3"/>
      <c r="FHL51" s="3"/>
      <c r="FHM51" s="3"/>
      <c r="FHN51" s="40"/>
      <c r="FHO51" s="39"/>
      <c r="FHP51" s="39"/>
      <c r="FHQ51" s="3"/>
      <c r="FHR51" s="3"/>
      <c r="FHS51" s="3"/>
      <c r="FHT51" s="3"/>
      <c r="FHU51" s="3"/>
      <c r="FHV51" s="3"/>
      <c r="FHW51" s="3"/>
      <c r="FHX51" s="3"/>
      <c r="FHY51" s="3"/>
      <c r="FHZ51" s="3"/>
      <c r="FIA51" s="3"/>
      <c r="FIB51" s="3"/>
      <c r="FIC51" s="3"/>
      <c r="FID51" s="3"/>
      <c r="FIE51" s="3"/>
      <c r="FIF51" s="3"/>
      <c r="FIG51" s="3"/>
      <c r="FIH51" s="3"/>
      <c r="FII51" s="3"/>
      <c r="FIJ51" s="3"/>
      <c r="FIK51" s="3"/>
      <c r="FIL51" s="40"/>
      <c r="FIM51" s="39"/>
      <c r="FIN51" s="39"/>
      <c r="FIO51" s="3"/>
      <c r="FIP51" s="3"/>
      <c r="FIQ51" s="3"/>
      <c r="FIR51" s="3"/>
      <c r="FIS51" s="3"/>
      <c r="FIT51" s="3"/>
      <c r="FIU51" s="3"/>
      <c r="FIV51" s="3"/>
      <c r="FIW51" s="3"/>
      <c r="FIX51" s="3"/>
      <c r="FIY51" s="3"/>
      <c r="FIZ51" s="3"/>
      <c r="FJA51" s="3"/>
      <c r="FJB51" s="3"/>
      <c r="FJC51" s="3"/>
      <c r="FJD51" s="3"/>
      <c r="FJE51" s="3"/>
      <c r="FJF51" s="3"/>
      <c r="FJG51" s="3"/>
      <c r="FJH51" s="3"/>
      <c r="FJI51" s="3"/>
      <c r="FJJ51" s="40"/>
      <c r="FJK51" s="39"/>
      <c r="FJL51" s="39"/>
      <c r="FJM51" s="3"/>
      <c r="FJN51" s="3"/>
      <c r="FJO51" s="3"/>
      <c r="FJP51" s="3"/>
      <c r="FJQ51" s="3"/>
      <c r="FJR51" s="3"/>
      <c r="FJS51" s="3"/>
      <c r="FJT51" s="3"/>
      <c r="FJU51" s="3"/>
      <c r="FJV51" s="3"/>
      <c r="FJW51" s="3"/>
      <c r="FJX51" s="3"/>
      <c r="FJY51" s="3"/>
      <c r="FJZ51" s="3"/>
      <c r="FKA51" s="3"/>
      <c r="FKB51" s="3"/>
      <c r="FKC51" s="3"/>
      <c r="FKD51" s="3"/>
      <c r="FKE51" s="3"/>
      <c r="FKF51" s="3"/>
      <c r="FKG51" s="3"/>
      <c r="FKH51" s="40"/>
      <c r="FKI51" s="39"/>
      <c r="FKJ51" s="39"/>
      <c r="FKK51" s="3"/>
      <c r="FKL51" s="3"/>
      <c r="FKM51" s="3"/>
      <c r="FKN51" s="3"/>
      <c r="FKO51" s="3"/>
      <c r="FKP51" s="3"/>
      <c r="FKQ51" s="3"/>
      <c r="FKR51" s="3"/>
      <c r="FKS51" s="3"/>
      <c r="FKT51" s="3"/>
      <c r="FKU51" s="3"/>
      <c r="FKV51" s="3"/>
      <c r="FKW51" s="3"/>
      <c r="FKX51" s="3"/>
      <c r="FKY51" s="3"/>
      <c r="FKZ51" s="3"/>
      <c r="FLA51" s="3"/>
      <c r="FLB51" s="3"/>
      <c r="FLC51" s="3"/>
      <c r="FLD51" s="3"/>
      <c r="FLE51" s="3"/>
      <c r="FLF51" s="40"/>
      <c r="FLG51" s="39"/>
      <c r="FLH51" s="39"/>
      <c r="FLI51" s="3"/>
      <c r="FLJ51" s="3"/>
      <c r="FLK51" s="3"/>
      <c r="FLL51" s="3"/>
      <c r="FLM51" s="3"/>
      <c r="FLN51" s="3"/>
      <c r="FLO51" s="3"/>
      <c r="FLP51" s="3"/>
      <c r="FLQ51" s="3"/>
      <c r="FLR51" s="3"/>
      <c r="FLS51" s="3"/>
      <c r="FLT51" s="3"/>
      <c r="FLU51" s="3"/>
      <c r="FLV51" s="3"/>
      <c r="FLW51" s="3"/>
      <c r="FLX51" s="3"/>
      <c r="FLY51" s="3"/>
      <c r="FLZ51" s="3"/>
      <c r="FMA51" s="3"/>
      <c r="FMB51" s="3"/>
      <c r="FMC51" s="3"/>
      <c r="FMD51" s="40"/>
      <c r="FME51" s="39"/>
      <c r="FMF51" s="39"/>
      <c r="FMG51" s="3"/>
      <c r="FMH51" s="3"/>
      <c r="FMI51" s="3"/>
      <c r="FMJ51" s="3"/>
      <c r="FMK51" s="3"/>
      <c r="FML51" s="3"/>
      <c r="FMM51" s="3"/>
      <c r="FMN51" s="3"/>
      <c r="FMO51" s="3"/>
      <c r="FMP51" s="3"/>
      <c r="FMQ51" s="3"/>
      <c r="FMR51" s="3"/>
      <c r="FMS51" s="3"/>
      <c r="FMT51" s="3"/>
      <c r="FMU51" s="3"/>
      <c r="FMV51" s="3"/>
      <c r="FMW51" s="3"/>
      <c r="FMX51" s="3"/>
      <c r="FMY51" s="3"/>
      <c r="FMZ51" s="3"/>
      <c r="FNA51" s="3"/>
      <c r="FNB51" s="40"/>
      <c r="FNC51" s="39"/>
      <c r="FND51" s="39"/>
      <c r="FNE51" s="3"/>
      <c r="FNF51" s="3"/>
      <c r="FNG51" s="3"/>
      <c r="FNH51" s="3"/>
      <c r="FNI51" s="3"/>
      <c r="FNJ51" s="3"/>
      <c r="FNK51" s="3"/>
      <c r="FNL51" s="3"/>
      <c r="FNM51" s="3"/>
      <c r="FNN51" s="3"/>
      <c r="FNO51" s="3"/>
      <c r="FNP51" s="3"/>
      <c r="FNQ51" s="3"/>
      <c r="FNR51" s="3"/>
      <c r="FNS51" s="3"/>
      <c r="FNT51" s="3"/>
      <c r="FNU51" s="3"/>
      <c r="FNV51" s="3"/>
      <c r="FNW51" s="3"/>
      <c r="FNX51" s="3"/>
      <c r="FNY51" s="3"/>
      <c r="FNZ51" s="40"/>
      <c r="FOA51" s="39"/>
      <c r="FOB51" s="39"/>
      <c r="FOC51" s="3"/>
      <c r="FOD51" s="3"/>
      <c r="FOE51" s="3"/>
      <c r="FOF51" s="3"/>
      <c r="FOG51" s="3"/>
      <c r="FOH51" s="3"/>
      <c r="FOI51" s="3"/>
      <c r="FOJ51" s="3"/>
      <c r="FOK51" s="3"/>
      <c r="FOL51" s="3"/>
      <c r="FOM51" s="3"/>
      <c r="FON51" s="3"/>
      <c r="FOO51" s="3"/>
      <c r="FOP51" s="3"/>
      <c r="FOQ51" s="3"/>
      <c r="FOR51" s="3"/>
      <c r="FOS51" s="3"/>
      <c r="FOT51" s="3"/>
      <c r="FOU51" s="3"/>
      <c r="FOV51" s="3"/>
      <c r="FOW51" s="3"/>
      <c r="FOX51" s="40"/>
      <c r="FOY51" s="39"/>
      <c r="FOZ51" s="39"/>
      <c r="FPA51" s="3"/>
      <c r="FPB51" s="3"/>
      <c r="FPC51" s="3"/>
      <c r="FPD51" s="3"/>
      <c r="FPE51" s="3"/>
      <c r="FPF51" s="3"/>
      <c r="FPG51" s="3"/>
      <c r="FPH51" s="3"/>
      <c r="FPI51" s="3"/>
      <c r="FPJ51" s="3"/>
      <c r="FPK51" s="3"/>
      <c r="FPL51" s="3"/>
      <c r="FPM51" s="3"/>
      <c r="FPN51" s="3"/>
      <c r="FPO51" s="3"/>
      <c r="FPP51" s="3"/>
      <c r="FPQ51" s="3"/>
      <c r="FPR51" s="3"/>
      <c r="FPS51" s="3"/>
      <c r="FPT51" s="3"/>
      <c r="FPU51" s="3"/>
      <c r="FPV51" s="40"/>
      <c r="FPW51" s="39"/>
      <c r="FPX51" s="39"/>
      <c r="FPY51" s="3"/>
      <c r="FPZ51" s="3"/>
      <c r="FQA51" s="3"/>
      <c r="FQB51" s="3"/>
      <c r="FQC51" s="3"/>
      <c r="FQD51" s="3"/>
      <c r="FQE51" s="3"/>
      <c r="FQF51" s="3"/>
      <c r="FQG51" s="3"/>
      <c r="FQH51" s="3"/>
      <c r="FQI51" s="3"/>
      <c r="FQJ51" s="3"/>
      <c r="FQK51" s="3"/>
      <c r="FQL51" s="3"/>
      <c r="FQM51" s="3"/>
      <c r="FQN51" s="3"/>
      <c r="FQO51" s="3"/>
      <c r="FQP51" s="3"/>
      <c r="FQQ51" s="3"/>
      <c r="FQR51" s="3"/>
      <c r="FQS51" s="3"/>
      <c r="FQT51" s="40"/>
      <c r="FQU51" s="39"/>
      <c r="FQV51" s="39"/>
      <c r="FQW51" s="3"/>
      <c r="FQX51" s="3"/>
      <c r="FQY51" s="3"/>
      <c r="FQZ51" s="3"/>
      <c r="FRA51" s="3"/>
      <c r="FRB51" s="3"/>
      <c r="FRC51" s="3"/>
      <c r="FRD51" s="3"/>
      <c r="FRE51" s="3"/>
      <c r="FRF51" s="3"/>
      <c r="FRG51" s="3"/>
      <c r="FRH51" s="3"/>
      <c r="FRI51" s="3"/>
      <c r="FRJ51" s="3"/>
      <c r="FRK51" s="3"/>
      <c r="FRL51" s="3"/>
      <c r="FRM51" s="3"/>
      <c r="FRN51" s="3"/>
      <c r="FRO51" s="3"/>
      <c r="FRP51" s="3"/>
      <c r="FRQ51" s="3"/>
      <c r="FRR51" s="40"/>
      <c r="FRS51" s="39"/>
      <c r="FRT51" s="39"/>
      <c r="FRU51" s="3"/>
      <c r="FRV51" s="3"/>
      <c r="FRW51" s="3"/>
      <c r="FRX51" s="3"/>
      <c r="FRY51" s="3"/>
      <c r="FRZ51" s="3"/>
      <c r="FSA51" s="3"/>
      <c r="FSB51" s="3"/>
      <c r="FSC51" s="3"/>
      <c r="FSD51" s="3"/>
      <c r="FSE51" s="3"/>
      <c r="FSF51" s="3"/>
      <c r="FSG51" s="3"/>
      <c r="FSH51" s="3"/>
      <c r="FSI51" s="3"/>
      <c r="FSJ51" s="3"/>
      <c r="FSK51" s="3"/>
      <c r="FSL51" s="3"/>
      <c r="FSM51" s="3"/>
      <c r="FSN51" s="3"/>
      <c r="FSO51" s="3"/>
      <c r="FSP51" s="40"/>
      <c r="FSQ51" s="39"/>
      <c r="FSR51" s="39"/>
      <c r="FSS51" s="3"/>
      <c r="FST51" s="3"/>
      <c r="FSU51" s="3"/>
      <c r="FSV51" s="3"/>
      <c r="FSW51" s="3"/>
      <c r="FSX51" s="3"/>
      <c r="FSY51" s="3"/>
      <c r="FSZ51" s="3"/>
      <c r="FTA51" s="3"/>
      <c r="FTB51" s="3"/>
      <c r="FTC51" s="3"/>
      <c r="FTD51" s="3"/>
      <c r="FTE51" s="3"/>
      <c r="FTF51" s="3"/>
      <c r="FTG51" s="3"/>
      <c r="FTH51" s="3"/>
      <c r="FTI51" s="3"/>
      <c r="FTJ51" s="3"/>
      <c r="FTK51" s="3"/>
      <c r="FTL51" s="3"/>
      <c r="FTM51" s="3"/>
      <c r="FTN51" s="40"/>
      <c r="FTO51" s="39"/>
      <c r="FTP51" s="39"/>
      <c r="FTQ51" s="3"/>
      <c r="FTR51" s="3"/>
      <c r="FTS51" s="3"/>
      <c r="FTT51" s="3"/>
      <c r="FTU51" s="3"/>
      <c r="FTV51" s="3"/>
      <c r="FTW51" s="3"/>
      <c r="FTX51" s="3"/>
      <c r="FTY51" s="3"/>
      <c r="FTZ51" s="3"/>
      <c r="FUA51" s="3"/>
      <c r="FUB51" s="3"/>
      <c r="FUC51" s="3"/>
      <c r="FUD51" s="3"/>
      <c r="FUE51" s="3"/>
      <c r="FUF51" s="3"/>
      <c r="FUG51" s="3"/>
      <c r="FUH51" s="3"/>
      <c r="FUI51" s="3"/>
      <c r="FUJ51" s="3"/>
      <c r="FUK51" s="3"/>
      <c r="FUL51" s="40"/>
      <c r="FUM51" s="39"/>
      <c r="FUN51" s="39"/>
      <c r="FUO51" s="3"/>
      <c r="FUP51" s="3"/>
      <c r="FUQ51" s="3"/>
      <c r="FUR51" s="3"/>
      <c r="FUS51" s="3"/>
      <c r="FUT51" s="3"/>
      <c r="FUU51" s="3"/>
      <c r="FUV51" s="3"/>
      <c r="FUW51" s="3"/>
      <c r="FUX51" s="3"/>
      <c r="FUY51" s="3"/>
      <c r="FUZ51" s="3"/>
      <c r="FVA51" s="3"/>
      <c r="FVB51" s="3"/>
      <c r="FVC51" s="3"/>
      <c r="FVD51" s="3"/>
      <c r="FVE51" s="3"/>
      <c r="FVF51" s="3"/>
      <c r="FVG51" s="3"/>
      <c r="FVH51" s="3"/>
      <c r="FVI51" s="3"/>
      <c r="FVJ51" s="40"/>
      <c r="FVK51" s="39"/>
      <c r="FVL51" s="39"/>
      <c r="FVM51" s="3"/>
      <c r="FVN51" s="3"/>
      <c r="FVO51" s="3"/>
      <c r="FVP51" s="3"/>
      <c r="FVQ51" s="3"/>
      <c r="FVR51" s="3"/>
      <c r="FVS51" s="3"/>
      <c r="FVT51" s="3"/>
      <c r="FVU51" s="3"/>
      <c r="FVV51" s="3"/>
      <c r="FVW51" s="3"/>
      <c r="FVX51" s="3"/>
      <c r="FVY51" s="3"/>
      <c r="FVZ51" s="3"/>
      <c r="FWA51" s="3"/>
      <c r="FWB51" s="3"/>
      <c r="FWC51" s="3"/>
      <c r="FWD51" s="3"/>
      <c r="FWE51" s="3"/>
      <c r="FWF51" s="3"/>
      <c r="FWG51" s="3"/>
      <c r="FWH51" s="40"/>
      <c r="FWI51" s="39"/>
      <c r="FWJ51" s="39"/>
      <c r="FWK51" s="3"/>
      <c r="FWL51" s="3"/>
      <c r="FWM51" s="3"/>
      <c r="FWN51" s="3"/>
      <c r="FWO51" s="3"/>
      <c r="FWP51" s="3"/>
      <c r="FWQ51" s="3"/>
      <c r="FWR51" s="3"/>
      <c r="FWS51" s="3"/>
      <c r="FWT51" s="3"/>
      <c r="FWU51" s="3"/>
      <c r="FWV51" s="3"/>
      <c r="FWW51" s="3"/>
      <c r="FWX51" s="3"/>
      <c r="FWY51" s="3"/>
      <c r="FWZ51" s="3"/>
      <c r="FXA51" s="3"/>
      <c r="FXB51" s="3"/>
      <c r="FXC51" s="3"/>
      <c r="FXD51" s="3"/>
      <c r="FXE51" s="3"/>
      <c r="FXF51" s="40"/>
      <c r="FXG51" s="39"/>
      <c r="FXH51" s="39"/>
      <c r="FXI51" s="3"/>
      <c r="FXJ51" s="3"/>
      <c r="FXK51" s="3"/>
      <c r="FXL51" s="3"/>
      <c r="FXM51" s="3"/>
      <c r="FXN51" s="3"/>
      <c r="FXO51" s="3"/>
      <c r="FXP51" s="3"/>
      <c r="FXQ51" s="3"/>
      <c r="FXR51" s="3"/>
      <c r="FXS51" s="3"/>
      <c r="FXT51" s="3"/>
      <c r="FXU51" s="3"/>
      <c r="FXV51" s="3"/>
      <c r="FXW51" s="3"/>
      <c r="FXX51" s="3"/>
      <c r="FXY51" s="3"/>
      <c r="FXZ51" s="3"/>
      <c r="FYA51" s="3"/>
      <c r="FYB51" s="3"/>
      <c r="FYC51" s="3"/>
      <c r="FYD51" s="40"/>
      <c r="FYE51" s="39"/>
      <c r="FYF51" s="39"/>
      <c r="FYG51" s="3"/>
      <c r="FYH51" s="3"/>
      <c r="FYI51" s="3"/>
      <c r="FYJ51" s="3"/>
      <c r="FYK51" s="3"/>
      <c r="FYL51" s="3"/>
      <c r="FYM51" s="3"/>
      <c r="FYN51" s="3"/>
      <c r="FYO51" s="3"/>
      <c r="FYP51" s="3"/>
      <c r="FYQ51" s="3"/>
      <c r="FYR51" s="3"/>
      <c r="FYS51" s="3"/>
      <c r="FYT51" s="3"/>
      <c r="FYU51" s="3"/>
      <c r="FYV51" s="3"/>
      <c r="FYW51" s="3"/>
      <c r="FYX51" s="3"/>
      <c r="FYY51" s="3"/>
      <c r="FYZ51" s="3"/>
      <c r="FZA51" s="3"/>
      <c r="FZB51" s="40"/>
      <c r="FZC51" s="39"/>
      <c r="FZD51" s="39"/>
      <c r="FZE51" s="3"/>
      <c r="FZF51" s="3"/>
      <c r="FZG51" s="3"/>
      <c r="FZH51" s="3"/>
      <c r="FZI51" s="3"/>
      <c r="FZJ51" s="3"/>
      <c r="FZK51" s="3"/>
      <c r="FZL51" s="3"/>
      <c r="FZM51" s="3"/>
      <c r="FZN51" s="3"/>
      <c r="FZO51" s="3"/>
      <c r="FZP51" s="3"/>
      <c r="FZQ51" s="3"/>
      <c r="FZR51" s="3"/>
      <c r="FZS51" s="3"/>
      <c r="FZT51" s="3"/>
      <c r="FZU51" s="3"/>
      <c r="FZV51" s="3"/>
      <c r="FZW51" s="3"/>
      <c r="FZX51" s="3"/>
      <c r="FZY51" s="3"/>
      <c r="FZZ51" s="40"/>
      <c r="GAA51" s="39"/>
      <c r="GAB51" s="39"/>
      <c r="GAC51" s="3"/>
      <c r="GAD51" s="3"/>
      <c r="GAE51" s="3"/>
      <c r="GAF51" s="3"/>
      <c r="GAG51" s="3"/>
      <c r="GAH51" s="3"/>
      <c r="GAI51" s="3"/>
      <c r="GAJ51" s="3"/>
      <c r="GAK51" s="3"/>
      <c r="GAL51" s="3"/>
      <c r="GAM51" s="3"/>
      <c r="GAN51" s="3"/>
      <c r="GAO51" s="3"/>
      <c r="GAP51" s="3"/>
      <c r="GAQ51" s="3"/>
      <c r="GAR51" s="3"/>
      <c r="GAS51" s="3"/>
      <c r="GAT51" s="3"/>
      <c r="GAU51" s="3"/>
      <c r="GAV51" s="3"/>
      <c r="GAW51" s="3"/>
      <c r="GAX51" s="40"/>
      <c r="GAY51" s="39"/>
      <c r="GAZ51" s="39"/>
      <c r="GBA51" s="3"/>
      <c r="GBB51" s="3"/>
      <c r="GBC51" s="3"/>
      <c r="GBD51" s="3"/>
      <c r="GBE51" s="3"/>
      <c r="GBF51" s="3"/>
      <c r="GBG51" s="3"/>
      <c r="GBH51" s="3"/>
      <c r="GBI51" s="3"/>
      <c r="GBJ51" s="3"/>
      <c r="GBK51" s="3"/>
      <c r="GBL51" s="3"/>
      <c r="GBM51" s="3"/>
      <c r="GBN51" s="3"/>
      <c r="GBO51" s="3"/>
      <c r="GBP51" s="3"/>
      <c r="GBQ51" s="3"/>
      <c r="GBR51" s="3"/>
      <c r="GBS51" s="3"/>
      <c r="GBT51" s="3"/>
      <c r="GBU51" s="3"/>
      <c r="GBV51" s="40"/>
      <c r="GBW51" s="39"/>
      <c r="GBX51" s="39"/>
      <c r="GBY51" s="3"/>
      <c r="GBZ51" s="3"/>
      <c r="GCA51" s="3"/>
      <c r="GCB51" s="3"/>
      <c r="GCC51" s="3"/>
      <c r="GCD51" s="3"/>
      <c r="GCE51" s="3"/>
      <c r="GCF51" s="3"/>
      <c r="GCG51" s="3"/>
      <c r="GCH51" s="3"/>
      <c r="GCI51" s="3"/>
      <c r="GCJ51" s="3"/>
      <c r="GCK51" s="3"/>
      <c r="GCL51" s="3"/>
      <c r="GCM51" s="3"/>
      <c r="GCN51" s="3"/>
      <c r="GCO51" s="3"/>
      <c r="GCP51" s="3"/>
      <c r="GCQ51" s="3"/>
      <c r="GCR51" s="3"/>
      <c r="GCS51" s="3"/>
      <c r="GCT51" s="40"/>
      <c r="GCU51" s="39"/>
      <c r="GCV51" s="39"/>
      <c r="GCW51" s="3"/>
      <c r="GCX51" s="3"/>
      <c r="GCY51" s="3"/>
      <c r="GCZ51" s="3"/>
      <c r="GDA51" s="3"/>
      <c r="GDB51" s="3"/>
      <c r="GDC51" s="3"/>
      <c r="GDD51" s="3"/>
      <c r="GDE51" s="3"/>
      <c r="GDF51" s="3"/>
      <c r="GDG51" s="3"/>
      <c r="GDH51" s="3"/>
      <c r="GDI51" s="3"/>
      <c r="GDJ51" s="3"/>
      <c r="GDK51" s="3"/>
      <c r="GDL51" s="3"/>
      <c r="GDM51" s="3"/>
      <c r="GDN51" s="3"/>
      <c r="GDO51" s="3"/>
      <c r="GDP51" s="3"/>
      <c r="GDQ51" s="3"/>
      <c r="GDR51" s="40"/>
      <c r="GDS51" s="39"/>
      <c r="GDT51" s="39"/>
      <c r="GDU51" s="3"/>
      <c r="GDV51" s="3"/>
      <c r="GDW51" s="3"/>
      <c r="GDX51" s="3"/>
      <c r="GDY51" s="3"/>
      <c r="GDZ51" s="3"/>
      <c r="GEA51" s="3"/>
      <c r="GEB51" s="3"/>
      <c r="GEC51" s="3"/>
      <c r="GED51" s="3"/>
      <c r="GEE51" s="3"/>
      <c r="GEF51" s="3"/>
      <c r="GEG51" s="3"/>
      <c r="GEH51" s="3"/>
      <c r="GEI51" s="3"/>
      <c r="GEJ51" s="3"/>
      <c r="GEK51" s="3"/>
      <c r="GEL51" s="3"/>
      <c r="GEM51" s="3"/>
      <c r="GEN51" s="3"/>
      <c r="GEO51" s="3"/>
      <c r="GEP51" s="40"/>
      <c r="GEQ51" s="39"/>
      <c r="GER51" s="39"/>
      <c r="GES51" s="3"/>
      <c r="GET51" s="3"/>
      <c r="GEU51" s="3"/>
      <c r="GEV51" s="3"/>
      <c r="GEW51" s="3"/>
      <c r="GEX51" s="3"/>
      <c r="GEY51" s="3"/>
      <c r="GEZ51" s="3"/>
      <c r="GFA51" s="3"/>
      <c r="GFB51" s="3"/>
      <c r="GFC51" s="3"/>
      <c r="GFD51" s="3"/>
      <c r="GFE51" s="3"/>
      <c r="GFF51" s="3"/>
      <c r="GFG51" s="3"/>
      <c r="GFH51" s="3"/>
      <c r="GFI51" s="3"/>
      <c r="GFJ51" s="3"/>
      <c r="GFK51" s="3"/>
      <c r="GFL51" s="3"/>
      <c r="GFM51" s="3"/>
      <c r="GFN51" s="40"/>
      <c r="GFO51" s="39"/>
      <c r="GFP51" s="39"/>
      <c r="GFQ51" s="3"/>
      <c r="GFR51" s="3"/>
      <c r="GFS51" s="3"/>
      <c r="GFT51" s="3"/>
      <c r="GFU51" s="3"/>
      <c r="GFV51" s="3"/>
      <c r="GFW51" s="3"/>
      <c r="GFX51" s="3"/>
      <c r="GFY51" s="3"/>
      <c r="GFZ51" s="3"/>
      <c r="GGA51" s="3"/>
      <c r="GGB51" s="3"/>
      <c r="GGC51" s="3"/>
      <c r="GGD51" s="3"/>
      <c r="GGE51" s="3"/>
      <c r="GGF51" s="3"/>
      <c r="GGG51" s="3"/>
      <c r="GGH51" s="3"/>
      <c r="GGI51" s="3"/>
      <c r="GGJ51" s="3"/>
      <c r="GGK51" s="3"/>
      <c r="GGL51" s="40"/>
      <c r="GGM51" s="39"/>
      <c r="GGN51" s="39"/>
      <c r="GGO51" s="3"/>
      <c r="GGP51" s="3"/>
      <c r="GGQ51" s="3"/>
      <c r="GGR51" s="3"/>
      <c r="GGS51" s="3"/>
      <c r="GGT51" s="3"/>
      <c r="GGU51" s="3"/>
      <c r="GGV51" s="3"/>
      <c r="GGW51" s="3"/>
      <c r="GGX51" s="3"/>
      <c r="GGY51" s="3"/>
      <c r="GGZ51" s="3"/>
      <c r="GHA51" s="3"/>
      <c r="GHB51" s="3"/>
      <c r="GHC51" s="3"/>
      <c r="GHD51" s="3"/>
      <c r="GHE51" s="3"/>
      <c r="GHF51" s="3"/>
      <c r="GHG51" s="3"/>
      <c r="GHH51" s="3"/>
      <c r="GHI51" s="3"/>
      <c r="GHJ51" s="40"/>
      <c r="GHK51" s="39"/>
      <c r="GHL51" s="39"/>
      <c r="GHM51" s="3"/>
      <c r="GHN51" s="3"/>
      <c r="GHO51" s="3"/>
      <c r="GHP51" s="3"/>
      <c r="GHQ51" s="3"/>
      <c r="GHR51" s="3"/>
      <c r="GHS51" s="3"/>
      <c r="GHT51" s="3"/>
      <c r="GHU51" s="3"/>
      <c r="GHV51" s="3"/>
      <c r="GHW51" s="3"/>
      <c r="GHX51" s="3"/>
      <c r="GHY51" s="3"/>
      <c r="GHZ51" s="3"/>
      <c r="GIA51" s="3"/>
      <c r="GIB51" s="3"/>
      <c r="GIC51" s="3"/>
      <c r="GID51" s="3"/>
      <c r="GIE51" s="3"/>
      <c r="GIF51" s="3"/>
      <c r="GIG51" s="3"/>
      <c r="GIH51" s="40"/>
      <c r="GII51" s="39"/>
      <c r="GIJ51" s="39"/>
      <c r="GIK51" s="3"/>
      <c r="GIL51" s="3"/>
      <c r="GIM51" s="3"/>
      <c r="GIN51" s="3"/>
      <c r="GIO51" s="3"/>
      <c r="GIP51" s="3"/>
      <c r="GIQ51" s="3"/>
      <c r="GIR51" s="3"/>
      <c r="GIS51" s="3"/>
      <c r="GIT51" s="3"/>
      <c r="GIU51" s="3"/>
      <c r="GIV51" s="3"/>
      <c r="GIW51" s="3"/>
      <c r="GIX51" s="3"/>
      <c r="GIY51" s="3"/>
      <c r="GIZ51" s="3"/>
      <c r="GJA51" s="3"/>
      <c r="GJB51" s="3"/>
      <c r="GJC51" s="3"/>
      <c r="GJD51" s="3"/>
      <c r="GJE51" s="3"/>
      <c r="GJF51" s="40"/>
      <c r="GJG51" s="39"/>
      <c r="GJH51" s="39"/>
      <c r="GJI51" s="3"/>
      <c r="GJJ51" s="3"/>
      <c r="GJK51" s="3"/>
      <c r="GJL51" s="3"/>
      <c r="GJM51" s="3"/>
      <c r="GJN51" s="3"/>
      <c r="GJO51" s="3"/>
      <c r="GJP51" s="3"/>
      <c r="GJQ51" s="3"/>
      <c r="GJR51" s="3"/>
      <c r="GJS51" s="3"/>
      <c r="GJT51" s="3"/>
      <c r="GJU51" s="3"/>
      <c r="GJV51" s="3"/>
      <c r="GJW51" s="3"/>
      <c r="GJX51" s="3"/>
      <c r="GJY51" s="3"/>
      <c r="GJZ51" s="3"/>
      <c r="GKA51" s="3"/>
      <c r="GKB51" s="3"/>
      <c r="GKC51" s="3"/>
      <c r="GKD51" s="40"/>
      <c r="GKE51" s="39"/>
      <c r="GKF51" s="39"/>
      <c r="GKG51" s="3"/>
      <c r="GKH51" s="3"/>
      <c r="GKI51" s="3"/>
      <c r="GKJ51" s="3"/>
      <c r="GKK51" s="3"/>
      <c r="GKL51" s="3"/>
      <c r="GKM51" s="3"/>
      <c r="GKN51" s="3"/>
      <c r="GKO51" s="3"/>
      <c r="GKP51" s="3"/>
      <c r="GKQ51" s="3"/>
      <c r="GKR51" s="3"/>
      <c r="GKS51" s="3"/>
      <c r="GKT51" s="3"/>
      <c r="GKU51" s="3"/>
      <c r="GKV51" s="3"/>
      <c r="GKW51" s="3"/>
      <c r="GKX51" s="3"/>
      <c r="GKY51" s="3"/>
      <c r="GKZ51" s="3"/>
      <c r="GLA51" s="3"/>
      <c r="GLB51" s="40"/>
      <c r="GLC51" s="39"/>
      <c r="GLD51" s="39"/>
      <c r="GLE51" s="3"/>
      <c r="GLF51" s="3"/>
      <c r="GLG51" s="3"/>
      <c r="GLH51" s="3"/>
      <c r="GLI51" s="3"/>
      <c r="GLJ51" s="3"/>
      <c r="GLK51" s="3"/>
      <c r="GLL51" s="3"/>
      <c r="GLM51" s="3"/>
      <c r="GLN51" s="3"/>
      <c r="GLO51" s="3"/>
      <c r="GLP51" s="3"/>
      <c r="GLQ51" s="3"/>
      <c r="GLR51" s="3"/>
      <c r="GLS51" s="3"/>
      <c r="GLT51" s="3"/>
      <c r="GLU51" s="3"/>
      <c r="GLV51" s="3"/>
      <c r="GLW51" s="3"/>
      <c r="GLX51" s="3"/>
      <c r="GLY51" s="3"/>
      <c r="GLZ51" s="40"/>
      <c r="GMA51" s="39"/>
      <c r="GMB51" s="39"/>
      <c r="GMC51" s="3"/>
      <c r="GMD51" s="3"/>
      <c r="GME51" s="3"/>
      <c r="GMF51" s="3"/>
      <c r="GMG51" s="3"/>
      <c r="GMH51" s="3"/>
      <c r="GMI51" s="3"/>
      <c r="GMJ51" s="3"/>
      <c r="GMK51" s="3"/>
      <c r="GML51" s="3"/>
      <c r="GMM51" s="3"/>
      <c r="GMN51" s="3"/>
      <c r="GMO51" s="3"/>
      <c r="GMP51" s="3"/>
      <c r="GMQ51" s="3"/>
      <c r="GMR51" s="3"/>
      <c r="GMS51" s="3"/>
      <c r="GMT51" s="3"/>
      <c r="GMU51" s="3"/>
      <c r="GMV51" s="3"/>
      <c r="GMW51" s="3"/>
      <c r="GMX51" s="40"/>
      <c r="GMY51" s="39"/>
      <c r="GMZ51" s="39"/>
      <c r="GNA51" s="3"/>
      <c r="GNB51" s="3"/>
      <c r="GNC51" s="3"/>
      <c r="GND51" s="3"/>
      <c r="GNE51" s="3"/>
      <c r="GNF51" s="3"/>
      <c r="GNG51" s="3"/>
      <c r="GNH51" s="3"/>
      <c r="GNI51" s="3"/>
      <c r="GNJ51" s="3"/>
      <c r="GNK51" s="3"/>
      <c r="GNL51" s="3"/>
      <c r="GNM51" s="3"/>
      <c r="GNN51" s="3"/>
      <c r="GNO51" s="3"/>
      <c r="GNP51" s="3"/>
      <c r="GNQ51" s="3"/>
      <c r="GNR51" s="3"/>
      <c r="GNS51" s="3"/>
      <c r="GNT51" s="3"/>
      <c r="GNU51" s="3"/>
      <c r="GNV51" s="40"/>
      <c r="GNW51" s="39"/>
      <c r="GNX51" s="39"/>
      <c r="GNY51" s="3"/>
      <c r="GNZ51" s="3"/>
      <c r="GOA51" s="3"/>
      <c r="GOB51" s="3"/>
      <c r="GOC51" s="3"/>
      <c r="GOD51" s="3"/>
      <c r="GOE51" s="3"/>
      <c r="GOF51" s="3"/>
      <c r="GOG51" s="3"/>
      <c r="GOH51" s="3"/>
      <c r="GOI51" s="3"/>
      <c r="GOJ51" s="3"/>
      <c r="GOK51" s="3"/>
      <c r="GOL51" s="3"/>
      <c r="GOM51" s="3"/>
      <c r="GON51" s="3"/>
      <c r="GOO51" s="3"/>
      <c r="GOP51" s="3"/>
      <c r="GOQ51" s="3"/>
      <c r="GOR51" s="3"/>
      <c r="GOS51" s="3"/>
      <c r="GOT51" s="40"/>
      <c r="GOU51" s="39"/>
      <c r="GOV51" s="39"/>
      <c r="GOW51" s="3"/>
      <c r="GOX51" s="3"/>
      <c r="GOY51" s="3"/>
      <c r="GOZ51" s="3"/>
      <c r="GPA51" s="3"/>
      <c r="GPB51" s="3"/>
      <c r="GPC51" s="3"/>
      <c r="GPD51" s="3"/>
      <c r="GPE51" s="3"/>
      <c r="GPF51" s="3"/>
      <c r="GPG51" s="3"/>
      <c r="GPH51" s="3"/>
      <c r="GPI51" s="3"/>
      <c r="GPJ51" s="3"/>
      <c r="GPK51" s="3"/>
      <c r="GPL51" s="3"/>
      <c r="GPM51" s="3"/>
      <c r="GPN51" s="3"/>
      <c r="GPO51" s="3"/>
      <c r="GPP51" s="3"/>
      <c r="GPQ51" s="3"/>
      <c r="GPR51" s="40"/>
      <c r="GPS51" s="39"/>
      <c r="GPT51" s="39"/>
      <c r="GPU51" s="3"/>
      <c r="GPV51" s="3"/>
      <c r="GPW51" s="3"/>
      <c r="GPX51" s="3"/>
      <c r="GPY51" s="3"/>
      <c r="GPZ51" s="3"/>
      <c r="GQA51" s="3"/>
      <c r="GQB51" s="3"/>
      <c r="GQC51" s="3"/>
      <c r="GQD51" s="3"/>
      <c r="GQE51" s="3"/>
      <c r="GQF51" s="3"/>
      <c r="GQG51" s="3"/>
      <c r="GQH51" s="3"/>
      <c r="GQI51" s="3"/>
      <c r="GQJ51" s="3"/>
      <c r="GQK51" s="3"/>
      <c r="GQL51" s="3"/>
      <c r="GQM51" s="3"/>
      <c r="GQN51" s="3"/>
      <c r="GQO51" s="3"/>
      <c r="GQP51" s="40"/>
      <c r="GQQ51" s="39"/>
      <c r="GQR51" s="39"/>
      <c r="GQS51" s="3"/>
      <c r="GQT51" s="3"/>
      <c r="GQU51" s="3"/>
      <c r="GQV51" s="3"/>
      <c r="GQW51" s="3"/>
      <c r="GQX51" s="3"/>
      <c r="GQY51" s="3"/>
      <c r="GQZ51" s="3"/>
      <c r="GRA51" s="3"/>
      <c r="GRB51" s="3"/>
      <c r="GRC51" s="3"/>
      <c r="GRD51" s="3"/>
      <c r="GRE51" s="3"/>
      <c r="GRF51" s="3"/>
      <c r="GRG51" s="3"/>
      <c r="GRH51" s="3"/>
      <c r="GRI51" s="3"/>
      <c r="GRJ51" s="3"/>
      <c r="GRK51" s="3"/>
      <c r="GRL51" s="3"/>
      <c r="GRM51" s="3"/>
      <c r="GRN51" s="40"/>
      <c r="GRO51" s="39"/>
      <c r="GRP51" s="39"/>
      <c r="GRQ51" s="3"/>
      <c r="GRR51" s="3"/>
      <c r="GRS51" s="3"/>
      <c r="GRT51" s="3"/>
      <c r="GRU51" s="3"/>
      <c r="GRV51" s="3"/>
      <c r="GRW51" s="3"/>
      <c r="GRX51" s="3"/>
      <c r="GRY51" s="3"/>
      <c r="GRZ51" s="3"/>
      <c r="GSA51" s="3"/>
      <c r="GSB51" s="3"/>
      <c r="GSC51" s="3"/>
      <c r="GSD51" s="3"/>
      <c r="GSE51" s="3"/>
      <c r="GSF51" s="3"/>
      <c r="GSG51" s="3"/>
      <c r="GSH51" s="3"/>
      <c r="GSI51" s="3"/>
      <c r="GSJ51" s="3"/>
      <c r="GSK51" s="3"/>
      <c r="GSL51" s="40"/>
      <c r="GSM51" s="39"/>
      <c r="GSN51" s="39"/>
      <c r="GSO51" s="3"/>
      <c r="GSP51" s="3"/>
      <c r="GSQ51" s="3"/>
      <c r="GSR51" s="3"/>
      <c r="GSS51" s="3"/>
      <c r="GST51" s="3"/>
      <c r="GSU51" s="3"/>
      <c r="GSV51" s="3"/>
      <c r="GSW51" s="3"/>
      <c r="GSX51" s="3"/>
      <c r="GSY51" s="3"/>
      <c r="GSZ51" s="3"/>
      <c r="GTA51" s="3"/>
      <c r="GTB51" s="3"/>
      <c r="GTC51" s="3"/>
      <c r="GTD51" s="3"/>
      <c r="GTE51" s="3"/>
      <c r="GTF51" s="3"/>
      <c r="GTG51" s="3"/>
      <c r="GTH51" s="3"/>
      <c r="GTI51" s="3"/>
      <c r="GTJ51" s="40"/>
      <c r="GTK51" s="39"/>
      <c r="GTL51" s="39"/>
      <c r="GTM51" s="3"/>
      <c r="GTN51" s="3"/>
      <c r="GTO51" s="3"/>
      <c r="GTP51" s="3"/>
      <c r="GTQ51" s="3"/>
      <c r="GTR51" s="3"/>
      <c r="GTS51" s="3"/>
      <c r="GTT51" s="3"/>
      <c r="GTU51" s="3"/>
      <c r="GTV51" s="3"/>
      <c r="GTW51" s="3"/>
      <c r="GTX51" s="3"/>
      <c r="GTY51" s="3"/>
      <c r="GTZ51" s="3"/>
      <c r="GUA51" s="3"/>
      <c r="GUB51" s="3"/>
      <c r="GUC51" s="3"/>
      <c r="GUD51" s="3"/>
      <c r="GUE51" s="3"/>
      <c r="GUF51" s="3"/>
      <c r="GUG51" s="3"/>
      <c r="GUH51" s="40"/>
      <c r="GUI51" s="39"/>
      <c r="GUJ51" s="39"/>
      <c r="GUK51" s="3"/>
      <c r="GUL51" s="3"/>
      <c r="GUM51" s="3"/>
      <c r="GUN51" s="3"/>
      <c r="GUO51" s="3"/>
      <c r="GUP51" s="3"/>
      <c r="GUQ51" s="3"/>
      <c r="GUR51" s="3"/>
      <c r="GUS51" s="3"/>
      <c r="GUT51" s="3"/>
      <c r="GUU51" s="3"/>
      <c r="GUV51" s="3"/>
      <c r="GUW51" s="3"/>
      <c r="GUX51" s="3"/>
      <c r="GUY51" s="3"/>
      <c r="GUZ51" s="3"/>
      <c r="GVA51" s="3"/>
      <c r="GVB51" s="3"/>
      <c r="GVC51" s="3"/>
      <c r="GVD51" s="3"/>
      <c r="GVE51" s="3"/>
      <c r="GVF51" s="40"/>
      <c r="GVG51" s="39"/>
      <c r="GVH51" s="39"/>
      <c r="GVI51" s="3"/>
      <c r="GVJ51" s="3"/>
      <c r="GVK51" s="3"/>
      <c r="GVL51" s="3"/>
      <c r="GVM51" s="3"/>
      <c r="GVN51" s="3"/>
      <c r="GVO51" s="3"/>
      <c r="GVP51" s="3"/>
      <c r="GVQ51" s="3"/>
      <c r="GVR51" s="3"/>
      <c r="GVS51" s="3"/>
      <c r="GVT51" s="3"/>
      <c r="GVU51" s="3"/>
      <c r="GVV51" s="3"/>
      <c r="GVW51" s="3"/>
      <c r="GVX51" s="3"/>
      <c r="GVY51" s="3"/>
      <c r="GVZ51" s="3"/>
      <c r="GWA51" s="3"/>
      <c r="GWB51" s="3"/>
      <c r="GWC51" s="3"/>
      <c r="GWD51" s="40"/>
      <c r="GWE51" s="39"/>
      <c r="GWF51" s="39"/>
      <c r="GWG51" s="3"/>
      <c r="GWH51" s="3"/>
      <c r="GWI51" s="3"/>
      <c r="GWJ51" s="3"/>
      <c r="GWK51" s="3"/>
      <c r="GWL51" s="3"/>
      <c r="GWM51" s="3"/>
      <c r="GWN51" s="3"/>
      <c r="GWO51" s="3"/>
      <c r="GWP51" s="3"/>
      <c r="GWQ51" s="3"/>
      <c r="GWR51" s="3"/>
      <c r="GWS51" s="3"/>
      <c r="GWT51" s="3"/>
      <c r="GWU51" s="3"/>
      <c r="GWV51" s="3"/>
      <c r="GWW51" s="3"/>
      <c r="GWX51" s="3"/>
      <c r="GWY51" s="3"/>
      <c r="GWZ51" s="3"/>
      <c r="GXA51" s="3"/>
      <c r="GXB51" s="40"/>
      <c r="GXC51" s="39"/>
      <c r="GXD51" s="39"/>
      <c r="GXE51" s="3"/>
      <c r="GXF51" s="3"/>
      <c r="GXG51" s="3"/>
      <c r="GXH51" s="3"/>
      <c r="GXI51" s="3"/>
      <c r="GXJ51" s="3"/>
      <c r="GXK51" s="3"/>
      <c r="GXL51" s="3"/>
      <c r="GXM51" s="3"/>
      <c r="GXN51" s="3"/>
      <c r="GXO51" s="3"/>
      <c r="GXP51" s="3"/>
      <c r="GXQ51" s="3"/>
      <c r="GXR51" s="3"/>
      <c r="GXS51" s="3"/>
      <c r="GXT51" s="3"/>
      <c r="GXU51" s="3"/>
      <c r="GXV51" s="3"/>
      <c r="GXW51" s="3"/>
      <c r="GXX51" s="3"/>
      <c r="GXY51" s="3"/>
      <c r="GXZ51" s="40"/>
      <c r="GYA51" s="39"/>
      <c r="GYB51" s="39"/>
      <c r="GYC51" s="3"/>
      <c r="GYD51" s="3"/>
      <c r="GYE51" s="3"/>
      <c r="GYF51" s="3"/>
      <c r="GYG51" s="3"/>
      <c r="GYH51" s="3"/>
      <c r="GYI51" s="3"/>
      <c r="GYJ51" s="3"/>
      <c r="GYK51" s="3"/>
      <c r="GYL51" s="3"/>
      <c r="GYM51" s="3"/>
      <c r="GYN51" s="3"/>
      <c r="GYO51" s="3"/>
      <c r="GYP51" s="3"/>
      <c r="GYQ51" s="3"/>
      <c r="GYR51" s="3"/>
      <c r="GYS51" s="3"/>
      <c r="GYT51" s="3"/>
      <c r="GYU51" s="3"/>
      <c r="GYV51" s="3"/>
      <c r="GYW51" s="3"/>
      <c r="GYX51" s="40"/>
      <c r="GYY51" s="39"/>
      <c r="GYZ51" s="39"/>
      <c r="GZA51" s="3"/>
      <c r="GZB51" s="3"/>
      <c r="GZC51" s="3"/>
      <c r="GZD51" s="3"/>
      <c r="GZE51" s="3"/>
      <c r="GZF51" s="3"/>
      <c r="GZG51" s="3"/>
      <c r="GZH51" s="3"/>
      <c r="GZI51" s="3"/>
      <c r="GZJ51" s="3"/>
      <c r="GZK51" s="3"/>
      <c r="GZL51" s="3"/>
      <c r="GZM51" s="3"/>
      <c r="GZN51" s="3"/>
      <c r="GZO51" s="3"/>
      <c r="GZP51" s="3"/>
      <c r="GZQ51" s="3"/>
      <c r="GZR51" s="3"/>
      <c r="GZS51" s="3"/>
      <c r="GZT51" s="3"/>
      <c r="GZU51" s="3"/>
      <c r="GZV51" s="40"/>
      <c r="GZW51" s="39"/>
      <c r="GZX51" s="39"/>
      <c r="GZY51" s="3"/>
      <c r="GZZ51" s="3"/>
      <c r="HAA51" s="3"/>
      <c r="HAB51" s="3"/>
      <c r="HAC51" s="3"/>
      <c r="HAD51" s="3"/>
      <c r="HAE51" s="3"/>
      <c r="HAF51" s="3"/>
      <c r="HAG51" s="3"/>
      <c r="HAH51" s="3"/>
      <c r="HAI51" s="3"/>
      <c r="HAJ51" s="3"/>
      <c r="HAK51" s="3"/>
      <c r="HAL51" s="3"/>
      <c r="HAM51" s="3"/>
      <c r="HAN51" s="3"/>
      <c r="HAO51" s="3"/>
      <c r="HAP51" s="3"/>
      <c r="HAQ51" s="3"/>
      <c r="HAR51" s="3"/>
      <c r="HAS51" s="3"/>
      <c r="HAT51" s="40"/>
      <c r="HAU51" s="39"/>
      <c r="HAV51" s="39"/>
      <c r="HAW51" s="3"/>
      <c r="HAX51" s="3"/>
      <c r="HAY51" s="3"/>
      <c r="HAZ51" s="3"/>
      <c r="HBA51" s="3"/>
      <c r="HBB51" s="3"/>
      <c r="HBC51" s="3"/>
      <c r="HBD51" s="3"/>
      <c r="HBE51" s="3"/>
      <c r="HBF51" s="3"/>
      <c r="HBG51" s="3"/>
      <c r="HBH51" s="3"/>
      <c r="HBI51" s="3"/>
      <c r="HBJ51" s="3"/>
      <c r="HBK51" s="3"/>
      <c r="HBL51" s="3"/>
      <c r="HBM51" s="3"/>
      <c r="HBN51" s="3"/>
      <c r="HBO51" s="3"/>
      <c r="HBP51" s="3"/>
      <c r="HBQ51" s="3"/>
      <c r="HBR51" s="40"/>
      <c r="HBS51" s="39"/>
      <c r="HBT51" s="39"/>
      <c r="HBU51" s="3"/>
      <c r="HBV51" s="3"/>
      <c r="HBW51" s="3"/>
      <c r="HBX51" s="3"/>
      <c r="HBY51" s="3"/>
      <c r="HBZ51" s="3"/>
      <c r="HCA51" s="3"/>
      <c r="HCB51" s="3"/>
      <c r="HCC51" s="3"/>
      <c r="HCD51" s="3"/>
      <c r="HCE51" s="3"/>
      <c r="HCF51" s="3"/>
      <c r="HCG51" s="3"/>
      <c r="HCH51" s="3"/>
      <c r="HCI51" s="3"/>
      <c r="HCJ51" s="3"/>
      <c r="HCK51" s="3"/>
      <c r="HCL51" s="3"/>
      <c r="HCM51" s="3"/>
      <c r="HCN51" s="3"/>
      <c r="HCO51" s="3"/>
      <c r="HCP51" s="40"/>
      <c r="HCQ51" s="39"/>
      <c r="HCR51" s="39"/>
      <c r="HCS51" s="3"/>
      <c r="HCT51" s="3"/>
      <c r="HCU51" s="3"/>
      <c r="HCV51" s="3"/>
      <c r="HCW51" s="3"/>
      <c r="HCX51" s="3"/>
      <c r="HCY51" s="3"/>
      <c r="HCZ51" s="3"/>
      <c r="HDA51" s="3"/>
      <c r="HDB51" s="3"/>
      <c r="HDC51" s="3"/>
      <c r="HDD51" s="3"/>
      <c r="HDE51" s="3"/>
      <c r="HDF51" s="3"/>
      <c r="HDG51" s="3"/>
      <c r="HDH51" s="3"/>
      <c r="HDI51" s="3"/>
      <c r="HDJ51" s="3"/>
      <c r="HDK51" s="3"/>
      <c r="HDL51" s="3"/>
      <c r="HDM51" s="3"/>
      <c r="HDN51" s="40"/>
      <c r="HDO51" s="39"/>
      <c r="HDP51" s="39"/>
      <c r="HDQ51" s="3"/>
      <c r="HDR51" s="3"/>
      <c r="HDS51" s="3"/>
      <c r="HDT51" s="3"/>
      <c r="HDU51" s="3"/>
      <c r="HDV51" s="3"/>
      <c r="HDW51" s="3"/>
      <c r="HDX51" s="3"/>
      <c r="HDY51" s="3"/>
      <c r="HDZ51" s="3"/>
      <c r="HEA51" s="3"/>
      <c r="HEB51" s="3"/>
      <c r="HEC51" s="3"/>
      <c r="HED51" s="3"/>
      <c r="HEE51" s="3"/>
      <c r="HEF51" s="3"/>
      <c r="HEG51" s="3"/>
      <c r="HEH51" s="3"/>
      <c r="HEI51" s="3"/>
      <c r="HEJ51" s="3"/>
      <c r="HEK51" s="3"/>
      <c r="HEL51" s="40"/>
      <c r="HEM51" s="39"/>
      <c r="HEN51" s="39"/>
      <c r="HEO51" s="3"/>
      <c r="HEP51" s="3"/>
      <c r="HEQ51" s="3"/>
      <c r="HER51" s="3"/>
      <c r="HES51" s="3"/>
      <c r="HET51" s="3"/>
      <c r="HEU51" s="3"/>
      <c r="HEV51" s="3"/>
      <c r="HEW51" s="3"/>
      <c r="HEX51" s="3"/>
      <c r="HEY51" s="3"/>
      <c r="HEZ51" s="3"/>
      <c r="HFA51" s="3"/>
      <c r="HFB51" s="3"/>
      <c r="HFC51" s="3"/>
      <c r="HFD51" s="3"/>
      <c r="HFE51" s="3"/>
      <c r="HFF51" s="3"/>
      <c r="HFG51" s="3"/>
      <c r="HFH51" s="3"/>
      <c r="HFI51" s="3"/>
      <c r="HFJ51" s="40"/>
      <c r="HFK51" s="39"/>
      <c r="HFL51" s="39"/>
      <c r="HFM51" s="3"/>
      <c r="HFN51" s="3"/>
      <c r="HFO51" s="3"/>
      <c r="HFP51" s="3"/>
      <c r="HFQ51" s="3"/>
      <c r="HFR51" s="3"/>
      <c r="HFS51" s="3"/>
      <c r="HFT51" s="3"/>
      <c r="HFU51" s="3"/>
      <c r="HFV51" s="3"/>
      <c r="HFW51" s="3"/>
      <c r="HFX51" s="3"/>
      <c r="HFY51" s="3"/>
      <c r="HFZ51" s="3"/>
      <c r="HGA51" s="3"/>
      <c r="HGB51" s="3"/>
      <c r="HGC51" s="3"/>
      <c r="HGD51" s="3"/>
      <c r="HGE51" s="3"/>
      <c r="HGF51" s="3"/>
      <c r="HGG51" s="3"/>
      <c r="HGH51" s="40"/>
      <c r="HGI51" s="39"/>
      <c r="HGJ51" s="39"/>
      <c r="HGK51" s="3"/>
      <c r="HGL51" s="3"/>
      <c r="HGM51" s="3"/>
      <c r="HGN51" s="3"/>
      <c r="HGO51" s="3"/>
      <c r="HGP51" s="3"/>
      <c r="HGQ51" s="3"/>
      <c r="HGR51" s="3"/>
      <c r="HGS51" s="3"/>
      <c r="HGT51" s="3"/>
      <c r="HGU51" s="3"/>
      <c r="HGV51" s="3"/>
      <c r="HGW51" s="3"/>
      <c r="HGX51" s="3"/>
      <c r="HGY51" s="3"/>
      <c r="HGZ51" s="3"/>
      <c r="HHA51" s="3"/>
      <c r="HHB51" s="3"/>
      <c r="HHC51" s="3"/>
      <c r="HHD51" s="3"/>
      <c r="HHE51" s="3"/>
      <c r="HHF51" s="40"/>
      <c r="HHG51" s="39"/>
      <c r="HHH51" s="39"/>
      <c r="HHI51" s="3"/>
      <c r="HHJ51" s="3"/>
      <c r="HHK51" s="3"/>
      <c r="HHL51" s="3"/>
      <c r="HHM51" s="3"/>
      <c r="HHN51" s="3"/>
      <c r="HHO51" s="3"/>
      <c r="HHP51" s="3"/>
      <c r="HHQ51" s="3"/>
      <c r="HHR51" s="3"/>
      <c r="HHS51" s="3"/>
      <c r="HHT51" s="3"/>
      <c r="HHU51" s="3"/>
      <c r="HHV51" s="3"/>
      <c r="HHW51" s="3"/>
      <c r="HHX51" s="3"/>
      <c r="HHY51" s="3"/>
      <c r="HHZ51" s="3"/>
      <c r="HIA51" s="3"/>
      <c r="HIB51" s="3"/>
      <c r="HIC51" s="3"/>
      <c r="HID51" s="40"/>
      <c r="HIE51" s="39"/>
      <c r="HIF51" s="39"/>
      <c r="HIG51" s="3"/>
      <c r="HIH51" s="3"/>
      <c r="HII51" s="3"/>
      <c r="HIJ51" s="3"/>
      <c r="HIK51" s="3"/>
      <c r="HIL51" s="3"/>
      <c r="HIM51" s="3"/>
      <c r="HIN51" s="3"/>
      <c r="HIO51" s="3"/>
      <c r="HIP51" s="3"/>
      <c r="HIQ51" s="3"/>
      <c r="HIR51" s="3"/>
      <c r="HIS51" s="3"/>
      <c r="HIT51" s="3"/>
      <c r="HIU51" s="3"/>
      <c r="HIV51" s="3"/>
      <c r="HIW51" s="3"/>
      <c r="HIX51" s="3"/>
      <c r="HIY51" s="3"/>
      <c r="HIZ51" s="3"/>
      <c r="HJA51" s="3"/>
      <c r="HJB51" s="40"/>
      <c r="HJC51" s="39"/>
      <c r="HJD51" s="39"/>
      <c r="HJE51" s="3"/>
      <c r="HJF51" s="3"/>
      <c r="HJG51" s="3"/>
      <c r="HJH51" s="3"/>
      <c r="HJI51" s="3"/>
      <c r="HJJ51" s="3"/>
      <c r="HJK51" s="3"/>
      <c r="HJL51" s="3"/>
      <c r="HJM51" s="3"/>
      <c r="HJN51" s="3"/>
      <c r="HJO51" s="3"/>
      <c r="HJP51" s="3"/>
      <c r="HJQ51" s="3"/>
      <c r="HJR51" s="3"/>
      <c r="HJS51" s="3"/>
      <c r="HJT51" s="3"/>
      <c r="HJU51" s="3"/>
      <c r="HJV51" s="3"/>
      <c r="HJW51" s="3"/>
      <c r="HJX51" s="3"/>
      <c r="HJY51" s="3"/>
      <c r="HJZ51" s="40"/>
      <c r="HKA51" s="39"/>
      <c r="HKB51" s="39"/>
      <c r="HKC51" s="3"/>
      <c r="HKD51" s="3"/>
      <c r="HKE51" s="3"/>
      <c r="HKF51" s="3"/>
      <c r="HKG51" s="3"/>
      <c r="HKH51" s="3"/>
      <c r="HKI51" s="3"/>
      <c r="HKJ51" s="3"/>
      <c r="HKK51" s="3"/>
      <c r="HKL51" s="3"/>
      <c r="HKM51" s="3"/>
      <c r="HKN51" s="3"/>
      <c r="HKO51" s="3"/>
      <c r="HKP51" s="3"/>
      <c r="HKQ51" s="3"/>
      <c r="HKR51" s="3"/>
      <c r="HKS51" s="3"/>
      <c r="HKT51" s="3"/>
      <c r="HKU51" s="3"/>
      <c r="HKV51" s="3"/>
      <c r="HKW51" s="3"/>
      <c r="HKX51" s="40"/>
      <c r="HKY51" s="39"/>
      <c r="HKZ51" s="39"/>
      <c r="HLA51" s="3"/>
      <c r="HLB51" s="3"/>
      <c r="HLC51" s="3"/>
      <c r="HLD51" s="3"/>
      <c r="HLE51" s="3"/>
      <c r="HLF51" s="3"/>
      <c r="HLG51" s="3"/>
      <c r="HLH51" s="3"/>
      <c r="HLI51" s="3"/>
      <c r="HLJ51" s="3"/>
      <c r="HLK51" s="3"/>
      <c r="HLL51" s="3"/>
      <c r="HLM51" s="3"/>
      <c r="HLN51" s="3"/>
      <c r="HLO51" s="3"/>
      <c r="HLP51" s="3"/>
      <c r="HLQ51" s="3"/>
      <c r="HLR51" s="3"/>
      <c r="HLS51" s="3"/>
      <c r="HLT51" s="3"/>
      <c r="HLU51" s="3"/>
      <c r="HLV51" s="40"/>
      <c r="HLW51" s="39"/>
      <c r="HLX51" s="39"/>
      <c r="HLY51" s="3"/>
      <c r="HLZ51" s="3"/>
      <c r="HMA51" s="3"/>
      <c r="HMB51" s="3"/>
      <c r="HMC51" s="3"/>
      <c r="HMD51" s="3"/>
      <c r="HME51" s="3"/>
      <c r="HMF51" s="3"/>
      <c r="HMG51" s="3"/>
      <c r="HMH51" s="3"/>
      <c r="HMI51" s="3"/>
      <c r="HMJ51" s="3"/>
      <c r="HMK51" s="3"/>
      <c r="HML51" s="3"/>
      <c r="HMM51" s="3"/>
      <c r="HMN51" s="3"/>
      <c r="HMO51" s="3"/>
      <c r="HMP51" s="3"/>
      <c r="HMQ51" s="3"/>
      <c r="HMR51" s="3"/>
      <c r="HMS51" s="3"/>
      <c r="HMT51" s="40"/>
      <c r="HMU51" s="39"/>
      <c r="HMV51" s="39"/>
      <c r="HMW51" s="3"/>
      <c r="HMX51" s="3"/>
      <c r="HMY51" s="3"/>
      <c r="HMZ51" s="3"/>
      <c r="HNA51" s="3"/>
      <c r="HNB51" s="3"/>
      <c r="HNC51" s="3"/>
      <c r="HND51" s="3"/>
      <c r="HNE51" s="3"/>
      <c r="HNF51" s="3"/>
      <c r="HNG51" s="3"/>
      <c r="HNH51" s="3"/>
      <c r="HNI51" s="3"/>
      <c r="HNJ51" s="3"/>
      <c r="HNK51" s="3"/>
      <c r="HNL51" s="3"/>
      <c r="HNM51" s="3"/>
      <c r="HNN51" s="3"/>
      <c r="HNO51" s="3"/>
      <c r="HNP51" s="3"/>
      <c r="HNQ51" s="3"/>
      <c r="HNR51" s="40"/>
      <c r="HNS51" s="39"/>
      <c r="HNT51" s="39"/>
      <c r="HNU51" s="3"/>
      <c r="HNV51" s="3"/>
      <c r="HNW51" s="3"/>
      <c r="HNX51" s="3"/>
      <c r="HNY51" s="3"/>
      <c r="HNZ51" s="3"/>
      <c r="HOA51" s="3"/>
      <c r="HOB51" s="3"/>
      <c r="HOC51" s="3"/>
      <c r="HOD51" s="3"/>
      <c r="HOE51" s="3"/>
      <c r="HOF51" s="3"/>
      <c r="HOG51" s="3"/>
      <c r="HOH51" s="3"/>
      <c r="HOI51" s="3"/>
      <c r="HOJ51" s="3"/>
      <c r="HOK51" s="3"/>
      <c r="HOL51" s="3"/>
      <c r="HOM51" s="3"/>
      <c r="HON51" s="3"/>
      <c r="HOO51" s="3"/>
      <c r="HOP51" s="40"/>
      <c r="HOQ51" s="39"/>
      <c r="HOR51" s="39"/>
      <c r="HOS51" s="3"/>
      <c r="HOT51" s="3"/>
      <c r="HOU51" s="3"/>
      <c r="HOV51" s="3"/>
      <c r="HOW51" s="3"/>
      <c r="HOX51" s="3"/>
      <c r="HOY51" s="3"/>
      <c r="HOZ51" s="3"/>
      <c r="HPA51" s="3"/>
      <c r="HPB51" s="3"/>
      <c r="HPC51" s="3"/>
      <c r="HPD51" s="3"/>
      <c r="HPE51" s="3"/>
      <c r="HPF51" s="3"/>
      <c r="HPG51" s="3"/>
      <c r="HPH51" s="3"/>
      <c r="HPI51" s="3"/>
      <c r="HPJ51" s="3"/>
      <c r="HPK51" s="3"/>
      <c r="HPL51" s="3"/>
      <c r="HPM51" s="3"/>
      <c r="HPN51" s="40"/>
      <c r="HPO51" s="39"/>
      <c r="HPP51" s="39"/>
      <c r="HPQ51" s="3"/>
      <c r="HPR51" s="3"/>
      <c r="HPS51" s="3"/>
      <c r="HPT51" s="3"/>
      <c r="HPU51" s="3"/>
      <c r="HPV51" s="3"/>
      <c r="HPW51" s="3"/>
      <c r="HPX51" s="3"/>
      <c r="HPY51" s="3"/>
      <c r="HPZ51" s="3"/>
      <c r="HQA51" s="3"/>
      <c r="HQB51" s="3"/>
      <c r="HQC51" s="3"/>
      <c r="HQD51" s="3"/>
      <c r="HQE51" s="3"/>
      <c r="HQF51" s="3"/>
      <c r="HQG51" s="3"/>
      <c r="HQH51" s="3"/>
      <c r="HQI51" s="3"/>
      <c r="HQJ51" s="3"/>
      <c r="HQK51" s="3"/>
      <c r="HQL51" s="40"/>
      <c r="HQM51" s="39"/>
      <c r="HQN51" s="39"/>
      <c r="HQO51" s="3"/>
      <c r="HQP51" s="3"/>
      <c r="HQQ51" s="3"/>
      <c r="HQR51" s="3"/>
      <c r="HQS51" s="3"/>
      <c r="HQT51" s="3"/>
      <c r="HQU51" s="3"/>
      <c r="HQV51" s="3"/>
      <c r="HQW51" s="3"/>
      <c r="HQX51" s="3"/>
      <c r="HQY51" s="3"/>
      <c r="HQZ51" s="3"/>
      <c r="HRA51" s="3"/>
      <c r="HRB51" s="3"/>
      <c r="HRC51" s="3"/>
      <c r="HRD51" s="3"/>
      <c r="HRE51" s="3"/>
      <c r="HRF51" s="3"/>
      <c r="HRG51" s="3"/>
      <c r="HRH51" s="3"/>
      <c r="HRI51" s="3"/>
      <c r="HRJ51" s="40"/>
      <c r="HRK51" s="39"/>
      <c r="HRL51" s="39"/>
      <c r="HRM51" s="3"/>
      <c r="HRN51" s="3"/>
      <c r="HRO51" s="3"/>
      <c r="HRP51" s="3"/>
      <c r="HRQ51" s="3"/>
      <c r="HRR51" s="3"/>
      <c r="HRS51" s="3"/>
      <c r="HRT51" s="3"/>
      <c r="HRU51" s="3"/>
      <c r="HRV51" s="3"/>
      <c r="HRW51" s="3"/>
      <c r="HRX51" s="3"/>
      <c r="HRY51" s="3"/>
      <c r="HRZ51" s="3"/>
      <c r="HSA51" s="3"/>
      <c r="HSB51" s="3"/>
      <c r="HSC51" s="3"/>
      <c r="HSD51" s="3"/>
      <c r="HSE51" s="3"/>
      <c r="HSF51" s="3"/>
      <c r="HSG51" s="3"/>
      <c r="HSH51" s="40"/>
      <c r="HSI51" s="39"/>
      <c r="HSJ51" s="39"/>
      <c r="HSK51" s="3"/>
      <c r="HSL51" s="3"/>
      <c r="HSM51" s="3"/>
      <c r="HSN51" s="3"/>
      <c r="HSO51" s="3"/>
      <c r="HSP51" s="3"/>
      <c r="HSQ51" s="3"/>
      <c r="HSR51" s="3"/>
      <c r="HSS51" s="3"/>
      <c r="HST51" s="3"/>
      <c r="HSU51" s="3"/>
      <c r="HSV51" s="3"/>
      <c r="HSW51" s="3"/>
      <c r="HSX51" s="3"/>
      <c r="HSY51" s="3"/>
      <c r="HSZ51" s="3"/>
      <c r="HTA51" s="3"/>
      <c r="HTB51" s="3"/>
      <c r="HTC51" s="3"/>
      <c r="HTD51" s="3"/>
      <c r="HTE51" s="3"/>
      <c r="HTF51" s="40"/>
      <c r="HTG51" s="39"/>
      <c r="HTH51" s="39"/>
      <c r="HTI51" s="3"/>
      <c r="HTJ51" s="3"/>
      <c r="HTK51" s="3"/>
      <c r="HTL51" s="3"/>
      <c r="HTM51" s="3"/>
      <c r="HTN51" s="3"/>
      <c r="HTO51" s="3"/>
      <c r="HTP51" s="3"/>
      <c r="HTQ51" s="3"/>
      <c r="HTR51" s="3"/>
      <c r="HTS51" s="3"/>
      <c r="HTT51" s="3"/>
      <c r="HTU51" s="3"/>
      <c r="HTV51" s="3"/>
      <c r="HTW51" s="3"/>
      <c r="HTX51" s="3"/>
      <c r="HTY51" s="3"/>
      <c r="HTZ51" s="3"/>
      <c r="HUA51" s="3"/>
      <c r="HUB51" s="3"/>
      <c r="HUC51" s="3"/>
      <c r="HUD51" s="40"/>
      <c r="HUE51" s="39"/>
      <c r="HUF51" s="39"/>
      <c r="HUG51" s="3"/>
      <c r="HUH51" s="3"/>
      <c r="HUI51" s="3"/>
      <c r="HUJ51" s="3"/>
      <c r="HUK51" s="3"/>
      <c r="HUL51" s="3"/>
      <c r="HUM51" s="3"/>
      <c r="HUN51" s="3"/>
      <c r="HUO51" s="3"/>
      <c r="HUP51" s="3"/>
      <c r="HUQ51" s="3"/>
      <c r="HUR51" s="3"/>
      <c r="HUS51" s="3"/>
      <c r="HUT51" s="3"/>
      <c r="HUU51" s="3"/>
      <c r="HUV51" s="3"/>
      <c r="HUW51" s="3"/>
      <c r="HUX51" s="3"/>
      <c r="HUY51" s="3"/>
      <c r="HUZ51" s="3"/>
      <c r="HVA51" s="3"/>
      <c r="HVB51" s="40"/>
      <c r="HVC51" s="39"/>
      <c r="HVD51" s="39"/>
      <c r="HVE51" s="3"/>
      <c r="HVF51" s="3"/>
      <c r="HVG51" s="3"/>
      <c r="HVH51" s="3"/>
      <c r="HVI51" s="3"/>
      <c r="HVJ51" s="3"/>
      <c r="HVK51" s="3"/>
      <c r="HVL51" s="3"/>
      <c r="HVM51" s="3"/>
      <c r="HVN51" s="3"/>
      <c r="HVO51" s="3"/>
      <c r="HVP51" s="3"/>
      <c r="HVQ51" s="3"/>
      <c r="HVR51" s="3"/>
      <c r="HVS51" s="3"/>
      <c r="HVT51" s="3"/>
      <c r="HVU51" s="3"/>
      <c r="HVV51" s="3"/>
      <c r="HVW51" s="3"/>
      <c r="HVX51" s="3"/>
      <c r="HVY51" s="3"/>
      <c r="HVZ51" s="40"/>
      <c r="HWA51" s="39"/>
      <c r="HWB51" s="39"/>
      <c r="HWC51" s="3"/>
      <c r="HWD51" s="3"/>
      <c r="HWE51" s="3"/>
      <c r="HWF51" s="3"/>
      <c r="HWG51" s="3"/>
      <c r="HWH51" s="3"/>
      <c r="HWI51" s="3"/>
      <c r="HWJ51" s="3"/>
      <c r="HWK51" s="3"/>
      <c r="HWL51" s="3"/>
      <c r="HWM51" s="3"/>
      <c r="HWN51" s="3"/>
      <c r="HWO51" s="3"/>
      <c r="HWP51" s="3"/>
      <c r="HWQ51" s="3"/>
      <c r="HWR51" s="3"/>
      <c r="HWS51" s="3"/>
      <c r="HWT51" s="3"/>
      <c r="HWU51" s="3"/>
      <c r="HWV51" s="3"/>
      <c r="HWW51" s="3"/>
      <c r="HWX51" s="40"/>
      <c r="HWY51" s="39"/>
      <c r="HWZ51" s="39"/>
      <c r="HXA51" s="3"/>
      <c r="HXB51" s="3"/>
      <c r="HXC51" s="3"/>
      <c r="HXD51" s="3"/>
      <c r="HXE51" s="3"/>
      <c r="HXF51" s="3"/>
      <c r="HXG51" s="3"/>
      <c r="HXH51" s="3"/>
      <c r="HXI51" s="3"/>
      <c r="HXJ51" s="3"/>
      <c r="HXK51" s="3"/>
      <c r="HXL51" s="3"/>
      <c r="HXM51" s="3"/>
      <c r="HXN51" s="3"/>
      <c r="HXO51" s="3"/>
      <c r="HXP51" s="3"/>
      <c r="HXQ51" s="3"/>
      <c r="HXR51" s="3"/>
      <c r="HXS51" s="3"/>
      <c r="HXT51" s="3"/>
      <c r="HXU51" s="3"/>
      <c r="HXV51" s="40"/>
      <c r="HXW51" s="39"/>
      <c r="HXX51" s="39"/>
      <c r="HXY51" s="3"/>
      <c r="HXZ51" s="3"/>
      <c r="HYA51" s="3"/>
      <c r="HYB51" s="3"/>
      <c r="HYC51" s="3"/>
      <c r="HYD51" s="3"/>
      <c r="HYE51" s="3"/>
      <c r="HYF51" s="3"/>
      <c r="HYG51" s="3"/>
      <c r="HYH51" s="3"/>
      <c r="HYI51" s="3"/>
      <c r="HYJ51" s="3"/>
      <c r="HYK51" s="3"/>
      <c r="HYL51" s="3"/>
      <c r="HYM51" s="3"/>
      <c r="HYN51" s="3"/>
      <c r="HYO51" s="3"/>
      <c r="HYP51" s="3"/>
      <c r="HYQ51" s="3"/>
      <c r="HYR51" s="3"/>
      <c r="HYS51" s="3"/>
      <c r="HYT51" s="40"/>
      <c r="HYU51" s="39"/>
      <c r="HYV51" s="39"/>
      <c r="HYW51" s="3"/>
      <c r="HYX51" s="3"/>
      <c r="HYY51" s="3"/>
      <c r="HYZ51" s="3"/>
      <c r="HZA51" s="3"/>
      <c r="HZB51" s="3"/>
      <c r="HZC51" s="3"/>
      <c r="HZD51" s="3"/>
      <c r="HZE51" s="3"/>
      <c r="HZF51" s="3"/>
      <c r="HZG51" s="3"/>
      <c r="HZH51" s="3"/>
      <c r="HZI51" s="3"/>
      <c r="HZJ51" s="3"/>
      <c r="HZK51" s="3"/>
      <c r="HZL51" s="3"/>
      <c r="HZM51" s="3"/>
      <c r="HZN51" s="3"/>
      <c r="HZO51" s="3"/>
      <c r="HZP51" s="3"/>
      <c r="HZQ51" s="3"/>
      <c r="HZR51" s="40"/>
      <c r="HZS51" s="39"/>
      <c r="HZT51" s="39"/>
      <c r="HZU51" s="3"/>
      <c r="HZV51" s="3"/>
      <c r="HZW51" s="3"/>
      <c r="HZX51" s="3"/>
      <c r="HZY51" s="3"/>
      <c r="HZZ51" s="3"/>
      <c r="IAA51" s="3"/>
      <c r="IAB51" s="3"/>
      <c r="IAC51" s="3"/>
      <c r="IAD51" s="3"/>
      <c r="IAE51" s="3"/>
      <c r="IAF51" s="3"/>
      <c r="IAG51" s="3"/>
      <c r="IAH51" s="3"/>
      <c r="IAI51" s="3"/>
      <c r="IAJ51" s="3"/>
      <c r="IAK51" s="3"/>
      <c r="IAL51" s="3"/>
      <c r="IAM51" s="3"/>
      <c r="IAN51" s="3"/>
      <c r="IAO51" s="3"/>
      <c r="IAP51" s="40"/>
      <c r="IAQ51" s="39"/>
      <c r="IAR51" s="39"/>
      <c r="IAS51" s="3"/>
      <c r="IAT51" s="3"/>
      <c r="IAU51" s="3"/>
      <c r="IAV51" s="3"/>
      <c r="IAW51" s="3"/>
      <c r="IAX51" s="3"/>
      <c r="IAY51" s="3"/>
      <c r="IAZ51" s="3"/>
      <c r="IBA51" s="3"/>
      <c r="IBB51" s="3"/>
      <c r="IBC51" s="3"/>
      <c r="IBD51" s="3"/>
      <c r="IBE51" s="3"/>
      <c r="IBF51" s="3"/>
      <c r="IBG51" s="3"/>
      <c r="IBH51" s="3"/>
      <c r="IBI51" s="3"/>
      <c r="IBJ51" s="3"/>
      <c r="IBK51" s="3"/>
      <c r="IBL51" s="3"/>
      <c r="IBM51" s="3"/>
      <c r="IBN51" s="40"/>
      <c r="IBO51" s="39"/>
      <c r="IBP51" s="39"/>
      <c r="IBQ51" s="3"/>
      <c r="IBR51" s="3"/>
      <c r="IBS51" s="3"/>
      <c r="IBT51" s="3"/>
      <c r="IBU51" s="3"/>
      <c r="IBV51" s="3"/>
      <c r="IBW51" s="3"/>
      <c r="IBX51" s="3"/>
      <c r="IBY51" s="3"/>
      <c r="IBZ51" s="3"/>
      <c r="ICA51" s="3"/>
      <c r="ICB51" s="3"/>
      <c r="ICC51" s="3"/>
      <c r="ICD51" s="3"/>
      <c r="ICE51" s="3"/>
      <c r="ICF51" s="3"/>
      <c r="ICG51" s="3"/>
      <c r="ICH51" s="3"/>
      <c r="ICI51" s="3"/>
      <c r="ICJ51" s="3"/>
      <c r="ICK51" s="3"/>
      <c r="ICL51" s="40"/>
      <c r="ICM51" s="39"/>
      <c r="ICN51" s="39"/>
      <c r="ICO51" s="3"/>
      <c r="ICP51" s="3"/>
      <c r="ICQ51" s="3"/>
      <c r="ICR51" s="3"/>
      <c r="ICS51" s="3"/>
      <c r="ICT51" s="3"/>
      <c r="ICU51" s="3"/>
      <c r="ICV51" s="3"/>
      <c r="ICW51" s="3"/>
      <c r="ICX51" s="3"/>
      <c r="ICY51" s="3"/>
      <c r="ICZ51" s="3"/>
      <c r="IDA51" s="3"/>
      <c r="IDB51" s="3"/>
      <c r="IDC51" s="3"/>
      <c r="IDD51" s="3"/>
      <c r="IDE51" s="3"/>
      <c r="IDF51" s="3"/>
      <c r="IDG51" s="3"/>
      <c r="IDH51" s="3"/>
      <c r="IDI51" s="3"/>
      <c r="IDJ51" s="40"/>
      <c r="IDK51" s="39"/>
      <c r="IDL51" s="39"/>
      <c r="IDM51" s="3"/>
      <c r="IDN51" s="3"/>
      <c r="IDO51" s="3"/>
      <c r="IDP51" s="3"/>
      <c r="IDQ51" s="3"/>
      <c r="IDR51" s="3"/>
      <c r="IDS51" s="3"/>
      <c r="IDT51" s="3"/>
      <c r="IDU51" s="3"/>
      <c r="IDV51" s="3"/>
      <c r="IDW51" s="3"/>
      <c r="IDX51" s="3"/>
      <c r="IDY51" s="3"/>
      <c r="IDZ51" s="3"/>
      <c r="IEA51" s="3"/>
      <c r="IEB51" s="3"/>
      <c r="IEC51" s="3"/>
      <c r="IED51" s="3"/>
      <c r="IEE51" s="3"/>
      <c r="IEF51" s="3"/>
      <c r="IEG51" s="3"/>
      <c r="IEH51" s="40"/>
      <c r="IEI51" s="39"/>
      <c r="IEJ51" s="39"/>
      <c r="IEK51" s="3"/>
      <c r="IEL51" s="3"/>
      <c r="IEM51" s="3"/>
      <c r="IEN51" s="3"/>
      <c r="IEO51" s="3"/>
      <c r="IEP51" s="3"/>
      <c r="IEQ51" s="3"/>
      <c r="IER51" s="3"/>
      <c r="IES51" s="3"/>
      <c r="IET51" s="3"/>
      <c r="IEU51" s="3"/>
      <c r="IEV51" s="3"/>
      <c r="IEW51" s="3"/>
      <c r="IEX51" s="3"/>
      <c r="IEY51" s="3"/>
      <c r="IEZ51" s="3"/>
      <c r="IFA51" s="3"/>
      <c r="IFB51" s="3"/>
      <c r="IFC51" s="3"/>
      <c r="IFD51" s="3"/>
      <c r="IFE51" s="3"/>
      <c r="IFF51" s="40"/>
      <c r="IFG51" s="39"/>
      <c r="IFH51" s="39"/>
      <c r="IFI51" s="3"/>
      <c r="IFJ51" s="3"/>
      <c r="IFK51" s="3"/>
      <c r="IFL51" s="3"/>
      <c r="IFM51" s="3"/>
      <c r="IFN51" s="3"/>
      <c r="IFO51" s="3"/>
      <c r="IFP51" s="3"/>
      <c r="IFQ51" s="3"/>
      <c r="IFR51" s="3"/>
      <c r="IFS51" s="3"/>
      <c r="IFT51" s="3"/>
      <c r="IFU51" s="3"/>
      <c r="IFV51" s="3"/>
      <c r="IFW51" s="3"/>
      <c r="IFX51" s="3"/>
      <c r="IFY51" s="3"/>
      <c r="IFZ51" s="3"/>
      <c r="IGA51" s="3"/>
      <c r="IGB51" s="3"/>
      <c r="IGC51" s="3"/>
      <c r="IGD51" s="40"/>
      <c r="IGE51" s="39"/>
      <c r="IGF51" s="39"/>
      <c r="IGG51" s="3"/>
      <c r="IGH51" s="3"/>
      <c r="IGI51" s="3"/>
      <c r="IGJ51" s="3"/>
      <c r="IGK51" s="3"/>
      <c r="IGL51" s="3"/>
      <c r="IGM51" s="3"/>
      <c r="IGN51" s="3"/>
      <c r="IGO51" s="3"/>
      <c r="IGP51" s="3"/>
      <c r="IGQ51" s="3"/>
      <c r="IGR51" s="3"/>
      <c r="IGS51" s="3"/>
      <c r="IGT51" s="3"/>
      <c r="IGU51" s="3"/>
      <c r="IGV51" s="3"/>
      <c r="IGW51" s="3"/>
      <c r="IGX51" s="3"/>
      <c r="IGY51" s="3"/>
      <c r="IGZ51" s="3"/>
      <c r="IHA51" s="3"/>
      <c r="IHB51" s="40"/>
      <c r="IHC51" s="39"/>
      <c r="IHD51" s="39"/>
      <c r="IHE51" s="3"/>
      <c r="IHF51" s="3"/>
      <c r="IHG51" s="3"/>
      <c r="IHH51" s="3"/>
      <c r="IHI51" s="3"/>
      <c r="IHJ51" s="3"/>
      <c r="IHK51" s="3"/>
      <c r="IHL51" s="3"/>
      <c r="IHM51" s="3"/>
      <c r="IHN51" s="3"/>
      <c r="IHO51" s="3"/>
      <c r="IHP51" s="3"/>
      <c r="IHQ51" s="3"/>
      <c r="IHR51" s="3"/>
      <c r="IHS51" s="3"/>
      <c r="IHT51" s="3"/>
      <c r="IHU51" s="3"/>
      <c r="IHV51" s="3"/>
      <c r="IHW51" s="3"/>
      <c r="IHX51" s="3"/>
      <c r="IHY51" s="3"/>
      <c r="IHZ51" s="40"/>
      <c r="IIA51" s="39"/>
      <c r="IIB51" s="39"/>
      <c r="IIC51" s="3"/>
      <c r="IID51" s="3"/>
      <c r="IIE51" s="3"/>
      <c r="IIF51" s="3"/>
      <c r="IIG51" s="3"/>
      <c r="IIH51" s="3"/>
      <c r="III51" s="3"/>
      <c r="IIJ51" s="3"/>
      <c r="IIK51" s="3"/>
      <c r="IIL51" s="3"/>
      <c r="IIM51" s="3"/>
      <c r="IIN51" s="3"/>
      <c r="IIO51" s="3"/>
      <c r="IIP51" s="3"/>
      <c r="IIQ51" s="3"/>
      <c r="IIR51" s="3"/>
      <c r="IIS51" s="3"/>
      <c r="IIT51" s="3"/>
      <c r="IIU51" s="3"/>
      <c r="IIV51" s="3"/>
      <c r="IIW51" s="3"/>
      <c r="IIX51" s="40"/>
      <c r="IIY51" s="39"/>
      <c r="IIZ51" s="39"/>
      <c r="IJA51" s="3"/>
      <c r="IJB51" s="3"/>
      <c r="IJC51" s="3"/>
      <c r="IJD51" s="3"/>
      <c r="IJE51" s="3"/>
      <c r="IJF51" s="3"/>
      <c r="IJG51" s="3"/>
      <c r="IJH51" s="3"/>
      <c r="IJI51" s="3"/>
      <c r="IJJ51" s="3"/>
      <c r="IJK51" s="3"/>
      <c r="IJL51" s="3"/>
      <c r="IJM51" s="3"/>
      <c r="IJN51" s="3"/>
      <c r="IJO51" s="3"/>
      <c r="IJP51" s="3"/>
      <c r="IJQ51" s="3"/>
      <c r="IJR51" s="3"/>
      <c r="IJS51" s="3"/>
      <c r="IJT51" s="3"/>
      <c r="IJU51" s="3"/>
      <c r="IJV51" s="40"/>
      <c r="IJW51" s="39"/>
      <c r="IJX51" s="39"/>
      <c r="IJY51" s="3"/>
      <c r="IJZ51" s="3"/>
      <c r="IKA51" s="3"/>
      <c r="IKB51" s="3"/>
      <c r="IKC51" s="3"/>
      <c r="IKD51" s="3"/>
      <c r="IKE51" s="3"/>
      <c r="IKF51" s="3"/>
      <c r="IKG51" s="3"/>
      <c r="IKH51" s="3"/>
      <c r="IKI51" s="3"/>
      <c r="IKJ51" s="3"/>
      <c r="IKK51" s="3"/>
      <c r="IKL51" s="3"/>
      <c r="IKM51" s="3"/>
      <c r="IKN51" s="3"/>
      <c r="IKO51" s="3"/>
      <c r="IKP51" s="3"/>
      <c r="IKQ51" s="3"/>
      <c r="IKR51" s="3"/>
      <c r="IKS51" s="3"/>
      <c r="IKT51" s="40"/>
      <c r="IKU51" s="39"/>
      <c r="IKV51" s="39"/>
      <c r="IKW51" s="3"/>
      <c r="IKX51" s="3"/>
      <c r="IKY51" s="3"/>
      <c r="IKZ51" s="3"/>
      <c r="ILA51" s="3"/>
      <c r="ILB51" s="3"/>
      <c r="ILC51" s="3"/>
      <c r="ILD51" s="3"/>
      <c r="ILE51" s="3"/>
      <c r="ILF51" s="3"/>
      <c r="ILG51" s="3"/>
      <c r="ILH51" s="3"/>
      <c r="ILI51" s="3"/>
      <c r="ILJ51" s="3"/>
      <c r="ILK51" s="3"/>
      <c r="ILL51" s="3"/>
      <c r="ILM51" s="3"/>
      <c r="ILN51" s="3"/>
      <c r="ILO51" s="3"/>
      <c r="ILP51" s="3"/>
      <c r="ILQ51" s="3"/>
      <c r="ILR51" s="40"/>
      <c r="ILS51" s="39"/>
      <c r="ILT51" s="39"/>
      <c r="ILU51" s="3"/>
      <c r="ILV51" s="3"/>
      <c r="ILW51" s="3"/>
      <c r="ILX51" s="3"/>
      <c r="ILY51" s="3"/>
      <c r="ILZ51" s="3"/>
      <c r="IMA51" s="3"/>
      <c r="IMB51" s="3"/>
      <c r="IMC51" s="3"/>
      <c r="IMD51" s="3"/>
      <c r="IME51" s="3"/>
      <c r="IMF51" s="3"/>
      <c r="IMG51" s="3"/>
      <c r="IMH51" s="3"/>
      <c r="IMI51" s="3"/>
      <c r="IMJ51" s="3"/>
      <c r="IMK51" s="3"/>
      <c r="IML51" s="3"/>
      <c r="IMM51" s="3"/>
      <c r="IMN51" s="3"/>
      <c r="IMO51" s="3"/>
      <c r="IMP51" s="40"/>
      <c r="IMQ51" s="39"/>
      <c r="IMR51" s="39"/>
      <c r="IMS51" s="3"/>
      <c r="IMT51" s="3"/>
      <c r="IMU51" s="3"/>
      <c r="IMV51" s="3"/>
      <c r="IMW51" s="3"/>
      <c r="IMX51" s="3"/>
      <c r="IMY51" s="3"/>
      <c r="IMZ51" s="3"/>
      <c r="INA51" s="3"/>
      <c r="INB51" s="3"/>
      <c r="INC51" s="3"/>
      <c r="IND51" s="3"/>
      <c r="INE51" s="3"/>
      <c r="INF51" s="3"/>
      <c r="ING51" s="3"/>
      <c r="INH51" s="3"/>
      <c r="INI51" s="3"/>
      <c r="INJ51" s="3"/>
      <c r="INK51" s="3"/>
      <c r="INL51" s="3"/>
      <c r="INM51" s="3"/>
      <c r="INN51" s="40"/>
      <c r="INO51" s="39"/>
      <c r="INP51" s="39"/>
      <c r="INQ51" s="3"/>
      <c r="INR51" s="3"/>
      <c r="INS51" s="3"/>
      <c r="INT51" s="3"/>
      <c r="INU51" s="3"/>
      <c r="INV51" s="3"/>
      <c r="INW51" s="3"/>
      <c r="INX51" s="3"/>
      <c r="INY51" s="3"/>
      <c r="INZ51" s="3"/>
      <c r="IOA51" s="3"/>
      <c r="IOB51" s="3"/>
      <c r="IOC51" s="3"/>
      <c r="IOD51" s="3"/>
      <c r="IOE51" s="3"/>
      <c r="IOF51" s="3"/>
      <c r="IOG51" s="3"/>
      <c r="IOH51" s="3"/>
      <c r="IOI51" s="3"/>
      <c r="IOJ51" s="3"/>
      <c r="IOK51" s="3"/>
      <c r="IOL51" s="40"/>
      <c r="IOM51" s="39"/>
      <c r="ION51" s="39"/>
      <c r="IOO51" s="3"/>
      <c r="IOP51" s="3"/>
      <c r="IOQ51" s="3"/>
      <c r="IOR51" s="3"/>
      <c r="IOS51" s="3"/>
      <c r="IOT51" s="3"/>
      <c r="IOU51" s="3"/>
      <c r="IOV51" s="3"/>
      <c r="IOW51" s="3"/>
      <c r="IOX51" s="3"/>
      <c r="IOY51" s="3"/>
      <c r="IOZ51" s="3"/>
      <c r="IPA51" s="3"/>
      <c r="IPB51" s="3"/>
      <c r="IPC51" s="3"/>
      <c r="IPD51" s="3"/>
      <c r="IPE51" s="3"/>
      <c r="IPF51" s="3"/>
      <c r="IPG51" s="3"/>
      <c r="IPH51" s="3"/>
      <c r="IPI51" s="3"/>
      <c r="IPJ51" s="40"/>
      <c r="IPK51" s="39"/>
      <c r="IPL51" s="39"/>
      <c r="IPM51" s="3"/>
      <c r="IPN51" s="3"/>
      <c r="IPO51" s="3"/>
      <c r="IPP51" s="3"/>
      <c r="IPQ51" s="3"/>
      <c r="IPR51" s="3"/>
      <c r="IPS51" s="3"/>
      <c r="IPT51" s="3"/>
      <c r="IPU51" s="3"/>
      <c r="IPV51" s="3"/>
      <c r="IPW51" s="3"/>
      <c r="IPX51" s="3"/>
      <c r="IPY51" s="3"/>
      <c r="IPZ51" s="3"/>
      <c r="IQA51" s="3"/>
      <c r="IQB51" s="3"/>
      <c r="IQC51" s="3"/>
      <c r="IQD51" s="3"/>
      <c r="IQE51" s="3"/>
      <c r="IQF51" s="3"/>
      <c r="IQG51" s="3"/>
      <c r="IQH51" s="40"/>
      <c r="IQI51" s="39"/>
      <c r="IQJ51" s="39"/>
      <c r="IQK51" s="3"/>
      <c r="IQL51" s="3"/>
      <c r="IQM51" s="3"/>
      <c r="IQN51" s="3"/>
      <c r="IQO51" s="3"/>
      <c r="IQP51" s="3"/>
      <c r="IQQ51" s="3"/>
      <c r="IQR51" s="3"/>
      <c r="IQS51" s="3"/>
      <c r="IQT51" s="3"/>
      <c r="IQU51" s="3"/>
      <c r="IQV51" s="3"/>
      <c r="IQW51" s="3"/>
      <c r="IQX51" s="3"/>
      <c r="IQY51" s="3"/>
      <c r="IQZ51" s="3"/>
      <c r="IRA51" s="3"/>
      <c r="IRB51" s="3"/>
      <c r="IRC51" s="3"/>
      <c r="IRD51" s="3"/>
      <c r="IRE51" s="3"/>
      <c r="IRF51" s="40"/>
      <c r="IRG51" s="39"/>
      <c r="IRH51" s="39"/>
      <c r="IRI51" s="3"/>
      <c r="IRJ51" s="3"/>
      <c r="IRK51" s="3"/>
      <c r="IRL51" s="3"/>
      <c r="IRM51" s="3"/>
      <c r="IRN51" s="3"/>
      <c r="IRO51" s="3"/>
      <c r="IRP51" s="3"/>
      <c r="IRQ51" s="3"/>
      <c r="IRR51" s="3"/>
      <c r="IRS51" s="3"/>
      <c r="IRT51" s="3"/>
      <c r="IRU51" s="3"/>
      <c r="IRV51" s="3"/>
      <c r="IRW51" s="3"/>
      <c r="IRX51" s="3"/>
      <c r="IRY51" s="3"/>
      <c r="IRZ51" s="3"/>
      <c r="ISA51" s="3"/>
      <c r="ISB51" s="3"/>
      <c r="ISC51" s="3"/>
      <c r="ISD51" s="40"/>
      <c r="ISE51" s="39"/>
      <c r="ISF51" s="39"/>
      <c r="ISG51" s="3"/>
      <c r="ISH51" s="3"/>
      <c r="ISI51" s="3"/>
      <c r="ISJ51" s="3"/>
      <c r="ISK51" s="3"/>
      <c r="ISL51" s="3"/>
      <c r="ISM51" s="3"/>
      <c r="ISN51" s="3"/>
      <c r="ISO51" s="3"/>
      <c r="ISP51" s="3"/>
      <c r="ISQ51" s="3"/>
      <c r="ISR51" s="3"/>
      <c r="ISS51" s="3"/>
      <c r="IST51" s="3"/>
      <c r="ISU51" s="3"/>
      <c r="ISV51" s="3"/>
      <c r="ISW51" s="3"/>
      <c r="ISX51" s="3"/>
      <c r="ISY51" s="3"/>
      <c r="ISZ51" s="3"/>
      <c r="ITA51" s="3"/>
      <c r="ITB51" s="40"/>
      <c r="ITC51" s="39"/>
      <c r="ITD51" s="39"/>
      <c r="ITE51" s="3"/>
      <c r="ITF51" s="3"/>
      <c r="ITG51" s="3"/>
      <c r="ITH51" s="3"/>
      <c r="ITI51" s="3"/>
      <c r="ITJ51" s="3"/>
      <c r="ITK51" s="3"/>
      <c r="ITL51" s="3"/>
      <c r="ITM51" s="3"/>
      <c r="ITN51" s="3"/>
      <c r="ITO51" s="3"/>
      <c r="ITP51" s="3"/>
      <c r="ITQ51" s="3"/>
      <c r="ITR51" s="3"/>
      <c r="ITS51" s="3"/>
      <c r="ITT51" s="3"/>
      <c r="ITU51" s="3"/>
      <c r="ITV51" s="3"/>
      <c r="ITW51" s="3"/>
      <c r="ITX51" s="3"/>
      <c r="ITY51" s="3"/>
      <c r="ITZ51" s="40"/>
      <c r="IUA51" s="39"/>
      <c r="IUB51" s="39"/>
      <c r="IUC51" s="3"/>
      <c r="IUD51" s="3"/>
      <c r="IUE51" s="3"/>
      <c r="IUF51" s="3"/>
      <c r="IUG51" s="3"/>
      <c r="IUH51" s="3"/>
      <c r="IUI51" s="3"/>
      <c r="IUJ51" s="3"/>
      <c r="IUK51" s="3"/>
      <c r="IUL51" s="3"/>
      <c r="IUM51" s="3"/>
      <c r="IUN51" s="3"/>
      <c r="IUO51" s="3"/>
      <c r="IUP51" s="3"/>
      <c r="IUQ51" s="3"/>
      <c r="IUR51" s="3"/>
      <c r="IUS51" s="3"/>
      <c r="IUT51" s="3"/>
      <c r="IUU51" s="3"/>
      <c r="IUV51" s="3"/>
      <c r="IUW51" s="3"/>
      <c r="IUX51" s="40"/>
      <c r="IUY51" s="39"/>
      <c r="IUZ51" s="39"/>
      <c r="IVA51" s="3"/>
      <c r="IVB51" s="3"/>
      <c r="IVC51" s="3"/>
      <c r="IVD51" s="3"/>
      <c r="IVE51" s="3"/>
      <c r="IVF51" s="3"/>
      <c r="IVG51" s="3"/>
      <c r="IVH51" s="3"/>
      <c r="IVI51" s="3"/>
      <c r="IVJ51" s="3"/>
      <c r="IVK51" s="3"/>
      <c r="IVL51" s="3"/>
      <c r="IVM51" s="3"/>
      <c r="IVN51" s="3"/>
      <c r="IVO51" s="3"/>
      <c r="IVP51" s="3"/>
      <c r="IVQ51" s="3"/>
      <c r="IVR51" s="3"/>
      <c r="IVS51" s="3"/>
      <c r="IVT51" s="3"/>
      <c r="IVU51" s="3"/>
      <c r="IVV51" s="40"/>
      <c r="IVW51" s="39"/>
      <c r="IVX51" s="39"/>
      <c r="IVY51" s="3"/>
      <c r="IVZ51" s="3"/>
      <c r="IWA51" s="3"/>
      <c r="IWB51" s="3"/>
      <c r="IWC51" s="3"/>
      <c r="IWD51" s="3"/>
      <c r="IWE51" s="3"/>
      <c r="IWF51" s="3"/>
      <c r="IWG51" s="3"/>
      <c r="IWH51" s="3"/>
      <c r="IWI51" s="3"/>
      <c r="IWJ51" s="3"/>
      <c r="IWK51" s="3"/>
      <c r="IWL51" s="3"/>
      <c r="IWM51" s="3"/>
      <c r="IWN51" s="3"/>
      <c r="IWO51" s="3"/>
      <c r="IWP51" s="3"/>
      <c r="IWQ51" s="3"/>
      <c r="IWR51" s="3"/>
      <c r="IWS51" s="3"/>
      <c r="IWT51" s="40"/>
      <c r="IWU51" s="39"/>
      <c r="IWV51" s="39"/>
      <c r="IWW51" s="3"/>
      <c r="IWX51" s="3"/>
      <c r="IWY51" s="3"/>
      <c r="IWZ51" s="3"/>
      <c r="IXA51" s="3"/>
      <c r="IXB51" s="3"/>
      <c r="IXC51" s="3"/>
      <c r="IXD51" s="3"/>
      <c r="IXE51" s="3"/>
      <c r="IXF51" s="3"/>
      <c r="IXG51" s="3"/>
      <c r="IXH51" s="3"/>
      <c r="IXI51" s="3"/>
      <c r="IXJ51" s="3"/>
      <c r="IXK51" s="3"/>
      <c r="IXL51" s="3"/>
      <c r="IXM51" s="3"/>
      <c r="IXN51" s="3"/>
      <c r="IXO51" s="3"/>
      <c r="IXP51" s="3"/>
      <c r="IXQ51" s="3"/>
      <c r="IXR51" s="40"/>
      <c r="IXS51" s="39"/>
      <c r="IXT51" s="39"/>
      <c r="IXU51" s="3"/>
      <c r="IXV51" s="3"/>
      <c r="IXW51" s="3"/>
      <c r="IXX51" s="3"/>
      <c r="IXY51" s="3"/>
      <c r="IXZ51" s="3"/>
      <c r="IYA51" s="3"/>
      <c r="IYB51" s="3"/>
      <c r="IYC51" s="3"/>
      <c r="IYD51" s="3"/>
      <c r="IYE51" s="3"/>
      <c r="IYF51" s="3"/>
      <c r="IYG51" s="3"/>
      <c r="IYH51" s="3"/>
      <c r="IYI51" s="3"/>
      <c r="IYJ51" s="3"/>
      <c r="IYK51" s="3"/>
      <c r="IYL51" s="3"/>
      <c r="IYM51" s="3"/>
      <c r="IYN51" s="3"/>
      <c r="IYO51" s="3"/>
      <c r="IYP51" s="40"/>
      <c r="IYQ51" s="39"/>
      <c r="IYR51" s="39"/>
      <c r="IYS51" s="3"/>
      <c r="IYT51" s="3"/>
      <c r="IYU51" s="3"/>
      <c r="IYV51" s="3"/>
      <c r="IYW51" s="3"/>
      <c r="IYX51" s="3"/>
      <c r="IYY51" s="3"/>
      <c r="IYZ51" s="3"/>
      <c r="IZA51" s="3"/>
      <c r="IZB51" s="3"/>
      <c r="IZC51" s="3"/>
      <c r="IZD51" s="3"/>
      <c r="IZE51" s="3"/>
      <c r="IZF51" s="3"/>
      <c r="IZG51" s="3"/>
      <c r="IZH51" s="3"/>
      <c r="IZI51" s="3"/>
      <c r="IZJ51" s="3"/>
      <c r="IZK51" s="3"/>
      <c r="IZL51" s="3"/>
      <c r="IZM51" s="3"/>
      <c r="IZN51" s="40"/>
      <c r="IZO51" s="39"/>
      <c r="IZP51" s="39"/>
      <c r="IZQ51" s="3"/>
      <c r="IZR51" s="3"/>
      <c r="IZS51" s="3"/>
      <c r="IZT51" s="3"/>
      <c r="IZU51" s="3"/>
      <c r="IZV51" s="3"/>
      <c r="IZW51" s="3"/>
      <c r="IZX51" s="3"/>
      <c r="IZY51" s="3"/>
      <c r="IZZ51" s="3"/>
      <c r="JAA51" s="3"/>
      <c r="JAB51" s="3"/>
      <c r="JAC51" s="3"/>
      <c r="JAD51" s="3"/>
      <c r="JAE51" s="3"/>
      <c r="JAF51" s="3"/>
      <c r="JAG51" s="3"/>
      <c r="JAH51" s="3"/>
      <c r="JAI51" s="3"/>
      <c r="JAJ51" s="3"/>
      <c r="JAK51" s="3"/>
      <c r="JAL51" s="40"/>
      <c r="JAM51" s="39"/>
      <c r="JAN51" s="39"/>
      <c r="JAO51" s="3"/>
      <c r="JAP51" s="3"/>
      <c r="JAQ51" s="3"/>
      <c r="JAR51" s="3"/>
      <c r="JAS51" s="3"/>
      <c r="JAT51" s="3"/>
      <c r="JAU51" s="3"/>
      <c r="JAV51" s="3"/>
      <c r="JAW51" s="3"/>
      <c r="JAX51" s="3"/>
      <c r="JAY51" s="3"/>
      <c r="JAZ51" s="3"/>
      <c r="JBA51" s="3"/>
      <c r="JBB51" s="3"/>
      <c r="JBC51" s="3"/>
      <c r="JBD51" s="3"/>
      <c r="JBE51" s="3"/>
      <c r="JBF51" s="3"/>
      <c r="JBG51" s="3"/>
      <c r="JBH51" s="3"/>
      <c r="JBI51" s="3"/>
      <c r="JBJ51" s="40"/>
      <c r="JBK51" s="39"/>
      <c r="JBL51" s="39"/>
      <c r="JBM51" s="3"/>
      <c r="JBN51" s="3"/>
      <c r="JBO51" s="3"/>
      <c r="JBP51" s="3"/>
      <c r="JBQ51" s="3"/>
      <c r="JBR51" s="3"/>
      <c r="JBS51" s="3"/>
      <c r="JBT51" s="3"/>
      <c r="JBU51" s="3"/>
      <c r="JBV51" s="3"/>
      <c r="JBW51" s="3"/>
      <c r="JBX51" s="3"/>
      <c r="JBY51" s="3"/>
      <c r="JBZ51" s="3"/>
      <c r="JCA51" s="3"/>
      <c r="JCB51" s="3"/>
      <c r="JCC51" s="3"/>
      <c r="JCD51" s="3"/>
      <c r="JCE51" s="3"/>
      <c r="JCF51" s="3"/>
      <c r="JCG51" s="3"/>
      <c r="JCH51" s="40"/>
      <c r="JCI51" s="39"/>
      <c r="JCJ51" s="39"/>
      <c r="JCK51" s="3"/>
      <c r="JCL51" s="3"/>
      <c r="JCM51" s="3"/>
      <c r="JCN51" s="3"/>
      <c r="JCO51" s="3"/>
      <c r="JCP51" s="3"/>
      <c r="JCQ51" s="3"/>
      <c r="JCR51" s="3"/>
      <c r="JCS51" s="3"/>
      <c r="JCT51" s="3"/>
      <c r="JCU51" s="3"/>
      <c r="JCV51" s="3"/>
      <c r="JCW51" s="3"/>
      <c r="JCX51" s="3"/>
      <c r="JCY51" s="3"/>
      <c r="JCZ51" s="3"/>
      <c r="JDA51" s="3"/>
      <c r="JDB51" s="3"/>
      <c r="JDC51" s="3"/>
      <c r="JDD51" s="3"/>
      <c r="JDE51" s="3"/>
      <c r="JDF51" s="40"/>
      <c r="JDG51" s="39"/>
      <c r="JDH51" s="39"/>
      <c r="JDI51" s="3"/>
      <c r="JDJ51" s="3"/>
      <c r="JDK51" s="3"/>
      <c r="JDL51" s="3"/>
      <c r="JDM51" s="3"/>
      <c r="JDN51" s="3"/>
      <c r="JDO51" s="3"/>
      <c r="JDP51" s="3"/>
      <c r="JDQ51" s="3"/>
      <c r="JDR51" s="3"/>
      <c r="JDS51" s="3"/>
      <c r="JDT51" s="3"/>
      <c r="JDU51" s="3"/>
      <c r="JDV51" s="3"/>
      <c r="JDW51" s="3"/>
      <c r="JDX51" s="3"/>
      <c r="JDY51" s="3"/>
      <c r="JDZ51" s="3"/>
      <c r="JEA51" s="3"/>
      <c r="JEB51" s="3"/>
      <c r="JEC51" s="3"/>
      <c r="JED51" s="40"/>
      <c r="JEE51" s="39"/>
      <c r="JEF51" s="39"/>
      <c r="JEG51" s="3"/>
      <c r="JEH51" s="3"/>
      <c r="JEI51" s="3"/>
      <c r="JEJ51" s="3"/>
      <c r="JEK51" s="3"/>
      <c r="JEL51" s="3"/>
      <c r="JEM51" s="3"/>
      <c r="JEN51" s="3"/>
      <c r="JEO51" s="3"/>
      <c r="JEP51" s="3"/>
      <c r="JEQ51" s="3"/>
      <c r="JER51" s="3"/>
      <c r="JES51" s="3"/>
      <c r="JET51" s="3"/>
      <c r="JEU51" s="3"/>
      <c r="JEV51" s="3"/>
      <c r="JEW51" s="3"/>
      <c r="JEX51" s="3"/>
      <c r="JEY51" s="3"/>
      <c r="JEZ51" s="3"/>
      <c r="JFA51" s="3"/>
      <c r="JFB51" s="40"/>
      <c r="JFC51" s="39"/>
      <c r="JFD51" s="39"/>
      <c r="JFE51" s="3"/>
      <c r="JFF51" s="3"/>
      <c r="JFG51" s="3"/>
      <c r="JFH51" s="3"/>
      <c r="JFI51" s="3"/>
      <c r="JFJ51" s="3"/>
      <c r="JFK51" s="3"/>
      <c r="JFL51" s="3"/>
      <c r="JFM51" s="3"/>
      <c r="JFN51" s="3"/>
      <c r="JFO51" s="3"/>
      <c r="JFP51" s="3"/>
      <c r="JFQ51" s="3"/>
      <c r="JFR51" s="3"/>
      <c r="JFS51" s="3"/>
      <c r="JFT51" s="3"/>
      <c r="JFU51" s="3"/>
      <c r="JFV51" s="3"/>
      <c r="JFW51" s="3"/>
      <c r="JFX51" s="3"/>
      <c r="JFY51" s="3"/>
      <c r="JFZ51" s="40"/>
      <c r="JGA51" s="39"/>
      <c r="JGB51" s="39"/>
      <c r="JGC51" s="3"/>
      <c r="JGD51" s="3"/>
      <c r="JGE51" s="3"/>
      <c r="JGF51" s="3"/>
      <c r="JGG51" s="3"/>
      <c r="JGH51" s="3"/>
      <c r="JGI51" s="3"/>
      <c r="JGJ51" s="3"/>
      <c r="JGK51" s="3"/>
      <c r="JGL51" s="3"/>
      <c r="JGM51" s="3"/>
      <c r="JGN51" s="3"/>
      <c r="JGO51" s="3"/>
      <c r="JGP51" s="3"/>
      <c r="JGQ51" s="3"/>
      <c r="JGR51" s="3"/>
      <c r="JGS51" s="3"/>
      <c r="JGT51" s="3"/>
      <c r="JGU51" s="3"/>
      <c r="JGV51" s="3"/>
      <c r="JGW51" s="3"/>
      <c r="JGX51" s="40"/>
      <c r="JGY51" s="39"/>
      <c r="JGZ51" s="39"/>
      <c r="JHA51" s="3"/>
      <c r="JHB51" s="3"/>
      <c r="JHC51" s="3"/>
      <c r="JHD51" s="3"/>
      <c r="JHE51" s="3"/>
      <c r="JHF51" s="3"/>
      <c r="JHG51" s="3"/>
      <c r="JHH51" s="3"/>
      <c r="JHI51" s="3"/>
      <c r="JHJ51" s="3"/>
      <c r="JHK51" s="3"/>
      <c r="JHL51" s="3"/>
      <c r="JHM51" s="3"/>
      <c r="JHN51" s="3"/>
      <c r="JHO51" s="3"/>
      <c r="JHP51" s="3"/>
      <c r="JHQ51" s="3"/>
      <c r="JHR51" s="3"/>
      <c r="JHS51" s="3"/>
      <c r="JHT51" s="3"/>
      <c r="JHU51" s="3"/>
      <c r="JHV51" s="40"/>
      <c r="JHW51" s="39"/>
      <c r="JHX51" s="39"/>
      <c r="JHY51" s="3"/>
      <c r="JHZ51" s="3"/>
      <c r="JIA51" s="3"/>
      <c r="JIB51" s="3"/>
      <c r="JIC51" s="3"/>
      <c r="JID51" s="3"/>
      <c r="JIE51" s="3"/>
      <c r="JIF51" s="3"/>
      <c r="JIG51" s="3"/>
      <c r="JIH51" s="3"/>
      <c r="JII51" s="3"/>
      <c r="JIJ51" s="3"/>
      <c r="JIK51" s="3"/>
      <c r="JIL51" s="3"/>
      <c r="JIM51" s="3"/>
      <c r="JIN51" s="3"/>
      <c r="JIO51" s="3"/>
      <c r="JIP51" s="3"/>
      <c r="JIQ51" s="3"/>
      <c r="JIR51" s="3"/>
      <c r="JIS51" s="3"/>
      <c r="JIT51" s="40"/>
      <c r="JIU51" s="39"/>
      <c r="JIV51" s="39"/>
      <c r="JIW51" s="3"/>
      <c r="JIX51" s="3"/>
      <c r="JIY51" s="3"/>
      <c r="JIZ51" s="3"/>
      <c r="JJA51" s="3"/>
      <c r="JJB51" s="3"/>
      <c r="JJC51" s="3"/>
      <c r="JJD51" s="3"/>
      <c r="JJE51" s="3"/>
      <c r="JJF51" s="3"/>
      <c r="JJG51" s="3"/>
      <c r="JJH51" s="3"/>
      <c r="JJI51" s="3"/>
      <c r="JJJ51" s="3"/>
      <c r="JJK51" s="3"/>
      <c r="JJL51" s="3"/>
      <c r="JJM51" s="3"/>
      <c r="JJN51" s="3"/>
      <c r="JJO51" s="3"/>
      <c r="JJP51" s="3"/>
      <c r="JJQ51" s="3"/>
      <c r="JJR51" s="40"/>
      <c r="JJS51" s="39"/>
      <c r="JJT51" s="39"/>
      <c r="JJU51" s="3"/>
      <c r="JJV51" s="3"/>
      <c r="JJW51" s="3"/>
      <c r="JJX51" s="3"/>
      <c r="JJY51" s="3"/>
      <c r="JJZ51" s="3"/>
      <c r="JKA51" s="3"/>
      <c r="JKB51" s="3"/>
      <c r="JKC51" s="3"/>
      <c r="JKD51" s="3"/>
      <c r="JKE51" s="3"/>
      <c r="JKF51" s="3"/>
      <c r="JKG51" s="3"/>
      <c r="JKH51" s="3"/>
      <c r="JKI51" s="3"/>
      <c r="JKJ51" s="3"/>
      <c r="JKK51" s="3"/>
      <c r="JKL51" s="3"/>
      <c r="JKM51" s="3"/>
      <c r="JKN51" s="3"/>
      <c r="JKO51" s="3"/>
      <c r="JKP51" s="40"/>
      <c r="JKQ51" s="39"/>
      <c r="JKR51" s="39"/>
      <c r="JKS51" s="3"/>
      <c r="JKT51" s="3"/>
      <c r="JKU51" s="3"/>
      <c r="JKV51" s="3"/>
      <c r="JKW51" s="3"/>
      <c r="JKX51" s="3"/>
      <c r="JKY51" s="3"/>
      <c r="JKZ51" s="3"/>
      <c r="JLA51" s="3"/>
      <c r="JLB51" s="3"/>
      <c r="JLC51" s="3"/>
      <c r="JLD51" s="3"/>
      <c r="JLE51" s="3"/>
      <c r="JLF51" s="3"/>
      <c r="JLG51" s="3"/>
      <c r="JLH51" s="3"/>
      <c r="JLI51" s="3"/>
      <c r="JLJ51" s="3"/>
      <c r="JLK51" s="3"/>
      <c r="JLL51" s="3"/>
      <c r="JLM51" s="3"/>
      <c r="JLN51" s="40"/>
      <c r="JLO51" s="39"/>
      <c r="JLP51" s="39"/>
      <c r="JLQ51" s="3"/>
      <c r="JLR51" s="3"/>
      <c r="JLS51" s="3"/>
      <c r="JLT51" s="3"/>
      <c r="JLU51" s="3"/>
      <c r="JLV51" s="3"/>
      <c r="JLW51" s="3"/>
      <c r="JLX51" s="3"/>
      <c r="JLY51" s="3"/>
      <c r="JLZ51" s="3"/>
      <c r="JMA51" s="3"/>
      <c r="JMB51" s="3"/>
      <c r="JMC51" s="3"/>
      <c r="JMD51" s="3"/>
      <c r="JME51" s="3"/>
      <c r="JMF51" s="3"/>
      <c r="JMG51" s="3"/>
      <c r="JMH51" s="3"/>
      <c r="JMI51" s="3"/>
      <c r="JMJ51" s="3"/>
      <c r="JMK51" s="3"/>
      <c r="JML51" s="40"/>
      <c r="JMM51" s="39"/>
      <c r="JMN51" s="39"/>
      <c r="JMO51" s="3"/>
      <c r="JMP51" s="3"/>
      <c r="JMQ51" s="3"/>
      <c r="JMR51" s="3"/>
      <c r="JMS51" s="3"/>
      <c r="JMT51" s="3"/>
      <c r="JMU51" s="3"/>
      <c r="JMV51" s="3"/>
      <c r="JMW51" s="3"/>
      <c r="JMX51" s="3"/>
      <c r="JMY51" s="3"/>
      <c r="JMZ51" s="3"/>
      <c r="JNA51" s="3"/>
      <c r="JNB51" s="3"/>
      <c r="JNC51" s="3"/>
      <c r="JND51" s="3"/>
      <c r="JNE51" s="3"/>
      <c r="JNF51" s="3"/>
      <c r="JNG51" s="3"/>
      <c r="JNH51" s="3"/>
      <c r="JNI51" s="3"/>
      <c r="JNJ51" s="40"/>
      <c r="JNK51" s="39"/>
      <c r="JNL51" s="39"/>
      <c r="JNM51" s="3"/>
      <c r="JNN51" s="3"/>
      <c r="JNO51" s="3"/>
      <c r="JNP51" s="3"/>
      <c r="JNQ51" s="3"/>
      <c r="JNR51" s="3"/>
      <c r="JNS51" s="3"/>
      <c r="JNT51" s="3"/>
      <c r="JNU51" s="3"/>
      <c r="JNV51" s="3"/>
      <c r="JNW51" s="3"/>
      <c r="JNX51" s="3"/>
      <c r="JNY51" s="3"/>
      <c r="JNZ51" s="3"/>
      <c r="JOA51" s="3"/>
      <c r="JOB51" s="3"/>
      <c r="JOC51" s="3"/>
      <c r="JOD51" s="3"/>
      <c r="JOE51" s="3"/>
      <c r="JOF51" s="3"/>
      <c r="JOG51" s="3"/>
      <c r="JOH51" s="40"/>
      <c r="JOI51" s="39"/>
      <c r="JOJ51" s="39"/>
      <c r="JOK51" s="3"/>
      <c r="JOL51" s="3"/>
      <c r="JOM51" s="3"/>
      <c r="JON51" s="3"/>
      <c r="JOO51" s="3"/>
      <c r="JOP51" s="3"/>
      <c r="JOQ51" s="3"/>
      <c r="JOR51" s="3"/>
      <c r="JOS51" s="3"/>
      <c r="JOT51" s="3"/>
      <c r="JOU51" s="3"/>
      <c r="JOV51" s="3"/>
      <c r="JOW51" s="3"/>
      <c r="JOX51" s="3"/>
      <c r="JOY51" s="3"/>
      <c r="JOZ51" s="3"/>
      <c r="JPA51" s="3"/>
      <c r="JPB51" s="3"/>
      <c r="JPC51" s="3"/>
      <c r="JPD51" s="3"/>
      <c r="JPE51" s="3"/>
      <c r="JPF51" s="40"/>
      <c r="JPG51" s="39"/>
      <c r="JPH51" s="39"/>
      <c r="JPI51" s="3"/>
      <c r="JPJ51" s="3"/>
      <c r="JPK51" s="3"/>
      <c r="JPL51" s="3"/>
      <c r="JPM51" s="3"/>
      <c r="JPN51" s="3"/>
      <c r="JPO51" s="3"/>
      <c r="JPP51" s="3"/>
      <c r="JPQ51" s="3"/>
      <c r="JPR51" s="3"/>
      <c r="JPS51" s="3"/>
      <c r="JPT51" s="3"/>
      <c r="JPU51" s="3"/>
      <c r="JPV51" s="3"/>
      <c r="JPW51" s="3"/>
      <c r="JPX51" s="3"/>
      <c r="JPY51" s="3"/>
      <c r="JPZ51" s="3"/>
      <c r="JQA51" s="3"/>
      <c r="JQB51" s="3"/>
      <c r="JQC51" s="3"/>
      <c r="JQD51" s="40"/>
      <c r="JQE51" s="39"/>
      <c r="JQF51" s="39"/>
      <c r="JQG51" s="3"/>
      <c r="JQH51" s="3"/>
      <c r="JQI51" s="3"/>
      <c r="JQJ51" s="3"/>
      <c r="JQK51" s="3"/>
      <c r="JQL51" s="3"/>
      <c r="JQM51" s="3"/>
      <c r="JQN51" s="3"/>
      <c r="JQO51" s="3"/>
      <c r="JQP51" s="3"/>
      <c r="JQQ51" s="3"/>
      <c r="JQR51" s="3"/>
      <c r="JQS51" s="3"/>
      <c r="JQT51" s="3"/>
      <c r="JQU51" s="3"/>
      <c r="JQV51" s="3"/>
      <c r="JQW51" s="3"/>
      <c r="JQX51" s="3"/>
      <c r="JQY51" s="3"/>
      <c r="JQZ51" s="3"/>
      <c r="JRA51" s="3"/>
      <c r="JRB51" s="40"/>
      <c r="JRC51" s="39"/>
      <c r="JRD51" s="39"/>
      <c r="JRE51" s="3"/>
      <c r="JRF51" s="3"/>
      <c r="JRG51" s="3"/>
      <c r="JRH51" s="3"/>
      <c r="JRI51" s="3"/>
      <c r="JRJ51" s="3"/>
      <c r="JRK51" s="3"/>
      <c r="JRL51" s="3"/>
      <c r="JRM51" s="3"/>
      <c r="JRN51" s="3"/>
      <c r="JRO51" s="3"/>
      <c r="JRP51" s="3"/>
      <c r="JRQ51" s="3"/>
      <c r="JRR51" s="3"/>
      <c r="JRS51" s="3"/>
      <c r="JRT51" s="3"/>
      <c r="JRU51" s="3"/>
      <c r="JRV51" s="3"/>
      <c r="JRW51" s="3"/>
      <c r="JRX51" s="3"/>
      <c r="JRY51" s="3"/>
      <c r="JRZ51" s="40"/>
      <c r="JSA51" s="39"/>
      <c r="JSB51" s="39"/>
      <c r="JSC51" s="3"/>
      <c r="JSD51" s="3"/>
      <c r="JSE51" s="3"/>
      <c r="JSF51" s="3"/>
      <c r="JSG51" s="3"/>
      <c r="JSH51" s="3"/>
      <c r="JSI51" s="3"/>
      <c r="JSJ51" s="3"/>
      <c r="JSK51" s="3"/>
      <c r="JSL51" s="3"/>
      <c r="JSM51" s="3"/>
      <c r="JSN51" s="3"/>
      <c r="JSO51" s="3"/>
      <c r="JSP51" s="3"/>
      <c r="JSQ51" s="3"/>
      <c r="JSR51" s="3"/>
      <c r="JSS51" s="3"/>
      <c r="JST51" s="3"/>
      <c r="JSU51" s="3"/>
      <c r="JSV51" s="3"/>
      <c r="JSW51" s="3"/>
      <c r="JSX51" s="40"/>
      <c r="JSY51" s="39"/>
      <c r="JSZ51" s="39"/>
      <c r="JTA51" s="3"/>
      <c r="JTB51" s="3"/>
      <c r="JTC51" s="3"/>
      <c r="JTD51" s="3"/>
      <c r="JTE51" s="3"/>
      <c r="JTF51" s="3"/>
      <c r="JTG51" s="3"/>
      <c r="JTH51" s="3"/>
      <c r="JTI51" s="3"/>
      <c r="JTJ51" s="3"/>
      <c r="JTK51" s="3"/>
      <c r="JTL51" s="3"/>
      <c r="JTM51" s="3"/>
      <c r="JTN51" s="3"/>
      <c r="JTO51" s="3"/>
      <c r="JTP51" s="3"/>
      <c r="JTQ51" s="3"/>
      <c r="JTR51" s="3"/>
      <c r="JTS51" s="3"/>
      <c r="JTT51" s="3"/>
      <c r="JTU51" s="3"/>
      <c r="JTV51" s="40"/>
      <c r="JTW51" s="39"/>
      <c r="JTX51" s="39"/>
      <c r="JTY51" s="3"/>
      <c r="JTZ51" s="3"/>
      <c r="JUA51" s="3"/>
      <c r="JUB51" s="3"/>
      <c r="JUC51" s="3"/>
      <c r="JUD51" s="3"/>
      <c r="JUE51" s="3"/>
      <c r="JUF51" s="3"/>
      <c r="JUG51" s="3"/>
      <c r="JUH51" s="3"/>
      <c r="JUI51" s="3"/>
      <c r="JUJ51" s="3"/>
      <c r="JUK51" s="3"/>
      <c r="JUL51" s="3"/>
      <c r="JUM51" s="3"/>
      <c r="JUN51" s="3"/>
      <c r="JUO51" s="3"/>
      <c r="JUP51" s="3"/>
      <c r="JUQ51" s="3"/>
      <c r="JUR51" s="3"/>
      <c r="JUS51" s="3"/>
      <c r="JUT51" s="40"/>
      <c r="JUU51" s="39"/>
      <c r="JUV51" s="39"/>
      <c r="JUW51" s="3"/>
      <c r="JUX51" s="3"/>
      <c r="JUY51" s="3"/>
      <c r="JUZ51" s="3"/>
      <c r="JVA51" s="3"/>
      <c r="JVB51" s="3"/>
      <c r="JVC51" s="3"/>
      <c r="JVD51" s="3"/>
      <c r="JVE51" s="3"/>
      <c r="JVF51" s="3"/>
      <c r="JVG51" s="3"/>
      <c r="JVH51" s="3"/>
      <c r="JVI51" s="3"/>
      <c r="JVJ51" s="3"/>
      <c r="JVK51" s="3"/>
      <c r="JVL51" s="3"/>
      <c r="JVM51" s="3"/>
      <c r="JVN51" s="3"/>
      <c r="JVO51" s="3"/>
      <c r="JVP51" s="3"/>
      <c r="JVQ51" s="3"/>
      <c r="JVR51" s="40"/>
      <c r="JVS51" s="39"/>
      <c r="JVT51" s="39"/>
      <c r="JVU51" s="3"/>
      <c r="JVV51" s="3"/>
      <c r="JVW51" s="3"/>
      <c r="JVX51" s="3"/>
      <c r="JVY51" s="3"/>
      <c r="JVZ51" s="3"/>
      <c r="JWA51" s="3"/>
      <c r="JWB51" s="3"/>
      <c r="JWC51" s="3"/>
      <c r="JWD51" s="3"/>
      <c r="JWE51" s="3"/>
      <c r="JWF51" s="3"/>
      <c r="JWG51" s="3"/>
      <c r="JWH51" s="3"/>
      <c r="JWI51" s="3"/>
      <c r="JWJ51" s="3"/>
      <c r="JWK51" s="3"/>
      <c r="JWL51" s="3"/>
      <c r="JWM51" s="3"/>
      <c r="JWN51" s="3"/>
      <c r="JWO51" s="3"/>
      <c r="JWP51" s="40"/>
      <c r="JWQ51" s="39"/>
      <c r="JWR51" s="39"/>
      <c r="JWS51" s="3"/>
      <c r="JWT51" s="3"/>
      <c r="JWU51" s="3"/>
      <c r="JWV51" s="3"/>
      <c r="JWW51" s="3"/>
      <c r="JWX51" s="3"/>
      <c r="JWY51" s="3"/>
      <c r="JWZ51" s="3"/>
      <c r="JXA51" s="3"/>
      <c r="JXB51" s="3"/>
      <c r="JXC51" s="3"/>
      <c r="JXD51" s="3"/>
      <c r="JXE51" s="3"/>
      <c r="JXF51" s="3"/>
      <c r="JXG51" s="3"/>
      <c r="JXH51" s="3"/>
      <c r="JXI51" s="3"/>
      <c r="JXJ51" s="3"/>
      <c r="JXK51" s="3"/>
      <c r="JXL51" s="3"/>
      <c r="JXM51" s="3"/>
      <c r="JXN51" s="40"/>
      <c r="JXO51" s="39"/>
      <c r="JXP51" s="39"/>
      <c r="JXQ51" s="3"/>
      <c r="JXR51" s="3"/>
      <c r="JXS51" s="3"/>
      <c r="JXT51" s="3"/>
      <c r="JXU51" s="3"/>
      <c r="JXV51" s="3"/>
      <c r="JXW51" s="3"/>
      <c r="JXX51" s="3"/>
      <c r="JXY51" s="3"/>
      <c r="JXZ51" s="3"/>
      <c r="JYA51" s="3"/>
      <c r="JYB51" s="3"/>
      <c r="JYC51" s="3"/>
      <c r="JYD51" s="3"/>
      <c r="JYE51" s="3"/>
      <c r="JYF51" s="3"/>
      <c r="JYG51" s="3"/>
      <c r="JYH51" s="3"/>
      <c r="JYI51" s="3"/>
      <c r="JYJ51" s="3"/>
      <c r="JYK51" s="3"/>
      <c r="JYL51" s="40"/>
      <c r="JYM51" s="39"/>
      <c r="JYN51" s="39"/>
      <c r="JYO51" s="3"/>
      <c r="JYP51" s="3"/>
      <c r="JYQ51" s="3"/>
      <c r="JYR51" s="3"/>
      <c r="JYS51" s="3"/>
      <c r="JYT51" s="3"/>
      <c r="JYU51" s="3"/>
      <c r="JYV51" s="3"/>
      <c r="JYW51" s="3"/>
      <c r="JYX51" s="3"/>
      <c r="JYY51" s="3"/>
      <c r="JYZ51" s="3"/>
      <c r="JZA51" s="3"/>
      <c r="JZB51" s="3"/>
      <c r="JZC51" s="3"/>
      <c r="JZD51" s="3"/>
      <c r="JZE51" s="3"/>
      <c r="JZF51" s="3"/>
      <c r="JZG51" s="3"/>
      <c r="JZH51" s="3"/>
      <c r="JZI51" s="3"/>
      <c r="JZJ51" s="40"/>
      <c r="JZK51" s="39"/>
      <c r="JZL51" s="39"/>
      <c r="JZM51" s="3"/>
      <c r="JZN51" s="3"/>
      <c r="JZO51" s="3"/>
      <c r="JZP51" s="3"/>
      <c r="JZQ51" s="3"/>
      <c r="JZR51" s="3"/>
      <c r="JZS51" s="3"/>
      <c r="JZT51" s="3"/>
      <c r="JZU51" s="3"/>
      <c r="JZV51" s="3"/>
      <c r="JZW51" s="3"/>
      <c r="JZX51" s="3"/>
      <c r="JZY51" s="3"/>
      <c r="JZZ51" s="3"/>
      <c r="KAA51" s="3"/>
      <c r="KAB51" s="3"/>
      <c r="KAC51" s="3"/>
      <c r="KAD51" s="3"/>
      <c r="KAE51" s="3"/>
      <c r="KAF51" s="3"/>
      <c r="KAG51" s="3"/>
      <c r="KAH51" s="40"/>
      <c r="KAI51" s="39"/>
      <c r="KAJ51" s="39"/>
      <c r="KAK51" s="3"/>
      <c r="KAL51" s="3"/>
      <c r="KAM51" s="3"/>
      <c r="KAN51" s="3"/>
      <c r="KAO51" s="3"/>
      <c r="KAP51" s="3"/>
      <c r="KAQ51" s="3"/>
      <c r="KAR51" s="3"/>
      <c r="KAS51" s="3"/>
      <c r="KAT51" s="3"/>
      <c r="KAU51" s="3"/>
      <c r="KAV51" s="3"/>
      <c r="KAW51" s="3"/>
      <c r="KAX51" s="3"/>
      <c r="KAY51" s="3"/>
      <c r="KAZ51" s="3"/>
      <c r="KBA51" s="3"/>
      <c r="KBB51" s="3"/>
      <c r="KBC51" s="3"/>
      <c r="KBD51" s="3"/>
      <c r="KBE51" s="3"/>
      <c r="KBF51" s="40"/>
      <c r="KBG51" s="39"/>
      <c r="KBH51" s="39"/>
      <c r="KBI51" s="3"/>
      <c r="KBJ51" s="3"/>
      <c r="KBK51" s="3"/>
      <c r="KBL51" s="3"/>
      <c r="KBM51" s="3"/>
      <c r="KBN51" s="3"/>
      <c r="KBO51" s="3"/>
      <c r="KBP51" s="3"/>
      <c r="KBQ51" s="3"/>
      <c r="KBR51" s="3"/>
      <c r="KBS51" s="3"/>
      <c r="KBT51" s="3"/>
      <c r="KBU51" s="3"/>
      <c r="KBV51" s="3"/>
      <c r="KBW51" s="3"/>
      <c r="KBX51" s="3"/>
      <c r="KBY51" s="3"/>
      <c r="KBZ51" s="3"/>
      <c r="KCA51" s="3"/>
      <c r="KCB51" s="3"/>
      <c r="KCC51" s="3"/>
      <c r="KCD51" s="40"/>
      <c r="KCE51" s="39"/>
      <c r="KCF51" s="39"/>
      <c r="KCG51" s="3"/>
      <c r="KCH51" s="3"/>
      <c r="KCI51" s="3"/>
      <c r="KCJ51" s="3"/>
      <c r="KCK51" s="3"/>
      <c r="KCL51" s="3"/>
      <c r="KCM51" s="3"/>
      <c r="KCN51" s="3"/>
      <c r="KCO51" s="3"/>
      <c r="KCP51" s="3"/>
      <c r="KCQ51" s="3"/>
      <c r="KCR51" s="3"/>
      <c r="KCS51" s="3"/>
      <c r="KCT51" s="3"/>
      <c r="KCU51" s="3"/>
      <c r="KCV51" s="3"/>
      <c r="KCW51" s="3"/>
      <c r="KCX51" s="3"/>
      <c r="KCY51" s="3"/>
      <c r="KCZ51" s="3"/>
      <c r="KDA51" s="3"/>
      <c r="KDB51" s="40"/>
      <c r="KDC51" s="39"/>
      <c r="KDD51" s="39"/>
      <c r="KDE51" s="3"/>
      <c r="KDF51" s="3"/>
      <c r="KDG51" s="3"/>
      <c r="KDH51" s="3"/>
      <c r="KDI51" s="3"/>
      <c r="KDJ51" s="3"/>
      <c r="KDK51" s="3"/>
      <c r="KDL51" s="3"/>
      <c r="KDM51" s="3"/>
      <c r="KDN51" s="3"/>
      <c r="KDO51" s="3"/>
      <c r="KDP51" s="3"/>
      <c r="KDQ51" s="3"/>
      <c r="KDR51" s="3"/>
      <c r="KDS51" s="3"/>
      <c r="KDT51" s="3"/>
      <c r="KDU51" s="3"/>
      <c r="KDV51" s="3"/>
      <c r="KDW51" s="3"/>
      <c r="KDX51" s="3"/>
      <c r="KDY51" s="3"/>
      <c r="KDZ51" s="40"/>
      <c r="KEA51" s="39"/>
      <c r="KEB51" s="39"/>
      <c r="KEC51" s="3"/>
      <c r="KED51" s="3"/>
      <c r="KEE51" s="3"/>
      <c r="KEF51" s="3"/>
      <c r="KEG51" s="3"/>
      <c r="KEH51" s="3"/>
      <c r="KEI51" s="3"/>
      <c r="KEJ51" s="3"/>
      <c r="KEK51" s="3"/>
      <c r="KEL51" s="3"/>
      <c r="KEM51" s="3"/>
      <c r="KEN51" s="3"/>
      <c r="KEO51" s="3"/>
      <c r="KEP51" s="3"/>
      <c r="KEQ51" s="3"/>
      <c r="KER51" s="3"/>
      <c r="KES51" s="3"/>
      <c r="KET51" s="3"/>
      <c r="KEU51" s="3"/>
      <c r="KEV51" s="3"/>
      <c r="KEW51" s="3"/>
      <c r="KEX51" s="40"/>
      <c r="KEY51" s="39"/>
      <c r="KEZ51" s="39"/>
      <c r="KFA51" s="3"/>
      <c r="KFB51" s="3"/>
      <c r="KFC51" s="3"/>
      <c r="KFD51" s="3"/>
      <c r="KFE51" s="3"/>
      <c r="KFF51" s="3"/>
      <c r="KFG51" s="3"/>
      <c r="KFH51" s="3"/>
      <c r="KFI51" s="3"/>
      <c r="KFJ51" s="3"/>
      <c r="KFK51" s="3"/>
      <c r="KFL51" s="3"/>
      <c r="KFM51" s="3"/>
      <c r="KFN51" s="3"/>
      <c r="KFO51" s="3"/>
      <c r="KFP51" s="3"/>
      <c r="KFQ51" s="3"/>
      <c r="KFR51" s="3"/>
      <c r="KFS51" s="3"/>
      <c r="KFT51" s="3"/>
      <c r="KFU51" s="3"/>
      <c r="KFV51" s="40"/>
      <c r="KFW51" s="39"/>
      <c r="KFX51" s="39"/>
      <c r="KFY51" s="3"/>
      <c r="KFZ51" s="3"/>
      <c r="KGA51" s="3"/>
      <c r="KGB51" s="3"/>
      <c r="KGC51" s="3"/>
      <c r="KGD51" s="3"/>
      <c r="KGE51" s="3"/>
      <c r="KGF51" s="3"/>
      <c r="KGG51" s="3"/>
      <c r="KGH51" s="3"/>
      <c r="KGI51" s="3"/>
      <c r="KGJ51" s="3"/>
      <c r="KGK51" s="3"/>
      <c r="KGL51" s="3"/>
      <c r="KGM51" s="3"/>
      <c r="KGN51" s="3"/>
      <c r="KGO51" s="3"/>
      <c r="KGP51" s="3"/>
      <c r="KGQ51" s="3"/>
      <c r="KGR51" s="3"/>
      <c r="KGS51" s="3"/>
      <c r="KGT51" s="40"/>
      <c r="KGU51" s="39"/>
      <c r="KGV51" s="39"/>
      <c r="KGW51" s="3"/>
      <c r="KGX51" s="3"/>
      <c r="KGY51" s="3"/>
      <c r="KGZ51" s="3"/>
      <c r="KHA51" s="3"/>
      <c r="KHB51" s="3"/>
      <c r="KHC51" s="3"/>
      <c r="KHD51" s="3"/>
      <c r="KHE51" s="3"/>
      <c r="KHF51" s="3"/>
      <c r="KHG51" s="3"/>
      <c r="KHH51" s="3"/>
      <c r="KHI51" s="3"/>
      <c r="KHJ51" s="3"/>
      <c r="KHK51" s="3"/>
      <c r="KHL51" s="3"/>
      <c r="KHM51" s="3"/>
      <c r="KHN51" s="3"/>
      <c r="KHO51" s="3"/>
      <c r="KHP51" s="3"/>
      <c r="KHQ51" s="3"/>
      <c r="KHR51" s="40"/>
      <c r="KHS51" s="39"/>
      <c r="KHT51" s="39"/>
      <c r="KHU51" s="3"/>
      <c r="KHV51" s="3"/>
      <c r="KHW51" s="3"/>
      <c r="KHX51" s="3"/>
      <c r="KHY51" s="3"/>
      <c r="KHZ51" s="3"/>
      <c r="KIA51" s="3"/>
      <c r="KIB51" s="3"/>
      <c r="KIC51" s="3"/>
      <c r="KID51" s="3"/>
      <c r="KIE51" s="3"/>
      <c r="KIF51" s="3"/>
      <c r="KIG51" s="3"/>
      <c r="KIH51" s="3"/>
      <c r="KII51" s="3"/>
      <c r="KIJ51" s="3"/>
      <c r="KIK51" s="3"/>
      <c r="KIL51" s="3"/>
      <c r="KIM51" s="3"/>
      <c r="KIN51" s="3"/>
      <c r="KIO51" s="3"/>
      <c r="KIP51" s="40"/>
      <c r="KIQ51" s="39"/>
      <c r="KIR51" s="39"/>
      <c r="KIS51" s="3"/>
      <c r="KIT51" s="3"/>
      <c r="KIU51" s="3"/>
      <c r="KIV51" s="3"/>
      <c r="KIW51" s="3"/>
      <c r="KIX51" s="3"/>
      <c r="KIY51" s="3"/>
      <c r="KIZ51" s="3"/>
      <c r="KJA51" s="3"/>
      <c r="KJB51" s="3"/>
      <c r="KJC51" s="3"/>
      <c r="KJD51" s="3"/>
      <c r="KJE51" s="3"/>
      <c r="KJF51" s="3"/>
      <c r="KJG51" s="3"/>
      <c r="KJH51" s="3"/>
      <c r="KJI51" s="3"/>
      <c r="KJJ51" s="3"/>
      <c r="KJK51" s="3"/>
      <c r="KJL51" s="3"/>
      <c r="KJM51" s="3"/>
      <c r="KJN51" s="40"/>
      <c r="KJO51" s="39"/>
      <c r="KJP51" s="39"/>
      <c r="KJQ51" s="3"/>
      <c r="KJR51" s="3"/>
      <c r="KJS51" s="3"/>
      <c r="KJT51" s="3"/>
      <c r="KJU51" s="3"/>
      <c r="KJV51" s="3"/>
      <c r="KJW51" s="3"/>
      <c r="KJX51" s="3"/>
      <c r="KJY51" s="3"/>
      <c r="KJZ51" s="3"/>
      <c r="KKA51" s="3"/>
      <c r="KKB51" s="3"/>
      <c r="KKC51" s="3"/>
      <c r="KKD51" s="3"/>
      <c r="KKE51" s="3"/>
      <c r="KKF51" s="3"/>
      <c r="KKG51" s="3"/>
      <c r="KKH51" s="3"/>
      <c r="KKI51" s="3"/>
      <c r="KKJ51" s="3"/>
      <c r="KKK51" s="3"/>
      <c r="KKL51" s="40"/>
      <c r="KKM51" s="39"/>
      <c r="KKN51" s="39"/>
      <c r="KKO51" s="3"/>
      <c r="KKP51" s="3"/>
      <c r="KKQ51" s="3"/>
      <c r="KKR51" s="3"/>
      <c r="KKS51" s="3"/>
      <c r="KKT51" s="3"/>
      <c r="KKU51" s="3"/>
      <c r="KKV51" s="3"/>
      <c r="KKW51" s="3"/>
      <c r="KKX51" s="3"/>
      <c r="KKY51" s="3"/>
      <c r="KKZ51" s="3"/>
      <c r="KLA51" s="3"/>
      <c r="KLB51" s="3"/>
      <c r="KLC51" s="3"/>
      <c r="KLD51" s="3"/>
      <c r="KLE51" s="3"/>
      <c r="KLF51" s="3"/>
      <c r="KLG51" s="3"/>
      <c r="KLH51" s="3"/>
      <c r="KLI51" s="3"/>
      <c r="KLJ51" s="40"/>
      <c r="KLK51" s="39"/>
      <c r="KLL51" s="39"/>
      <c r="KLM51" s="3"/>
      <c r="KLN51" s="3"/>
      <c r="KLO51" s="3"/>
      <c r="KLP51" s="3"/>
      <c r="KLQ51" s="3"/>
      <c r="KLR51" s="3"/>
      <c r="KLS51" s="3"/>
      <c r="KLT51" s="3"/>
      <c r="KLU51" s="3"/>
      <c r="KLV51" s="3"/>
      <c r="KLW51" s="3"/>
      <c r="KLX51" s="3"/>
      <c r="KLY51" s="3"/>
      <c r="KLZ51" s="3"/>
      <c r="KMA51" s="3"/>
      <c r="KMB51" s="3"/>
      <c r="KMC51" s="3"/>
      <c r="KMD51" s="3"/>
      <c r="KME51" s="3"/>
      <c r="KMF51" s="3"/>
      <c r="KMG51" s="3"/>
      <c r="KMH51" s="40"/>
      <c r="KMI51" s="39"/>
      <c r="KMJ51" s="39"/>
      <c r="KMK51" s="3"/>
      <c r="KML51" s="3"/>
      <c r="KMM51" s="3"/>
      <c r="KMN51" s="3"/>
      <c r="KMO51" s="3"/>
      <c r="KMP51" s="3"/>
      <c r="KMQ51" s="3"/>
      <c r="KMR51" s="3"/>
      <c r="KMS51" s="3"/>
      <c r="KMT51" s="3"/>
      <c r="KMU51" s="3"/>
      <c r="KMV51" s="3"/>
      <c r="KMW51" s="3"/>
      <c r="KMX51" s="3"/>
      <c r="KMY51" s="3"/>
      <c r="KMZ51" s="3"/>
      <c r="KNA51" s="3"/>
      <c r="KNB51" s="3"/>
      <c r="KNC51" s="3"/>
      <c r="KND51" s="3"/>
      <c r="KNE51" s="3"/>
      <c r="KNF51" s="40"/>
      <c r="KNG51" s="39"/>
      <c r="KNH51" s="39"/>
      <c r="KNI51" s="3"/>
      <c r="KNJ51" s="3"/>
      <c r="KNK51" s="3"/>
      <c r="KNL51" s="3"/>
      <c r="KNM51" s="3"/>
      <c r="KNN51" s="3"/>
      <c r="KNO51" s="3"/>
      <c r="KNP51" s="3"/>
      <c r="KNQ51" s="3"/>
      <c r="KNR51" s="3"/>
      <c r="KNS51" s="3"/>
      <c r="KNT51" s="3"/>
      <c r="KNU51" s="3"/>
      <c r="KNV51" s="3"/>
      <c r="KNW51" s="3"/>
      <c r="KNX51" s="3"/>
      <c r="KNY51" s="3"/>
      <c r="KNZ51" s="3"/>
      <c r="KOA51" s="3"/>
      <c r="KOB51" s="3"/>
      <c r="KOC51" s="3"/>
      <c r="KOD51" s="40"/>
      <c r="KOE51" s="39"/>
      <c r="KOF51" s="39"/>
      <c r="KOG51" s="3"/>
      <c r="KOH51" s="3"/>
      <c r="KOI51" s="3"/>
      <c r="KOJ51" s="3"/>
      <c r="KOK51" s="3"/>
      <c r="KOL51" s="3"/>
      <c r="KOM51" s="3"/>
      <c r="KON51" s="3"/>
      <c r="KOO51" s="3"/>
      <c r="KOP51" s="3"/>
      <c r="KOQ51" s="3"/>
      <c r="KOR51" s="3"/>
      <c r="KOS51" s="3"/>
      <c r="KOT51" s="3"/>
      <c r="KOU51" s="3"/>
      <c r="KOV51" s="3"/>
      <c r="KOW51" s="3"/>
      <c r="KOX51" s="3"/>
      <c r="KOY51" s="3"/>
      <c r="KOZ51" s="3"/>
      <c r="KPA51" s="3"/>
      <c r="KPB51" s="40"/>
      <c r="KPC51" s="39"/>
      <c r="KPD51" s="39"/>
      <c r="KPE51" s="3"/>
      <c r="KPF51" s="3"/>
      <c r="KPG51" s="3"/>
      <c r="KPH51" s="3"/>
      <c r="KPI51" s="3"/>
      <c r="KPJ51" s="3"/>
      <c r="KPK51" s="3"/>
      <c r="KPL51" s="3"/>
      <c r="KPM51" s="3"/>
      <c r="KPN51" s="3"/>
      <c r="KPO51" s="3"/>
      <c r="KPP51" s="3"/>
      <c r="KPQ51" s="3"/>
      <c r="KPR51" s="3"/>
      <c r="KPS51" s="3"/>
      <c r="KPT51" s="3"/>
      <c r="KPU51" s="3"/>
      <c r="KPV51" s="3"/>
      <c r="KPW51" s="3"/>
      <c r="KPX51" s="3"/>
      <c r="KPY51" s="3"/>
      <c r="KPZ51" s="40"/>
      <c r="KQA51" s="39"/>
      <c r="KQB51" s="39"/>
      <c r="KQC51" s="3"/>
      <c r="KQD51" s="3"/>
      <c r="KQE51" s="3"/>
      <c r="KQF51" s="3"/>
      <c r="KQG51" s="3"/>
      <c r="KQH51" s="3"/>
      <c r="KQI51" s="3"/>
      <c r="KQJ51" s="3"/>
      <c r="KQK51" s="3"/>
      <c r="KQL51" s="3"/>
      <c r="KQM51" s="3"/>
      <c r="KQN51" s="3"/>
      <c r="KQO51" s="3"/>
      <c r="KQP51" s="3"/>
      <c r="KQQ51" s="3"/>
      <c r="KQR51" s="3"/>
      <c r="KQS51" s="3"/>
      <c r="KQT51" s="3"/>
      <c r="KQU51" s="3"/>
      <c r="KQV51" s="3"/>
      <c r="KQW51" s="3"/>
      <c r="KQX51" s="40"/>
      <c r="KQY51" s="39"/>
      <c r="KQZ51" s="39"/>
      <c r="KRA51" s="3"/>
      <c r="KRB51" s="3"/>
      <c r="KRC51" s="3"/>
      <c r="KRD51" s="3"/>
      <c r="KRE51" s="3"/>
      <c r="KRF51" s="3"/>
      <c r="KRG51" s="3"/>
      <c r="KRH51" s="3"/>
      <c r="KRI51" s="3"/>
      <c r="KRJ51" s="3"/>
      <c r="KRK51" s="3"/>
      <c r="KRL51" s="3"/>
      <c r="KRM51" s="3"/>
      <c r="KRN51" s="3"/>
      <c r="KRO51" s="3"/>
      <c r="KRP51" s="3"/>
      <c r="KRQ51" s="3"/>
      <c r="KRR51" s="3"/>
      <c r="KRS51" s="3"/>
      <c r="KRT51" s="3"/>
      <c r="KRU51" s="3"/>
      <c r="KRV51" s="40"/>
      <c r="KRW51" s="39"/>
      <c r="KRX51" s="39"/>
      <c r="KRY51" s="3"/>
      <c r="KRZ51" s="3"/>
      <c r="KSA51" s="3"/>
      <c r="KSB51" s="3"/>
      <c r="KSC51" s="3"/>
      <c r="KSD51" s="3"/>
      <c r="KSE51" s="3"/>
      <c r="KSF51" s="3"/>
      <c r="KSG51" s="3"/>
      <c r="KSH51" s="3"/>
      <c r="KSI51" s="3"/>
      <c r="KSJ51" s="3"/>
      <c r="KSK51" s="3"/>
      <c r="KSL51" s="3"/>
      <c r="KSM51" s="3"/>
      <c r="KSN51" s="3"/>
      <c r="KSO51" s="3"/>
      <c r="KSP51" s="3"/>
      <c r="KSQ51" s="3"/>
      <c r="KSR51" s="3"/>
      <c r="KSS51" s="3"/>
      <c r="KST51" s="40"/>
      <c r="KSU51" s="39"/>
      <c r="KSV51" s="39"/>
      <c r="KSW51" s="3"/>
      <c r="KSX51" s="3"/>
      <c r="KSY51" s="3"/>
      <c r="KSZ51" s="3"/>
      <c r="KTA51" s="3"/>
      <c r="KTB51" s="3"/>
      <c r="KTC51" s="3"/>
      <c r="KTD51" s="3"/>
      <c r="KTE51" s="3"/>
      <c r="KTF51" s="3"/>
      <c r="KTG51" s="3"/>
      <c r="KTH51" s="3"/>
      <c r="KTI51" s="3"/>
      <c r="KTJ51" s="3"/>
      <c r="KTK51" s="3"/>
      <c r="KTL51" s="3"/>
      <c r="KTM51" s="3"/>
      <c r="KTN51" s="3"/>
      <c r="KTO51" s="3"/>
      <c r="KTP51" s="3"/>
      <c r="KTQ51" s="3"/>
      <c r="KTR51" s="40"/>
      <c r="KTS51" s="39"/>
      <c r="KTT51" s="39"/>
      <c r="KTU51" s="3"/>
      <c r="KTV51" s="3"/>
      <c r="KTW51" s="3"/>
      <c r="KTX51" s="3"/>
      <c r="KTY51" s="3"/>
      <c r="KTZ51" s="3"/>
      <c r="KUA51" s="3"/>
      <c r="KUB51" s="3"/>
      <c r="KUC51" s="3"/>
      <c r="KUD51" s="3"/>
      <c r="KUE51" s="3"/>
      <c r="KUF51" s="3"/>
      <c r="KUG51" s="3"/>
      <c r="KUH51" s="3"/>
      <c r="KUI51" s="3"/>
      <c r="KUJ51" s="3"/>
      <c r="KUK51" s="3"/>
      <c r="KUL51" s="3"/>
      <c r="KUM51" s="3"/>
      <c r="KUN51" s="3"/>
      <c r="KUO51" s="3"/>
      <c r="KUP51" s="40"/>
      <c r="KUQ51" s="39"/>
      <c r="KUR51" s="39"/>
      <c r="KUS51" s="3"/>
      <c r="KUT51" s="3"/>
      <c r="KUU51" s="3"/>
      <c r="KUV51" s="3"/>
      <c r="KUW51" s="3"/>
      <c r="KUX51" s="3"/>
      <c r="KUY51" s="3"/>
      <c r="KUZ51" s="3"/>
      <c r="KVA51" s="3"/>
      <c r="KVB51" s="3"/>
      <c r="KVC51" s="3"/>
      <c r="KVD51" s="3"/>
      <c r="KVE51" s="3"/>
      <c r="KVF51" s="3"/>
      <c r="KVG51" s="3"/>
      <c r="KVH51" s="3"/>
      <c r="KVI51" s="3"/>
      <c r="KVJ51" s="3"/>
      <c r="KVK51" s="3"/>
      <c r="KVL51" s="3"/>
      <c r="KVM51" s="3"/>
      <c r="KVN51" s="40"/>
      <c r="KVO51" s="39"/>
      <c r="KVP51" s="39"/>
      <c r="KVQ51" s="3"/>
      <c r="KVR51" s="3"/>
      <c r="KVS51" s="3"/>
      <c r="KVT51" s="3"/>
      <c r="KVU51" s="3"/>
      <c r="KVV51" s="3"/>
      <c r="KVW51" s="3"/>
      <c r="KVX51" s="3"/>
      <c r="KVY51" s="3"/>
      <c r="KVZ51" s="3"/>
      <c r="KWA51" s="3"/>
      <c r="KWB51" s="3"/>
      <c r="KWC51" s="3"/>
      <c r="KWD51" s="3"/>
      <c r="KWE51" s="3"/>
      <c r="KWF51" s="3"/>
      <c r="KWG51" s="3"/>
      <c r="KWH51" s="3"/>
      <c r="KWI51" s="3"/>
      <c r="KWJ51" s="3"/>
      <c r="KWK51" s="3"/>
      <c r="KWL51" s="40"/>
      <c r="KWM51" s="39"/>
      <c r="KWN51" s="39"/>
      <c r="KWO51" s="3"/>
      <c r="KWP51" s="3"/>
      <c r="KWQ51" s="3"/>
      <c r="KWR51" s="3"/>
      <c r="KWS51" s="3"/>
      <c r="KWT51" s="3"/>
      <c r="KWU51" s="3"/>
      <c r="KWV51" s="3"/>
      <c r="KWW51" s="3"/>
      <c r="KWX51" s="3"/>
      <c r="KWY51" s="3"/>
      <c r="KWZ51" s="3"/>
      <c r="KXA51" s="3"/>
      <c r="KXB51" s="3"/>
      <c r="KXC51" s="3"/>
      <c r="KXD51" s="3"/>
      <c r="KXE51" s="3"/>
      <c r="KXF51" s="3"/>
      <c r="KXG51" s="3"/>
      <c r="KXH51" s="3"/>
      <c r="KXI51" s="3"/>
      <c r="KXJ51" s="40"/>
      <c r="KXK51" s="39"/>
      <c r="KXL51" s="39"/>
      <c r="KXM51" s="3"/>
      <c r="KXN51" s="3"/>
      <c r="KXO51" s="3"/>
      <c r="KXP51" s="3"/>
      <c r="KXQ51" s="3"/>
      <c r="KXR51" s="3"/>
      <c r="KXS51" s="3"/>
      <c r="KXT51" s="3"/>
      <c r="KXU51" s="3"/>
      <c r="KXV51" s="3"/>
      <c r="KXW51" s="3"/>
      <c r="KXX51" s="3"/>
      <c r="KXY51" s="3"/>
      <c r="KXZ51" s="3"/>
      <c r="KYA51" s="3"/>
      <c r="KYB51" s="3"/>
      <c r="KYC51" s="3"/>
      <c r="KYD51" s="3"/>
      <c r="KYE51" s="3"/>
      <c r="KYF51" s="3"/>
      <c r="KYG51" s="3"/>
      <c r="KYH51" s="40"/>
      <c r="KYI51" s="39"/>
      <c r="KYJ51" s="39"/>
      <c r="KYK51" s="3"/>
      <c r="KYL51" s="3"/>
      <c r="KYM51" s="3"/>
      <c r="KYN51" s="3"/>
      <c r="KYO51" s="3"/>
      <c r="KYP51" s="3"/>
      <c r="KYQ51" s="3"/>
      <c r="KYR51" s="3"/>
      <c r="KYS51" s="3"/>
      <c r="KYT51" s="3"/>
      <c r="KYU51" s="3"/>
      <c r="KYV51" s="3"/>
      <c r="KYW51" s="3"/>
      <c r="KYX51" s="3"/>
      <c r="KYY51" s="3"/>
      <c r="KYZ51" s="3"/>
      <c r="KZA51" s="3"/>
      <c r="KZB51" s="3"/>
      <c r="KZC51" s="3"/>
      <c r="KZD51" s="3"/>
      <c r="KZE51" s="3"/>
      <c r="KZF51" s="40"/>
      <c r="KZG51" s="39"/>
      <c r="KZH51" s="39"/>
      <c r="KZI51" s="3"/>
      <c r="KZJ51" s="3"/>
      <c r="KZK51" s="3"/>
      <c r="KZL51" s="3"/>
      <c r="KZM51" s="3"/>
      <c r="KZN51" s="3"/>
      <c r="KZO51" s="3"/>
      <c r="KZP51" s="3"/>
      <c r="KZQ51" s="3"/>
      <c r="KZR51" s="3"/>
      <c r="KZS51" s="3"/>
      <c r="KZT51" s="3"/>
      <c r="KZU51" s="3"/>
      <c r="KZV51" s="3"/>
      <c r="KZW51" s="3"/>
      <c r="KZX51" s="3"/>
      <c r="KZY51" s="3"/>
      <c r="KZZ51" s="3"/>
      <c r="LAA51" s="3"/>
      <c r="LAB51" s="3"/>
      <c r="LAC51" s="3"/>
      <c r="LAD51" s="40"/>
      <c r="LAE51" s="39"/>
      <c r="LAF51" s="39"/>
      <c r="LAG51" s="3"/>
      <c r="LAH51" s="3"/>
      <c r="LAI51" s="3"/>
      <c r="LAJ51" s="3"/>
      <c r="LAK51" s="3"/>
      <c r="LAL51" s="3"/>
      <c r="LAM51" s="3"/>
      <c r="LAN51" s="3"/>
      <c r="LAO51" s="3"/>
      <c r="LAP51" s="3"/>
      <c r="LAQ51" s="3"/>
      <c r="LAR51" s="3"/>
      <c r="LAS51" s="3"/>
      <c r="LAT51" s="3"/>
      <c r="LAU51" s="3"/>
      <c r="LAV51" s="3"/>
      <c r="LAW51" s="3"/>
      <c r="LAX51" s="3"/>
      <c r="LAY51" s="3"/>
      <c r="LAZ51" s="3"/>
      <c r="LBA51" s="3"/>
      <c r="LBB51" s="40"/>
      <c r="LBC51" s="39"/>
      <c r="LBD51" s="39"/>
      <c r="LBE51" s="3"/>
      <c r="LBF51" s="3"/>
      <c r="LBG51" s="3"/>
      <c r="LBH51" s="3"/>
      <c r="LBI51" s="3"/>
      <c r="LBJ51" s="3"/>
      <c r="LBK51" s="3"/>
      <c r="LBL51" s="3"/>
      <c r="LBM51" s="3"/>
      <c r="LBN51" s="3"/>
      <c r="LBO51" s="3"/>
      <c r="LBP51" s="3"/>
      <c r="LBQ51" s="3"/>
      <c r="LBR51" s="3"/>
      <c r="LBS51" s="3"/>
      <c r="LBT51" s="3"/>
      <c r="LBU51" s="3"/>
      <c r="LBV51" s="3"/>
      <c r="LBW51" s="3"/>
      <c r="LBX51" s="3"/>
      <c r="LBY51" s="3"/>
      <c r="LBZ51" s="40"/>
      <c r="LCA51" s="39"/>
      <c r="LCB51" s="39"/>
      <c r="LCC51" s="3"/>
      <c r="LCD51" s="3"/>
      <c r="LCE51" s="3"/>
      <c r="LCF51" s="3"/>
      <c r="LCG51" s="3"/>
      <c r="LCH51" s="3"/>
      <c r="LCI51" s="3"/>
      <c r="LCJ51" s="3"/>
      <c r="LCK51" s="3"/>
      <c r="LCL51" s="3"/>
      <c r="LCM51" s="3"/>
      <c r="LCN51" s="3"/>
      <c r="LCO51" s="3"/>
      <c r="LCP51" s="3"/>
      <c r="LCQ51" s="3"/>
      <c r="LCR51" s="3"/>
      <c r="LCS51" s="3"/>
      <c r="LCT51" s="3"/>
      <c r="LCU51" s="3"/>
      <c r="LCV51" s="3"/>
      <c r="LCW51" s="3"/>
      <c r="LCX51" s="40"/>
      <c r="LCY51" s="39"/>
      <c r="LCZ51" s="39"/>
      <c r="LDA51" s="3"/>
      <c r="LDB51" s="3"/>
      <c r="LDC51" s="3"/>
      <c r="LDD51" s="3"/>
      <c r="LDE51" s="3"/>
      <c r="LDF51" s="3"/>
      <c r="LDG51" s="3"/>
      <c r="LDH51" s="3"/>
      <c r="LDI51" s="3"/>
      <c r="LDJ51" s="3"/>
      <c r="LDK51" s="3"/>
      <c r="LDL51" s="3"/>
      <c r="LDM51" s="3"/>
      <c r="LDN51" s="3"/>
      <c r="LDO51" s="3"/>
      <c r="LDP51" s="3"/>
      <c r="LDQ51" s="3"/>
      <c r="LDR51" s="3"/>
      <c r="LDS51" s="3"/>
      <c r="LDT51" s="3"/>
      <c r="LDU51" s="3"/>
      <c r="LDV51" s="40"/>
      <c r="LDW51" s="39"/>
      <c r="LDX51" s="39"/>
      <c r="LDY51" s="3"/>
      <c r="LDZ51" s="3"/>
      <c r="LEA51" s="3"/>
      <c r="LEB51" s="3"/>
      <c r="LEC51" s="3"/>
      <c r="LED51" s="3"/>
      <c r="LEE51" s="3"/>
      <c r="LEF51" s="3"/>
      <c r="LEG51" s="3"/>
      <c r="LEH51" s="3"/>
      <c r="LEI51" s="3"/>
      <c r="LEJ51" s="3"/>
      <c r="LEK51" s="3"/>
      <c r="LEL51" s="3"/>
      <c r="LEM51" s="3"/>
      <c r="LEN51" s="3"/>
      <c r="LEO51" s="3"/>
      <c r="LEP51" s="3"/>
      <c r="LEQ51" s="3"/>
      <c r="LER51" s="3"/>
      <c r="LES51" s="3"/>
      <c r="LET51" s="40"/>
      <c r="LEU51" s="39"/>
      <c r="LEV51" s="39"/>
      <c r="LEW51" s="3"/>
      <c r="LEX51" s="3"/>
      <c r="LEY51" s="3"/>
      <c r="LEZ51" s="3"/>
      <c r="LFA51" s="3"/>
      <c r="LFB51" s="3"/>
      <c r="LFC51" s="3"/>
      <c r="LFD51" s="3"/>
      <c r="LFE51" s="3"/>
      <c r="LFF51" s="3"/>
      <c r="LFG51" s="3"/>
      <c r="LFH51" s="3"/>
      <c r="LFI51" s="3"/>
      <c r="LFJ51" s="3"/>
      <c r="LFK51" s="3"/>
      <c r="LFL51" s="3"/>
      <c r="LFM51" s="3"/>
      <c r="LFN51" s="3"/>
      <c r="LFO51" s="3"/>
      <c r="LFP51" s="3"/>
      <c r="LFQ51" s="3"/>
      <c r="LFR51" s="40"/>
      <c r="LFS51" s="39"/>
      <c r="LFT51" s="39"/>
      <c r="LFU51" s="3"/>
      <c r="LFV51" s="3"/>
      <c r="LFW51" s="3"/>
      <c r="LFX51" s="3"/>
      <c r="LFY51" s="3"/>
      <c r="LFZ51" s="3"/>
      <c r="LGA51" s="3"/>
      <c r="LGB51" s="3"/>
      <c r="LGC51" s="3"/>
      <c r="LGD51" s="3"/>
      <c r="LGE51" s="3"/>
      <c r="LGF51" s="3"/>
      <c r="LGG51" s="3"/>
      <c r="LGH51" s="3"/>
      <c r="LGI51" s="3"/>
      <c r="LGJ51" s="3"/>
      <c r="LGK51" s="3"/>
      <c r="LGL51" s="3"/>
      <c r="LGM51" s="3"/>
      <c r="LGN51" s="3"/>
      <c r="LGO51" s="3"/>
      <c r="LGP51" s="40"/>
      <c r="LGQ51" s="39"/>
      <c r="LGR51" s="39"/>
      <c r="LGS51" s="3"/>
      <c r="LGT51" s="3"/>
      <c r="LGU51" s="3"/>
      <c r="LGV51" s="3"/>
      <c r="LGW51" s="3"/>
      <c r="LGX51" s="3"/>
      <c r="LGY51" s="3"/>
      <c r="LGZ51" s="3"/>
      <c r="LHA51" s="3"/>
      <c r="LHB51" s="3"/>
      <c r="LHC51" s="3"/>
      <c r="LHD51" s="3"/>
      <c r="LHE51" s="3"/>
      <c r="LHF51" s="3"/>
      <c r="LHG51" s="3"/>
      <c r="LHH51" s="3"/>
      <c r="LHI51" s="3"/>
      <c r="LHJ51" s="3"/>
      <c r="LHK51" s="3"/>
      <c r="LHL51" s="3"/>
      <c r="LHM51" s="3"/>
      <c r="LHN51" s="40"/>
      <c r="LHO51" s="39"/>
      <c r="LHP51" s="39"/>
      <c r="LHQ51" s="3"/>
      <c r="LHR51" s="3"/>
      <c r="LHS51" s="3"/>
      <c r="LHT51" s="3"/>
      <c r="LHU51" s="3"/>
      <c r="LHV51" s="3"/>
      <c r="LHW51" s="3"/>
      <c r="LHX51" s="3"/>
      <c r="LHY51" s="3"/>
      <c r="LHZ51" s="3"/>
      <c r="LIA51" s="3"/>
      <c r="LIB51" s="3"/>
      <c r="LIC51" s="3"/>
      <c r="LID51" s="3"/>
      <c r="LIE51" s="3"/>
      <c r="LIF51" s="3"/>
      <c r="LIG51" s="3"/>
      <c r="LIH51" s="3"/>
      <c r="LII51" s="3"/>
      <c r="LIJ51" s="3"/>
      <c r="LIK51" s="3"/>
      <c r="LIL51" s="40"/>
      <c r="LIM51" s="39"/>
      <c r="LIN51" s="39"/>
      <c r="LIO51" s="3"/>
      <c r="LIP51" s="3"/>
      <c r="LIQ51" s="3"/>
      <c r="LIR51" s="3"/>
      <c r="LIS51" s="3"/>
      <c r="LIT51" s="3"/>
      <c r="LIU51" s="3"/>
      <c r="LIV51" s="3"/>
      <c r="LIW51" s="3"/>
      <c r="LIX51" s="3"/>
      <c r="LIY51" s="3"/>
      <c r="LIZ51" s="3"/>
      <c r="LJA51" s="3"/>
      <c r="LJB51" s="3"/>
      <c r="LJC51" s="3"/>
      <c r="LJD51" s="3"/>
      <c r="LJE51" s="3"/>
      <c r="LJF51" s="3"/>
      <c r="LJG51" s="3"/>
      <c r="LJH51" s="3"/>
      <c r="LJI51" s="3"/>
      <c r="LJJ51" s="40"/>
      <c r="LJK51" s="39"/>
      <c r="LJL51" s="39"/>
      <c r="LJM51" s="3"/>
      <c r="LJN51" s="3"/>
      <c r="LJO51" s="3"/>
      <c r="LJP51" s="3"/>
      <c r="LJQ51" s="3"/>
      <c r="LJR51" s="3"/>
      <c r="LJS51" s="3"/>
      <c r="LJT51" s="3"/>
      <c r="LJU51" s="3"/>
      <c r="LJV51" s="3"/>
      <c r="LJW51" s="3"/>
      <c r="LJX51" s="3"/>
      <c r="LJY51" s="3"/>
      <c r="LJZ51" s="3"/>
      <c r="LKA51" s="3"/>
      <c r="LKB51" s="3"/>
      <c r="LKC51" s="3"/>
      <c r="LKD51" s="3"/>
      <c r="LKE51" s="3"/>
      <c r="LKF51" s="3"/>
      <c r="LKG51" s="3"/>
      <c r="LKH51" s="40"/>
      <c r="LKI51" s="39"/>
      <c r="LKJ51" s="39"/>
      <c r="LKK51" s="3"/>
      <c r="LKL51" s="3"/>
      <c r="LKM51" s="3"/>
      <c r="LKN51" s="3"/>
      <c r="LKO51" s="3"/>
      <c r="LKP51" s="3"/>
      <c r="LKQ51" s="3"/>
      <c r="LKR51" s="3"/>
      <c r="LKS51" s="3"/>
      <c r="LKT51" s="3"/>
      <c r="LKU51" s="3"/>
      <c r="LKV51" s="3"/>
      <c r="LKW51" s="3"/>
      <c r="LKX51" s="3"/>
      <c r="LKY51" s="3"/>
      <c r="LKZ51" s="3"/>
      <c r="LLA51" s="3"/>
      <c r="LLB51" s="3"/>
      <c r="LLC51" s="3"/>
      <c r="LLD51" s="3"/>
      <c r="LLE51" s="3"/>
      <c r="LLF51" s="40"/>
      <c r="LLG51" s="39"/>
      <c r="LLH51" s="39"/>
      <c r="LLI51" s="3"/>
      <c r="LLJ51" s="3"/>
      <c r="LLK51" s="3"/>
      <c r="LLL51" s="3"/>
      <c r="LLM51" s="3"/>
      <c r="LLN51" s="3"/>
      <c r="LLO51" s="3"/>
      <c r="LLP51" s="3"/>
      <c r="LLQ51" s="3"/>
      <c r="LLR51" s="3"/>
      <c r="LLS51" s="3"/>
      <c r="LLT51" s="3"/>
      <c r="LLU51" s="3"/>
      <c r="LLV51" s="3"/>
      <c r="LLW51" s="3"/>
      <c r="LLX51" s="3"/>
      <c r="LLY51" s="3"/>
      <c r="LLZ51" s="3"/>
      <c r="LMA51" s="3"/>
      <c r="LMB51" s="3"/>
      <c r="LMC51" s="3"/>
      <c r="LMD51" s="40"/>
      <c r="LME51" s="39"/>
      <c r="LMF51" s="39"/>
      <c r="LMG51" s="3"/>
      <c r="LMH51" s="3"/>
      <c r="LMI51" s="3"/>
      <c r="LMJ51" s="3"/>
      <c r="LMK51" s="3"/>
      <c r="LML51" s="3"/>
      <c r="LMM51" s="3"/>
      <c r="LMN51" s="3"/>
      <c r="LMO51" s="3"/>
      <c r="LMP51" s="3"/>
      <c r="LMQ51" s="3"/>
      <c r="LMR51" s="3"/>
      <c r="LMS51" s="3"/>
      <c r="LMT51" s="3"/>
      <c r="LMU51" s="3"/>
      <c r="LMV51" s="3"/>
      <c r="LMW51" s="3"/>
      <c r="LMX51" s="3"/>
      <c r="LMY51" s="3"/>
      <c r="LMZ51" s="3"/>
      <c r="LNA51" s="3"/>
      <c r="LNB51" s="40"/>
      <c r="LNC51" s="39"/>
      <c r="LND51" s="39"/>
      <c r="LNE51" s="3"/>
      <c r="LNF51" s="3"/>
      <c r="LNG51" s="3"/>
      <c r="LNH51" s="3"/>
      <c r="LNI51" s="3"/>
      <c r="LNJ51" s="3"/>
      <c r="LNK51" s="3"/>
      <c r="LNL51" s="3"/>
      <c r="LNM51" s="3"/>
      <c r="LNN51" s="3"/>
      <c r="LNO51" s="3"/>
      <c r="LNP51" s="3"/>
      <c r="LNQ51" s="3"/>
      <c r="LNR51" s="3"/>
      <c r="LNS51" s="3"/>
      <c r="LNT51" s="3"/>
      <c r="LNU51" s="3"/>
      <c r="LNV51" s="3"/>
      <c r="LNW51" s="3"/>
      <c r="LNX51" s="3"/>
      <c r="LNY51" s="3"/>
      <c r="LNZ51" s="40"/>
      <c r="LOA51" s="39"/>
      <c r="LOB51" s="39"/>
      <c r="LOC51" s="3"/>
      <c r="LOD51" s="3"/>
      <c r="LOE51" s="3"/>
      <c r="LOF51" s="3"/>
      <c r="LOG51" s="3"/>
      <c r="LOH51" s="3"/>
      <c r="LOI51" s="3"/>
      <c r="LOJ51" s="3"/>
      <c r="LOK51" s="3"/>
      <c r="LOL51" s="3"/>
      <c r="LOM51" s="3"/>
      <c r="LON51" s="3"/>
      <c r="LOO51" s="3"/>
      <c r="LOP51" s="3"/>
      <c r="LOQ51" s="3"/>
      <c r="LOR51" s="3"/>
      <c r="LOS51" s="3"/>
      <c r="LOT51" s="3"/>
      <c r="LOU51" s="3"/>
      <c r="LOV51" s="3"/>
      <c r="LOW51" s="3"/>
      <c r="LOX51" s="40"/>
      <c r="LOY51" s="39"/>
      <c r="LOZ51" s="39"/>
      <c r="LPA51" s="3"/>
      <c r="LPB51" s="3"/>
      <c r="LPC51" s="3"/>
      <c r="LPD51" s="3"/>
      <c r="LPE51" s="3"/>
      <c r="LPF51" s="3"/>
      <c r="LPG51" s="3"/>
      <c r="LPH51" s="3"/>
      <c r="LPI51" s="3"/>
      <c r="LPJ51" s="3"/>
      <c r="LPK51" s="3"/>
      <c r="LPL51" s="3"/>
      <c r="LPM51" s="3"/>
      <c r="LPN51" s="3"/>
      <c r="LPO51" s="3"/>
      <c r="LPP51" s="3"/>
      <c r="LPQ51" s="3"/>
      <c r="LPR51" s="3"/>
      <c r="LPS51" s="3"/>
      <c r="LPT51" s="3"/>
      <c r="LPU51" s="3"/>
      <c r="LPV51" s="40"/>
      <c r="LPW51" s="39"/>
      <c r="LPX51" s="39"/>
      <c r="LPY51" s="3"/>
      <c r="LPZ51" s="3"/>
      <c r="LQA51" s="3"/>
      <c r="LQB51" s="3"/>
      <c r="LQC51" s="3"/>
      <c r="LQD51" s="3"/>
      <c r="LQE51" s="3"/>
      <c r="LQF51" s="3"/>
      <c r="LQG51" s="3"/>
      <c r="LQH51" s="3"/>
      <c r="LQI51" s="3"/>
      <c r="LQJ51" s="3"/>
      <c r="LQK51" s="3"/>
      <c r="LQL51" s="3"/>
      <c r="LQM51" s="3"/>
      <c r="LQN51" s="3"/>
      <c r="LQO51" s="3"/>
      <c r="LQP51" s="3"/>
      <c r="LQQ51" s="3"/>
      <c r="LQR51" s="3"/>
      <c r="LQS51" s="3"/>
      <c r="LQT51" s="40"/>
      <c r="LQU51" s="39"/>
      <c r="LQV51" s="39"/>
      <c r="LQW51" s="3"/>
      <c r="LQX51" s="3"/>
      <c r="LQY51" s="3"/>
      <c r="LQZ51" s="3"/>
      <c r="LRA51" s="3"/>
      <c r="LRB51" s="3"/>
      <c r="LRC51" s="3"/>
      <c r="LRD51" s="3"/>
      <c r="LRE51" s="3"/>
      <c r="LRF51" s="3"/>
      <c r="LRG51" s="3"/>
      <c r="LRH51" s="3"/>
      <c r="LRI51" s="3"/>
      <c r="LRJ51" s="3"/>
      <c r="LRK51" s="3"/>
      <c r="LRL51" s="3"/>
      <c r="LRM51" s="3"/>
      <c r="LRN51" s="3"/>
      <c r="LRO51" s="3"/>
      <c r="LRP51" s="3"/>
      <c r="LRQ51" s="3"/>
      <c r="LRR51" s="40"/>
      <c r="LRS51" s="39"/>
      <c r="LRT51" s="39"/>
      <c r="LRU51" s="3"/>
      <c r="LRV51" s="3"/>
      <c r="LRW51" s="3"/>
      <c r="LRX51" s="3"/>
      <c r="LRY51" s="3"/>
      <c r="LRZ51" s="3"/>
      <c r="LSA51" s="3"/>
      <c r="LSB51" s="3"/>
      <c r="LSC51" s="3"/>
      <c r="LSD51" s="3"/>
      <c r="LSE51" s="3"/>
      <c r="LSF51" s="3"/>
      <c r="LSG51" s="3"/>
      <c r="LSH51" s="3"/>
      <c r="LSI51" s="3"/>
      <c r="LSJ51" s="3"/>
      <c r="LSK51" s="3"/>
      <c r="LSL51" s="3"/>
      <c r="LSM51" s="3"/>
      <c r="LSN51" s="3"/>
      <c r="LSO51" s="3"/>
      <c r="LSP51" s="40"/>
      <c r="LSQ51" s="39"/>
      <c r="LSR51" s="39"/>
      <c r="LSS51" s="3"/>
      <c r="LST51" s="3"/>
      <c r="LSU51" s="3"/>
      <c r="LSV51" s="3"/>
      <c r="LSW51" s="3"/>
      <c r="LSX51" s="3"/>
      <c r="LSY51" s="3"/>
      <c r="LSZ51" s="3"/>
      <c r="LTA51" s="3"/>
      <c r="LTB51" s="3"/>
      <c r="LTC51" s="3"/>
      <c r="LTD51" s="3"/>
      <c r="LTE51" s="3"/>
      <c r="LTF51" s="3"/>
      <c r="LTG51" s="3"/>
      <c r="LTH51" s="3"/>
      <c r="LTI51" s="3"/>
      <c r="LTJ51" s="3"/>
      <c r="LTK51" s="3"/>
      <c r="LTL51" s="3"/>
      <c r="LTM51" s="3"/>
      <c r="LTN51" s="40"/>
      <c r="LTO51" s="39"/>
      <c r="LTP51" s="39"/>
      <c r="LTQ51" s="3"/>
      <c r="LTR51" s="3"/>
      <c r="LTS51" s="3"/>
      <c r="LTT51" s="3"/>
      <c r="LTU51" s="3"/>
      <c r="LTV51" s="3"/>
      <c r="LTW51" s="3"/>
      <c r="LTX51" s="3"/>
      <c r="LTY51" s="3"/>
      <c r="LTZ51" s="3"/>
      <c r="LUA51" s="3"/>
      <c r="LUB51" s="3"/>
      <c r="LUC51" s="3"/>
      <c r="LUD51" s="3"/>
      <c r="LUE51" s="3"/>
      <c r="LUF51" s="3"/>
      <c r="LUG51" s="3"/>
      <c r="LUH51" s="3"/>
      <c r="LUI51" s="3"/>
      <c r="LUJ51" s="3"/>
      <c r="LUK51" s="3"/>
      <c r="LUL51" s="40"/>
      <c r="LUM51" s="39"/>
      <c r="LUN51" s="39"/>
      <c r="LUO51" s="3"/>
      <c r="LUP51" s="3"/>
      <c r="LUQ51" s="3"/>
      <c r="LUR51" s="3"/>
      <c r="LUS51" s="3"/>
      <c r="LUT51" s="3"/>
      <c r="LUU51" s="3"/>
      <c r="LUV51" s="3"/>
      <c r="LUW51" s="3"/>
      <c r="LUX51" s="3"/>
      <c r="LUY51" s="3"/>
      <c r="LUZ51" s="3"/>
      <c r="LVA51" s="3"/>
      <c r="LVB51" s="3"/>
      <c r="LVC51" s="3"/>
      <c r="LVD51" s="3"/>
      <c r="LVE51" s="3"/>
      <c r="LVF51" s="3"/>
      <c r="LVG51" s="3"/>
      <c r="LVH51" s="3"/>
      <c r="LVI51" s="3"/>
      <c r="LVJ51" s="40"/>
      <c r="LVK51" s="39"/>
      <c r="LVL51" s="39"/>
      <c r="LVM51" s="3"/>
      <c r="LVN51" s="3"/>
      <c r="LVO51" s="3"/>
      <c r="LVP51" s="3"/>
      <c r="LVQ51" s="3"/>
      <c r="LVR51" s="3"/>
      <c r="LVS51" s="3"/>
      <c r="LVT51" s="3"/>
      <c r="LVU51" s="3"/>
      <c r="LVV51" s="3"/>
      <c r="LVW51" s="3"/>
      <c r="LVX51" s="3"/>
      <c r="LVY51" s="3"/>
      <c r="LVZ51" s="3"/>
      <c r="LWA51" s="3"/>
      <c r="LWB51" s="3"/>
      <c r="LWC51" s="3"/>
      <c r="LWD51" s="3"/>
      <c r="LWE51" s="3"/>
      <c r="LWF51" s="3"/>
      <c r="LWG51" s="3"/>
      <c r="LWH51" s="40"/>
      <c r="LWI51" s="39"/>
      <c r="LWJ51" s="39"/>
      <c r="LWK51" s="3"/>
      <c r="LWL51" s="3"/>
      <c r="LWM51" s="3"/>
      <c r="LWN51" s="3"/>
      <c r="LWO51" s="3"/>
      <c r="LWP51" s="3"/>
      <c r="LWQ51" s="3"/>
      <c r="LWR51" s="3"/>
      <c r="LWS51" s="3"/>
      <c r="LWT51" s="3"/>
      <c r="LWU51" s="3"/>
      <c r="LWV51" s="3"/>
      <c r="LWW51" s="3"/>
      <c r="LWX51" s="3"/>
      <c r="LWY51" s="3"/>
      <c r="LWZ51" s="3"/>
      <c r="LXA51" s="3"/>
      <c r="LXB51" s="3"/>
      <c r="LXC51" s="3"/>
      <c r="LXD51" s="3"/>
      <c r="LXE51" s="3"/>
      <c r="LXF51" s="40"/>
      <c r="LXG51" s="39"/>
      <c r="LXH51" s="39"/>
      <c r="LXI51" s="3"/>
      <c r="LXJ51" s="3"/>
      <c r="LXK51" s="3"/>
      <c r="LXL51" s="3"/>
      <c r="LXM51" s="3"/>
      <c r="LXN51" s="3"/>
      <c r="LXO51" s="3"/>
      <c r="LXP51" s="3"/>
      <c r="LXQ51" s="3"/>
      <c r="LXR51" s="3"/>
      <c r="LXS51" s="3"/>
      <c r="LXT51" s="3"/>
      <c r="LXU51" s="3"/>
      <c r="LXV51" s="3"/>
      <c r="LXW51" s="3"/>
      <c r="LXX51" s="3"/>
      <c r="LXY51" s="3"/>
      <c r="LXZ51" s="3"/>
      <c r="LYA51" s="3"/>
      <c r="LYB51" s="3"/>
      <c r="LYC51" s="3"/>
      <c r="LYD51" s="40"/>
      <c r="LYE51" s="39"/>
      <c r="LYF51" s="39"/>
      <c r="LYG51" s="3"/>
      <c r="LYH51" s="3"/>
      <c r="LYI51" s="3"/>
      <c r="LYJ51" s="3"/>
      <c r="LYK51" s="3"/>
      <c r="LYL51" s="3"/>
      <c r="LYM51" s="3"/>
      <c r="LYN51" s="3"/>
      <c r="LYO51" s="3"/>
      <c r="LYP51" s="3"/>
      <c r="LYQ51" s="3"/>
      <c r="LYR51" s="3"/>
      <c r="LYS51" s="3"/>
      <c r="LYT51" s="3"/>
      <c r="LYU51" s="3"/>
      <c r="LYV51" s="3"/>
      <c r="LYW51" s="3"/>
      <c r="LYX51" s="3"/>
      <c r="LYY51" s="3"/>
      <c r="LYZ51" s="3"/>
      <c r="LZA51" s="3"/>
      <c r="LZB51" s="40"/>
      <c r="LZC51" s="39"/>
      <c r="LZD51" s="39"/>
      <c r="LZE51" s="3"/>
      <c r="LZF51" s="3"/>
      <c r="LZG51" s="3"/>
      <c r="LZH51" s="3"/>
      <c r="LZI51" s="3"/>
      <c r="LZJ51" s="3"/>
      <c r="LZK51" s="3"/>
      <c r="LZL51" s="3"/>
      <c r="LZM51" s="3"/>
      <c r="LZN51" s="3"/>
      <c r="LZO51" s="3"/>
      <c r="LZP51" s="3"/>
      <c r="LZQ51" s="3"/>
      <c r="LZR51" s="3"/>
      <c r="LZS51" s="3"/>
      <c r="LZT51" s="3"/>
      <c r="LZU51" s="3"/>
      <c r="LZV51" s="3"/>
      <c r="LZW51" s="3"/>
      <c r="LZX51" s="3"/>
      <c r="LZY51" s="3"/>
      <c r="LZZ51" s="40"/>
      <c r="MAA51" s="39"/>
      <c r="MAB51" s="39"/>
      <c r="MAC51" s="3"/>
      <c r="MAD51" s="3"/>
      <c r="MAE51" s="3"/>
      <c r="MAF51" s="3"/>
      <c r="MAG51" s="3"/>
      <c r="MAH51" s="3"/>
      <c r="MAI51" s="3"/>
      <c r="MAJ51" s="3"/>
      <c r="MAK51" s="3"/>
      <c r="MAL51" s="3"/>
      <c r="MAM51" s="3"/>
      <c r="MAN51" s="3"/>
      <c r="MAO51" s="3"/>
      <c r="MAP51" s="3"/>
      <c r="MAQ51" s="3"/>
      <c r="MAR51" s="3"/>
      <c r="MAS51" s="3"/>
      <c r="MAT51" s="3"/>
      <c r="MAU51" s="3"/>
      <c r="MAV51" s="3"/>
      <c r="MAW51" s="3"/>
      <c r="MAX51" s="40"/>
      <c r="MAY51" s="39"/>
      <c r="MAZ51" s="39"/>
      <c r="MBA51" s="3"/>
      <c r="MBB51" s="3"/>
      <c r="MBC51" s="3"/>
      <c r="MBD51" s="3"/>
      <c r="MBE51" s="3"/>
      <c r="MBF51" s="3"/>
      <c r="MBG51" s="3"/>
      <c r="MBH51" s="3"/>
      <c r="MBI51" s="3"/>
      <c r="MBJ51" s="3"/>
      <c r="MBK51" s="3"/>
      <c r="MBL51" s="3"/>
      <c r="MBM51" s="3"/>
      <c r="MBN51" s="3"/>
      <c r="MBO51" s="3"/>
      <c r="MBP51" s="3"/>
      <c r="MBQ51" s="3"/>
      <c r="MBR51" s="3"/>
      <c r="MBS51" s="3"/>
      <c r="MBT51" s="3"/>
      <c r="MBU51" s="3"/>
      <c r="MBV51" s="40"/>
      <c r="MBW51" s="39"/>
      <c r="MBX51" s="39"/>
      <c r="MBY51" s="3"/>
      <c r="MBZ51" s="3"/>
      <c r="MCA51" s="3"/>
      <c r="MCB51" s="3"/>
      <c r="MCC51" s="3"/>
      <c r="MCD51" s="3"/>
      <c r="MCE51" s="3"/>
      <c r="MCF51" s="3"/>
      <c r="MCG51" s="3"/>
      <c r="MCH51" s="3"/>
      <c r="MCI51" s="3"/>
      <c r="MCJ51" s="3"/>
      <c r="MCK51" s="3"/>
      <c r="MCL51" s="3"/>
      <c r="MCM51" s="3"/>
      <c r="MCN51" s="3"/>
      <c r="MCO51" s="3"/>
      <c r="MCP51" s="3"/>
      <c r="MCQ51" s="3"/>
      <c r="MCR51" s="3"/>
      <c r="MCS51" s="3"/>
      <c r="MCT51" s="40"/>
      <c r="MCU51" s="39"/>
      <c r="MCV51" s="39"/>
      <c r="MCW51" s="3"/>
      <c r="MCX51" s="3"/>
      <c r="MCY51" s="3"/>
      <c r="MCZ51" s="3"/>
      <c r="MDA51" s="3"/>
      <c r="MDB51" s="3"/>
      <c r="MDC51" s="3"/>
      <c r="MDD51" s="3"/>
      <c r="MDE51" s="3"/>
      <c r="MDF51" s="3"/>
      <c r="MDG51" s="3"/>
      <c r="MDH51" s="3"/>
      <c r="MDI51" s="3"/>
      <c r="MDJ51" s="3"/>
      <c r="MDK51" s="3"/>
      <c r="MDL51" s="3"/>
      <c r="MDM51" s="3"/>
      <c r="MDN51" s="3"/>
      <c r="MDO51" s="3"/>
      <c r="MDP51" s="3"/>
      <c r="MDQ51" s="3"/>
      <c r="MDR51" s="40"/>
      <c r="MDS51" s="39"/>
      <c r="MDT51" s="39"/>
      <c r="MDU51" s="3"/>
      <c r="MDV51" s="3"/>
      <c r="MDW51" s="3"/>
      <c r="MDX51" s="3"/>
      <c r="MDY51" s="3"/>
      <c r="MDZ51" s="3"/>
      <c r="MEA51" s="3"/>
      <c r="MEB51" s="3"/>
      <c r="MEC51" s="3"/>
      <c r="MED51" s="3"/>
      <c r="MEE51" s="3"/>
      <c r="MEF51" s="3"/>
      <c r="MEG51" s="3"/>
      <c r="MEH51" s="3"/>
      <c r="MEI51" s="3"/>
      <c r="MEJ51" s="3"/>
      <c r="MEK51" s="3"/>
      <c r="MEL51" s="3"/>
      <c r="MEM51" s="3"/>
      <c r="MEN51" s="3"/>
      <c r="MEO51" s="3"/>
      <c r="MEP51" s="40"/>
      <c r="MEQ51" s="39"/>
      <c r="MER51" s="39"/>
      <c r="MES51" s="3"/>
      <c r="MET51" s="3"/>
      <c r="MEU51" s="3"/>
      <c r="MEV51" s="3"/>
      <c r="MEW51" s="3"/>
      <c r="MEX51" s="3"/>
      <c r="MEY51" s="3"/>
      <c r="MEZ51" s="3"/>
      <c r="MFA51" s="3"/>
      <c r="MFB51" s="3"/>
      <c r="MFC51" s="3"/>
      <c r="MFD51" s="3"/>
      <c r="MFE51" s="3"/>
      <c r="MFF51" s="3"/>
      <c r="MFG51" s="3"/>
      <c r="MFH51" s="3"/>
      <c r="MFI51" s="3"/>
      <c r="MFJ51" s="3"/>
      <c r="MFK51" s="3"/>
      <c r="MFL51" s="3"/>
      <c r="MFM51" s="3"/>
      <c r="MFN51" s="40"/>
      <c r="MFO51" s="39"/>
      <c r="MFP51" s="39"/>
      <c r="MFQ51" s="3"/>
      <c r="MFR51" s="3"/>
      <c r="MFS51" s="3"/>
      <c r="MFT51" s="3"/>
      <c r="MFU51" s="3"/>
      <c r="MFV51" s="3"/>
      <c r="MFW51" s="3"/>
      <c r="MFX51" s="3"/>
      <c r="MFY51" s="3"/>
      <c r="MFZ51" s="3"/>
      <c r="MGA51" s="3"/>
      <c r="MGB51" s="3"/>
      <c r="MGC51" s="3"/>
      <c r="MGD51" s="3"/>
      <c r="MGE51" s="3"/>
      <c r="MGF51" s="3"/>
      <c r="MGG51" s="3"/>
      <c r="MGH51" s="3"/>
      <c r="MGI51" s="3"/>
      <c r="MGJ51" s="3"/>
      <c r="MGK51" s="3"/>
      <c r="MGL51" s="40"/>
      <c r="MGM51" s="39"/>
      <c r="MGN51" s="39"/>
      <c r="MGO51" s="3"/>
      <c r="MGP51" s="3"/>
      <c r="MGQ51" s="3"/>
      <c r="MGR51" s="3"/>
      <c r="MGS51" s="3"/>
      <c r="MGT51" s="3"/>
      <c r="MGU51" s="3"/>
      <c r="MGV51" s="3"/>
      <c r="MGW51" s="3"/>
      <c r="MGX51" s="3"/>
      <c r="MGY51" s="3"/>
      <c r="MGZ51" s="3"/>
      <c r="MHA51" s="3"/>
      <c r="MHB51" s="3"/>
      <c r="MHC51" s="3"/>
      <c r="MHD51" s="3"/>
      <c r="MHE51" s="3"/>
      <c r="MHF51" s="3"/>
      <c r="MHG51" s="3"/>
      <c r="MHH51" s="3"/>
      <c r="MHI51" s="3"/>
      <c r="MHJ51" s="40"/>
      <c r="MHK51" s="39"/>
      <c r="MHL51" s="39"/>
      <c r="MHM51" s="3"/>
      <c r="MHN51" s="3"/>
      <c r="MHO51" s="3"/>
      <c r="MHP51" s="3"/>
      <c r="MHQ51" s="3"/>
      <c r="MHR51" s="3"/>
      <c r="MHS51" s="3"/>
      <c r="MHT51" s="3"/>
      <c r="MHU51" s="3"/>
      <c r="MHV51" s="3"/>
      <c r="MHW51" s="3"/>
      <c r="MHX51" s="3"/>
      <c r="MHY51" s="3"/>
      <c r="MHZ51" s="3"/>
      <c r="MIA51" s="3"/>
      <c r="MIB51" s="3"/>
      <c r="MIC51" s="3"/>
      <c r="MID51" s="3"/>
      <c r="MIE51" s="3"/>
      <c r="MIF51" s="3"/>
      <c r="MIG51" s="3"/>
      <c r="MIH51" s="40"/>
      <c r="MII51" s="39"/>
      <c r="MIJ51" s="39"/>
      <c r="MIK51" s="3"/>
      <c r="MIL51" s="3"/>
      <c r="MIM51" s="3"/>
      <c r="MIN51" s="3"/>
      <c r="MIO51" s="3"/>
      <c r="MIP51" s="3"/>
      <c r="MIQ51" s="3"/>
      <c r="MIR51" s="3"/>
      <c r="MIS51" s="3"/>
      <c r="MIT51" s="3"/>
      <c r="MIU51" s="3"/>
      <c r="MIV51" s="3"/>
      <c r="MIW51" s="3"/>
      <c r="MIX51" s="3"/>
      <c r="MIY51" s="3"/>
      <c r="MIZ51" s="3"/>
      <c r="MJA51" s="3"/>
      <c r="MJB51" s="3"/>
      <c r="MJC51" s="3"/>
      <c r="MJD51" s="3"/>
      <c r="MJE51" s="3"/>
      <c r="MJF51" s="40"/>
      <c r="MJG51" s="39"/>
      <c r="MJH51" s="39"/>
      <c r="MJI51" s="3"/>
      <c r="MJJ51" s="3"/>
      <c r="MJK51" s="3"/>
      <c r="MJL51" s="3"/>
      <c r="MJM51" s="3"/>
      <c r="MJN51" s="3"/>
      <c r="MJO51" s="3"/>
      <c r="MJP51" s="3"/>
      <c r="MJQ51" s="3"/>
      <c r="MJR51" s="3"/>
      <c r="MJS51" s="3"/>
      <c r="MJT51" s="3"/>
      <c r="MJU51" s="3"/>
      <c r="MJV51" s="3"/>
      <c r="MJW51" s="3"/>
      <c r="MJX51" s="3"/>
      <c r="MJY51" s="3"/>
      <c r="MJZ51" s="3"/>
      <c r="MKA51" s="3"/>
      <c r="MKB51" s="3"/>
      <c r="MKC51" s="3"/>
      <c r="MKD51" s="40"/>
      <c r="MKE51" s="39"/>
      <c r="MKF51" s="39"/>
      <c r="MKG51" s="3"/>
      <c r="MKH51" s="3"/>
      <c r="MKI51" s="3"/>
      <c r="MKJ51" s="3"/>
      <c r="MKK51" s="3"/>
      <c r="MKL51" s="3"/>
      <c r="MKM51" s="3"/>
      <c r="MKN51" s="3"/>
      <c r="MKO51" s="3"/>
      <c r="MKP51" s="3"/>
      <c r="MKQ51" s="3"/>
      <c r="MKR51" s="3"/>
      <c r="MKS51" s="3"/>
      <c r="MKT51" s="3"/>
      <c r="MKU51" s="3"/>
      <c r="MKV51" s="3"/>
      <c r="MKW51" s="3"/>
      <c r="MKX51" s="3"/>
      <c r="MKY51" s="3"/>
      <c r="MKZ51" s="3"/>
      <c r="MLA51" s="3"/>
      <c r="MLB51" s="40"/>
      <c r="MLC51" s="39"/>
      <c r="MLD51" s="39"/>
      <c r="MLE51" s="3"/>
      <c r="MLF51" s="3"/>
      <c r="MLG51" s="3"/>
      <c r="MLH51" s="3"/>
      <c r="MLI51" s="3"/>
      <c r="MLJ51" s="3"/>
      <c r="MLK51" s="3"/>
      <c r="MLL51" s="3"/>
      <c r="MLM51" s="3"/>
      <c r="MLN51" s="3"/>
      <c r="MLO51" s="3"/>
      <c r="MLP51" s="3"/>
      <c r="MLQ51" s="3"/>
      <c r="MLR51" s="3"/>
      <c r="MLS51" s="3"/>
      <c r="MLT51" s="3"/>
      <c r="MLU51" s="3"/>
      <c r="MLV51" s="3"/>
      <c r="MLW51" s="3"/>
      <c r="MLX51" s="3"/>
      <c r="MLY51" s="3"/>
      <c r="MLZ51" s="40"/>
      <c r="MMA51" s="39"/>
      <c r="MMB51" s="39"/>
      <c r="MMC51" s="3"/>
      <c r="MMD51" s="3"/>
      <c r="MME51" s="3"/>
      <c r="MMF51" s="3"/>
      <c r="MMG51" s="3"/>
      <c r="MMH51" s="3"/>
      <c r="MMI51" s="3"/>
      <c r="MMJ51" s="3"/>
      <c r="MMK51" s="3"/>
      <c r="MML51" s="3"/>
      <c r="MMM51" s="3"/>
      <c r="MMN51" s="3"/>
      <c r="MMO51" s="3"/>
      <c r="MMP51" s="3"/>
      <c r="MMQ51" s="3"/>
      <c r="MMR51" s="3"/>
      <c r="MMS51" s="3"/>
      <c r="MMT51" s="3"/>
      <c r="MMU51" s="3"/>
      <c r="MMV51" s="3"/>
      <c r="MMW51" s="3"/>
      <c r="MMX51" s="40"/>
      <c r="MMY51" s="39"/>
      <c r="MMZ51" s="39"/>
      <c r="MNA51" s="3"/>
      <c r="MNB51" s="3"/>
      <c r="MNC51" s="3"/>
      <c r="MND51" s="3"/>
      <c r="MNE51" s="3"/>
      <c r="MNF51" s="3"/>
      <c r="MNG51" s="3"/>
      <c r="MNH51" s="3"/>
      <c r="MNI51" s="3"/>
      <c r="MNJ51" s="3"/>
      <c r="MNK51" s="3"/>
      <c r="MNL51" s="3"/>
      <c r="MNM51" s="3"/>
      <c r="MNN51" s="3"/>
      <c r="MNO51" s="3"/>
      <c r="MNP51" s="3"/>
      <c r="MNQ51" s="3"/>
      <c r="MNR51" s="3"/>
      <c r="MNS51" s="3"/>
      <c r="MNT51" s="3"/>
      <c r="MNU51" s="3"/>
      <c r="MNV51" s="40"/>
      <c r="MNW51" s="39"/>
      <c r="MNX51" s="39"/>
      <c r="MNY51" s="3"/>
      <c r="MNZ51" s="3"/>
      <c r="MOA51" s="3"/>
      <c r="MOB51" s="3"/>
      <c r="MOC51" s="3"/>
      <c r="MOD51" s="3"/>
      <c r="MOE51" s="3"/>
      <c r="MOF51" s="3"/>
      <c r="MOG51" s="3"/>
      <c r="MOH51" s="3"/>
      <c r="MOI51" s="3"/>
      <c r="MOJ51" s="3"/>
      <c r="MOK51" s="3"/>
      <c r="MOL51" s="3"/>
      <c r="MOM51" s="3"/>
      <c r="MON51" s="3"/>
      <c r="MOO51" s="3"/>
      <c r="MOP51" s="3"/>
      <c r="MOQ51" s="3"/>
      <c r="MOR51" s="3"/>
      <c r="MOS51" s="3"/>
      <c r="MOT51" s="40"/>
      <c r="MOU51" s="39"/>
      <c r="MOV51" s="39"/>
      <c r="MOW51" s="3"/>
      <c r="MOX51" s="3"/>
      <c r="MOY51" s="3"/>
      <c r="MOZ51" s="3"/>
      <c r="MPA51" s="3"/>
      <c r="MPB51" s="3"/>
      <c r="MPC51" s="3"/>
      <c r="MPD51" s="3"/>
      <c r="MPE51" s="3"/>
      <c r="MPF51" s="3"/>
      <c r="MPG51" s="3"/>
      <c r="MPH51" s="3"/>
      <c r="MPI51" s="3"/>
      <c r="MPJ51" s="3"/>
      <c r="MPK51" s="3"/>
      <c r="MPL51" s="3"/>
      <c r="MPM51" s="3"/>
      <c r="MPN51" s="3"/>
      <c r="MPO51" s="3"/>
      <c r="MPP51" s="3"/>
      <c r="MPQ51" s="3"/>
      <c r="MPR51" s="40"/>
      <c r="MPS51" s="39"/>
      <c r="MPT51" s="39"/>
      <c r="MPU51" s="3"/>
      <c r="MPV51" s="3"/>
      <c r="MPW51" s="3"/>
      <c r="MPX51" s="3"/>
      <c r="MPY51" s="3"/>
      <c r="MPZ51" s="3"/>
      <c r="MQA51" s="3"/>
      <c r="MQB51" s="3"/>
      <c r="MQC51" s="3"/>
      <c r="MQD51" s="3"/>
      <c r="MQE51" s="3"/>
      <c r="MQF51" s="3"/>
      <c r="MQG51" s="3"/>
      <c r="MQH51" s="3"/>
      <c r="MQI51" s="3"/>
      <c r="MQJ51" s="3"/>
      <c r="MQK51" s="3"/>
      <c r="MQL51" s="3"/>
      <c r="MQM51" s="3"/>
      <c r="MQN51" s="3"/>
      <c r="MQO51" s="3"/>
      <c r="MQP51" s="40"/>
      <c r="MQQ51" s="39"/>
      <c r="MQR51" s="39"/>
      <c r="MQS51" s="3"/>
      <c r="MQT51" s="3"/>
      <c r="MQU51" s="3"/>
      <c r="MQV51" s="3"/>
      <c r="MQW51" s="3"/>
      <c r="MQX51" s="3"/>
      <c r="MQY51" s="3"/>
      <c r="MQZ51" s="3"/>
      <c r="MRA51" s="3"/>
      <c r="MRB51" s="3"/>
      <c r="MRC51" s="3"/>
      <c r="MRD51" s="3"/>
      <c r="MRE51" s="3"/>
      <c r="MRF51" s="3"/>
      <c r="MRG51" s="3"/>
      <c r="MRH51" s="3"/>
      <c r="MRI51" s="3"/>
      <c r="MRJ51" s="3"/>
      <c r="MRK51" s="3"/>
      <c r="MRL51" s="3"/>
      <c r="MRM51" s="3"/>
      <c r="MRN51" s="40"/>
      <c r="MRO51" s="39"/>
      <c r="MRP51" s="39"/>
      <c r="MRQ51" s="3"/>
      <c r="MRR51" s="3"/>
      <c r="MRS51" s="3"/>
      <c r="MRT51" s="3"/>
      <c r="MRU51" s="3"/>
      <c r="MRV51" s="3"/>
      <c r="MRW51" s="3"/>
      <c r="MRX51" s="3"/>
      <c r="MRY51" s="3"/>
      <c r="MRZ51" s="3"/>
      <c r="MSA51" s="3"/>
      <c r="MSB51" s="3"/>
      <c r="MSC51" s="3"/>
      <c r="MSD51" s="3"/>
      <c r="MSE51" s="3"/>
      <c r="MSF51" s="3"/>
      <c r="MSG51" s="3"/>
      <c r="MSH51" s="3"/>
      <c r="MSI51" s="3"/>
      <c r="MSJ51" s="3"/>
      <c r="MSK51" s="3"/>
      <c r="MSL51" s="40"/>
      <c r="MSM51" s="39"/>
      <c r="MSN51" s="39"/>
      <c r="MSO51" s="3"/>
      <c r="MSP51" s="3"/>
      <c r="MSQ51" s="3"/>
      <c r="MSR51" s="3"/>
      <c r="MSS51" s="3"/>
      <c r="MST51" s="3"/>
      <c r="MSU51" s="3"/>
      <c r="MSV51" s="3"/>
      <c r="MSW51" s="3"/>
      <c r="MSX51" s="3"/>
      <c r="MSY51" s="3"/>
      <c r="MSZ51" s="3"/>
      <c r="MTA51" s="3"/>
      <c r="MTB51" s="3"/>
      <c r="MTC51" s="3"/>
      <c r="MTD51" s="3"/>
      <c r="MTE51" s="3"/>
      <c r="MTF51" s="3"/>
      <c r="MTG51" s="3"/>
      <c r="MTH51" s="3"/>
      <c r="MTI51" s="3"/>
      <c r="MTJ51" s="40"/>
      <c r="MTK51" s="39"/>
      <c r="MTL51" s="39"/>
      <c r="MTM51" s="3"/>
      <c r="MTN51" s="3"/>
      <c r="MTO51" s="3"/>
      <c r="MTP51" s="3"/>
      <c r="MTQ51" s="3"/>
      <c r="MTR51" s="3"/>
      <c r="MTS51" s="3"/>
      <c r="MTT51" s="3"/>
      <c r="MTU51" s="3"/>
      <c r="MTV51" s="3"/>
      <c r="MTW51" s="3"/>
      <c r="MTX51" s="3"/>
      <c r="MTY51" s="3"/>
      <c r="MTZ51" s="3"/>
      <c r="MUA51" s="3"/>
      <c r="MUB51" s="3"/>
      <c r="MUC51" s="3"/>
      <c r="MUD51" s="3"/>
      <c r="MUE51" s="3"/>
      <c r="MUF51" s="3"/>
      <c r="MUG51" s="3"/>
      <c r="MUH51" s="40"/>
      <c r="MUI51" s="39"/>
      <c r="MUJ51" s="39"/>
      <c r="MUK51" s="3"/>
      <c r="MUL51" s="3"/>
      <c r="MUM51" s="3"/>
      <c r="MUN51" s="3"/>
      <c r="MUO51" s="3"/>
      <c r="MUP51" s="3"/>
      <c r="MUQ51" s="3"/>
      <c r="MUR51" s="3"/>
      <c r="MUS51" s="3"/>
      <c r="MUT51" s="3"/>
      <c r="MUU51" s="3"/>
      <c r="MUV51" s="3"/>
      <c r="MUW51" s="3"/>
      <c r="MUX51" s="3"/>
      <c r="MUY51" s="3"/>
      <c r="MUZ51" s="3"/>
      <c r="MVA51" s="3"/>
      <c r="MVB51" s="3"/>
      <c r="MVC51" s="3"/>
      <c r="MVD51" s="3"/>
      <c r="MVE51" s="3"/>
      <c r="MVF51" s="40"/>
      <c r="MVG51" s="39"/>
      <c r="MVH51" s="39"/>
      <c r="MVI51" s="3"/>
      <c r="MVJ51" s="3"/>
      <c r="MVK51" s="3"/>
      <c r="MVL51" s="3"/>
      <c r="MVM51" s="3"/>
      <c r="MVN51" s="3"/>
      <c r="MVO51" s="3"/>
      <c r="MVP51" s="3"/>
      <c r="MVQ51" s="3"/>
      <c r="MVR51" s="3"/>
      <c r="MVS51" s="3"/>
      <c r="MVT51" s="3"/>
      <c r="MVU51" s="3"/>
      <c r="MVV51" s="3"/>
      <c r="MVW51" s="3"/>
      <c r="MVX51" s="3"/>
      <c r="MVY51" s="3"/>
      <c r="MVZ51" s="3"/>
      <c r="MWA51" s="3"/>
      <c r="MWB51" s="3"/>
      <c r="MWC51" s="3"/>
      <c r="MWD51" s="40"/>
      <c r="MWE51" s="39"/>
      <c r="MWF51" s="39"/>
      <c r="MWG51" s="3"/>
      <c r="MWH51" s="3"/>
      <c r="MWI51" s="3"/>
      <c r="MWJ51" s="3"/>
      <c r="MWK51" s="3"/>
      <c r="MWL51" s="3"/>
      <c r="MWM51" s="3"/>
      <c r="MWN51" s="3"/>
      <c r="MWO51" s="3"/>
      <c r="MWP51" s="3"/>
      <c r="MWQ51" s="3"/>
      <c r="MWR51" s="3"/>
      <c r="MWS51" s="3"/>
      <c r="MWT51" s="3"/>
      <c r="MWU51" s="3"/>
      <c r="MWV51" s="3"/>
      <c r="MWW51" s="3"/>
      <c r="MWX51" s="3"/>
      <c r="MWY51" s="3"/>
      <c r="MWZ51" s="3"/>
      <c r="MXA51" s="3"/>
      <c r="MXB51" s="40"/>
      <c r="MXC51" s="39"/>
      <c r="MXD51" s="39"/>
      <c r="MXE51" s="3"/>
      <c r="MXF51" s="3"/>
      <c r="MXG51" s="3"/>
      <c r="MXH51" s="3"/>
      <c r="MXI51" s="3"/>
      <c r="MXJ51" s="3"/>
      <c r="MXK51" s="3"/>
      <c r="MXL51" s="3"/>
      <c r="MXM51" s="3"/>
      <c r="MXN51" s="3"/>
      <c r="MXO51" s="3"/>
      <c r="MXP51" s="3"/>
      <c r="MXQ51" s="3"/>
      <c r="MXR51" s="3"/>
      <c r="MXS51" s="3"/>
      <c r="MXT51" s="3"/>
      <c r="MXU51" s="3"/>
      <c r="MXV51" s="3"/>
      <c r="MXW51" s="3"/>
      <c r="MXX51" s="3"/>
      <c r="MXY51" s="3"/>
      <c r="MXZ51" s="40"/>
      <c r="MYA51" s="39"/>
      <c r="MYB51" s="39"/>
      <c r="MYC51" s="3"/>
      <c r="MYD51" s="3"/>
      <c r="MYE51" s="3"/>
      <c r="MYF51" s="3"/>
      <c r="MYG51" s="3"/>
      <c r="MYH51" s="3"/>
      <c r="MYI51" s="3"/>
      <c r="MYJ51" s="3"/>
      <c r="MYK51" s="3"/>
      <c r="MYL51" s="3"/>
      <c r="MYM51" s="3"/>
      <c r="MYN51" s="3"/>
      <c r="MYO51" s="3"/>
      <c r="MYP51" s="3"/>
      <c r="MYQ51" s="3"/>
      <c r="MYR51" s="3"/>
      <c r="MYS51" s="3"/>
      <c r="MYT51" s="3"/>
      <c r="MYU51" s="3"/>
      <c r="MYV51" s="3"/>
      <c r="MYW51" s="3"/>
      <c r="MYX51" s="40"/>
      <c r="MYY51" s="39"/>
      <c r="MYZ51" s="39"/>
      <c r="MZA51" s="3"/>
      <c r="MZB51" s="3"/>
      <c r="MZC51" s="3"/>
      <c r="MZD51" s="3"/>
      <c r="MZE51" s="3"/>
      <c r="MZF51" s="3"/>
      <c r="MZG51" s="3"/>
      <c r="MZH51" s="3"/>
      <c r="MZI51" s="3"/>
      <c r="MZJ51" s="3"/>
      <c r="MZK51" s="3"/>
      <c r="MZL51" s="3"/>
      <c r="MZM51" s="3"/>
      <c r="MZN51" s="3"/>
      <c r="MZO51" s="3"/>
      <c r="MZP51" s="3"/>
      <c r="MZQ51" s="3"/>
      <c r="MZR51" s="3"/>
      <c r="MZS51" s="3"/>
      <c r="MZT51" s="3"/>
      <c r="MZU51" s="3"/>
      <c r="MZV51" s="40"/>
      <c r="MZW51" s="39"/>
      <c r="MZX51" s="39"/>
      <c r="MZY51" s="3"/>
      <c r="MZZ51" s="3"/>
      <c r="NAA51" s="3"/>
      <c r="NAB51" s="3"/>
      <c r="NAC51" s="3"/>
      <c r="NAD51" s="3"/>
      <c r="NAE51" s="3"/>
      <c r="NAF51" s="3"/>
      <c r="NAG51" s="3"/>
      <c r="NAH51" s="3"/>
      <c r="NAI51" s="3"/>
      <c r="NAJ51" s="3"/>
      <c r="NAK51" s="3"/>
      <c r="NAL51" s="3"/>
      <c r="NAM51" s="3"/>
      <c r="NAN51" s="3"/>
      <c r="NAO51" s="3"/>
      <c r="NAP51" s="3"/>
      <c r="NAQ51" s="3"/>
      <c r="NAR51" s="3"/>
      <c r="NAS51" s="3"/>
      <c r="NAT51" s="40"/>
      <c r="NAU51" s="39"/>
      <c r="NAV51" s="39"/>
      <c r="NAW51" s="3"/>
      <c r="NAX51" s="3"/>
      <c r="NAY51" s="3"/>
      <c r="NAZ51" s="3"/>
      <c r="NBA51" s="3"/>
      <c r="NBB51" s="3"/>
      <c r="NBC51" s="3"/>
      <c r="NBD51" s="3"/>
      <c r="NBE51" s="3"/>
      <c r="NBF51" s="3"/>
      <c r="NBG51" s="3"/>
      <c r="NBH51" s="3"/>
      <c r="NBI51" s="3"/>
      <c r="NBJ51" s="3"/>
      <c r="NBK51" s="3"/>
      <c r="NBL51" s="3"/>
      <c r="NBM51" s="3"/>
      <c r="NBN51" s="3"/>
      <c r="NBO51" s="3"/>
      <c r="NBP51" s="3"/>
      <c r="NBQ51" s="3"/>
      <c r="NBR51" s="40"/>
      <c r="NBS51" s="39"/>
      <c r="NBT51" s="39"/>
      <c r="NBU51" s="3"/>
      <c r="NBV51" s="3"/>
      <c r="NBW51" s="3"/>
      <c r="NBX51" s="3"/>
      <c r="NBY51" s="3"/>
      <c r="NBZ51" s="3"/>
      <c r="NCA51" s="3"/>
      <c r="NCB51" s="3"/>
      <c r="NCC51" s="3"/>
      <c r="NCD51" s="3"/>
      <c r="NCE51" s="3"/>
      <c r="NCF51" s="3"/>
      <c r="NCG51" s="3"/>
      <c r="NCH51" s="3"/>
      <c r="NCI51" s="3"/>
      <c r="NCJ51" s="3"/>
      <c r="NCK51" s="3"/>
      <c r="NCL51" s="3"/>
      <c r="NCM51" s="3"/>
      <c r="NCN51" s="3"/>
      <c r="NCO51" s="3"/>
      <c r="NCP51" s="40"/>
      <c r="NCQ51" s="39"/>
      <c r="NCR51" s="39"/>
      <c r="NCS51" s="3"/>
      <c r="NCT51" s="3"/>
      <c r="NCU51" s="3"/>
      <c r="NCV51" s="3"/>
      <c r="NCW51" s="3"/>
      <c r="NCX51" s="3"/>
      <c r="NCY51" s="3"/>
      <c r="NCZ51" s="3"/>
      <c r="NDA51" s="3"/>
      <c r="NDB51" s="3"/>
      <c r="NDC51" s="3"/>
      <c r="NDD51" s="3"/>
      <c r="NDE51" s="3"/>
      <c r="NDF51" s="3"/>
      <c r="NDG51" s="3"/>
      <c r="NDH51" s="3"/>
      <c r="NDI51" s="3"/>
      <c r="NDJ51" s="3"/>
      <c r="NDK51" s="3"/>
      <c r="NDL51" s="3"/>
      <c r="NDM51" s="3"/>
      <c r="NDN51" s="40"/>
      <c r="NDO51" s="39"/>
      <c r="NDP51" s="39"/>
      <c r="NDQ51" s="3"/>
      <c r="NDR51" s="3"/>
      <c r="NDS51" s="3"/>
      <c r="NDT51" s="3"/>
      <c r="NDU51" s="3"/>
      <c r="NDV51" s="3"/>
      <c r="NDW51" s="3"/>
      <c r="NDX51" s="3"/>
      <c r="NDY51" s="3"/>
      <c r="NDZ51" s="3"/>
      <c r="NEA51" s="3"/>
      <c r="NEB51" s="3"/>
      <c r="NEC51" s="3"/>
      <c r="NED51" s="3"/>
      <c r="NEE51" s="3"/>
      <c r="NEF51" s="3"/>
      <c r="NEG51" s="3"/>
      <c r="NEH51" s="3"/>
      <c r="NEI51" s="3"/>
      <c r="NEJ51" s="3"/>
      <c r="NEK51" s="3"/>
      <c r="NEL51" s="40"/>
      <c r="NEM51" s="39"/>
      <c r="NEN51" s="39"/>
      <c r="NEO51" s="3"/>
      <c r="NEP51" s="3"/>
      <c r="NEQ51" s="3"/>
      <c r="NER51" s="3"/>
      <c r="NES51" s="3"/>
      <c r="NET51" s="3"/>
      <c r="NEU51" s="3"/>
      <c r="NEV51" s="3"/>
      <c r="NEW51" s="3"/>
      <c r="NEX51" s="3"/>
      <c r="NEY51" s="3"/>
      <c r="NEZ51" s="3"/>
      <c r="NFA51" s="3"/>
      <c r="NFB51" s="3"/>
      <c r="NFC51" s="3"/>
      <c r="NFD51" s="3"/>
      <c r="NFE51" s="3"/>
      <c r="NFF51" s="3"/>
      <c r="NFG51" s="3"/>
      <c r="NFH51" s="3"/>
      <c r="NFI51" s="3"/>
      <c r="NFJ51" s="40"/>
      <c r="NFK51" s="39"/>
      <c r="NFL51" s="39"/>
      <c r="NFM51" s="3"/>
      <c r="NFN51" s="3"/>
      <c r="NFO51" s="3"/>
      <c r="NFP51" s="3"/>
      <c r="NFQ51" s="3"/>
      <c r="NFR51" s="3"/>
      <c r="NFS51" s="3"/>
      <c r="NFT51" s="3"/>
      <c r="NFU51" s="3"/>
      <c r="NFV51" s="3"/>
      <c r="NFW51" s="3"/>
      <c r="NFX51" s="3"/>
      <c r="NFY51" s="3"/>
      <c r="NFZ51" s="3"/>
      <c r="NGA51" s="3"/>
      <c r="NGB51" s="3"/>
      <c r="NGC51" s="3"/>
      <c r="NGD51" s="3"/>
      <c r="NGE51" s="3"/>
      <c r="NGF51" s="3"/>
      <c r="NGG51" s="3"/>
      <c r="NGH51" s="40"/>
      <c r="NGI51" s="39"/>
      <c r="NGJ51" s="39"/>
      <c r="NGK51" s="3"/>
      <c r="NGL51" s="3"/>
      <c r="NGM51" s="3"/>
      <c r="NGN51" s="3"/>
      <c r="NGO51" s="3"/>
      <c r="NGP51" s="3"/>
      <c r="NGQ51" s="3"/>
      <c r="NGR51" s="3"/>
      <c r="NGS51" s="3"/>
      <c r="NGT51" s="3"/>
      <c r="NGU51" s="3"/>
      <c r="NGV51" s="3"/>
      <c r="NGW51" s="3"/>
      <c r="NGX51" s="3"/>
      <c r="NGY51" s="3"/>
      <c r="NGZ51" s="3"/>
      <c r="NHA51" s="3"/>
      <c r="NHB51" s="3"/>
      <c r="NHC51" s="3"/>
      <c r="NHD51" s="3"/>
      <c r="NHE51" s="3"/>
      <c r="NHF51" s="40"/>
      <c r="NHG51" s="39"/>
      <c r="NHH51" s="39"/>
      <c r="NHI51" s="3"/>
      <c r="NHJ51" s="3"/>
      <c r="NHK51" s="3"/>
      <c r="NHL51" s="3"/>
      <c r="NHM51" s="3"/>
      <c r="NHN51" s="3"/>
      <c r="NHO51" s="3"/>
      <c r="NHP51" s="3"/>
      <c r="NHQ51" s="3"/>
      <c r="NHR51" s="3"/>
      <c r="NHS51" s="3"/>
      <c r="NHT51" s="3"/>
      <c r="NHU51" s="3"/>
      <c r="NHV51" s="3"/>
      <c r="NHW51" s="3"/>
      <c r="NHX51" s="3"/>
      <c r="NHY51" s="3"/>
      <c r="NHZ51" s="3"/>
      <c r="NIA51" s="3"/>
      <c r="NIB51" s="3"/>
      <c r="NIC51" s="3"/>
      <c r="NID51" s="40"/>
      <c r="NIE51" s="39"/>
      <c r="NIF51" s="39"/>
      <c r="NIG51" s="3"/>
      <c r="NIH51" s="3"/>
      <c r="NII51" s="3"/>
      <c r="NIJ51" s="3"/>
      <c r="NIK51" s="3"/>
      <c r="NIL51" s="3"/>
      <c r="NIM51" s="3"/>
      <c r="NIN51" s="3"/>
      <c r="NIO51" s="3"/>
      <c r="NIP51" s="3"/>
      <c r="NIQ51" s="3"/>
      <c r="NIR51" s="3"/>
      <c r="NIS51" s="3"/>
      <c r="NIT51" s="3"/>
      <c r="NIU51" s="3"/>
      <c r="NIV51" s="3"/>
      <c r="NIW51" s="3"/>
      <c r="NIX51" s="3"/>
      <c r="NIY51" s="3"/>
      <c r="NIZ51" s="3"/>
      <c r="NJA51" s="3"/>
      <c r="NJB51" s="40"/>
      <c r="NJC51" s="39"/>
      <c r="NJD51" s="39"/>
      <c r="NJE51" s="3"/>
      <c r="NJF51" s="3"/>
      <c r="NJG51" s="3"/>
      <c r="NJH51" s="3"/>
      <c r="NJI51" s="3"/>
      <c r="NJJ51" s="3"/>
      <c r="NJK51" s="3"/>
      <c r="NJL51" s="3"/>
      <c r="NJM51" s="3"/>
      <c r="NJN51" s="3"/>
      <c r="NJO51" s="3"/>
      <c r="NJP51" s="3"/>
      <c r="NJQ51" s="3"/>
      <c r="NJR51" s="3"/>
      <c r="NJS51" s="3"/>
      <c r="NJT51" s="3"/>
      <c r="NJU51" s="3"/>
      <c r="NJV51" s="3"/>
      <c r="NJW51" s="3"/>
      <c r="NJX51" s="3"/>
      <c r="NJY51" s="3"/>
      <c r="NJZ51" s="40"/>
      <c r="NKA51" s="39"/>
      <c r="NKB51" s="39"/>
      <c r="NKC51" s="3"/>
      <c r="NKD51" s="3"/>
      <c r="NKE51" s="3"/>
      <c r="NKF51" s="3"/>
      <c r="NKG51" s="3"/>
      <c r="NKH51" s="3"/>
      <c r="NKI51" s="3"/>
      <c r="NKJ51" s="3"/>
      <c r="NKK51" s="3"/>
      <c r="NKL51" s="3"/>
      <c r="NKM51" s="3"/>
      <c r="NKN51" s="3"/>
      <c r="NKO51" s="3"/>
      <c r="NKP51" s="3"/>
      <c r="NKQ51" s="3"/>
      <c r="NKR51" s="3"/>
      <c r="NKS51" s="3"/>
      <c r="NKT51" s="3"/>
      <c r="NKU51" s="3"/>
      <c r="NKV51" s="3"/>
      <c r="NKW51" s="3"/>
      <c r="NKX51" s="40"/>
      <c r="NKY51" s="39"/>
      <c r="NKZ51" s="39"/>
      <c r="NLA51" s="3"/>
      <c r="NLB51" s="3"/>
      <c r="NLC51" s="3"/>
      <c r="NLD51" s="3"/>
      <c r="NLE51" s="3"/>
      <c r="NLF51" s="3"/>
      <c r="NLG51" s="3"/>
      <c r="NLH51" s="3"/>
      <c r="NLI51" s="3"/>
      <c r="NLJ51" s="3"/>
      <c r="NLK51" s="3"/>
      <c r="NLL51" s="3"/>
      <c r="NLM51" s="3"/>
      <c r="NLN51" s="3"/>
      <c r="NLO51" s="3"/>
      <c r="NLP51" s="3"/>
      <c r="NLQ51" s="3"/>
      <c r="NLR51" s="3"/>
      <c r="NLS51" s="3"/>
      <c r="NLT51" s="3"/>
      <c r="NLU51" s="3"/>
      <c r="NLV51" s="40"/>
      <c r="NLW51" s="39"/>
      <c r="NLX51" s="39"/>
      <c r="NLY51" s="3"/>
      <c r="NLZ51" s="3"/>
      <c r="NMA51" s="3"/>
      <c r="NMB51" s="3"/>
      <c r="NMC51" s="3"/>
      <c r="NMD51" s="3"/>
      <c r="NME51" s="3"/>
      <c r="NMF51" s="3"/>
      <c r="NMG51" s="3"/>
      <c r="NMH51" s="3"/>
      <c r="NMI51" s="3"/>
      <c r="NMJ51" s="3"/>
      <c r="NMK51" s="3"/>
      <c r="NML51" s="3"/>
      <c r="NMM51" s="3"/>
      <c r="NMN51" s="3"/>
      <c r="NMO51" s="3"/>
      <c r="NMP51" s="3"/>
      <c r="NMQ51" s="3"/>
      <c r="NMR51" s="3"/>
      <c r="NMS51" s="3"/>
      <c r="NMT51" s="40"/>
      <c r="NMU51" s="39"/>
      <c r="NMV51" s="39"/>
      <c r="NMW51" s="3"/>
      <c r="NMX51" s="3"/>
      <c r="NMY51" s="3"/>
      <c r="NMZ51" s="3"/>
      <c r="NNA51" s="3"/>
      <c r="NNB51" s="3"/>
      <c r="NNC51" s="3"/>
      <c r="NND51" s="3"/>
      <c r="NNE51" s="3"/>
      <c r="NNF51" s="3"/>
      <c r="NNG51" s="3"/>
      <c r="NNH51" s="3"/>
      <c r="NNI51" s="3"/>
      <c r="NNJ51" s="3"/>
      <c r="NNK51" s="3"/>
      <c r="NNL51" s="3"/>
      <c r="NNM51" s="3"/>
      <c r="NNN51" s="3"/>
      <c r="NNO51" s="3"/>
      <c r="NNP51" s="3"/>
      <c r="NNQ51" s="3"/>
      <c r="NNR51" s="40"/>
      <c r="NNS51" s="39"/>
      <c r="NNT51" s="39"/>
      <c r="NNU51" s="3"/>
      <c r="NNV51" s="3"/>
      <c r="NNW51" s="3"/>
      <c r="NNX51" s="3"/>
      <c r="NNY51" s="3"/>
      <c r="NNZ51" s="3"/>
      <c r="NOA51" s="3"/>
      <c r="NOB51" s="3"/>
      <c r="NOC51" s="3"/>
      <c r="NOD51" s="3"/>
      <c r="NOE51" s="3"/>
      <c r="NOF51" s="3"/>
      <c r="NOG51" s="3"/>
      <c r="NOH51" s="3"/>
      <c r="NOI51" s="3"/>
      <c r="NOJ51" s="3"/>
      <c r="NOK51" s="3"/>
      <c r="NOL51" s="3"/>
      <c r="NOM51" s="3"/>
      <c r="NON51" s="3"/>
      <c r="NOO51" s="3"/>
      <c r="NOP51" s="40"/>
      <c r="NOQ51" s="39"/>
      <c r="NOR51" s="39"/>
      <c r="NOS51" s="3"/>
      <c r="NOT51" s="3"/>
      <c r="NOU51" s="3"/>
      <c r="NOV51" s="3"/>
      <c r="NOW51" s="3"/>
      <c r="NOX51" s="3"/>
      <c r="NOY51" s="3"/>
      <c r="NOZ51" s="3"/>
      <c r="NPA51" s="3"/>
      <c r="NPB51" s="3"/>
      <c r="NPC51" s="3"/>
      <c r="NPD51" s="3"/>
      <c r="NPE51" s="3"/>
      <c r="NPF51" s="3"/>
      <c r="NPG51" s="3"/>
      <c r="NPH51" s="3"/>
      <c r="NPI51" s="3"/>
      <c r="NPJ51" s="3"/>
      <c r="NPK51" s="3"/>
      <c r="NPL51" s="3"/>
      <c r="NPM51" s="3"/>
      <c r="NPN51" s="40"/>
      <c r="NPO51" s="39"/>
      <c r="NPP51" s="39"/>
      <c r="NPQ51" s="3"/>
      <c r="NPR51" s="3"/>
      <c r="NPS51" s="3"/>
      <c r="NPT51" s="3"/>
      <c r="NPU51" s="3"/>
      <c r="NPV51" s="3"/>
      <c r="NPW51" s="3"/>
      <c r="NPX51" s="3"/>
      <c r="NPY51" s="3"/>
      <c r="NPZ51" s="3"/>
      <c r="NQA51" s="3"/>
      <c r="NQB51" s="3"/>
      <c r="NQC51" s="3"/>
      <c r="NQD51" s="3"/>
      <c r="NQE51" s="3"/>
      <c r="NQF51" s="3"/>
      <c r="NQG51" s="3"/>
      <c r="NQH51" s="3"/>
      <c r="NQI51" s="3"/>
      <c r="NQJ51" s="3"/>
      <c r="NQK51" s="3"/>
      <c r="NQL51" s="40"/>
      <c r="NQM51" s="39"/>
      <c r="NQN51" s="39"/>
      <c r="NQO51" s="3"/>
      <c r="NQP51" s="3"/>
      <c r="NQQ51" s="3"/>
      <c r="NQR51" s="3"/>
      <c r="NQS51" s="3"/>
      <c r="NQT51" s="3"/>
      <c r="NQU51" s="3"/>
      <c r="NQV51" s="3"/>
      <c r="NQW51" s="3"/>
      <c r="NQX51" s="3"/>
      <c r="NQY51" s="3"/>
      <c r="NQZ51" s="3"/>
      <c r="NRA51" s="3"/>
      <c r="NRB51" s="3"/>
      <c r="NRC51" s="3"/>
      <c r="NRD51" s="3"/>
      <c r="NRE51" s="3"/>
      <c r="NRF51" s="3"/>
      <c r="NRG51" s="3"/>
      <c r="NRH51" s="3"/>
      <c r="NRI51" s="3"/>
      <c r="NRJ51" s="40"/>
      <c r="NRK51" s="39"/>
      <c r="NRL51" s="39"/>
      <c r="NRM51" s="3"/>
      <c r="NRN51" s="3"/>
      <c r="NRO51" s="3"/>
      <c r="NRP51" s="3"/>
      <c r="NRQ51" s="3"/>
      <c r="NRR51" s="3"/>
      <c r="NRS51" s="3"/>
      <c r="NRT51" s="3"/>
      <c r="NRU51" s="3"/>
      <c r="NRV51" s="3"/>
      <c r="NRW51" s="3"/>
      <c r="NRX51" s="3"/>
      <c r="NRY51" s="3"/>
      <c r="NRZ51" s="3"/>
      <c r="NSA51" s="3"/>
      <c r="NSB51" s="3"/>
      <c r="NSC51" s="3"/>
      <c r="NSD51" s="3"/>
      <c r="NSE51" s="3"/>
      <c r="NSF51" s="3"/>
      <c r="NSG51" s="3"/>
      <c r="NSH51" s="40"/>
      <c r="NSI51" s="39"/>
      <c r="NSJ51" s="39"/>
      <c r="NSK51" s="3"/>
      <c r="NSL51" s="3"/>
      <c r="NSM51" s="3"/>
      <c r="NSN51" s="3"/>
      <c r="NSO51" s="3"/>
      <c r="NSP51" s="3"/>
      <c r="NSQ51" s="3"/>
      <c r="NSR51" s="3"/>
      <c r="NSS51" s="3"/>
      <c r="NST51" s="3"/>
      <c r="NSU51" s="3"/>
      <c r="NSV51" s="3"/>
      <c r="NSW51" s="3"/>
      <c r="NSX51" s="3"/>
      <c r="NSY51" s="3"/>
      <c r="NSZ51" s="3"/>
      <c r="NTA51" s="3"/>
      <c r="NTB51" s="3"/>
      <c r="NTC51" s="3"/>
      <c r="NTD51" s="3"/>
      <c r="NTE51" s="3"/>
      <c r="NTF51" s="40"/>
      <c r="NTG51" s="39"/>
      <c r="NTH51" s="39"/>
      <c r="NTI51" s="3"/>
      <c r="NTJ51" s="3"/>
      <c r="NTK51" s="3"/>
      <c r="NTL51" s="3"/>
      <c r="NTM51" s="3"/>
      <c r="NTN51" s="3"/>
      <c r="NTO51" s="3"/>
      <c r="NTP51" s="3"/>
      <c r="NTQ51" s="3"/>
      <c r="NTR51" s="3"/>
      <c r="NTS51" s="3"/>
      <c r="NTT51" s="3"/>
      <c r="NTU51" s="3"/>
      <c r="NTV51" s="3"/>
      <c r="NTW51" s="3"/>
      <c r="NTX51" s="3"/>
      <c r="NTY51" s="3"/>
      <c r="NTZ51" s="3"/>
      <c r="NUA51" s="3"/>
      <c r="NUB51" s="3"/>
      <c r="NUC51" s="3"/>
      <c r="NUD51" s="40"/>
      <c r="NUE51" s="39"/>
      <c r="NUF51" s="39"/>
      <c r="NUG51" s="3"/>
      <c r="NUH51" s="3"/>
      <c r="NUI51" s="3"/>
      <c r="NUJ51" s="3"/>
      <c r="NUK51" s="3"/>
      <c r="NUL51" s="3"/>
      <c r="NUM51" s="3"/>
      <c r="NUN51" s="3"/>
      <c r="NUO51" s="3"/>
      <c r="NUP51" s="3"/>
      <c r="NUQ51" s="3"/>
      <c r="NUR51" s="3"/>
      <c r="NUS51" s="3"/>
      <c r="NUT51" s="3"/>
      <c r="NUU51" s="3"/>
      <c r="NUV51" s="3"/>
      <c r="NUW51" s="3"/>
      <c r="NUX51" s="3"/>
      <c r="NUY51" s="3"/>
      <c r="NUZ51" s="3"/>
      <c r="NVA51" s="3"/>
      <c r="NVB51" s="40"/>
      <c r="NVC51" s="39"/>
      <c r="NVD51" s="39"/>
      <c r="NVE51" s="3"/>
      <c r="NVF51" s="3"/>
      <c r="NVG51" s="3"/>
      <c r="NVH51" s="3"/>
      <c r="NVI51" s="3"/>
      <c r="NVJ51" s="3"/>
      <c r="NVK51" s="3"/>
      <c r="NVL51" s="3"/>
      <c r="NVM51" s="3"/>
      <c r="NVN51" s="3"/>
      <c r="NVO51" s="3"/>
      <c r="NVP51" s="3"/>
      <c r="NVQ51" s="3"/>
      <c r="NVR51" s="3"/>
      <c r="NVS51" s="3"/>
      <c r="NVT51" s="3"/>
      <c r="NVU51" s="3"/>
      <c r="NVV51" s="3"/>
      <c r="NVW51" s="3"/>
      <c r="NVX51" s="3"/>
      <c r="NVY51" s="3"/>
      <c r="NVZ51" s="40"/>
      <c r="NWA51" s="39"/>
      <c r="NWB51" s="39"/>
      <c r="NWC51" s="3"/>
      <c r="NWD51" s="3"/>
      <c r="NWE51" s="3"/>
      <c r="NWF51" s="3"/>
      <c r="NWG51" s="3"/>
      <c r="NWH51" s="3"/>
      <c r="NWI51" s="3"/>
      <c r="NWJ51" s="3"/>
      <c r="NWK51" s="3"/>
      <c r="NWL51" s="3"/>
      <c r="NWM51" s="3"/>
      <c r="NWN51" s="3"/>
      <c r="NWO51" s="3"/>
      <c r="NWP51" s="3"/>
      <c r="NWQ51" s="3"/>
      <c r="NWR51" s="3"/>
      <c r="NWS51" s="3"/>
      <c r="NWT51" s="3"/>
      <c r="NWU51" s="3"/>
      <c r="NWV51" s="3"/>
      <c r="NWW51" s="3"/>
      <c r="NWX51" s="40"/>
      <c r="NWY51" s="39"/>
      <c r="NWZ51" s="39"/>
      <c r="NXA51" s="3"/>
      <c r="NXB51" s="3"/>
      <c r="NXC51" s="3"/>
      <c r="NXD51" s="3"/>
      <c r="NXE51" s="3"/>
      <c r="NXF51" s="3"/>
      <c r="NXG51" s="3"/>
      <c r="NXH51" s="3"/>
      <c r="NXI51" s="3"/>
      <c r="NXJ51" s="3"/>
      <c r="NXK51" s="3"/>
      <c r="NXL51" s="3"/>
      <c r="NXM51" s="3"/>
      <c r="NXN51" s="3"/>
      <c r="NXO51" s="3"/>
      <c r="NXP51" s="3"/>
      <c r="NXQ51" s="3"/>
      <c r="NXR51" s="3"/>
      <c r="NXS51" s="3"/>
      <c r="NXT51" s="3"/>
      <c r="NXU51" s="3"/>
      <c r="NXV51" s="40"/>
      <c r="NXW51" s="39"/>
      <c r="NXX51" s="39"/>
      <c r="NXY51" s="3"/>
      <c r="NXZ51" s="3"/>
      <c r="NYA51" s="3"/>
      <c r="NYB51" s="3"/>
      <c r="NYC51" s="3"/>
      <c r="NYD51" s="3"/>
      <c r="NYE51" s="3"/>
      <c r="NYF51" s="3"/>
      <c r="NYG51" s="3"/>
      <c r="NYH51" s="3"/>
      <c r="NYI51" s="3"/>
      <c r="NYJ51" s="3"/>
      <c r="NYK51" s="3"/>
      <c r="NYL51" s="3"/>
      <c r="NYM51" s="3"/>
      <c r="NYN51" s="3"/>
      <c r="NYO51" s="3"/>
      <c r="NYP51" s="3"/>
      <c r="NYQ51" s="3"/>
      <c r="NYR51" s="3"/>
      <c r="NYS51" s="3"/>
      <c r="NYT51" s="40"/>
      <c r="NYU51" s="39"/>
      <c r="NYV51" s="39"/>
      <c r="NYW51" s="3"/>
      <c r="NYX51" s="3"/>
      <c r="NYY51" s="3"/>
      <c r="NYZ51" s="3"/>
      <c r="NZA51" s="3"/>
      <c r="NZB51" s="3"/>
      <c r="NZC51" s="3"/>
      <c r="NZD51" s="3"/>
      <c r="NZE51" s="3"/>
      <c r="NZF51" s="3"/>
      <c r="NZG51" s="3"/>
      <c r="NZH51" s="3"/>
      <c r="NZI51" s="3"/>
      <c r="NZJ51" s="3"/>
      <c r="NZK51" s="3"/>
      <c r="NZL51" s="3"/>
      <c r="NZM51" s="3"/>
      <c r="NZN51" s="3"/>
      <c r="NZO51" s="3"/>
      <c r="NZP51" s="3"/>
      <c r="NZQ51" s="3"/>
      <c r="NZR51" s="40"/>
      <c r="NZS51" s="39"/>
      <c r="NZT51" s="39"/>
      <c r="NZU51" s="3"/>
      <c r="NZV51" s="3"/>
      <c r="NZW51" s="3"/>
      <c r="NZX51" s="3"/>
      <c r="NZY51" s="3"/>
      <c r="NZZ51" s="3"/>
      <c r="OAA51" s="3"/>
      <c r="OAB51" s="3"/>
      <c r="OAC51" s="3"/>
      <c r="OAD51" s="3"/>
      <c r="OAE51" s="3"/>
      <c r="OAF51" s="3"/>
      <c r="OAG51" s="3"/>
      <c r="OAH51" s="3"/>
      <c r="OAI51" s="3"/>
      <c r="OAJ51" s="3"/>
      <c r="OAK51" s="3"/>
      <c r="OAL51" s="3"/>
      <c r="OAM51" s="3"/>
      <c r="OAN51" s="3"/>
      <c r="OAO51" s="3"/>
      <c r="OAP51" s="40"/>
      <c r="OAQ51" s="39"/>
      <c r="OAR51" s="39"/>
      <c r="OAS51" s="3"/>
      <c r="OAT51" s="3"/>
      <c r="OAU51" s="3"/>
      <c r="OAV51" s="3"/>
      <c r="OAW51" s="3"/>
      <c r="OAX51" s="3"/>
      <c r="OAY51" s="3"/>
      <c r="OAZ51" s="3"/>
      <c r="OBA51" s="3"/>
      <c r="OBB51" s="3"/>
      <c r="OBC51" s="3"/>
      <c r="OBD51" s="3"/>
      <c r="OBE51" s="3"/>
      <c r="OBF51" s="3"/>
      <c r="OBG51" s="3"/>
      <c r="OBH51" s="3"/>
      <c r="OBI51" s="3"/>
      <c r="OBJ51" s="3"/>
      <c r="OBK51" s="3"/>
      <c r="OBL51" s="3"/>
      <c r="OBM51" s="3"/>
      <c r="OBN51" s="40"/>
      <c r="OBO51" s="39"/>
      <c r="OBP51" s="39"/>
      <c r="OBQ51" s="3"/>
      <c r="OBR51" s="3"/>
      <c r="OBS51" s="3"/>
      <c r="OBT51" s="3"/>
      <c r="OBU51" s="3"/>
      <c r="OBV51" s="3"/>
      <c r="OBW51" s="3"/>
      <c r="OBX51" s="3"/>
      <c r="OBY51" s="3"/>
      <c r="OBZ51" s="3"/>
      <c r="OCA51" s="3"/>
      <c r="OCB51" s="3"/>
      <c r="OCC51" s="3"/>
      <c r="OCD51" s="3"/>
      <c r="OCE51" s="3"/>
      <c r="OCF51" s="3"/>
      <c r="OCG51" s="3"/>
      <c r="OCH51" s="3"/>
      <c r="OCI51" s="3"/>
      <c r="OCJ51" s="3"/>
      <c r="OCK51" s="3"/>
      <c r="OCL51" s="40"/>
      <c r="OCM51" s="39"/>
      <c r="OCN51" s="39"/>
      <c r="OCO51" s="3"/>
      <c r="OCP51" s="3"/>
      <c r="OCQ51" s="3"/>
      <c r="OCR51" s="3"/>
      <c r="OCS51" s="3"/>
      <c r="OCT51" s="3"/>
      <c r="OCU51" s="3"/>
      <c r="OCV51" s="3"/>
      <c r="OCW51" s="3"/>
      <c r="OCX51" s="3"/>
      <c r="OCY51" s="3"/>
      <c r="OCZ51" s="3"/>
      <c r="ODA51" s="3"/>
      <c r="ODB51" s="3"/>
      <c r="ODC51" s="3"/>
      <c r="ODD51" s="3"/>
      <c r="ODE51" s="3"/>
      <c r="ODF51" s="3"/>
      <c r="ODG51" s="3"/>
      <c r="ODH51" s="3"/>
      <c r="ODI51" s="3"/>
      <c r="ODJ51" s="40"/>
      <c r="ODK51" s="39"/>
      <c r="ODL51" s="39"/>
      <c r="ODM51" s="3"/>
      <c r="ODN51" s="3"/>
      <c r="ODO51" s="3"/>
      <c r="ODP51" s="3"/>
      <c r="ODQ51" s="3"/>
      <c r="ODR51" s="3"/>
      <c r="ODS51" s="3"/>
      <c r="ODT51" s="3"/>
      <c r="ODU51" s="3"/>
      <c r="ODV51" s="3"/>
      <c r="ODW51" s="3"/>
      <c r="ODX51" s="3"/>
      <c r="ODY51" s="3"/>
      <c r="ODZ51" s="3"/>
      <c r="OEA51" s="3"/>
      <c r="OEB51" s="3"/>
      <c r="OEC51" s="3"/>
      <c r="OED51" s="3"/>
      <c r="OEE51" s="3"/>
      <c r="OEF51" s="3"/>
      <c r="OEG51" s="3"/>
      <c r="OEH51" s="40"/>
      <c r="OEI51" s="39"/>
      <c r="OEJ51" s="39"/>
      <c r="OEK51" s="3"/>
      <c r="OEL51" s="3"/>
      <c r="OEM51" s="3"/>
      <c r="OEN51" s="3"/>
      <c r="OEO51" s="3"/>
      <c r="OEP51" s="3"/>
      <c r="OEQ51" s="3"/>
      <c r="OER51" s="3"/>
      <c r="OES51" s="3"/>
      <c r="OET51" s="3"/>
      <c r="OEU51" s="3"/>
      <c r="OEV51" s="3"/>
      <c r="OEW51" s="3"/>
      <c r="OEX51" s="3"/>
      <c r="OEY51" s="3"/>
      <c r="OEZ51" s="3"/>
      <c r="OFA51" s="3"/>
      <c r="OFB51" s="3"/>
      <c r="OFC51" s="3"/>
      <c r="OFD51" s="3"/>
      <c r="OFE51" s="3"/>
      <c r="OFF51" s="40"/>
      <c r="OFG51" s="39"/>
      <c r="OFH51" s="39"/>
      <c r="OFI51" s="3"/>
      <c r="OFJ51" s="3"/>
      <c r="OFK51" s="3"/>
      <c r="OFL51" s="3"/>
      <c r="OFM51" s="3"/>
      <c r="OFN51" s="3"/>
      <c r="OFO51" s="3"/>
      <c r="OFP51" s="3"/>
      <c r="OFQ51" s="3"/>
      <c r="OFR51" s="3"/>
      <c r="OFS51" s="3"/>
      <c r="OFT51" s="3"/>
      <c r="OFU51" s="3"/>
      <c r="OFV51" s="3"/>
      <c r="OFW51" s="3"/>
      <c r="OFX51" s="3"/>
      <c r="OFY51" s="3"/>
      <c r="OFZ51" s="3"/>
      <c r="OGA51" s="3"/>
      <c r="OGB51" s="3"/>
      <c r="OGC51" s="3"/>
      <c r="OGD51" s="40"/>
      <c r="OGE51" s="39"/>
      <c r="OGF51" s="39"/>
      <c r="OGG51" s="3"/>
      <c r="OGH51" s="3"/>
      <c r="OGI51" s="3"/>
      <c r="OGJ51" s="3"/>
      <c r="OGK51" s="3"/>
      <c r="OGL51" s="3"/>
      <c r="OGM51" s="3"/>
      <c r="OGN51" s="3"/>
      <c r="OGO51" s="3"/>
      <c r="OGP51" s="3"/>
      <c r="OGQ51" s="3"/>
      <c r="OGR51" s="3"/>
      <c r="OGS51" s="3"/>
      <c r="OGT51" s="3"/>
      <c r="OGU51" s="3"/>
      <c r="OGV51" s="3"/>
      <c r="OGW51" s="3"/>
      <c r="OGX51" s="3"/>
      <c r="OGY51" s="3"/>
      <c r="OGZ51" s="3"/>
      <c r="OHA51" s="3"/>
      <c r="OHB51" s="40"/>
      <c r="OHC51" s="39"/>
      <c r="OHD51" s="39"/>
      <c r="OHE51" s="3"/>
      <c r="OHF51" s="3"/>
      <c r="OHG51" s="3"/>
      <c r="OHH51" s="3"/>
      <c r="OHI51" s="3"/>
      <c r="OHJ51" s="3"/>
      <c r="OHK51" s="3"/>
      <c r="OHL51" s="3"/>
      <c r="OHM51" s="3"/>
      <c r="OHN51" s="3"/>
      <c r="OHO51" s="3"/>
      <c r="OHP51" s="3"/>
      <c r="OHQ51" s="3"/>
      <c r="OHR51" s="3"/>
      <c r="OHS51" s="3"/>
      <c r="OHT51" s="3"/>
      <c r="OHU51" s="3"/>
      <c r="OHV51" s="3"/>
      <c r="OHW51" s="3"/>
      <c r="OHX51" s="3"/>
      <c r="OHY51" s="3"/>
      <c r="OHZ51" s="40"/>
      <c r="OIA51" s="39"/>
      <c r="OIB51" s="39"/>
      <c r="OIC51" s="3"/>
      <c r="OID51" s="3"/>
      <c r="OIE51" s="3"/>
      <c r="OIF51" s="3"/>
      <c r="OIG51" s="3"/>
      <c r="OIH51" s="3"/>
      <c r="OII51" s="3"/>
      <c r="OIJ51" s="3"/>
      <c r="OIK51" s="3"/>
      <c r="OIL51" s="3"/>
      <c r="OIM51" s="3"/>
      <c r="OIN51" s="3"/>
      <c r="OIO51" s="3"/>
      <c r="OIP51" s="3"/>
      <c r="OIQ51" s="3"/>
      <c r="OIR51" s="3"/>
      <c r="OIS51" s="3"/>
      <c r="OIT51" s="3"/>
      <c r="OIU51" s="3"/>
      <c r="OIV51" s="3"/>
      <c r="OIW51" s="3"/>
      <c r="OIX51" s="40"/>
      <c r="OIY51" s="39"/>
      <c r="OIZ51" s="39"/>
      <c r="OJA51" s="3"/>
      <c r="OJB51" s="3"/>
      <c r="OJC51" s="3"/>
      <c r="OJD51" s="3"/>
      <c r="OJE51" s="3"/>
      <c r="OJF51" s="3"/>
      <c r="OJG51" s="3"/>
      <c r="OJH51" s="3"/>
      <c r="OJI51" s="3"/>
      <c r="OJJ51" s="3"/>
      <c r="OJK51" s="3"/>
      <c r="OJL51" s="3"/>
      <c r="OJM51" s="3"/>
      <c r="OJN51" s="3"/>
      <c r="OJO51" s="3"/>
      <c r="OJP51" s="3"/>
      <c r="OJQ51" s="3"/>
      <c r="OJR51" s="3"/>
      <c r="OJS51" s="3"/>
      <c r="OJT51" s="3"/>
      <c r="OJU51" s="3"/>
      <c r="OJV51" s="40"/>
      <c r="OJW51" s="39"/>
      <c r="OJX51" s="39"/>
      <c r="OJY51" s="3"/>
      <c r="OJZ51" s="3"/>
      <c r="OKA51" s="3"/>
      <c r="OKB51" s="3"/>
      <c r="OKC51" s="3"/>
      <c r="OKD51" s="3"/>
      <c r="OKE51" s="3"/>
      <c r="OKF51" s="3"/>
      <c r="OKG51" s="3"/>
      <c r="OKH51" s="3"/>
      <c r="OKI51" s="3"/>
      <c r="OKJ51" s="3"/>
      <c r="OKK51" s="3"/>
      <c r="OKL51" s="3"/>
      <c r="OKM51" s="3"/>
      <c r="OKN51" s="3"/>
      <c r="OKO51" s="3"/>
      <c r="OKP51" s="3"/>
      <c r="OKQ51" s="3"/>
      <c r="OKR51" s="3"/>
      <c r="OKS51" s="3"/>
      <c r="OKT51" s="40"/>
      <c r="OKU51" s="39"/>
      <c r="OKV51" s="39"/>
      <c r="OKW51" s="3"/>
      <c r="OKX51" s="3"/>
      <c r="OKY51" s="3"/>
      <c r="OKZ51" s="3"/>
      <c r="OLA51" s="3"/>
      <c r="OLB51" s="3"/>
      <c r="OLC51" s="3"/>
      <c r="OLD51" s="3"/>
      <c r="OLE51" s="3"/>
      <c r="OLF51" s="3"/>
      <c r="OLG51" s="3"/>
      <c r="OLH51" s="3"/>
      <c r="OLI51" s="3"/>
      <c r="OLJ51" s="3"/>
      <c r="OLK51" s="3"/>
      <c r="OLL51" s="3"/>
      <c r="OLM51" s="3"/>
      <c r="OLN51" s="3"/>
      <c r="OLO51" s="3"/>
      <c r="OLP51" s="3"/>
      <c r="OLQ51" s="3"/>
      <c r="OLR51" s="40"/>
      <c r="OLS51" s="39"/>
      <c r="OLT51" s="39"/>
      <c r="OLU51" s="3"/>
      <c r="OLV51" s="3"/>
      <c r="OLW51" s="3"/>
      <c r="OLX51" s="3"/>
      <c r="OLY51" s="3"/>
      <c r="OLZ51" s="3"/>
      <c r="OMA51" s="3"/>
      <c r="OMB51" s="3"/>
      <c r="OMC51" s="3"/>
      <c r="OMD51" s="3"/>
      <c r="OME51" s="3"/>
      <c r="OMF51" s="3"/>
      <c r="OMG51" s="3"/>
      <c r="OMH51" s="3"/>
      <c r="OMI51" s="3"/>
      <c r="OMJ51" s="3"/>
      <c r="OMK51" s="3"/>
      <c r="OML51" s="3"/>
      <c r="OMM51" s="3"/>
      <c r="OMN51" s="3"/>
      <c r="OMO51" s="3"/>
      <c r="OMP51" s="40"/>
      <c r="OMQ51" s="39"/>
      <c r="OMR51" s="39"/>
      <c r="OMS51" s="3"/>
      <c r="OMT51" s="3"/>
      <c r="OMU51" s="3"/>
      <c r="OMV51" s="3"/>
      <c r="OMW51" s="3"/>
      <c r="OMX51" s="3"/>
      <c r="OMY51" s="3"/>
      <c r="OMZ51" s="3"/>
      <c r="ONA51" s="3"/>
      <c r="ONB51" s="3"/>
      <c r="ONC51" s="3"/>
      <c r="OND51" s="3"/>
      <c r="ONE51" s="3"/>
      <c r="ONF51" s="3"/>
      <c r="ONG51" s="3"/>
      <c r="ONH51" s="3"/>
      <c r="ONI51" s="3"/>
      <c r="ONJ51" s="3"/>
      <c r="ONK51" s="3"/>
      <c r="ONL51" s="3"/>
      <c r="ONM51" s="3"/>
      <c r="ONN51" s="40"/>
      <c r="ONO51" s="39"/>
      <c r="ONP51" s="39"/>
      <c r="ONQ51" s="3"/>
      <c r="ONR51" s="3"/>
      <c r="ONS51" s="3"/>
      <c r="ONT51" s="3"/>
      <c r="ONU51" s="3"/>
      <c r="ONV51" s="3"/>
      <c r="ONW51" s="3"/>
      <c r="ONX51" s="3"/>
      <c r="ONY51" s="3"/>
      <c r="ONZ51" s="3"/>
      <c r="OOA51" s="3"/>
      <c r="OOB51" s="3"/>
      <c r="OOC51" s="3"/>
      <c r="OOD51" s="3"/>
      <c r="OOE51" s="3"/>
      <c r="OOF51" s="3"/>
      <c r="OOG51" s="3"/>
      <c r="OOH51" s="3"/>
      <c r="OOI51" s="3"/>
      <c r="OOJ51" s="3"/>
      <c r="OOK51" s="3"/>
      <c r="OOL51" s="40"/>
      <c r="OOM51" s="39"/>
      <c r="OON51" s="39"/>
      <c r="OOO51" s="3"/>
      <c r="OOP51" s="3"/>
      <c r="OOQ51" s="3"/>
      <c r="OOR51" s="3"/>
      <c r="OOS51" s="3"/>
      <c r="OOT51" s="3"/>
      <c r="OOU51" s="3"/>
      <c r="OOV51" s="3"/>
      <c r="OOW51" s="3"/>
      <c r="OOX51" s="3"/>
      <c r="OOY51" s="3"/>
      <c r="OOZ51" s="3"/>
      <c r="OPA51" s="3"/>
      <c r="OPB51" s="3"/>
      <c r="OPC51" s="3"/>
      <c r="OPD51" s="3"/>
      <c r="OPE51" s="3"/>
      <c r="OPF51" s="3"/>
      <c r="OPG51" s="3"/>
      <c r="OPH51" s="3"/>
      <c r="OPI51" s="3"/>
      <c r="OPJ51" s="40"/>
      <c r="OPK51" s="39"/>
      <c r="OPL51" s="39"/>
      <c r="OPM51" s="3"/>
      <c r="OPN51" s="3"/>
      <c r="OPO51" s="3"/>
      <c r="OPP51" s="3"/>
      <c r="OPQ51" s="3"/>
      <c r="OPR51" s="3"/>
      <c r="OPS51" s="3"/>
      <c r="OPT51" s="3"/>
      <c r="OPU51" s="3"/>
      <c r="OPV51" s="3"/>
      <c r="OPW51" s="3"/>
      <c r="OPX51" s="3"/>
      <c r="OPY51" s="3"/>
      <c r="OPZ51" s="3"/>
      <c r="OQA51" s="3"/>
      <c r="OQB51" s="3"/>
      <c r="OQC51" s="3"/>
      <c r="OQD51" s="3"/>
      <c r="OQE51" s="3"/>
      <c r="OQF51" s="3"/>
      <c r="OQG51" s="3"/>
      <c r="OQH51" s="40"/>
      <c r="OQI51" s="39"/>
      <c r="OQJ51" s="39"/>
      <c r="OQK51" s="3"/>
      <c r="OQL51" s="3"/>
      <c r="OQM51" s="3"/>
      <c r="OQN51" s="3"/>
      <c r="OQO51" s="3"/>
      <c r="OQP51" s="3"/>
      <c r="OQQ51" s="3"/>
      <c r="OQR51" s="3"/>
      <c r="OQS51" s="3"/>
      <c r="OQT51" s="3"/>
      <c r="OQU51" s="3"/>
      <c r="OQV51" s="3"/>
      <c r="OQW51" s="3"/>
      <c r="OQX51" s="3"/>
      <c r="OQY51" s="3"/>
      <c r="OQZ51" s="3"/>
      <c r="ORA51" s="3"/>
      <c r="ORB51" s="3"/>
      <c r="ORC51" s="3"/>
      <c r="ORD51" s="3"/>
      <c r="ORE51" s="3"/>
      <c r="ORF51" s="40"/>
      <c r="ORG51" s="39"/>
      <c r="ORH51" s="39"/>
      <c r="ORI51" s="3"/>
      <c r="ORJ51" s="3"/>
      <c r="ORK51" s="3"/>
      <c r="ORL51" s="3"/>
      <c r="ORM51" s="3"/>
      <c r="ORN51" s="3"/>
      <c r="ORO51" s="3"/>
      <c r="ORP51" s="3"/>
      <c r="ORQ51" s="3"/>
      <c r="ORR51" s="3"/>
      <c r="ORS51" s="3"/>
      <c r="ORT51" s="3"/>
      <c r="ORU51" s="3"/>
      <c r="ORV51" s="3"/>
      <c r="ORW51" s="3"/>
      <c r="ORX51" s="3"/>
      <c r="ORY51" s="3"/>
      <c r="ORZ51" s="3"/>
      <c r="OSA51" s="3"/>
      <c r="OSB51" s="3"/>
      <c r="OSC51" s="3"/>
      <c r="OSD51" s="40"/>
      <c r="OSE51" s="39"/>
      <c r="OSF51" s="39"/>
      <c r="OSG51" s="3"/>
      <c r="OSH51" s="3"/>
      <c r="OSI51" s="3"/>
      <c r="OSJ51" s="3"/>
      <c r="OSK51" s="3"/>
      <c r="OSL51" s="3"/>
      <c r="OSM51" s="3"/>
      <c r="OSN51" s="3"/>
      <c r="OSO51" s="3"/>
      <c r="OSP51" s="3"/>
      <c r="OSQ51" s="3"/>
      <c r="OSR51" s="3"/>
      <c r="OSS51" s="3"/>
      <c r="OST51" s="3"/>
      <c r="OSU51" s="3"/>
      <c r="OSV51" s="3"/>
      <c r="OSW51" s="3"/>
      <c r="OSX51" s="3"/>
      <c r="OSY51" s="3"/>
      <c r="OSZ51" s="3"/>
      <c r="OTA51" s="3"/>
      <c r="OTB51" s="40"/>
      <c r="OTC51" s="39"/>
      <c r="OTD51" s="39"/>
      <c r="OTE51" s="3"/>
      <c r="OTF51" s="3"/>
      <c r="OTG51" s="3"/>
      <c r="OTH51" s="3"/>
      <c r="OTI51" s="3"/>
      <c r="OTJ51" s="3"/>
      <c r="OTK51" s="3"/>
      <c r="OTL51" s="3"/>
      <c r="OTM51" s="3"/>
      <c r="OTN51" s="3"/>
      <c r="OTO51" s="3"/>
      <c r="OTP51" s="3"/>
      <c r="OTQ51" s="3"/>
      <c r="OTR51" s="3"/>
      <c r="OTS51" s="3"/>
      <c r="OTT51" s="3"/>
      <c r="OTU51" s="3"/>
      <c r="OTV51" s="3"/>
      <c r="OTW51" s="3"/>
      <c r="OTX51" s="3"/>
      <c r="OTY51" s="3"/>
      <c r="OTZ51" s="40"/>
      <c r="OUA51" s="39"/>
      <c r="OUB51" s="39"/>
      <c r="OUC51" s="3"/>
      <c r="OUD51" s="3"/>
      <c r="OUE51" s="3"/>
      <c r="OUF51" s="3"/>
      <c r="OUG51" s="3"/>
      <c r="OUH51" s="3"/>
      <c r="OUI51" s="3"/>
      <c r="OUJ51" s="3"/>
      <c r="OUK51" s="3"/>
      <c r="OUL51" s="3"/>
      <c r="OUM51" s="3"/>
      <c r="OUN51" s="3"/>
      <c r="OUO51" s="3"/>
      <c r="OUP51" s="3"/>
      <c r="OUQ51" s="3"/>
      <c r="OUR51" s="3"/>
      <c r="OUS51" s="3"/>
      <c r="OUT51" s="3"/>
      <c r="OUU51" s="3"/>
      <c r="OUV51" s="3"/>
      <c r="OUW51" s="3"/>
      <c r="OUX51" s="40"/>
      <c r="OUY51" s="39"/>
      <c r="OUZ51" s="39"/>
      <c r="OVA51" s="3"/>
      <c r="OVB51" s="3"/>
      <c r="OVC51" s="3"/>
      <c r="OVD51" s="3"/>
      <c r="OVE51" s="3"/>
      <c r="OVF51" s="3"/>
      <c r="OVG51" s="3"/>
      <c r="OVH51" s="3"/>
      <c r="OVI51" s="3"/>
      <c r="OVJ51" s="3"/>
      <c r="OVK51" s="3"/>
      <c r="OVL51" s="3"/>
      <c r="OVM51" s="3"/>
      <c r="OVN51" s="3"/>
      <c r="OVO51" s="3"/>
      <c r="OVP51" s="3"/>
      <c r="OVQ51" s="3"/>
      <c r="OVR51" s="3"/>
      <c r="OVS51" s="3"/>
      <c r="OVT51" s="3"/>
      <c r="OVU51" s="3"/>
      <c r="OVV51" s="40"/>
      <c r="OVW51" s="39"/>
      <c r="OVX51" s="39"/>
      <c r="OVY51" s="3"/>
      <c r="OVZ51" s="3"/>
      <c r="OWA51" s="3"/>
      <c r="OWB51" s="3"/>
      <c r="OWC51" s="3"/>
      <c r="OWD51" s="3"/>
      <c r="OWE51" s="3"/>
      <c r="OWF51" s="3"/>
      <c r="OWG51" s="3"/>
      <c r="OWH51" s="3"/>
      <c r="OWI51" s="3"/>
      <c r="OWJ51" s="3"/>
      <c r="OWK51" s="3"/>
      <c r="OWL51" s="3"/>
      <c r="OWM51" s="3"/>
      <c r="OWN51" s="3"/>
      <c r="OWO51" s="3"/>
      <c r="OWP51" s="3"/>
      <c r="OWQ51" s="3"/>
      <c r="OWR51" s="3"/>
      <c r="OWS51" s="3"/>
      <c r="OWT51" s="40"/>
      <c r="OWU51" s="39"/>
      <c r="OWV51" s="39"/>
      <c r="OWW51" s="3"/>
      <c r="OWX51" s="3"/>
      <c r="OWY51" s="3"/>
      <c r="OWZ51" s="3"/>
      <c r="OXA51" s="3"/>
      <c r="OXB51" s="3"/>
      <c r="OXC51" s="3"/>
      <c r="OXD51" s="3"/>
      <c r="OXE51" s="3"/>
      <c r="OXF51" s="3"/>
      <c r="OXG51" s="3"/>
      <c r="OXH51" s="3"/>
      <c r="OXI51" s="3"/>
      <c r="OXJ51" s="3"/>
      <c r="OXK51" s="3"/>
      <c r="OXL51" s="3"/>
      <c r="OXM51" s="3"/>
      <c r="OXN51" s="3"/>
      <c r="OXO51" s="3"/>
      <c r="OXP51" s="3"/>
      <c r="OXQ51" s="3"/>
      <c r="OXR51" s="40"/>
      <c r="OXS51" s="39"/>
      <c r="OXT51" s="39"/>
      <c r="OXU51" s="3"/>
      <c r="OXV51" s="3"/>
      <c r="OXW51" s="3"/>
      <c r="OXX51" s="3"/>
      <c r="OXY51" s="3"/>
      <c r="OXZ51" s="3"/>
      <c r="OYA51" s="3"/>
      <c r="OYB51" s="3"/>
      <c r="OYC51" s="3"/>
      <c r="OYD51" s="3"/>
      <c r="OYE51" s="3"/>
      <c r="OYF51" s="3"/>
      <c r="OYG51" s="3"/>
      <c r="OYH51" s="3"/>
      <c r="OYI51" s="3"/>
      <c r="OYJ51" s="3"/>
      <c r="OYK51" s="3"/>
      <c r="OYL51" s="3"/>
      <c r="OYM51" s="3"/>
      <c r="OYN51" s="3"/>
      <c r="OYO51" s="3"/>
      <c r="OYP51" s="40"/>
      <c r="OYQ51" s="39"/>
      <c r="OYR51" s="39"/>
      <c r="OYS51" s="3"/>
      <c r="OYT51" s="3"/>
      <c r="OYU51" s="3"/>
      <c r="OYV51" s="3"/>
      <c r="OYW51" s="3"/>
      <c r="OYX51" s="3"/>
      <c r="OYY51" s="3"/>
      <c r="OYZ51" s="3"/>
      <c r="OZA51" s="3"/>
      <c r="OZB51" s="3"/>
      <c r="OZC51" s="3"/>
      <c r="OZD51" s="3"/>
      <c r="OZE51" s="3"/>
      <c r="OZF51" s="3"/>
      <c r="OZG51" s="3"/>
      <c r="OZH51" s="3"/>
      <c r="OZI51" s="3"/>
      <c r="OZJ51" s="3"/>
      <c r="OZK51" s="3"/>
      <c r="OZL51" s="3"/>
      <c r="OZM51" s="3"/>
      <c r="OZN51" s="40"/>
      <c r="OZO51" s="39"/>
      <c r="OZP51" s="39"/>
      <c r="OZQ51" s="3"/>
      <c r="OZR51" s="3"/>
      <c r="OZS51" s="3"/>
      <c r="OZT51" s="3"/>
      <c r="OZU51" s="3"/>
      <c r="OZV51" s="3"/>
      <c r="OZW51" s="3"/>
      <c r="OZX51" s="3"/>
      <c r="OZY51" s="3"/>
      <c r="OZZ51" s="3"/>
      <c r="PAA51" s="3"/>
      <c r="PAB51" s="3"/>
      <c r="PAC51" s="3"/>
      <c r="PAD51" s="3"/>
      <c r="PAE51" s="3"/>
      <c r="PAF51" s="3"/>
      <c r="PAG51" s="3"/>
      <c r="PAH51" s="3"/>
      <c r="PAI51" s="3"/>
      <c r="PAJ51" s="3"/>
      <c r="PAK51" s="3"/>
      <c r="PAL51" s="40"/>
      <c r="PAM51" s="39"/>
      <c r="PAN51" s="39"/>
      <c r="PAO51" s="3"/>
      <c r="PAP51" s="3"/>
      <c r="PAQ51" s="3"/>
      <c r="PAR51" s="3"/>
      <c r="PAS51" s="3"/>
      <c r="PAT51" s="3"/>
      <c r="PAU51" s="3"/>
      <c r="PAV51" s="3"/>
      <c r="PAW51" s="3"/>
      <c r="PAX51" s="3"/>
      <c r="PAY51" s="3"/>
      <c r="PAZ51" s="3"/>
      <c r="PBA51" s="3"/>
      <c r="PBB51" s="3"/>
      <c r="PBC51" s="3"/>
      <c r="PBD51" s="3"/>
      <c r="PBE51" s="3"/>
      <c r="PBF51" s="3"/>
      <c r="PBG51" s="3"/>
      <c r="PBH51" s="3"/>
      <c r="PBI51" s="3"/>
      <c r="PBJ51" s="40"/>
      <c r="PBK51" s="39"/>
      <c r="PBL51" s="39"/>
      <c r="PBM51" s="3"/>
      <c r="PBN51" s="3"/>
      <c r="PBO51" s="3"/>
      <c r="PBP51" s="3"/>
      <c r="PBQ51" s="3"/>
      <c r="PBR51" s="3"/>
      <c r="PBS51" s="3"/>
      <c r="PBT51" s="3"/>
      <c r="PBU51" s="3"/>
      <c r="PBV51" s="3"/>
      <c r="PBW51" s="3"/>
      <c r="PBX51" s="3"/>
      <c r="PBY51" s="3"/>
      <c r="PBZ51" s="3"/>
      <c r="PCA51" s="3"/>
      <c r="PCB51" s="3"/>
      <c r="PCC51" s="3"/>
      <c r="PCD51" s="3"/>
      <c r="PCE51" s="3"/>
      <c r="PCF51" s="3"/>
      <c r="PCG51" s="3"/>
      <c r="PCH51" s="40"/>
      <c r="PCI51" s="39"/>
      <c r="PCJ51" s="39"/>
      <c r="PCK51" s="3"/>
      <c r="PCL51" s="3"/>
      <c r="PCM51" s="3"/>
      <c r="PCN51" s="3"/>
      <c r="PCO51" s="3"/>
      <c r="PCP51" s="3"/>
      <c r="PCQ51" s="3"/>
      <c r="PCR51" s="3"/>
      <c r="PCS51" s="3"/>
      <c r="PCT51" s="3"/>
      <c r="PCU51" s="3"/>
      <c r="PCV51" s="3"/>
      <c r="PCW51" s="3"/>
      <c r="PCX51" s="3"/>
      <c r="PCY51" s="3"/>
      <c r="PCZ51" s="3"/>
      <c r="PDA51" s="3"/>
      <c r="PDB51" s="3"/>
      <c r="PDC51" s="3"/>
      <c r="PDD51" s="3"/>
      <c r="PDE51" s="3"/>
      <c r="PDF51" s="40"/>
      <c r="PDG51" s="39"/>
      <c r="PDH51" s="39"/>
      <c r="PDI51" s="3"/>
      <c r="PDJ51" s="3"/>
      <c r="PDK51" s="3"/>
      <c r="PDL51" s="3"/>
      <c r="PDM51" s="3"/>
      <c r="PDN51" s="3"/>
      <c r="PDO51" s="3"/>
      <c r="PDP51" s="3"/>
      <c r="PDQ51" s="3"/>
      <c r="PDR51" s="3"/>
      <c r="PDS51" s="3"/>
      <c r="PDT51" s="3"/>
      <c r="PDU51" s="3"/>
      <c r="PDV51" s="3"/>
      <c r="PDW51" s="3"/>
      <c r="PDX51" s="3"/>
      <c r="PDY51" s="3"/>
      <c r="PDZ51" s="3"/>
      <c r="PEA51" s="3"/>
      <c r="PEB51" s="3"/>
      <c r="PEC51" s="3"/>
      <c r="PED51" s="40"/>
      <c r="PEE51" s="39"/>
      <c r="PEF51" s="39"/>
      <c r="PEG51" s="3"/>
      <c r="PEH51" s="3"/>
      <c r="PEI51" s="3"/>
      <c r="PEJ51" s="3"/>
      <c r="PEK51" s="3"/>
      <c r="PEL51" s="3"/>
      <c r="PEM51" s="3"/>
      <c r="PEN51" s="3"/>
      <c r="PEO51" s="3"/>
      <c r="PEP51" s="3"/>
      <c r="PEQ51" s="3"/>
      <c r="PER51" s="3"/>
      <c r="PES51" s="3"/>
      <c r="PET51" s="3"/>
      <c r="PEU51" s="3"/>
      <c r="PEV51" s="3"/>
      <c r="PEW51" s="3"/>
      <c r="PEX51" s="3"/>
      <c r="PEY51" s="3"/>
      <c r="PEZ51" s="3"/>
      <c r="PFA51" s="3"/>
      <c r="PFB51" s="40"/>
      <c r="PFC51" s="39"/>
      <c r="PFD51" s="39"/>
      <c r="PFE51" s="3"/>
      <c r="PFF51" s="3"/>
      <c r="PFG51" s="3"/>
      <c r="PFH51" s="3"/>
      <c r="PFI51" s="3"/>
      <c r="PFJ51" s="3"/>
      <c r="PFK51" s="3"/>
      <c r="PFL51" s="3"/>
      <c r="PFM51" s="3"/>
      <c r="PFN51" s="3"/>
      <c r="PFO51" s="3"/>
      <c r="PFP51" s="3"/>
      <c r="PFQ51" s="3"/>
      <c r="PFR51" s="3"/>
      <c r="PFS51" s="3"/>
      <c r="PFT51" s="3"/>
      <c r="PFU51" s="3"/>
      <c r="PFV51" s="3"/>
      <c r="PFW51" s="3"/>
      <c r="PFX51" s="3"/>
      <c r="PFY51" s="3"/>
      <c r="PFZ51" s="40"/>
      <c r="PGA51" s="39"/>
      <c r="PGB51" s="39"/>
      <c r="PGC51" s="3"/>
      <c r="PGD51" s="3"/>
      <c r="PGE51" s="3"/>
      <c r="PGF51" s="3"/>
      <c r="PGG51" s="3"/>
      <c r="PGH51" s="3"/>
      <c r="PGI51" s="3"/>
      <c r="PGJ51" s="3"/>
      <c r="PGK51" s="3"/>
      <c r="PGL51" s="3"/>
      <c r="PGM51" s="3"/>
      <c r="PGN51" s="3"/>
      <c r="PGO51" s="3"/>
      <c r="PGP51" s="3"/>
      <c r="PGQ51" s="3"/>
      <c r="PGR51" s="3"/>
      <c r="PGS51" s="3"/>
      <c r="PGT51" s="3"/>
      <c r="PGU51" s="3"/>
      <c r="PGV51" s="3"/>
      <c r="PGW51" s="3"/>
      <c r="PGX51" s="40"/>
      <c r="PGY51" s="39"/>
      <c r="PGZ51" s="39"/>
      <c r="PHA51" s="3"/>
      <c r="PHB51" s="3"/>
      <c r="PHC51" s="3"/>
      <c r="PHD51" s="3"/>
      <c r="PHE51" s="3"/>
      <c r="PHF51" s="3"/>
      <c r="PHG51" s="3"/>
      <c r="PHH51" s="3"/>
      <c r="PHI51" s="3"/>
      <c r="PHJ51" s="3"/>
      <c r="PHK51" s="3"/>
      <c r="PHL51" s="3"/>
      <c r="PHM51" s="3"/>
      <c r="PHN51" s="3"/>
      <c r="PHO51" s="3"/>
      <c r="PHP51" s="3"/>
      <c r="PHQ51" s="3"/>
      <c r="PHR51" s="3"/>
      <c r="PHS51" s="3"/>
      <c r="PHT51" s="3"/>
      <c r="PHU51" s="3"/>
      <c r="PHV51" s="40"/>
      <c r="PHW51" s="39"/>
      <c r="PHX51" s="39"/>
      <c r="PHY51" s="3"/>
      <c r="PHZ51" s="3"/>
      <c r="PIA51" s="3"/>
      <c r="PIB51" s="3"/>
      <c r="PIC51" s="3"/>
      <c r="PID51" s="3"/>
      <c r="PIE51" s="3"/>
      <c r="PIF51" s="3"/>
      <c r="PIG51" s="3"/>
      <c r="PIH51" s="3"/>
      <c r="PII51" s="3"/>
      <c r="PIJ51" s="3"/>
      <c r="PIK51" s="3"/>
      <c r="PIL51" s="3"/>
      <c r="PIM51" s="3"/>
      <c r="PIN51" s="3"/>
      <c r="PIO51" s="3"/>
      <c r="PIP51" s="3"/>
      <c r="PIQ51" s="3"/>
      <c r="PIR51" s="3"/>
      <c r="PIS51" s="3"/>
      <c r="PIT51" s="40"/>
      <c r="PIU51" s="39"/>
      <c r="PIV51" s="39"/>
      <c r="PIW51" s="3"/>
      <c r="PIX51" s="3"/>
      <c r="PIY51" s="3"/>
      <c r="PIZ51" s="3"/>
      <c r="PJA51" s="3"/>
      <c r="PJB51" s="3"/>
      <c r="PJC51" s="3"/>
      <c r="PJD51" s="3"/>
      <c r="PJE51" s="3"/>
      <c r="PJF51" s="3"/>
      <c r="PJG51" s="3"/>
      <c r="PJH51" s="3"/>
      <c r="PJI51" s="3"/>
      <c r="PJJ51" s="3"/>
      <c r="PJK51" s="3"/>
      <c r="PJL51" s="3"/>
      <c r="PJM51" s="3"/>
      <c r="PJN51" s="3"/>
      <c r="PJO51" s="3"/>
      <c r="PJP51" s="3"/>
      <c r="PJQ51" s="3"/>
      <c r="PJR51" s="40"/>
      <c r="PJS51" s="39"/>
      <c r="PJT51" s="39"/>
      <c r="PJU51" s="3"/>
      <c r="PJV51" s="3"/>
      <c r="PJW51" s="3"/>
      <c r="PJX51" s="3"/>
      <c r="PJY51" s="3"/>
      <c r="PJZ51" s="3"/>
      <c r="PKA51" s="3"/>
      <c r="PKB51" s="3"/>
      <c r="PKC51" s="3"/>
      <c r="PKD51" s="3"/>
      <c r="PKE51" s="3"/>
      <c r="PKF51" s="3"/>
      <c r="PKG51" s="3"/>
      <c r="PKH51" s="3"/>
      <c r="PKI51" s="3"/>
      <c r="PKJ51" s="3"/>
      <c r="PKK51" s="3"/>
      <c r="PKL51" s="3"/>
      <c r="PKM51" s="3"/>
      <c r="PKN51" s="3"/>
      <c r="PKO51" s="3"/>
      <c r="PKP51" s="40"/>
      <c r="PKQ51" s="39"/>
      <c r="PKR51" s="39"/>
      <c r="PKS51" s="3"/>
      <c r="PKT51" s="3"/>
      <c r="PKU51" s="3"/>
      <c r="PKV51" s="3"/>
      <c r="PKW51" s="3"/>
      <c r="PKX51" s="3"/>
      <c r="PKY51" s="3"/>
      <c r="PKZ51" s="3"/>
      <c r="PLA51" s="3"/>
      <c r="PLB51" s="3"/>
      <c r="PLC51" s="3"/>
      <c r="PLD51" s="3"/>
      <c r="PLE51" s="3"/>
      <c r="PLF51" s="3"/>
      <c r="PLG51" s="3"/>
      <c r="PLH51" s="3"/>
      <c r="PLI51" s="3"/>
      <c r="PLJ51" s="3"/>
      <c r="PLK51" s="3"/>
      <c r="PLL51" s="3"/>
      <c r="PLM51" s="3"/>
      <c r="PLN51" s="40"/>
      <c r="PLO51" s="39"/>
      <c r="PLP51" s="39"/>
      <c r="PLQ51" s="3"/>
      <c r="PLR51" s="3"/>
      <c r="PLS51" s="3"/>
      <c r="PLT51" s="3"/>
      <c r="PLU51" s="3"/>
      <c r="PLV51" s="3"/>
      <c r="PLW51" s="3"/>
      <c r="PLX51" s="3"/>
      <c r="PLY51" s="3"/>
      <c r="PLZ51" s="3"/>
      <c r="PMA51" s="3"/>
      <c r="PMB51" s="3"/>
      <c r="PMC51" s="3"/>
      <c r="PMD51" s="3"/>
      <c r="PME51" s="3"/>
      <c r="PMF51" s="3"/>
      <c r="PMG51" s="3"/>
      <c r="PMH51" s="3"/>
      <c r="PMI51" s="3"/>
      <c r="PMJ51" s="3"/>
      <c r="PMK51" s="3"/>
      <c r="PML51" s="40"/>
      <c r="PMM51" s="39"/>
      <c r="PMN51" s="39"/>
      <c r="PMO51" s="3"/>
      <c r="PMP51" s="3"/>
      <c r="PMQ51" s="3"/>
      <c r="PMR51" s="3"/>
      <c r="PMS51" s="3"/>
      <c r="PMT51" s="3"/>
      <c r="PMU51" s="3"/>
      <c r="PMV51" s="3"/>
      <c r="PMW51" s="3"/>
      <c r="PMX51" s="3"/>
      <c r="PMY51" s="3"/>
      <c r="PMZ51" s="3"/>
      <c r="PNA51" s="3"/>
      <c r="PNB51" s="3"/>
      <c r="PNC51" s="3"/>
      <c r="PND51" s="3"/>
      <c r="PNE51" s="3"/>
      <c r="PNF51" s="3"/>
      <c r="PNG51" s="3"/>
      <c r="PNH51" s="3"/>
      <c r="PNI51" s="3"/>
      <c r="PNJ51" s="40"/>
      <c r="PNK51" s="39"/>
      <c r="PNL51" s="39"/>
      <c r="PNM51" s="3"/>
      <c r="PNN51" s="3"/>
      <c r="PNO51" s="3"/>
      <c r="PNP51" s="3"/>
      <c r="PNQ51" s="3"/>
      <c r="PNR51" s="3"/>
      <c r="PNS51" s="3"/>
      <c r="PNT51" s="3"/>
      <c r="PNU51" s="3"/>
      <c r="PNV51" s="3"/>
      <c r="PNW51" s="3"/>
      <c r="PNX51" s="3"/>
      <c r="PNY51" s="3"/>
      <c r="PNZ51" s="3"/>
      <c r="POA51" s="3"/>
      <c r="POB51" s="3"/>
      <c r="POC51" s="3"/>
      <c r="POD51" s="3"/>
      <c r="POE51" s="3"/>
      <c r="POF51" s="3"/>
      <c r="POG51" s="3"/>
      <c r="POH51" s="40"/>
      <c r="POI51" s="39"/>
      <c r="POJ51" s="39"/>
      <c r="POK51" s="3"/>
      <c r="POL51" s="3"/>
      <c r="POM51" s="3"/>
      <c r="PON51" s="3"/>
      <c r="POO51" s="3"/>
      <c r="POP51" s="3"/>
      <c r="POQ51" s="3"/>
      <c r="POR51" s="3"/>
      <c r="POS51" s="3"/>
      <c r="POT51" s="3"/>
      <c r="POU51" s="3"/>
      <c r="POV51" s="3"/>
      <c r="POW51" s="3"/>
      <c r="POX51" s="3"/>
      <c r="POY51" s="3"/>
      <c r="POZ51" s="3"/>
      <c r="PPA51" s="3"/>
      <c r="PPB51" s="3"/>
      <c r="PPC51" s="3"/>
      <c r="PPD51" s="3"/>
      <c r="PPE51" s="3"/>
      <c r="PPF51" s="40"/>
      <c r="PPG51" s="39"/>
      <c r="PPH51" s="39"/>
      <c r="PPI51" s="3"/>
      <c r="PPJ51" s="3"/>
      <c r="PPK51" s="3"/>
      <c r="PPL51" s="3"/>
      <c r="PPM51" s="3"/>
      <c r="PPN51" s="3"/>
      <c r="PPO51" s="3"/>
      <c r="PPP51" s="3"/>
      <c r="PPQ51" s="3"/>
      <c r="PPR51" s="3"/>
      <c r="PPS51" s="3"/>
      <c r="PPT51" s="3"/>
      <c r="PPU51" s="3"/>
      <c r="PPV51" s="3"/>
      <c r="PPW51" s="3"/>
      <c r="PPX51" s="3"/>
      <c r="PPY51" s="3"/>
      <c r="PPZ51" s="3"/>
      <c r="PQA51" s="3"/>
      <c r="PQB51" s="3"/>
      <c r="PQC51" s="3"/>
      <c r="PQD51" s="40"/>
      <c r="PQE51" s="39"/>
      <c r="PQF51" s="39"/>
      <c r="PQG51" s="3"/>
      <c r="PQH51" s="3"/>
      <c r="PQI51" s="3"/>
      <c r="PQJ51" s="3"/>
      <c r="PQK51" s="3"/>
      <c r="PQL51" s="3"/>
      <c r="PQM51" s="3"/>
      <c r="PQN51" s="3"/>
      <c r="PQO51" s="3"/>
      <c r="PQP51" s="3"/>
      <c r="PQQ51" s="3"/>
      <c r="PQR51" s="3"/>
      <c r="PQS51" s="3"/>
      <c r="PQT51" s="3"/>
      <c r="PQU51" s="3"/>
      <c r="PQV51" s="3"/>
      <c r="PQW51" s="3"/>
      <c r="PQX51" s="3"/>
      <c r="PQY51" s="3"/>
      <c r="PQZ51" s="3"/>
      <c r="PRA51" s="3"/>
      <c r="PRB51" s="40"/>
      <c r="PRC51" s="39"/>
      <c r="PRD51" s="39"/>
      <c r="PRE51" s="3"/>
      <c r="PRF51" s="3"/>
      <c r="PRG51" s="3"/>
      <c r="PRH51" s="3"/>
      <c r="PRI51" s="3"/>
      <c r="PRJ51" s="3"/>
      <c r="PRK51" s="3"/>
      <c r="PRL51" s="3"/>
      <c r="PRM51" s="3"/>
      <c r="PRN51" s="3"/>
      <c r="PRO51" s="3"/>
      <c r="PRP51" s="3"/>
      <c r="PRQ51" s="3"/>
      <c r="PRR51" s="3"/>
      <c r="PRS51" s="3"/>
      <c r="PRT51" s="3"/>
      <c r="PRU51" s="3"/>
      <c r="PRV51" s="3"/>
      <c r="PRW51" s="3"/>
      <c r="PRX51" s="3"/>
      <c r="PRY51" s="3"/>
      <c r="PRZ51" s="40"/>
      <c r="PSA51" s="39"/>
      <c r="PSB51" s="39"/>
      <c r="PSC51" s="3"/>
      <c r="PSD51" s="3"/>
      <c r="PSE51" s="3"/>
      <c r="PSF51" s="3"/>
      <c r="PSG51" s="3"/>
      <c r="PSH51" s="3"/>
      <c r="PSI51" s="3"/>
      <c r="PSJ51" s="3"/>
      <c r="PSK51" s="3"/>
      <c r="PSL51" s="3"/>
      <c r="PSM51" s="3"/>
      <c r="PSN51" s="3"/>
      <c r="PSO51" s="3"/>
      <c r="PSP51" s="3"/>
      <c r="PSQ51" s="3"/>
      <c r="PSR51" s="3"/>
      <c r="PSS51" s="3"/>
      <c r="PST51" s="3"/>
      <c r="PSU51" s="3"/>
      <c r="PSV51" s="3"/>
      <c r="PSW51" s="3"/>
      <c r="PSX51" s="40"/>
      <c r="PSY51" s="39"/>
      <c r="PSZ51" s="39"/>
      <c r="PTA51" s="3"/>
      <c r="PTB51" s="3"/>
      <c r="PTC51" s="3"/>
      <c r="PTD51" s="3"/>
      <c r="PTE51" s="3"/>
      <c r="PTF51" s="3"/>
      <c r="PTG51" s="3"/>
      <c r="PTH51" s="3"/>
      <c r="PTI51" s="3"/>
      <c r="PTJ51" s="3"/>
      <c r="PTK51" s="3"/>
      <c r="PTL51" s="3"/>
      <c r="PTM51" s="3"/>
      <c r="PTN51" s="3"/>
      <c r="PTO51" s="3"/>
      <c r="PTP51" s="3"/>
      <c r="PTQ51" s="3"/>
      <c r="PTR51" s="3"/>
      <c r="PTS51" s="3"/>
      <c r="PTT51" s="3"/>
      <c r="PTU51" s="3"/>
      <c r="PTV51" s="40"/>
      <c r="PTW51" s="39"/>
      <c r="PTX51" s="39"/>
      <c r="PTY51" s="3"/>
      <c r="PTZ51" s="3"/>
      <c r="PUA51" s="3"/>
      <c r="PUB51" s="3"/>
      <c r="PUC51" s="3"/>
      <c r="PUD51" s="3"/>
      <c r="PUE51" s="3"/>
      <c r="PUF51" s="3"/>
      <c r="PUG51" s="3"/>
      <c r="PUH51" s="3"/>
      <c r="PUI51" s="3"/>
      <c r="PUJ51" s="3"/>
      <c r="PUK51" s="3"/>
      <c r="PUL51" s="3"/>
      <c r="PUM51" s="3"/>
      <c r="PUN51" s="3"/>
      <c r="PUO51" s="3"/>
      <c r="PUP51" s="3"/>
      <c r="PUQ51" s="3"/>
      <c r="PUR51" s="3"/>
      <c r="PUS51" s="3"/>
      <c r="PUT51" s="40"/>
      <c r="PUU51" s="39"/>
      <c r="PUV51" s="39"/>
      <c r="PUW51" s="3"/>
      <c r="PUX51" s="3"/>
      <c r="PUY51" s="3"/>
      <c r="PUZ51" s="3"/>
      <c r="PVA51" s="3"/>
      <c r="PVB51" s="3"/>
      <c r="PVC51" s="3"/>
      <c r="PVD51" s="3"/>
      <c r="PVE51" s="3"/>
      <c r="PVF51" s="3"/>
      <c r="PVG51" s="3"/>
      <c r="PVH51" s="3"/>
      <c r="PVI51" s="3"/>
      <c r="PVJ51" s="3"/>
      <c r="PVK51" s="3"/>
      <c r="PVL51" s="3"/>
      <c r="PVM51" s="3"/>
      <c r="PVN51" s="3"/>
      <c r="PVO51" s="3"/>
      <c r="PVP51" s="3"/>
      <c r="PVQ51" s="3"/>
      <c r="PVR51" s="40"/>
      <c r="PVS51" s="39"/>
      <c r="PVT51" s="39"/>
      <c r="PVU51" s="3"/>
      <c r="PVV51" s="3"/>
      <c r="PVW51" s="3"/>
      <c r="PVX51" s="3"/>
      <c r="PVY51" s="3"/>
      <c r="PVZ51" s="3"/>
      <c r="PWA51" s="3"/>
      <c r="PWB51" s="3"/>
      <c r="PWC51" s="3"/>
      <c r="PWD51" s="3"/>
      <c r="PWE51" s="3"/>
      <c r="PWF51" s="3"/>
      <c r="PWG51" s="3"/>
      <c r="PWH51" s="3"/>
      <c r="PWI51" s="3"/>
      <c r="PWJ51" s="3"/>
      <c r="PWK51" s="3"/>
      <c r="PWL51" s="3"/>
      <c r="PWM51" s="3"/>
      <c r="PWN51" s="3"/>
      <c r="PWO51" s="3"/>
      <c r="PWP51" s="40"/>
      <c r="PWQ51" s="39"/>
      <c r="PWR51" s="39"/>
      <c r="PWS51" s="3"/>
      <c r="PWT51" s="3"/>
      <c r="PWU51" s="3"/>
      <c r="PWV51" s="3"/>
      <c r="PWW51" s="3"/>
      <c r="PWX51" s="3"/>
      <c r="PWY51" s="3"/>
      <c r="PWZ51" s="3"/>
      <c r="PXA51" s="3"/>
      <c r="PXB51" s="3"/>
      <c r="PXC51" s="3"/>
      <c r="PXD51" s="3"/>
      <c r="PXE51" s="3"/>
      <c r="PXF51" s="3"/>
      <c r="PXG51" s="3"/>
      <c r="PXH51" s="3"/>
      <c r="PXI51" s="3"/>
      <c r="PXJ51" s="3"/>
      <c r="PXK51" s="3"/>
      <c r="PXL51" s="3"/>
      <c r="PXM51" s="3"/>
      <c r="PXN51" s="40"/>
      <c r="PXO51" s="39"/>
      <c r="PXP51" s="39"/>
      <c r="PXQ51" s="3"/>
      <c r="PXR51" s="3"/>
      <c r="PXS51" s="3"/>
      <c r="PXT51" s="3"/>
      <c r="PXU51" s="3"/>
      <c r="PXV51" s="3"/>
      <c r="PXW51" s="3"/>
      <c r="PXX51" s="3"/>
      <c r="PXY51" s="3"/>
      <c r="PXZ51" s="3"/>
      <c r="PYA51" s="3"/>
      <c r="PYB51" s="3"/>
      <c r="PYC51" s="3"/>
      <c r="PYD51" s="3"/>
      <c r="PYE51" s="3"/>
      <c r="PYF51" s="3"/>
      <c r="PYG51" s="3"/>
      <c r="PYH51" s="3"/>
      <c r="PYI51" s="3"/>
      <c r="PYJ51" s="3"/>
      <c r="PYK51" s="3"/>
      <c r="PYL51" s="40"/>
      <c r="PYM51" s="39"/>
      <c r="PYN51" s="39"/>
      <c r="PYO51" s="3"/>
      <c r="PYP51" s="3"/>
      <c r="PYQ51" s="3"/>
      <c r="PYR51" s="3"/>
      <c r="PYS51" s="3"/>
      <c r="PYT51" s="3"/>
      <c r="PYU51" s="3"/>
      <c r="PYV51" s="3"/>
      <c r="PYW51" s="3"/>
      <c r="PYX51" s="3"/>
      <c r="PYY51" s="3"/>
      <c r="PYZ51" s="3"/>
      <c r="PZA51" s="3"/>
      <c r="PZB51" s="3"/>
      <c r="PZC51" s="3"/>
      <c r="PZD51" s="3"/>
      <c r="PZE51" s="3"/>
      <c r="PZF51" s="3"/>
      <c r="PZG51" s="3"/>
      <c r="PZH51" s="3"/>
      <c r="PZI51" s="3"/>
      <c r="PZJ51" s="40"/>
      <c r="PZK51" s="39"/>
      <c r="PZL51" s="39"/>
      <c r="PZM51" s="3"/>
      <c r="PZN51" s="3"/>
      <c r="PZO51" s="3"/>
      <c r="PZP51" s="3"/>
      <c r="PZQ51" s="3"/>
      <c r="PZR51" s="3"/>
      <c r="PZS51" s="3"/>
      <c r="PZT51" s="3"/>
      <c r="PZU51" s="3"/>
      <c r="PZV51" s="3"/>
      <c r="PZW51" s="3"/>
      <c r="PZX51" s="3"/>
      <c r="PZY51" s="3"/>
      <c r="PZZ51" s="3"/>
      <c r="QAA51" s="3"/>
      <c r="QAB51" s="3"/>
      <c r="QAC51" s="3"/>
      <c r="QAD51" s="3"/>
      <c r="QAE51" s="3"/>
      <c r="QAF51" s="3"/>
      <c r="QAG51" s="3"/>
      <c r="QAH51" s="40"/>
      <c r="QAI51" s="39"/>
      <c r="QAJ51" s="39"/>
      <c r="QAK51" s="3"/>
      <c r="QAL51" s="3"/>
      <c r="QAM51" s="3"/>
      <c r="QAN51" s="3"/>
      <c r="QAO51" s="3"/>
      <c r="QAP51" s="3"/>
      <c r="QAQ51" s="3"/>
      <c r="QAR51" s="3"/>
      <c r="QAS51" s="3"/>
      <c r="QAT51" s="3"/>
      <c r="QAU51" s="3"/>
      <c r="QAV51" s="3"/>
      <c r="QAW51" s="3"/>
      <c r="QAX51" s="3"/>
      <c r="QAY51" s="3"/>
      <c r="QAZ51" s="3"/>
      <c r="QBA51" s="3"/>
      <c r="QBB51" s="3"/>
      <c r="QBC51" s="3"/>
      <c r="QBD51" s="3"/>
      <c r="QBE51" s="3"/>
      <c r="QBF51" s="40"/>
      <c r="QBG51" s="39"/>
      <c r="QBH51" s="39"/>
      <c r="QBI51" s="3"/>
      <c r="QBJ51" s="3"/>
      <c r="QBK51" s="3"/>
      <c r="QBL51" s="3"/>
      <c r="QBM51" s="3"/>
      <c r="QBN51" s="3"/>
      <c r="QBO51" s="3"/>
      <c r="QBP51" s="3"/>
      <c r="QBQ51" s="3"/>
      <c r="QBR51" s="3"/>
      <c r="QBS51" s="3"/>
      <c r="QBT51" s="3"/>
      <c r="QBU51" s="3"/>
      <c r="QBV51" s="3"/>
      <c r="QBW51" s="3"/>
      <c r="QBX51" s="3"/>
      <c r="QBY51" s="3"/>
      <c r="QBZ51" s="3"/>
      <c r="QCA51" s="3"/>
      <c r="QCB51" s="3"/>
      <c r="QCC51" s="3"/>
      <c r="QCD51" s="40"/>
      <c r="QCE51" s="39"/>
      <c r="QCF51" s="39"/>
      <c r="QCG51" s="3"/>
      <c r="QCH51" s="3"/>
      <c r="QCI51" s="3"/>
      <c r="QCJ51" s="3"/>
      <c r="QCK51" s="3"/>
      <c r="QCL51" s="3"/>
      <c r="QCM51" s="3"/>
      <c r="QCN51" s="3"/>
      <c r="QCO51" s="3"/>
      <c r="QCP51" s="3"/>
      <c r="QCQ51" s="3"/>
      <c r="QCR51" s="3"/>
      <c r="QCS51" s="3"/>
      <c r="QCT51" s="3"/>
      <c r="QCU51" s="3"/>
      <c r="QCV51" s="3"/>
      <c r="QCW51" s="3"/>
      <c r="QCX51" s="3"/>
      <c r="QCY51" s="3"/>
      <c r="QCZ51" s="3"/>
      <c r="QDA51" s="3"/>
      <c r="QDB51" s="40"/>
      <c r="QDC51" s="39"/>
      <c r="QDD51" s="39"/>
      <c r="QDE51" s="3"/>
      <c r="QDF51" s="3"/>
      <c r="QDG51" s="3"/>
      <c r="QDH51" s="3"/>
      <c r="QDI51" s="3"/>
      <c r="QDJ51" s="3"/>
      <c r="QDK51" s="3"/>
      <c r="QDL51" s="3"/>
      <c r="QDM51" s="3"/>
      <c r="QDN51" s="3"/>
      <c r="QDO51" s="3"/>
      <c r="QDP51" s="3"/>
      <c r="QDQ51" s="3"/>
      <c r="QDR51" s="3"/>
      <c r="QDS51" s="3"/>
      <c r="QDT51" s="3"/>
      <c r="QDU51" s="3"/>
      <c r="QDV51" s="3"/>
      <c r="QDW51" s="3"/>
      <c r="QDX51" s="3"/>
      <c r="QDY51" s="3"/>
      <c r="QDZ51" s="40"/>
      <c r="QEA51" s="39"/>
      <c r="QEB51" s="39"/>
      <c r="QEC51" s="3"/>
      <c r="QED51" s="3"/>
      <c r="QEE51" s="3"/>
      <c r="QEF51" s="3"/>
      <c r="QEG51" s="3"/>
      <c r="QEH51" s="3"/>
      <c r="QEI51" s="3"/>
      <c r="QEJ51" s="3"/>
      <c r="QEK51" s="3"/>
      <c r="QEL51" s="3"/>
      <c r="QEM51" s="3"/>
      <c r="QEN51" s="3"/>
      <c r="QEO51" s="3"/>
      <c r="QEP51" s="3"/>
      <c r="QEQ51" s="3"/>
      <c r="QER51" s="3"/>
      <c r="QES51" s="3"/>
      <c r="QET51" s="3"/>
      <c r="QEU51" s="3"/>
      <c r="QEV51" s="3"/>
      <c r="QEW51" s="3"/>
      <c r="QEX51" s="40"/>
      <c r="QEY51" s="39"/>
      <c r="QEZ51" s="39"/>
      <c r="QFA51" s="3"/>
      <c r="QFB51" s="3"/>
      <c r="QFC51" s="3"/>
      <c r="QFD51" s="3"/>
      <c r="QFE51" s="3"/>
      <c r="QFF51" s="3"/>
      <c r="QFG51" s="3"/>
      <c r="QFH51" s="3"/>
      <c r="QFI51" s="3"/>
      <c r="QFJ51" s="3"/>
      <c r="QFK51" s="3"/>
      <c r="QFL51" s="3"/>
      <c r="QFM51" s="3"/>
      <c r="QFN51" s="3"/>
      <c r="QFO51" s="3"/>
      <c r="QFP51" s="3"/>
      <c r="QFQ51" s="3"/>
      <c r="QFR51" s="3"/>
      <c r="QFS51" s="3"/>
      <c r="QFT51" s="3"/>
      <c r="QFU51" s="3"/>
      <c r="QFV51" s="40"/>
      <c r="QFW51" s="39"/>
      <c r="QFX51" s="39"/>
      <c r="QFY51" s="3"/>
      <c r="QFZ51" s="3"/>
      <c r="QGA51" s="3"/>
      <c r="QGB51" s="3"/>
      <c r="QGC51" s="3"/>
      <c r="QGD51" s="3"/>
      <c r="QGE51" s="3"/>
      <c r="QGF51" s="3"/>
      <c r="QGG51" s="3"/>
      <c r="QGH51" s="3"/>
      <c r="QGI51" s="3"/>
      <c r="QGJ51" s="3"/>
      <c r="QGK51" s="3"/>
      <c r="QGL51" s="3"/>
      <c r="QGM51" s="3"/>
      <c r="QGN51" s="3"/>
      <c r="QGO51" s="3"/>
      <c r="QGP51" s="3"/>
      <c r="QGQ51" s="3"/>
      <c r="QGR51" s="3"/>
      <c r="QGS51" s="3"/>
      <c r="QGT51" s="40"/>
      <c r="QGU51" s="39"/>
      <c r="QGV51" s="39"/>
      <c r="QGW51" s="3"/>
      <c r="QGX51" s="3"/>
      <c r="QGY51" s="3"/>
      <c r="QGZ51" s="3"/>
      <c r="QHA51" s="3"/>
      <c r="QHB51" s="3"/>
      <c r="QHC51" s="3"/>
      <c r="QHD51" s="3"/>
      <c r="QHE51" s="3"/>
      <c r="QHF51" s="3"/>
      <c r="QHG51" s="3"/>
      <c r="QHH51" s="3"/>
      <c r="QHI51" s="3"/>
      <c r="QHJ51" s="3"/>
      <c r="QHK51" s="3"/>
      <c r="QHL51" s="3"/>
      <c r="QHM51" s="3"/>
      <c r="QHN51" s="3"/>
      <c r="QHO51" s="3"/>
      <c r="QHP51" s="3"/>
      <c r="QHQ51" s="3"/>
      <c r="QHR51" s="40"/>
      <c r="QHS51" s="39"/>
      <c r="QHT51" s="39"/>
      <c r="QHU51" s="3"/>
      <c r="QHV51" s="3"/>
      <c r="QHW51" s="3"/>
      <c r="QHX51" s="3"/>
      <c r="QHY51" s="3"/>
      <c r="QHZ51" s="3"/>
      <c r="QIA51" s="3"/>
      <c r="QIB51" s="3"/>
      <c r="QIC51" s="3"/>
      <c r="QID51" s="3"/>
      <c r="QIE51" s="3"/>
      <c r="QIF51" s="3"/>
      <c r="QIG51" s="3"/>
      <c r="QIH51" s="3"/>
      <c r="QII51" s="3"/>
      <c r="QIJ51" s="3"/>
      <c r="QIK51" s="3"/>
      <c r="QIL51" s="3"/>
      <c r="QIM51" s="3"/>
      <c r="QIN51" s="3"/>
      <c r="QIO51" s="3"/>
      <c r="QIP51" s="40"/>
      <c r="QIQ51" s="39"/>
      <c r="QIR51" s="39"/>
      <c r="QIS51" s="3"/>
      <c r="QIT51" s="3"/>
      <c r="QIU51" s="3"/>
      <c r="QIV51" s="3"/>
      <c r="QIW51" s="3"/>
      <c r="QIX51" s="3"/>
      <c r="QIY51" s="3"/>
      <c r="QIZ51" s="3"/>
      <c r="QJA51" s="3"/>
      <c r="QJB51" s="3"/>
      <c r="QJC51" s="3"/>
      <c r="QJD51" s="3"/>
      <c r="QJE51" s="3"/>
      <c r="QJF51" s="3"/>
      <c r="QJG51" s="3"/>
      <c r="QJH51" s="3"/>
      <c r="QJI51" s="3"/>
      <c r="QJJ51" s="3"/>
      <c r="QJK51" s="3"/>
      <c r="QJL51" s="3"/>
      <c r="QJM51" s="3"/>
      <c r="QJN51" s="40"/>
      <c r="QJO51" s="39"/>
      <c r="QJP51" s="39"/>
      <c r="QJQ51" s="3"/>
      <c r="QJR51" s="3"/>
      <c r="QJS51" s="3"/>
      <c r="QJT51" s="3"/>
      <c r="QJU51" s="3"/>
      <c r="QJV51" s="3"/>
      <c r="QJW51" s="3"/>
      <c r="QJX51" s="3"/>
      <c r="QJY51" s="3"/>
      <c r="QJZ51" s="3"/>
      <c r="QKA51" s="3"/>
      <c r="QKB51" s="3"/>
      <c r="QKC51" s="3"/>
      <c r="QKD51" s="3"/>
      <c r="QKE51" s="3"/>
      <c r="QKF51" s="3"/>
      <c r="QKG51" s="3"/>
      <c r="QKH51" s="3"/>
      <c r="QKI51" s="3"/>
      <c r="QKJ51" s="3"/>
      <c r="QKK51" s="3"/>
      <c r="QKL51" s="40"/>
      <c r="QKM51" s="39"/>
      <c r="QKN51" s="39"/>
      <c r="QKO51" s="3"/>
      <c r="QKP51" s="3"/>
      <c r="QKQ51" s="3"/>
      <c r="QKR51" s="3"/>
      <c r="QKS51" s="3"/>
      <c r="QKT51" s="3"/>
      <c r="QKU51" s="3"/>
      <c r="QKV51" s="3"/>
      <c r="QKW51" s="3"/>
      <c r="QKX51" s="3"/>
      <c r="QKY51" s="3"/>
      <c r="QKZ51" s="3"/>
      <c r="QLA51" s="3"/>
      <c r="QLB51" s="3"/>
      <c r="QLC51" s="3"/>
      <c r="QLD51" s="3"/>
      <c r="QLE51" s="3"/>
      <c r="QLF51" s="3"/>
      <c r="QLG51" s="3"/>
      <c r="QLH51" s="3"/>
      <c r="QLI51" s="3"/>
      <c r="QLJ51" s="40"/>
      <c r="QLK51" s="39"/>
      <c r="QLL51" s="39"/>
      <c r="QLM51" s="3"/>
      <c r="QLN51" s="3"/>
      <c r="QLO51" s="3"/>
      <c r="QLP51" s="3"/>
      <c r="QLQ51" s="3"/>
      <c r="QLR51" s="3"/>
      <c r="QLS51" s="3"/>
      <c r="QLT51" s="3"/>
      <c r="QLU51" s="3"/>
      <c r="QLV51" s="3"/>
      <c r="QLW51" s="3"/>
      <c r="QLX51" s="3"/>
      <c r="QLY51" s="3"/>
      <c r="QLZ51" s="3"/>
      <c r="QMA51" s="3"/>
      <c r="QMB51" s="3"/>
      <c r="QMC51" s="3"/>
      <c r="QMD51" s="3"/>
      <c r="QME51" s="3"/>
      <c r="QMF51" s="3"/>
      <c r="QMG51" s="3"/>
      <c r="QMH51" s="40"/>
      <c r="QMI51" s="39"/>
      <c r="QMJ51" s="39"/>
      <c r="QMK51" s="3"/>
      <c r="QML51" s="3"/>
      <c r="QMM51" s="3"/>
      <c r="QMN51" s="3"/>
      <c r="QMO51" s="3"/>
      <c r="QMP51" s="3"/>
      <c r="QMQ51" s="3"/>
      <c r="QMR51" s="3"/>
      <c r="QMS51" s="3"/>
      <c r="QMT51" s="3"/>
      <c r="QMU51" s="3"/>
      <c r="QMV51" s="3"/>
      <c r="QMW51" s="3"/>
      <c r="QMX51" s="3"/>
      <c r="QMY51" s="3"/>
      <c r="QMZ51" s="3"/>
      <c r="QNA51" s="3"/>
      <c r="QNB51" s="3"/>
      <c r="QNC51" s="3"/>
      <c r="QND51" s="3"/>
      <c r="QNE51" s="3"/>
      <c r="QNF51" s="40"/>
      <c r="QNG51" s="39"/>
      <c r="QNH51" s="39"/>
      <c r="QNI51" s="3"/>
      <c r="QNJ51" s="3"/>
      <c r="QNK51" s="3"/>
      <c r="QNL51" s="3"/>
      <c r="QNM51" s="3"/>
      <c r="QNN51" s="3"/>
      <c r="QNO51" s="3"/>
      <c r="QNP51" s="3"/>
      <c r="QNQ51" s="3"/>
      <c r="QNR51" s="3"/>
      <c r="QNS51" s="3"/>
      <c r="QNT51" s="3"/>
      <c r="QNU51" s="3"/>
      <c r="QNV51" s="3"/>
      <c r="QNW51" s="3"/>
      <c r="QNX51" s="3"/>
      <c r="QNY51" s="3"/>
      <c r="QNZ51" s="3"/>
      <c r="QOA51" s="3"/>
      <c r="QOB51" s="3"/>
      <c r="QOC51" s="3"/>
      <c r="QOD51" s="40"/>
      <c r="QOE51" s="39"/>
      <c r="QOF51" s="39"/>
      <c r="QOG51" s="3"/>
      <c r="QOH51" s="3"/>
      <c r="QOI51" s="3"/>
      <c r="QOJ51" s="3"/>
      <c r="QOK51" s="3"/>
      <c r="QOL51" s="3"/>
      <c r="QOM51" s="3"/>
      <c r="QON51" s="3"/>
      <c r="QOO51" s="3"/>
      <c r="QOP51" s="3"/>
      <c r="QOQ51" s="3"/>
      <c r="QOR51" s="3"/>
      <c r="QOS51" s="3"/>
      <c r="QOT51" s="3"/>
      <c r="QOU51" s="3"/>
      <c r="QOV51" s="3"/>
      <c r="QOW51" s="3"/>
      <c r="QOX51" s="3"/>
      <c r="QOY51" s="3"/>
      <c r="QOZ51" s="3"/>
      <c r="QPA51" s="3"/>
      <c r="QPB51" s="40"/>
      <c r="QPC51" s="39"/>
      <c r="QPD51" s="39"/>
      <c r="QPE51" s="3"/>
      <c r="QPF51" s="3"/>
      <c r="QPG51" s="3"/>
      <c r="QPH51" s="3"/>
      <c r="QPI51" s="3"/>
      <c r="QPJ51" s="3"/>
      <c r="QPK51" s="3"/>
      <c r="QPL51" s="3"/>
      <c r="QPM51" s="3"/>
      <c r="QPN51" s="3"/>
      <c r="QPO51" s="3"/>
      <c r="QPP51" s="3"/>
      <c r="QPQ51" s="3"/>
      <c r="QPR51" s="3"/>
      <c r="QPS51" s="3"/>
      <c r="QPT51" s="3"/>
      <c r="QPU51" s="3"/>
      <c r="QPV51" s="3"/>
      <c r="QPW51" s="3"/>
      <c r="QPX51" s="3"/>
      <c r="QPY51" s="3"/>
      <c r="QPZ51" s="40"/>
      <c r="QQA51" s="39"/>
      <c r="QQB51" s="39"/>
      <c r="QQC51" s="3"/>
      <c r="QQD51" s="3"/>
      <c r="QQE51" s="3"/>
      <c r="QQF51" s="3"/>
      <c r="QQG51" s="3"/>
      <c r="QQH51" s="3"/>
      <c r="QQI51" s="3"/>
      <c r="QQJ51" s="3"/>
      <c r="QQK51" s="3"/>
      <c r="QQL51" s="3"/>
      <c r="QQM51" s="3"/>
      <c r="QQN51" s="3"/>
      <c r="QQO51" s="3"/>
      <c r="QQP51" s="3"/>
      <c r="QQQ51" s="3"/>
      <c r="QQR51" s="3"/>
      <c r="QQS51" s="3"/>
      <c r="QQT51" s="3"/>
      <c r="QQU51" s="3"/>
      <c r="QQV51" s="3"/>
      <c r="QQW51" s="3"/>
      <c r="QQX51" s="40"/>
      <c r="QQY51" s="39"/>
      <c r="QQZ51" s="39"/>
      <c r="QRA51" s="3"/>
      <c r="QRB51" s="3"/>
      <c r="QRC51" s="3"/>
      <c r="QRD51" s="3"/>
      <c r="QRE51" s="3"/>
      <c r="QRF51" s="3"/>
      <c r="QRG51" s="3"/>
      <c r="QRH51" s="3"/>
      <c r="QRI51" s="3"/>
      <c r="QRJ51" s="3"/>
      <c r="QRK51" s="3"/>
      <c r="QRL51" s="3"/>
      <c r="QRM51" s="3"/>
      <c r="QRN51" s="3"/>
      <c r="QRO51" s="3"/>
      <c r="QRP51" s="3"/>
      <c r="QRQ51" s="3"/>
      <c r="QRR51" s="3"/>
      <c r="QRS51" s="3"/>
      <c r="QRT51" s="3"/>
      <c r="QRU51" s="3"/>
      <c r="QRV51" s="40"/>
      <c r="QRW51" s="39"/>
      <c r="QRX51" s="39"/>
      <c r="QRY51" s="3"/>
      <c r="QRZ51" s="3"/>
      <c r="QSA51" s="3"/>
      <c r="QSB51" s="3"/>
      <c r="QSC51" s="3"/>
      <c r="QSD51" s="3"/>
      <c r="QSE51" s="3"/>
      <c r="QSF51" s="3"/>
      <c r="QSG51" s="3"/>
      <c r="QSH51" s="3"/>
      <c r="QSI51" s="3"/>
      <c r="QSJ51" s="3"/>
      <c r="QSK51" s="3"/>
      <c r="QSL51" s="3"/>
      <c r="QSM51" s="3"/>
      <c r="QSN51" s="3"/>
      <c r="QSO51" s="3"/>
      <c r="QSP51" s="3"/>
      <c r="QSQ51" s="3"/>
      <c r="QSR51" s="3"/>
      <c r="QSS51" s="3"/>
      <c r="QST51" s="40"/>
      <c r="QSU51" s="39"/>
      <c r="QSV51" s="39"/>
      <c r="QSW51" s="3"/>
      <c r="QSX51" s="3"/>
      <c r="QSY51" s="3"/>
      <c r="QSZ51" s="3"/>
      <c r="QTA51" s="3"/>
      <c r="QTB51" s="3"/>
      <c r="QTC51" s="3"/>
      <c r="QTD51" s="3"/>
      <c r="QTE51" s="3"/>
      <c r="QTF51" s="3"/>
      <c r="QTG51" s="3"/>
      <c r="QTH51" s="3"/>
      <c r="QTI51" s="3"/>
      <c r="QTJ51" s="3"/>
      <c r="QTK51" s="3"/>
      <c r="QTL51" s="3"/>
      <c r="QTM51" s="3"/>
      <c r="QTN51" s="3"/>
      <c r="QTO51" s="3"/>
      <c r="QTP51" s="3"/>
      <c r="QTQ51" s="3"/>
      <c r="QTR51" s="40"/>
      <c r="QTS51" s="39"/>
      <c r="QTT51" s="39"/>
      <c r="QTU51" s="3"/>
      <c r="QTV51" s="3"/>
      <c r="QTW51" s="3"/>
      <c r="QTX51" s="3"/>
      <c r="QTY51" s="3"/>
      <c r="QTZ51" s="3"/>
      <c r="QUA51" s="3"/>
      <c r="QUB51" s="3"/>
      <c r="QUC51" s="3"/>
      <c r="QUD51" s="3"/>
      <c r="QUE51" s="3"/>
      <c r="QUF51" s="3"/>
      <c r="QUG51" s="3"/>
      <c r="QUH51" s="3"/>
      <c r="QUI51" s="3"/>
      <c r="QUJ51" s="3"/>
      <c r="QUK51" s="3"/>
      <c r="QUL51" s="3"/>
      <c r="QUM51" s="3"/>
      <c r="QUN51" s="3"/>
      <c r="QUO51" s="3"/>
      <c r="QUP51" s="40"/>
      <c r="QUQ51" s="39"/>
      <c r="QUR51" s="39"/>
      <c r="QUS51" s="3"/>
      <c r="QUT51" s="3"/>
      <c r="QUU51" s="3"/>
      <c r="QUV51" s="3"/>
      <c r="QUW51" s="3"/>
      <c r="QUX51" s="3"/>
      <c r="QUY51" s="3"/>
      <c r="QUZ51" s="3"/>
      <c r="QVA51" s="3"/>
      <c r="QVB51" s="3"/>
      <c r="QVC51" s="3"/>
      <c r="QVD51" s="3"/>
      <c r="QVE51" s="3"/>
      <c r="QVF51" s="3"/>
      <c r="QVG51" s="3"/>
      <c r="QVH51" s="3"/>
      <c r="QVI51" s="3"/>
      <c r="QVJ51" s="3"/>
      <c r="QVK51" s="3"/>
      <c r="QVL51" s="3"/>
      <c r="QVM51" s="3"/>
      <c r="QVN51" s="40"/>
      <c r="QVO51" s="39"/>
      <c r="QVP51" s="39"/>
      <c r="QVQ51" s="3"/>
      <c r="QVR51" s="3"/>
      <c r="QVS51" s="3"/>
      <c r="QVT51" s="3"/>
      <c r="QVU51" s="3"/>
      <c r="QVV51" s="3"/>
      <c r="QVW51" s="3"/>
      <c r="QVX51" s="3"/>
      <c r="QVY51" s="3"/>
      <c r="QVZ51" s="3"/>
      <c r="QWA51" s="3"/>
      <c r="QWB51" s="3"/>
      <c r="QWC51" s="3"/>
      <c r="QWD51" s="3"/>
      <c r="QWE51" s="3"/>
      <c r="QWF51" s="3"/>
      <c r="QWG51" s="3"/>
      <c r="QWH51" s="3"/>
      <c r="QWI51" s="3"/>
      <c r="QWJ51" s="3"/>
      <c r="QWK51" s="3"/>
      <c r="QWL51" s="40"/>
      <c r="QWM51" s="39"/>
      <c r="QWN51" s="39"/>
      <c r="QWO51" s="3"/>
      <c r="QWP51" s="3"/>
      <c r="QWQ51" s="3"/>
      <c r="QWR51" s="3"/>
      <c r="QWS51" s="3"/>
      <c r="QWT51" s="3"/>
      <c r="QWU51" s="3"/>
      <c r="QWV51" s="3"/>
      <c r="QWW51" s="3"/>
      <c r="QWX51" s="3"/>
      <c r="QWY51" s="3"/>
      <c r="QWZ51" s="3"/>
      <c r="QXA51" s="3"/>
      <c r="QXB51" s="3"/>
      <c r="QXC51" s="3"/>
      <c r="QXD51" s="3"/>
      <c r="QXE51" s="3"/>
      <c r="QXF51" s="3"/>
      <c r="QXG51" s="3"/>
      <c r="QXH51" s="3"/>
      <c r="QXI51" s="3"/>
      <c r="QXJ51" s="40"/>
      <c r="QXK51" s="39"/>
      <c r="QXL51" s="39"/>
      <c r="QXM51" s="3"/>
      <c r="QXN51" s="3"/>
      <c r="QXO51" s="3"/>
      <c r="QXP51" s="3"/>
      <c r="QXQ51" s="3"/>
      <c r="QXR51" s="3"/>
      <c r="QXS51" s="3"/>
      <c r="QXT51" s="3"/>
      <c r="QXU51" s="3"/>
      <c r="QXV51" s="3"/>
      <c r="QXW51" s="3"/>
      <c r="QXX51" s="3"/>
      <c r="QXY51" s="3"/>
      <c r="QXZ51" s="3"/>
      <c r="QYA51" s="3"/>
      <c r="QYB51" s="3"/>
      <c r="QYC51" s="3"/>
      <c r="QYD51" s="3"/>
      <c r="QYE51" s="3"/>
      <c r="QYF51" s="3"/>
      <c r="QYG51" s="3"/>
      <c r="QYH51" s="40"/>
      <c r="QYI51" s="39"/>
      <c r="QYJ51" s="39"/>
      <c r="QYK51" s="3"/>
      <c r="QYL51" s="3"/>
      <c r="QYM51" s="3"/>
      <c r="QYN51" s="3"/>
      <c r="QYO51" s="3"/>
      <c r="QYP51" s="3"/>
      <c r="QYQ51" s="3"/>
      <c r="QYR51" s="3"/>
      <c r="QYS51" s="3"/>
      <c r="QYT51" s="3"/>
      <c r="QYU51" s="3"/>
      <c r="QYV51" s="3"/>
      <c r="QYW51" s="3"/>
      <c r="QYX51" s="3"/>
      <c r="QYY51" s="3"/>
      <c r="QYZ51" s="3"/>
      <c r="QZA51" s="3"/>
      <c r="QZB51" s="3"/>
      <c r="QZC51" s="3"/>
      <c r="QZD51" s="3"/>
      <c r="QZE51" s="3"/>
      <c r="QZF51" s="40"/>
      <c r="QZG51" s="39"/>
      <c r="QZH51" s="39"/>
      <c r="QZI51" s="3"/>
      <c r="QZJ51" s="3"/>
      <c r="QZK51" s="3"/>
      <c r="QZL51" s="3"/>
      <c r="QZM51" s="3"/>
      <c r="QZN51" s="3"/>
      <c r="QZO51" s="3"/>
      <c r="QZP51" s="3"/>
      <c r="QZQ51" s="3"/>
      <c r="QZR51" s="3"/>
      <c r="QZS51" s="3"/>
      <c r="QZT51" s="3"/>
      <c r="QZU51" s="3"/>
      <c r="QZV51" s="3"/>
      <c r="QZW51" s="3"/>
      <c r="QZX51" s="3"/>
      <c r="QZY51" s="3"/>
      <c r="QZZ51" s="3"/>
      <c r="RAA51" s="3"/>
      <c r="RAB51" s="3"/>
      <c r="RAC51" s="3"/>
      <c r="RAD51" s="40"/>
      <c r="RAE51" s="39"/>
      <c r="RAF51" s="39"/>
      <c r="RAG51" s="3"/>
      <c r="RAH51" s="3"/>
      <c r="RAI51" s="3"/>
      <c r="RAJ51" s="3"/>
      <c r="RAK51" s="3"/>
      <c r="RAL51" s="3"/>
      <c r="RAM51" s="3"/>
      <c r="RAN51" s="3"/>
      <c r="RAO51" s="3"/>
      <c r="RAP51" s="3"/>
      <c r="RAQ51" s="3"/>
      <c r="RAR51" s="3"/>
      <c r="RAS51" s="3"/>
      <c r="RAT51" s="3"/>
      <c r="RAU51" s="3"/>
      <c r="RAV51" s="3"/>
      <c r="RAW51" s="3"/>
      <c r="RAX51" s="3"/>
      <c r="RAY51" s="3"/>
      <c r="RAZ51" s="3"/>
      <c r="RBA51" s="3"/>
      <c r="RBB51" s="40"/>
      <c r="RBC51" s="39"/>
      <c r="RBD51" s="39"/>
      <c r="RBE51" s="3"/>
      <c r="RBF51" s="3"/>
      <c r="RBG51" s="3"/>
      <c r="RBH51" s="3"/>
      <c r="RBI51" s="3"/>
      <c r="RBJ51" s="3"/>
      <c r="RBK51" s="3"/>
      <c r="RBL51" s="3"/>
      <c r="RBM51" s="3"/>
      <c r="RBN51" s="3"/>
      <c r="RBO51" s="3"/>
      <c r="RBP51" s="3"/>
      <c r="RBQ51" s="3"/>
      <c r="RBR51" s="3"/>
      <c r="RBS51" s="3"/>
      <c r="RBT51" s="3"/>
      <c r="RBU51" s="3"/>
      <c r="RBV51" s="3"/>
      <c r="RBW51" s="3"/>
      <c r="RBX51" s="3"/>
      <c r="RBY51" s="3"/>
      <c r="RBZ51" s="40"/>
      <c r="RCA51" s="39"/>
      <c r="RCB51" s="39"/>
      <c r="RCC51" s="3"/>
      <c r="RCD51" s="3"/>
      <c r="RCE51" s="3"/>
      <c r="RCF51" s="3"/>
      <c r="RCG51" s="3"/>
      <c r="RCH51" s="3"/>
      <c r="RCI51" s="3"/>
      <c r="RCJ51" s="3"/>
      <c r="RCK51" s="3"/>
      <c r="RCL51" s="3"/>
      <c r="RCM51" s="3"/>
      <c r="RCN51" s="3"/>
      <c r="RCO51" s="3"/>
      <c r="RCP51" s="3"/>
      <c r="RCQ51" s="3"/>
      <c r="RCR51" s="3"/>
      <c r="RCS51" s="3"/>
      <c r="RCT51" s="3"/>
      <c r="RCU51" s="3"/>
      <c r="RCV51" s="3"/>
      <c r="RCW51" s="3"/>
      <c r="RCX51" s="40"/>
      <c r="RCY51" s="39"/>
      <c r="RCZ51" s="39"/>
      <c r="RDA51" s="3"/>
      <c r="RDB51" s="3"/>
      <c r="RDC51" s="3"/>
      <c r="RDD51" s="3"/>
      <c r="RDE51" s="3"/>
      <c r="RDF51" s="3"/>
      <c r="RDG51" s="3"/>
      <c r="RDH51" s="3"/>
      <c r="RDI51" s="3"/>
      <c r="RDJ51" s="3"/>
      <c r="RDK51" s="3"/>
      <c r="RDL51" s="3"/>
      <c r="RDM51" s="3"/>
      <c r="RDN51" s="3"/>
      <c r="RDO51" s="3"/>
      <c r="RDP51" s="3"/>
      <c r="RDQ51" s="3"/>
      <c r="RDR51" s="3"/>
      <c r="RDS51" s="3"/>
      <c r="RDT51" s="3"/>
      <c r="RDU51" s="3"/>
      <c r="RDV51" s="40"/>
      <c r="RDW51" s="39"/>
      <c r="RDX51" s="39"/>
      <c r="RDY51" s="3"/>
      <c r="RDZ51" s="3"/>
      <c r="REA51" s="3"/>
      <c r="REB51" s="3"/>
      <c r="REC51" s="3"/>
      <c r="RED51" s="3"/>
      <c r="REE51" s="3"/>
      <c r="REF51" s="3"/>
      <c r="REG51" s="3"/>
      <c r="REH51" s="3"/>
      <c r="REI51" s="3"/>
      <c r="REJ51" s="3"/>
      <c r="REK51" s="3"/>
      <c r="REL51" s="3"/>
      <c r="REM51" s="3"/>
      <c r="REN51" s="3"/>
      <c r="REO51" s="3"/>
      <c r="REP51" s="3"/>
      <c r="REQ51" s="3"/>
      <c r="RER51" s="3"/>
      <c r="RES51" s="3"/>
      <c r="RET51" s="40"/>
      <c r="REU51" s="39"/>
      <c r="REV51" s="39"/>
      <c r="REW51" s="3"/>
      <c r="REX51" s="3"/>
      <c r="REY51" s="3"/>
      <c r="REZ51" s="3"/>
      <c r="RFA51" s="3"/>
      <c r="RFB51" s="3"/>
      <c r="RFC51" s="3"/>
      <c r="RFD51" s="3"/>
      <c r="RFE51" s="3"/>
      <c r="RFF51" s="3"/>
      <c r="RFG51" s="3"/>
      <c r="RFH51" s="3"/>
      <c r="RFI51" s="3"/>
      <c r="RFJ51" s="3"/>
      <c r="RFK51" s="3"/>
      <c r="RFL51" s="3"/>
      <c r="RFM51" s="3"/>
      <c r="RFN51" s="3"/>
      <c r="RFO51" s="3"/>
      <c r="RFP51" s="3"/>
      <c r="RFQ51" s="3"/>
      <c r="RFR51" s="40"/>
      <c r="RFS51" s="39"/>
      <c r="RFT51" s="39"/>
      <c r="RFU51" s="3"/>
      <c r="RFV51" s="3"/>
      <c r="RFW51" s="3"/>
      <c r="RFX51" s="3"/>
      <c r="RFY51" s="3"/>
      <c r="RFZ51" s="3"/>
      <c r="RGA51" s="3"/>
      <c r="RGB51" s="3"/>
      <c r="RGC51" s="3"/>
      <c r="RGD51" s="3"/>
      <c r="RGE51" s="3"/>
      <c r="RGF51" s="3"/>
      <c r="RGG51" s="3"/>
      <c r="RGH51" s="3"/>
      <c r="RGI51" s="3"/>
      <c r="RGJ51" s="3"/>
      <c r="RGK51" s="3"/>
      <c r="RGL51" s="3"/>
      <c r="RGM51" s="3"/>
      <c r="RGN51" s="3"/>
      <c r="RGO51" s="3"/>
      <c r="RGP51" s="40"/>
      <c r="RGQ51" s="39"/>
      <c r="RGR51" s="39"/>
      <c r="RGS51" s="3"/>
      <c r="RGT51" s="3"/>
      <c r="RGU51" s="3"/>
      <c r="RGV51" s="3"/>
      <c r="RGW51" s="3"/>
      <c r="RGX51" s="3"/>
      <c r="RGY51" s="3"/>
      <c r="RGZ51" s="3"/>
      <c r="RHA51" s="3"/>
      <c r="RHB51" s="3"/>
      <c r="RHC51" s="3"/>
      <c r="RHD51" s="3"/>
      <c r="RHE51" s="3"/>
      <c r="RHF51" s="3"/>
      <c r="RHG51" s="3"/>
      <c r="RHH51" s="3"/>
      <c r="RHI51" s="3"/>
      <c r="RHJ51" s="3"/>
      <c r="RHK51" s="3"/>
      <c r="RHL51" s="3"/>
      <c r="RHM51" s="3"/>
      <c r="RHN51" s="40"/>
      <c r="RHO51" s="39"/>
      <c r="RHP51" s="39"/>
      <c r="RHQ51" s="3"/>
      <c r="RHR51" s="3"/>
      <c r="RHS51" s="3"/>
      <c r="RHT51" s="3"/>
      <c r="RHU51" s="3"/>
      <c r="RHV51" s="3"/>
      <c r="RHW51" s="3"/>
      <c r="RHX51" s="3"/>
      <c r="RHY51" s="3"/>
      <c r="RHZ51" s="3"/>
      <c r="RIA51" s="3"/>
      <c r="RIB51" s="3"/>
      <c r="RIC51" s="3"/>
      <c r="RID51" s="3"/>
      <c r="RIE51" s="3"/>
      <c r="RIF51" s="3"/>
      <c r="RIG51" s="3"/>
      <c r="RIH51" s="3"/>
      <c r="RII51" s="3"/>
      <c r="RIJ51" s="3"/>
      <c r="RIK51" s="3"/>
      <c r="RIL51" s="40"/>
      <c r="RIM51" s="39"/>
      <c r="RIN51" s="39"/>
      <c r="RIO51" s="3"/>
      <c r="RIP51" s="3"/>
      <c r="RIQ51" s="3"/>
      <c r="RIR51" s="3"/>
      <c r="RIS51" s="3"/>
      <c r="RIT51" s="3"/>
      <c r="RIU51" s="3"/>
      <c r="RIV51" s="3"/>
      <c r="RIW51" s="3"/>
      <c r="RIX51" s="3"/>
      <c r="RIY51" s="3"/>
      <c r="RIZ51" s="3"/>
      <c r="RJA51" s="3"/>
      <c r="RJB51" s="3"/>
      <c r="RJC51" s="3"/>
      <c r="RJD51" s="3"/>
      <c r="RJE51" s="3"/>
      <c r="RJF51" s="3"/>
      <c r="RJG51" s="3"/>
      <c r="RJH51" s="3"/>
      <c r="RJI51" s="3"/>
      <c r="RJJ51" s="40"/>
      <c r="RJK51" s="39"/>
      <c r="RJL51" s="39"/>
      <c r="RJM51" s="3"/>
      <c r="RJN51" s="3"/>
      <c r="RJO51" s="3"/>
      <c r="RJP51" s="3"/>
      <c r="RJQ51" s="3"/>
      <c r="RJR51" s="3"/>
      <c r="RJS51" s="3"/>
      <c r="RJT51" s="3"/>
      <c r="RJU51" s="3"/>
      <c r="RJV51" s="3"/>
      <c r="RJW51" s="3"/>
      <c r="RJX51" s="3"/>
      <c r="RJY51" s="3"/>
      <c r="RJZ51" s="3"/>
      <c r="RKA51" s="3"/>
      <c r="RKB51" s="3"/>
      <c r="RKC51" s="3"/>
      <c r="RKD51" s="3"/>
      <c r="RKE51" s="3"/>
      <c r="RKF51" s="3"/>
      <c r="RKG51" s="3"/>
      <c r="RKH51" s="40"/>
      <c r="RKI51" s="39"/>
      <c r="RKJ51" s="39"/>
      <c r="RKK51" s="3"/>
      <c r="RKL51" s="3"/>
      <c r="RKM51" s="3"/>
      <c r="RKN51" s="3"/>
      <c r="RKO51" s="3"/>
      <c r="RKP51" s="3"/>
      <c r="RKQ51" s="3"/>
      <c r="RKR51" s="3"/>
      <c r="RKS51" s="3"/>
      <c r="RKT51" s="3"/>
      <c r="RKU51" s="3"/>
      <c r="RKV51" s="3"/>
      <c r="RKW51" s="3"/>
      <c r="RKX51" s="3"/>
      <c r="RKY51" s="3"/>
      <c r="RKZ51" s="3"/>
      <c r="RLA51" s="3"/>
      <c r="RLB51" s="3"/>
      <c r="RLC51" s="3"/>
      <c r="RLD51" s="3"/>
      <c r="RLE51" s="3"/>
      <c r="RLF51" s="40"/>
      <c r="RLG51" s="39"/>
      <c r="RLH51" s="39"/>
      <c r="RLI51" s="3"/>
      <c r="RLJ51" s="3"/>
      <c r="RLK51" s="3"/>
      <c r="RLL51" s="3"/>
      <c r="RLM51" s="3"/>
      <c r="RLN51" s="3"/>
      <c r="RLO51" s="3"/>
      <c r="RLP51" s="3"/>
      <c r="RLQ51" s="3"/>
      <c r="RLR51" s="3"/>
      <c r="RLS51" s="3"/>
      <c r="RLT51" s="3"/>
      <c r="RLU51" s="3"/>
      <c r="RLV51" s="3"/>
      <c r="RLW51" s="3"/>
      <c r="RLX51" s="3"/>
      <c r="RLY51" s="3"/>
      <c r="RLZ51" s="3"/>
      <c r="RMA51" s="3"/>
      <c r="RMB51" s="3"/>
      <c r="RMC51" s="3"/>
      <c r="RMD51" s="40"/>
      <c r="RME51" s="39"/>
      <c r="RMF51" s="39"/>
      <c r="RMG51" s="3"/>
      <c r="RMH51" s="3"/>
      <c r="RMI51" s="3"/>
      <c r="RMJ51" s="3"/>
      <c r="RMK51" s="3"/>
      <c r="RML51" s="3"/>
      <c r="RMM51" s="3"/>
      <c r="RMN51" s="3"/>
      <c r="RMO51" s="3"/>
      <c r="RMP51" s="3"/>
      <c r="RMQ51" s="3"/>
      <c r="RMR51" s="3"/>
      <c r="RMS51" s="3"/>
      <c r="RMT51" s="3"/>
      <c r="RMU51" s="3"/>
      <c r="RMV51" s="3"/>
      <c r="RMW51" s="3"/>
      <c r="RMX51" s="3"/>
      <c r="RMY51" s="3"/>
      <c r="RMZ51" s="3"/>
      <c r="RNA51" s="3"/>
      <c r="RNB51" s="40"/>
      <c r="RNC51" s="39"/>
      <c r="RND51" s="39"/>
      <c r="RNE51" s="3"/>
      <c r="RNF51" s="3"/>
      <c r="RNG51" s="3"/>
      <c r="RNH51" s="3"/>
      <c r="RNI51" s="3"/>
      <c r="RNJ51" s="3"/>
      <c r="RNK51" s="3"/>
      <c r="RNL51" s="3"/>
      <c r="RNM51" s="3"/>
      <c r="RNN51" s="3"/>
      <c r="RNO51" s="3"/>
      <c r="RNP51" s="3"/>
      <c r="RNQ51" s="3"/>
      <c r="RNR51" s="3"/>
      <c r="RNS51" s="3"/>
      <c r="RNT51" s="3"/>
      <c r="RNU51" s="3"/>
      <c r="RNV51" s="3"/>
      <c r="RNW51" s="3"/>
      <c r="RNX51" s="3"/>
      <c r="RNY51" s="3"/>
      <c r="RNZ51" s="40"/>
      <c r="ROA51" s="39"/>
      <c r="ROB51" s="39"/>
      <c r="ROC51" s="3"/>
      <c r="ROD51" s="3"/>
      <c r="ROE51" s="3"/>
      <c r="ROF51" s="3"/>
      <c r="ROG51" s="3"/>
      <c r="ROH51" s="3"/>
      <c r="ROI51" s="3"/>
      <c r="ROJ51" s="3"/>
      <c r="ROK51" s="3"/>
      <c r="ROL51" s="3"/>
      <c r="ROM51" s="3"/>
      <c r="RON51" s="3"/>
      <c r="ROO51" s="3"/>
      <c r="ROP51" s="3"/>
      <c r="ROQ51" s="3"/>
      <c r="ROR51" s="3"/>
      <c r="ROS51" s="3"/>
      <c r="ROT51" s="3"/>
      <c r="ROU51" s="3"/>
      <c r="ROV51" s="3"/>
      <c r="ROW51" s="3"/>
      <c r="ROX51" s="40"/>
      <c r="ROY51" s="39"/>
      <c r="ROZ51" s="39"/>
      <c r="RPA51" s="3"/>
      <c r="RPB51" s="3"/>
      <c r="RPC51" s="3"/>
      <c r="RPD51" s="3"/>
      <c r="RPE51" s="3"/>
      <c r="RPF51" s="3"/>
      <c r="RPG51" s="3"/>
      <c r="RPH51" s="3"/>
      <c r="RPI51" s="3"/>
      <c r="RPJ51" s="3"/>
      <c r="RPK51" s="3"/>
      <c r="RPL51" s="3"/>
      <c r="RPM51" s="3"/>
      <c r="RPN51" s="3"/>
      <c r="RPO51" s="3"/>
      <c r="RPP51" s="3"/>
      <c r="RPQ51" s="3"/>
      <c r="RPR51" s="3"/>
      <c r="RPS51" s="3"/>
      <c r="RPT51" s="3"/>
      <c r="RPU51" s="3"/>
      <c r="RPV51" s="40"/>
      <c r="RPW51" s="39"/>
      <c r="RPX51" s="39"/>
      <c r="RPY51" s="3"/>
      <c r="RPZ51" s="3"/>
      <c r="RQA51" s="3"/>
      <c r="RQB51" s="3"/>
      <c r="RQC51" s="3"/>
      <c r="RQD51" s="3"/>
      <c r="RQE51" s="3"/>
      <c r="RQF51" s="3"/>
      <c r="RQG51" s="3"/>
      <c r="RQH51" s="3"/>
      <c r="RQI51" s="3"/>
      <c r="RQJ51" s="3"/>
      <c r="RQK51" s="3"/>
      <c r="RQL51" s="3"/>
      <c r="RQM51" s="3"/>
      <c r="RQN51" s="3"/>
      <c r="RQO51" s="3"/>
      <c r="RQP51" s="3"/>
      <c r="RQQ51" s="3"/>
      <c r="RQR51" s="3"/>
      <c r="RQS51" s="3"/>
      <c r="RQT51" s="40"/>
      <c r="RQU51" s="39"/>
      <c r="RQV51" s="39"/>
      <c r="RQW51" s="3"/>
      <c r="RQX51" s="3"/>
      <c r="RQY51" s="3"/>
      <c r="RQZ51" s="3"/>
      <c r="RRA51" s="3"/>
      <c r="RRB51" s="3"/>
      <c r="RRC51" s="3"/>
      <c r="RRD51" s="3"/>
      <c r="RRE51" s="3"/>
      <c r="RRF51" s="3"/>
      <c r="RRG51" s="3"/>
      <c r="RRH51" s="3"/>
      <c r="RRI51" s="3"/>
      <c r="RRJ51" s="3"/>
      <c r="RRK51" s="3"/>
      <c r="RRL51" s="3"/>
      <c r="RRM51" s="3"/>
      <c r="RRN51" s="3"/>
      <c r="RRO51" s="3"/>
      <c r="RRP51" s="3"/>
      <c r="RRQ51" s="3"/>
      <c r="RRR51" s="40"/>
      <c r="RRS51" s="39"/>
      <c r="RRT51" s="39"/>
      <c r="RRU51" s="3"/>
      <c r="RRV51" s="3"/>
      <c r="RRW51" s="3"/>
      <c r="RRX51" s="3"/>
      <c r="RRY51" s="3"/>
      <c r="RRZ51" s="3"/>
      <c r="RSA51" s="3"/>
      <c r="RSB51" s="3"/>
      <c r="RSC51" s="3"/>
      <c r="RSD51" s="3"/>
      <c r="RSE51" s="3"/>
      <c r="RSF51" s="3"/>
      <c r="RSG51" s="3"/>
      <c r="RSH51" s="3"/>
      <c r="RSI51" s="3"/>
      <c r="RSJ51" s="3"/>
      <c r="RSK51" s="3"/>
      <c r="RSL51" s="3"/>
      <c r="RSM51" s="3"/>
      <c r="RSN51" s="3"/>
      <c r="RSO51" s="3"/>
      <c r="RSP51" s="40"/>
      <c r="RSQ51" s="39"/>
      <c r="RSR51" s="39"/>
      <c r="RSS51" s="3"/>
      <c r="RST51" s="3"/>
      <c r="RSU51" s="3"/>
      <c r="RSV51" s="3"/>
      <c r="RSW51" s="3"/>
      <c r="RSX51" s="3"/>
      <c r="RSY51" s="3"/>
      <c r="RSZ51" s="3"/>
      <c r="RTA51" s="3"/>
      <c r="RTB51" s="3"/>
      <c r="RTC51" s="3"/>
      <c r="RTD51" s="3"/>
      <c r="RTE51" s="3"/>
      <c r="RTF51" s="3"/>
      <c r="RTG51" s="3"/>
      <c r="RTH51" s="3"/>
      <c r="RTI51" s="3"/>
      <c r="RTJ51" s="3"/>
      <c r="RTK51" s="3"/>
      <c r="RTL51" s="3"/>
      <c r="RTM51" s="3"/>
      <c r="RTN51" s="40"/>
      <c r="RTO51" s="39"/>
      <c r="RTP51" s="39"/>
      <c r="RTQ51" s="3"/>
      <c r="RTR51" s="3"/>
      <c r="RTS51" s="3"/>
      <c r="RTT51" s="3"/>
      <c r="RTU51" s="3"/>
      <c r="RTV51" s="3"/>
      <c r="RTW51" s="3"/>
      <c r="RTX51" s="3"/>
      <c r="RTY51" s="3"/>
      <c r="RTZ51" s="3"/>
      <c r="RUA51" s="3"/>
      <c r="RUB51" s="3"/>
      <c r="RUC51" s="3"/>
      <c r="RUD51" s="3"/>
      <c r="RUE51" s="3"/>
      <c r="RUF51" s="3"/>
      <c r="RUG51" s="3"/>
      <c r="RUH51" s="3"/>
      <c r="RUI51" s="3"/>
      <c r="RUJ51" s="3"/>
      <c r="RUK51" s="3"/>
      <c r="RUL51" s="40"/>
      <c r="RUM51" s="39"/>
      <c r="RUN51" s="39"/>
      <c r="RUO51" s="3"/>
      <c r="RUP51" s="3"/>
      <c r="RUQ51" s="3"/>
      <c r="RUR51" s="3"/>
      <c r="RUS51" s="3"/>
      <c r="RUT51" s="3"/>
      <c r="RUU51" s="3"/>
      <c r="RUV51" s="3"/>
      <c r="RUW51" s="3"/>
      <c r="RUX51" s="3"/>
      <c r="RUY51" s="3"/>
      <c r="RUZ51" s="3"/>
      <c r="RVA51" s="3"/>
      <c r="RVB51" s="3"/>
      <c r="RVC51" s="3"/>
      <c r="RVD51" s="3"/>
      <c r="RVE51" s="3"/>
      <c r="RVF51" s="3"/>
      <c r="RVG51" s="3"/>
      <c r="RVH51" s="3"/>
      <c r="RVI51" s="3"/>
      <c r="RVJ51" s="40"/>
      <c r="RVK51" s="39"/>
      <c r="RVL51" s="39"/>
      <c r="RVM51" s="3"/>
      <c r="RVN51" s="3"/>
      <c r="RVO51" s="3"/>
      <c r="RVP51" s="3"/>
      <c r="RVQ51" s="3"/>
      <c r="RVR51" s="3"/>
      <c r="RVS51" s="3"/>
      <c r="RVT51" s="3"/>
      <c r="RVU51" s="3"/>
      <c r="RVV51" s="3"/>
      <c r="RVW51" s="3"/>
      <c r="RVX51" s="3"/>
      <c r="RVY51" s="3"/>
      <c r="RVZ51" s="3"/>
      <c r="RWA51" s="3"/>
      <c r="RWB51" s="3"/>
      <c r="RWC51" s="3"/>
      <c r="RWD51" s="3"/>
      <c r="RWE51" s="3"/>
      <c r="RWF51" s="3"/>
      <c r="RWG51" s="3"/>
      <c r="RWH51" s="40"/>
      <c r="RWI51" s="39"/>
      <c r="RWJ51" s="39"/>
      <c r="RWK51" s="3"/>
      <c r="RWL51" s="3"/>
      <c r="RWM51" s="3"/>
      <c r="RWN51" s="3"/>
      <c r="RWO51" s="3"/>
      <c r="RWP51" s="3"/>
      <c r="RWQ51" s="3"/>
      <c r="RWR51" s="3"/>
      <c r="RWS51" s="3"/>
      <c r="RWT51" s="3"/>
      <c r="RWU51" s="3"/>
      <c r="RWV51" s="3"/>
      <c r="RWW51" s="3"/>
      <c r="RWX51" s="3"/>
      <c r="RWY51" s="3"/>
      <c r="RWZ51" s="3"/>
      <c r="RXA51" s="3"/>
      <c r="RXB51" s="3"/>
      <c r="RXC51" s="3"/>
      <c r="RXD51" s="3"/>
      <c r="RXE51" s="3"/>
      <c r="RXF51" s="40"/>
      <c r="RXG51" s="39"/>
      <c r="RXH51" s="39"/>
      <c r="RXI51" s="3"/>
      <c r="RXJ51" s="3"/>
      <c r="RXK51" s="3"/>
      <c r="RXL51" s="3"/>
      <c r="RXM51" s="3"/>
      <c r="RXN51" s="3"/>
      <c r="RXO51" s="3"/>
      <c r="RXP51" s="3"/>
      <c r="RXQ51" s="3"/>
      <c r="RXR51" s="3"/>
      <c r="RXS51" s="3"/>
      <c r="RXT51" s="3"/>
      <c r="RXU51" s="3"/>
      <c r="RXV51" s="3"/>
      <c r="RXW51" s="3"/>
      <c r="RXX51" s="3"/>
      <c r="RXY51" s="3"/>
      <c r="RXZ51" s="3"/>
      <c r="RYA51" s="3"/>
      <c r="RYB51" s="3"/>
      <c r="RYC51" s="3"/>
      <c r="RYD51" s="40"/>
      <c r="RYE51" s="39"/>
      <c r="RYF51" s="39"/>
      <c r="RYG51" s="3"/>
      <c r="RYH51" s="3"/>
      <c r="RYI51" s="3"/>
      <c r="RYJ51" s="3"/>
      <c r="RYK51" s="3"/>
      <c r="RYL51" s="3"/>
      <c r="RYM51" s="3"/>
      <c r="RYN51" s="3"/>
      <c r="RYO51" s="3"/>
      <c r="RYP51" s="3"/>
      <c r="RYQ51" s="3"/>
      <c r="RYR51" s="3"/>
      <c r="RYS51" s="3"/>
      <c r="RYT51" s="3"/>
      <c r="RYU51" s="3"/>
      <c r="RYV51" s="3"/>
      <c r="RYW51" s="3"/>
      <c r="RYX51" s="3"/>
      <c r="RYY51" s="3"/>
      <c r="RYZ51" s="3"/>
      <c r="RZA51" s="3"/>
      <c r="RZB51" s="40"/>
      <c r="RZC51" s="39"/>
      <c r="RZD51" s="39"/>
      <c r="RZE51" s="3"/>
      <c r="RZF51" s="3"/>
      <c r="RZG51" s="3"/>
      <c r="RZH51" s="3"/>
      <c r="RZI51" s="3"/>
      <c r="RZJ51" s="3"/>
      <c r="RZK51" s="3"/>
      <c r="RZL51" s="3"/>
      <c r="RZM51" s="3"/>
      <c r="RZN51" s="3"/>
      <c r="RZO51" s="3"/>
      <c r="RZP51" s="3"/>
      <c r="RZQ51" s="3"/>
      <c r="RZR51" s="3"/>
      <c r="RZS51" s="3"/>
      <c r="RZT51" s="3"/>
      <c r="RZU51" s="3"/>
      <c r="RZV51" s="3"/>
      <c r="RZW51" s="3"/>
      <c r="RZX51" s="3"/>
      <c r="RZY51" s="3"/>
      <c r="RZZ51" s="40"/>
      <c r="SAA51" s="39"/>
      <c r="SAB51" s="39"/>
      <c r="SAC51" s="3"/>
      <c r="SAD51" s="3"/>
      <c r="SAE51" s="3"/>
      <c r="SAF51" s="3"/>
      <c r="SAG51" s="3"/>
      <c r="SAH51" s="3"/>
      <c r="SAI51" s="3"/>
      <c r="SAJ51" s="3"/>
      <c r="SAK51" s="3"/>
      <c r="SAL51" s="3"/>
      <c r="SAM51" s="3"/>
      <c r="SAN51" s="3"/>
      <c r="SAO51" s="3"/>
      <c r="SAP51" s="3"/>
      <c r="SAQ51" s="3"/>
      <c r="SAR51" s="3"/>
      <c r="SAS51" s="3"/>
      <c r="SAT51" s="3"/>
      <c r="SAU51" s="3"/>
      <c r="SAV51" s="3"/>
      <c r="SAW51" s="3"/>
      <c r="SAX51" s="40"/>
      <c r="SAY51" s="39"/>
      <c r="SAZ51" s="39"/>
      <c r="SBA51" s="3"/>
      <c r="SBB51" s="3"/>
      <c r="SBC51" s="3"/>
      <c r="SBD51" s="3"/>
      <c r="SBE51" s="3"/>
      <c r="SBF51" s="3"/>
      <c r="SBG51" s="3"/>
      <c r="SBH51" s="3"/>
      <c r="SBI51" s="3"/>
      <c r="SBJ51" s="3"/>
      <c r="SBK51" s="3"/>
      <c r="SBL51" s="3"/>
      <c r="SBM51" s="3"/>
      <c r="SBN51" s="3"/>
      <c r="SBO51" s="3"/>
      <c r="SBP51" s="3"/>
      <c r="SBQ51" s="3"/>
      <c r="SBR51" s="3"/>
      <c r="SBS51" s="3"/>
      <c r="SBT51" s="3"/>
      <c r="SBU51" s="3"/>
      <c r="SBV51" s="40"/>
      <c r="SBW51" s="39"/>
      <c r="SBX51" s="39"/>
      <c r="SBY51" s="3"/>
      <c r="SBZ51" s="3"/>
      <c r="SCA51" s="3"/>
      <c r="SCB51" s="3"/>
      <c r="SCC51" s="3"/>
      <c r="SCD51" s="3"/>
      <c r="SCE51" s="3"/>
      <c r="SCF51" s="3"/>
      <c r="SCG51" s="3"/>
      <c r="SCH51" s="3"/>
      <c r="SCI51" s="3"/>
      <c r="SCJ51" s="3"/>
      <c r="SCK51" s="3"/>
      <c r="SCL51" s="3"/>
      <c r="SCM51" s="3"/>
      <c r="SCN51" s="3"/>
      <c r="SCO51" s="3"/>
      <c r="SCP51" s="3"/>
      <c r="SCQ51" s="3"/>
      <c r="SCR51" s="3"/>
      <c r="SCS51" s="3"/>
      <c r="SCT51" s="40"/>
      <c r="SCU51" s="39"/>
      <c r="SCV51" s="39"/>
      <c r="SCW51" s="3"/>
      <c r="SCX51" s="3"/>
      <c r="SCY51" s="3"/>
      <c r="SCZ51" s="3"/>
      <c r="SDA51" s="3"/>
      <c r="SDB51" s="3"/>
      <c r="SDC51" s="3"/>
      <c r="SDD51" s="3"/>
      <c r="SDE51" s="3"/>
      <c r="SDF51" s="3"/>
      <c r="SDG51" s="3"/>
      <c r="SDH51" s="3"/>
      <c r="SDI51" s="3"/>
      <c r="SDJ51" s="3"/>
      <c r="SDK51" s="3"/>
      <c r="SDL51" s="3"/>
      <c r="SDM51" s="3"/>
      <c r="SDN51" s="3"/>
      <c r="SDO51" s="3"/>
      <c r="SDP51" s="3"/>
      <c r="SDQ51" s="3"/>
      <c r="SDR51" s="40"/>
      <c r="SDS51" s="39"/>
      <c r="SDT51" s="39"/>
      <c r="SDU51" s="3"/>
      <c r="SDV51" s="3"/>
      <c r="SDW51" s="3"/>
      <c r="SDX51" s="3"/>
      <c r="SDY51" s="3"/>
      <c r="SDZ51" s="3"/>
      <c r="SEA51" s="3"/>
      <c r="SEB51" s="3"/>
      <c r="SEC51" s="3"/>
      <c r="SED51" s="3"/>
      <c r="SEE51" s="3"/>
      <c r="SEF51" s="3"/>
      <c r="SEG51" s="3"/>
      <c r="SEH51" s="3"/>
      <c r="SEI51" s="3"/>
      <c r="SEJ51" s="3"/>
      <c r="SEK51" s="3"/>
      <c r="SEL51" s="3"/>
      <c r="SEM51" s="3"/>
      <c r="SEN51" s="3"/>
      <c r="SEO51" s="3"/>
      <c r="SEP51" s="40"/>
      <c r="SEQ51" s="39"/>
      <c r="SER51" s="39"/>
      <c r="SES51" s="3"/>
      <c r="SET51" s="3"/>
      <c r="SEU51" s="3"/>
      <c r="SEV51" s="3"/>
      <c r="SEW51" s="3"/>
      <c r="SEX51" s="3"/>
      <c r="SEY51" s="3"/>
      <c r="SEZ51" s="3"/>
      <c r="SFA51" s="3"/>
      <c r="SFB51" s="3"/>
      <c r="SFC51" s="3"/>
      <c r="SFD51" s="3"/>
      <c r="SFE51" s="3"/>
      <c r="SFF51" s="3"/>
      <c r="SFG51" s="3"/>
      <c r="SFH51" s="3"/>
      <c r="SFI51" s="3"/>
      <c r="SFJ51" s="3"/>
      <c r="SFK51" s="3"/>
      <c r="SFL51" s="3"/>
      <c r="SFM51" s="3"/>
      <c r="SFN51" s="40"/>
      <c r="SFO51" s="39"/>
      <c r="SFP51" s="39"/>
      <c r="SFQ51" s="3"/>
      <c r="SFR51" s="3"/>
      <c r="SFS51" s="3"/>
      <c r="SFT51" s="3"/>
      <c r="SFU51" s="3"/>
      <c r="SFV51" s="3"/>
      <c r="SFW51" s="3"/>
      <c r="SFX51" s="3"/>
      <c r="SFY51" s="3"/>
      <c r="SFZ51" s="3"/>
      <c r="SGA51" s="3"/>
      <c r="SGB51" s="3"/>
      <c r="SGC51" s="3"/>
      <c r="SGD51" s="3"/>
      <c r="SGE51" s="3"/>
      <c r="SGF51" s="3"/>
      <c r="SGG51" s="3"/>
      <c r="SGH51" s="3"/>
      <c r="SGI51" s="3"/>
      <c r="SGJ51" s="3"/>
      <c r="SGK51" s="3"/>
      <c r="SGL51" s="40"/>
      <c r="SGM51" s="39"/>
      <c r="SGN51" s="39"/>
      <c r="SGO51" s="3"/>
      <c r="SGP51" s="3"/>
      <c r="SGQ51" s="3"/>
      <c r="SGR51" s="3"/>
      <c r="SGS51" s="3"/>
      <c r="SGT51" s="3"/>
      <c r="SGU51" s="3"/>
      <c r="SGV51" s="3"/>
      <c r="SGW51" s="3"/>
      <c r="SGX51" s="3"/>
      <c r="SGY51" s="3"/>
      <c r="SGZ51" s="3"/>
      <c r="SHA51" s="3"/>
      <c r="SHB51" s="3"/>
      <c r="SHC51" s="3"/>
      <c r="SHD51" s="3"/>
      <c r="SHE51" s="3"/>
      <c r="SHF51" s="3"/>
      <c r="SHG51" s="3"/>
      <c r="SHH51" s="3"/>
      <c r="SHI51" s="3"/>
      <c r="SHJ51" s="40"/>
      <c r="SHK51" s="39"/>
      <c r="SHL51" s="39"/>
      <c r="SHM51" s="3"/>
      <c r="SHN51" s="3"/>
      <c r="SHO51" s="3"/>
      <c r="SHP51" s="3"/>
      <c r="SHQ51" s="3"/>
      <c r="SHR51" s="3"/>
      <c r="SHS51" s="3"/>
      <c r="SHT51" s="3"/>
      <c r="SHU51" s="3"/>
      <c r="SHV51" s="3"/>
      <c r="SHW51" s="3"/>
      <c r="SHX51" s="3"/>
      <c r="SHY51" s="3"/>
      <c r="SHZ51" s="3"/>
      <c r="SIA51" s="3"/>
      <c r="SIB51" s="3"/>
      <c r="SIC51" s="3"/>
      <c r="SID51" s="3"/>
      <c r="SIE51" s="3"/>
      <c r="SIF51" s="3"/>
      <c r="SIG51" s="3"/>
      <c r="SIH51" s="40"/>
      <c r="SII51" s="39"/>
      <c r="SIJ51" s="39"/>
      <c r="SIK51" s="3"/>
      <c r="SIL51" s="3"/>
      <c r="SIM51" s="3"/>
      <c r="SIN51" s="3"/>
      <c r="SIO51" s="3"/>
      <c r="SIP51" s="3"/>
      <c r="SIQ51" s="3"/>
      <c r="SIR51" s="3"/>
      <c r="SIS51" s="3"/>
      <c r="SIT51" s="3"/>
      <c r="SIU51" s="3"/>
      <c r="SIV51" s="3"/>
      <c r="SIW51" s="3"/>
      <c r="SIX51" s="3"/>
      <c r="SIY51" s="3"/>
      <c r="SIZ51" s="3"/>
      <c r="SJA51" s="3"/>
      <c r="SJB51" s="3"/>
      <c r="SJC51" s="3"/>
      <c r="SJD51" s="3"/>
      <c r="SJE51" s="3"/>
      <c r="SJF51" s="40"/>
      <c r="SJG51" s="39"/>
      <c r="SJH51" s="39"/>
      <c r="SJI51" s="3"/>
      <c r="SJJ51" s="3"/>
      <c r="SJK51" s="3"/>
      <c r="SJL51" s="3"/>
      <c r="SJM51" s="3"/>
      <c r="SJN51" s="3"/>
      <c r="SJO51" s="3"/>
      <c r="SJP51" s="3"/>
      <c r="SJQ51" s="3"/>
      <c r="SJR51" s="3"/>
      <c r="SJS51" s="3"/>
      <c r="SJT51" s="3"/>
      <c r="SJU51" s="3"/>
      <c r="SJV51" s="3"/>
      <c r="SJW51" s="3"/>
      <c r="SJX51" s="3"/>
      <c r="SJY51" s="3"/>
      <c r="SJZ51" s="3"/>
      <c r="SKA51" s="3"/>
      <c r="SKB51" s="3"/>
      <c r="SKC51" s="3"/>
      <c r="SKD51" s="40"/>
      <c r="SKE51" s="39"/>
      <c r="SKF51" s="39"/>
      <c r="SKG51" s="3"/>
      <c r="SKH51" s="3"/>
      <c r="SKI51" s="3"/>
      <c r="SKJ51" s="3"/>
      <c r="SKK51" s="3"/>
      <c r="SKL51" s="3"/>
      <c r="SKM51" s="3"/>
      <c r="SKN51" s="3"/>
      <c r="SKO51" s="3"/>
      <c r="SKP51" s="3"/>
      <c r="SKQ51" s="3"/>
      <c r="SKR51" s="3"/>
      <c r="SKS51" s="3"/>
      <c r="SKT51" s="3"/>
      <c r="SKU51" s="3"/>
      <c r="SKV51" s="3"/>
      <c r="SKW51" s="3"/>
      <c r="SKX51" s="3"/>
      <c r="SKY51" s="3"/>
      <c r="SKZ51" s="3"/>
      <c r="SLA51" s="3"/>
      <c r="SLB51" s="40"/>
      <c r="SLC51" s="39"/>
      <c r="SLD51" s="39"/>
      <c r="SLE51" s="3"/>
      <c r="SLF51" s="3"/>
      <c r="SLG51" s="3"/>
      <c r="SLH51" s="3"/>
      <c r="SLI51" s="3"/>
      <c r="SLJ51" s="3"/>
      <c r="SLK51" s="3"/>
      <c r="SLL51" s="3"/>
      <c r="SLM51" s="3"/>
      <c r="SLN51" s="3"/>
      <c r="SLO51" s="3"/>
      <c r="SLP51" s="3"/>
      <c r="SLQ51" s="3"/>
      <c r="SLR51" s="3"/>
      <c r="SLS51" s="3"/>
      <c r="SLT51" s="3"/>
      <c r="SLU51" s="3"/>
      <c r="SLV51" s="3"/>
      <c r="SLW51" s="3"/>
      <c r="SLX51" s="3"/>
      <c r="SLY51" s="3"/>
      <c r="SLZ51" s="40"/>
      <c r="SMA51" s="39"/>
      <c r="SMB51" s="39"/>
      <c r="SMC51" s="3"/>
      <c r="SMD51" s="3"/>
      <c r="SME51" s="3"/>
      <c r="SMF51" s="3"/>
      <c r="SMG51" s="3"/>
      <c r="SMH51" s="3"/>
      <c r="SMI51" s="3"/>
      <c r="SMJ51" s="3"/>
      <c r="SMK51" s="3"/>
      <c r="SML51" s="3"/>
      <c r="SMM51" s="3"/>
      <c r="SMN51" s="3"/>
      <c r="SMO51" s="3"/>
      <c r="SMP51" s="3"/>
      <c r="SMQ51" s="3"/>
      <c r="SMR51" s="3"/>
      <c r="SMS51" s="3"/>
      <c r="SMT51" s="3"/>
      <c r="SMU51" s="3"/>
      <c r="SMV51" s="3"/>
      <c r="SMW51" s="3"/>
      <c r="SMX51" s="40"/>
      <c r="SMY51" s="39"/>
      <c r="SMZ51" s="39"/>
      <c r="SNA51" s="3"/>
      <c r="SNB51" s="3"/>
      <c r="SNC51" s="3"/>
      <c r="SND51" s="3"/>
      <c r="SNE51" s="3"/>
      <c r="SNF51" s="3"/>
      <c r="SNG51" s="3"/>
      <c r="SNH51" s="3"/>
      <c r="SNI51" s="3"/>
      <c r="SNJ51" s="3"/>
      <c r="SNK51" s="3"/>
      <c r="SNL51" s="3"/>
      <c r="SNM51" s="3"/>
      <c r="SNN51" s="3"/>
      <c r="SNO51" s="3"/>
      <c r="SNP51" s="3"/>
      <c r="SNQ51" s="3"/>
      <c r="SNR51" s="3"/>
      <c r="SNS51" s="3"/>
      <c r="SNT51" s="3"/>
      <c r="SNU51" s="3"/>
      <c r="SNV51" s="40"/>
      <c r="SNW51" s="39"/>
      <c r="SNX51" s="39"/>
      <c r="SNY51" s="3"/>
      <c r="SNZ51" s="3"/>
      <c r="SOA51" s="3"/>
      <c r="SOB51" s="3"/>
      <c r="SOC51" s="3"/>
      <c r="SOD51" s="3"/>
      <c r="SOE51" s="3"/>
      <c r="SOF51" s="3"/>
      <c r="SOG51" s="3"/>
      <c r="SOH51" s="3"/>
      <c r="SOI51" s="3"/>
      <c r="SOJ51" s="3"/>
      <c r="SOK51" s="3"/>
      <c r="SOL51" s="3"/>
      <c r="SOM51" s="3"/>
      <c r="SON51" s="3"/>
      <c r="SOO51" s="3"/>
      <c r="SOP51" s="3"/>
      <c r="SOQ51" s="3"/>
      <c r="SOR51" s="3"/>
      <c r="SOS51" s="3"/>
      <c r="SOT51" s="40"/>
      <c r="SOU51" s="39"/>
      <c r="SOV51" s="39"/>
      <c r="SOW51" s="3"/>
      <c r="SOX51" s="3"/>
      <c r="SOY51" s="3"/>
      <c r="SOZ51" s="3"/>
      <c r="SPA51" s="3"/>
      <c r="SPB51" s="3"/>
      <c r="SPC51" s="3"/>
      <c r="SPD51" s="3"/>
      <c r="SPE51" s="3"/>
      <c r="SPF51" s="3"/>
      <c r="SPG51" s="3"/>
      <c r="SPH51" s="3"/>
      <c r="SPI51" s="3"/>
      <c r="SPJ51" s="3"/>
      <c r="SPK51" s="3"/>
      <c r="SPL51" s="3"/>
      <c r="SPM51" s="3"/>
      <c r="SPN51" s="3"/>
      <c r="SPO51" s="3"/>
      <c r="SPP51" s="3"/>
      <c r="SPQ51" s="3"/>
      <c r="SPR51" s="40"/>
      <c r="SPS51" s="39"/>
      <c r="SPT51" s="39"/>
      <c r="SPU51" s="3"/>
      <c r="SPV51" s="3"/>
      <c r="SPW51" s="3"/>
      <c r="SPX51" s="3"/>
      <c r="SPY51" s="3"/>
      <c r="SPZ51" s="3"/>
      <c r="SQA51" s="3"/>
      <c r="SQB51" s="3"/>
      <c r="SQC51" s="3"/>
      <c r="SQD51" s="3"/>
      <c r="SQE51" s="3"/>
      <c r="SQF51" s="3"/>
      <c r="SQG51" s="3"/>
      <c r="SQH51" s="3"/>
      <c r="SQI51" s="3"/>
      <c r="SQJ51" s="3"/>
      <c r="SQK51" s="3"/>
      <c r="SQL51" s="3"/>
      <c r="SQM51" s="3"/>
      <c r="SQN51" s="3"/>
      <c r="SQO51" s="3"/>
      <c r="SQP51" s="40"/>
      <c r="SQQ51" s="39"/>
      <c r="SQR51" s="39"/>
      <c r="SQS51" s="3"/>
      <c r="SQT51" s="3"/>
      <c r="SQU51" s="3"/>
      <c r="SQV51" s="3"/>
      <c r="SQW51" s="3"/>
      <c r="SQX51" s="3"/>
      <c r="SQY51" s="3"/>
      <c r="SQZ51" s="3"/>
      <c r="SRA51" s="3"/>
      <c r="SRB51" s="3"/>
      <c r="SRC51" s="3"/>
      <c r="SRD51" s="3"/>
      <c r="SRE51" s="3"/>
      <c r="SRF51" s="3"/>
      <c r="SRG51" s="3"/>
      <c r="SRH51" s="3"/>
      <c r="SRI51" s="3"/>
      <c r="SRJ51" s="3"/>
      <c r="SRK51" s="3"/>
      <c r="SRL51" s="3"/>
      <c r="SRM51" s="3"/>
      <c r="SRN51" s="40"/>
      <c r="SRO51" s="39"/>
      <c r="SRP51" s="39"/>
      <c r="SRQ51" s="3"/>
      <c r="SRR51" s="3"/>
      <c r="SRS51" s="3"/>
      <c r="SRT51" s="3"/>
      <c r="SRU51" s="3"/>
      <c r="SRV51" s="3"/>
      <c r="SRW51" s="3"/>
      <c r="SRX51" s="3"/>
      <c r="SRY51" s="3"/>
      <c r="SRZ51" s="3"/>
      <c r="SSA51" s="3"/>
      <c r="SSB51" s="3"/>
      <c r="SSC51" s="3"/>
      <c r="SSD51" s="3"/>
      <c r="SSE51" s="3"/>
      <c r="SSF51" s="3"/>
      <c r="SSG51" s="3"/>
      <c r="SSH51" s="3"/>
      <c r="SSI51" s="3"/>
      <c r="SSJ51" s="3"/>
      <c r="SSK51" s="3"/>
      <c r="SSL51" s="40"/>
      <c r="SSM51" s="39"/>
      <c r="SSN51" s="39"/>
      <c r="SSO51" s="3"/>
      <c r="SSP51" s="3"/>
      <c r="SSQ51" s="3"/>
      <c r="SSR51" s="3"/>
      <c r="SSS51" s="3"/>
      <c r="SST51" s="3"/>
      <c r="SSU51" s="3"/>
      <c r="SSV51" s="3"/>
      <c r="SSW51" s="3"/>
      <c r="SSX51" s="3"/>
      <c r="SSY51" s="3"/>
      <c r="SSZ51" s="3"/>
      <c r="STA51" s="3"/>
      <c r="STB51" s="3"/>
      <c r="STC51" s="3"/>
      <c r="STD51" s="3"/>
      <c r="STE51" s="3"/>
      <c r="STF51" s="3"/>
      <c r="STG51" s="3"/>
      <c r="STH51" s="3"/>
      <c r="STI51" s="3"/>
      <c r="STJ51" s="40"/>
      <c r="STK51" s="39"/>
      <c r="STL51" s="39"/>
      <c r="STM51" s="3"/>
      <c r="STN51" s="3"/>
      <c r="STO51" s="3"/>
      <c r="STP51" s="3"/>
      <c r="STQ51" s="3"/>
      <c r="STR51" s="3"/>
      <c r="STS51" s="3"/>
      <c r="STT51" s="3"/>
      <c r="STU51" s="3"/>
      <c r="STV51" s="3"/>
      <c r="STW51" s="3"/>
      <c r="STX51" s="3"/>
      <c r="STY51" s="3"/>
      <c r="STZ51" s="3"/>
      <c r="SUA51" s="3"/>
      <c r="SUB51" s="3"/>
      <c r="SUC51" s="3"/>
      <c r="SUD51" s="3"/>
      <c r="SUE51" s="3"/>
      <c r="SUF51" s="3"/>
      <c r="SUG51" s="3"/>
      <c r="SUH51" s="40"/>
      <c r="SUI51" s="39"/>
      <c r="SUJ51" s="39"/>
      <c r="SUK51" s="3"/>
      <c r="SUL51" s="3"/>
      <c r="SUM51" s="3"/>
      <c r="SUN51" s="3"/>
      <c r="SUO51" s="3"/>
      <c r="SUP51" s="3"/>
      <c r="SUQ51" s="3"/>
      <c r="SUR51" s="3"/>
      <c r="SUS51" s="3"/>
      <c r="SUT51" s="3"/>
      <c r="SUU51" s="3"/>
      <c r="SUV51" s="3"/>
      <c r="SUW51" s="3"/>
      <c r="SUX51" s="3"/>
      <c r="SUY51" s="3"/>
      <c r="SUZ51" s="3"/>
      <c r="SVA51" s="3"/>
      <c r="SVB51" s="3"/>
      <c r="SVC51" s="3"/>
      <c r="SVD51" s="3"/>
      <c r="SVE51" s="3"/>
      <c r="SVF51" s="40"/>
      <c r="SVG51" s="39"/>
      <c r="SVH51" s="39"/>
      <c r="SVI51" s="3"/>
      <c r="SVJ51" s="3"/>
      <c r="SVK51" s="3"/>
      <c r="SVL51" s="3"/>
      <c r="SVM51" s="3"/>
      <c r="SVN51" s="3"/>
      <c r="SVO51" s="3"/>
      <c r="SVP51" s="3"/>
      <c r="SVQ51" s="3"/>
      <c r="SVR51" s="3"/>
      <c r="SVS51" s="3"/>
      <c r="SVT51" s="3"/>
      <c r="SVU51" s="3"/>
      <c r="SVV51" s="3"/>
      <c r="SVW51" s="3"/>
      <c r="SVX51" s="3"/>
      <c r="SVY51" s="3"/>
      <c r="SVZ51" s="3"/>
      <c r="SWA51" s="3"/>
      <c r="SWB51" s="3"/>
      <c r="SWC51" s="3"/>
      <c r="SWD51" s="40"/>
      <c r="SWE51" s="39"/>
      <c r="SWF51" s="39"/>
      <c r="SWG51" s="3"/>
      <c r="SWH51" s="3"/>
      <c r="SWI51" s="3"/>
      <c r="SWJ51" s="3"/>
      <c r="SWK51" s="3"/>
      <c r="SWL51" s="3"/>
      <c r="SWM51" s="3"/>
      <c r="SWN51" s="3"/>
      <c r="SWO51" s="3"/>
      <c r="SWP51" s="3"/>
      <c r="SWQ51" s="3"/>
      <c r="SWR51" s="3"/>
      <c r="SWS51" s="3"/>
      <c r="SWT51" s="3"/>
      <c r="SWU51" s="3"/>
      <c r="SWV51" s="3"/>
      <c r="SWW51" s="3"/>
      <c r="SWX51" s="3"/>
      <c r="SWY51" s="3"/>
      <c r="SWZ51" s="3"/>
      <c r="SXA51" s="3"/>
      <c r="SXB51" s="40"/>
      <c r="SXC51" s="39"/>
      <c r="SXD51" s="39"/>
      <c r="SXE51" s="3"/>
      <c r="SXF51" s="3"/>
      <c r="SXG51" s="3"/>
      <c r="SXH51" s="3"/>
      <c r="SXI51" s="3"/>
      <c r="SXJ51" s="3"/>
      <c r="SXK51" s="3"/>
      <c r="SXL51" s="3"/>
      <c r="SXM51" s="3"/>
      <c r="SXN51" s="3"/>
      <c r="SXO51" s="3"/>
      <c r="SXP51" s="3"/>
      <c r="SXQ51" s="3"/>
      <c r="SXR51" s="3"/>
      <c r="SXS51" s="3"/>
      <c r="SXT51" s="3"/>
      <c r="SXU51" s="3"/>
      <c r="SXV51" s="3"/>
      <c r="SXW51" s="3"/>
      <c r="SXX51" s="3"/>
      <c r="SXY51" s="3"/>
      <c r="SXZ51" s="40"/>
      <c r="SYA51" s="39"/>
      <c r="SYB51" s="39"/>
      <c r="SYC51" s="3"/>
      <c r="SYD51" s="3"/>
      <c r="SYE51" s="3"/>
      <c r="SYF51" s="3"/>
      <c r="SYG51" s="3"/>
      <c r="SYH51" s="3"/>
      <c r="SYI51" s="3"/>
      <c r="SYJ51" s="3"/>
      <c r="SYK51" s="3"/>
      <c r="SYL51" s="3"/>
      <c r="SYM51" s="3"/>
      <c r="SYN51" s="3"/>
      <c r="SYO51" s="3"/>
      <c r="SYP51" s="3"/>
      <c r="SYQ51" s="3"/>
      <c r="SYR51" s="3"/>
      <c r="SYS51" s="3"/>
      <c r="SYT51" s="3"/>
      <c r="SYU51" s="3"/>
      <c r="SYV51" s="3"/>
      <c r="SYW51" s="3"/>
      <c r="SYX51" s="40"/>
      <c r="SYY51" s="39"/>
      <c r="SYZ51" s="39"/>
      <c r="SZA51" s="3"/>
      <c r="SZB51" s="3"/>
      <c r="SZC51" s="3"/>
      <c r="SZD51" s="3"/>
      <c r="SZE51" s="3"/>
      <c r="SZF51" s="3"/>
      <c r="SZG51" s="3"/>
      <c r="SZH51" s="3"/>
      <c r="SZI51" s="3"/>
      <c r="SZJ51" s="3"/>
      <c r="SZK51" s="3"/>
      <c r="SZL51" s="3"/>
      <c r="SZM51" s="3"/>
      <c r="SZN51" s="3"/>
      <c r="SZO51" s="3"/>
      <c r="SZP51" s="3"/>
      <c r="SZQ51" s="3"/>
      <c r="SZR51" s="3"/>
      <c r="SZS51" s="3"/>
      <c r="SZT51" s="3"/>
      <c r="SZU51" s="3"/>
      <c r="SZV51" s="40"/>
      <c r="SZW51" s="39"/>
      <c r="SZX51" s="39"/>
      <c r="SZY51" s="3"/>
      <c r="SZZ51" s="3"/>
      <c r="TAA51" s="3"/>
      <c r="TAB51" s="3"/>
      <c r="TAC51" s="3"/>
      <c r="TAD51" s="3"/>
      <c r="TAE51" s="3"/>
      <c r="TAF51" s="3"/>
      <c r="TAG51" s="3"/>
      <c r="TAH51" s="3"/>
      <c r="TAI51" s="3"/>
      <c r="TAJ51" s="3"/>
      <c r="TAK51" s="3"/>
      <c r="TAL51" s="3"/>
      <c r="TAM51" s="3"/>
      <c r="TAN51" s="3"/>
      <c r="TAO51" s="3"/>
      <c r="TAP51" s="3"/>
      <c r="TAQ51" s="3"/>
      <c r="TAR51" s="3"/>
      <c r="TAS51" s="3"/>
      <c r="TAT51" s="40"/>
      <c r="TAU51" s="39"/>
      <c r="TAV51" s="39"/>
      <c r="TAW51" s="3"/>
      <c r="TAX51" s="3"/>
      <c r="TAY51" s="3"/>
      <c r="TAZ51" s="3"/>
      <c r="TBA51" s="3"/>
      <c r="TBB51" s="3"/>
      <c r="TBC51" s="3"/>
      <c r="TBD51" s="3"/>
      <c r="TBE51" s="3"/>
      <c r="TBF51" s="3"/>
      <c r="TBG51" s="3"/>
      <c r="TBH51" s="3"/>
      <c r="TBI51" s="3"/>
      <c r="TBJ51" s="3"/>
      <c r="TBK51" s="3"/>
      <c r="TBL51" s="3"/>
      <c r="TBM51" s="3"/>
      <c r="TBN51" s="3"/>
      <c r="TBO51" s="3"/>
      <c r="TBP51" s="3"/>
      <c r="TBQ51" s="3"/>
      <c r="TBR51" s="40"/>
      <c r="TBS51" s="39"/>
      <c r="TBT51" s="39"/>
      <c r="TBU51" s="3"/>
      <c r="TBV51" s="3"/>
      <c r="TBW51" s="3"/>
      <c r="TBX51" s="3"/>
      <c r="TBY51" s="3"/>
      <c r="TBZ51" s="3"/>
      <c r="TCA51" s="3"/>
      <c r="TCB51" s="3"/>
      <c r="TCC51" s="3"/>
      <c r="TCD51" s="3"/>
      <c r="TCE51" s="3"/>
      <c r="TCF51" s="3"/>
      <c r="TCG51" s="3"/>
      <c r="TCH51" s="3"/>
      <c r="TCI51" s="3"/>
      <c r="TCJ51" s="3"/>
      <c r="TCK51" s="3"/>
      <c r="TCL51" s="3"/>
      <c r="TCM51" s="3"/>
      <c r="TCN51" s="3"/>
      <c r="TCO51" s="3"/>
      <c r="TCP51" s="40"/>
      <c r="TCQ51" s="39"/>
      <c r="TCR51" s="39"/>
      <c r="TCS51" s="3"/>
      <c r="TCT51" s="3"/>
      <c r="TCU51" s="3"/>
      <c r="TCV51" s="3"/>
      <c r="TCW51" s="3"/>
      <c r="TCX51" s="3"/>
      <c r="TCY51" s="3"/>
      <c r="TCZ51" s="3"/>
      <c r="TDA51" s="3"/>
      <c r="TDB51" s="3"/>
      <c r="TDC51" s="3"/>
      <c r="TDD51" s="3"/>
      <c r="TDE51" s="3"/>
      <c r="TDF51" s="3"/>
      <c r="TDG51" s="3"/>
      <c r="TDH51" s="3"/>
      <c r="TDI51" s="3"/>
      <c r="TDJ51" s="3"/>
      <c r="TDK51" s="3"/>
      <c r="TDL51" s="3"/>
      <c r="TDM51" s="3"/>
      <c r="TDN51" s="40"/>
      <c r="TDO51" s="39"/>
      <c r="TDP51" s="39"/>
      <c r="TDQ51" s="3"/>
      <c r="TDR51" s="3"/>
      <c r="TDS51" s="3"/>
      <c r="TDT51" s="3"/>
      <c r="TDU51" s="3"/>
      <c r="TDV51" s="3"/>
      <c r="TDW51" s="3"/>
      <c r="TDX51" s="3"/>
      <c r="TDY51" s="3"/>
      <c r="TDZ51" s="3"/>
      <c r="TEA51" s="3"/>
      <c r="TEB51" s="3"/>
      <c r="TEC51" s="3"/>
      <c r="TED51" s="3"/>
      <c r="TEE51" s="3"/>
      <c r="TEF51" s="3"/>
      <c r="TEG51" s="3"/>
      <c r="TEH51" s="3"/>
      <c r="TEI51" s="3"/>
      <c r="TEJ51" s="3"/>
      <c r="TEK51" s="3"/>
      <c r="TEL51" s="40"/>
      <c r="TEM51" s="39"/>
      <c r="TEN51" s="39"/>
      <c r="TEO51" s="3"/>
      <c r="TEP51" s="3"/>
      <c r="TEQ51" s="3"/>
      <c r="TER51" s="3"/>
      <c r="TES51" s="3"/>
      <c r="TET51" s="3"/>
      <c r="TEU51" s="3"/>
      <c r="TEV51" s="3"/>
      <c r="TEW51" s="3"/>
      <c r="TEX51" s="3"/>
      <c r="TEY51" s="3"/>
      <c r="TEZ51" s="3"/>
      <c r="TFA51" s="3"/>
      <c r="TFB51" s="3"/>
      <c r="TFC51" s="3"/>
      <c r="TFD51" s="3"/>
      <c r="TFE51" s="3"/>
      <c r="TFF51" s="3"/>
      <c r="TFG51" s="3"/>
      <c r="TFH51" s="3"/>
      <c r="TFI51" s="3"/>
      <c r="TFJ51" s="40"/>
      <c r="TFK51" s="39"/>
      <c r="TFL51" s="39"/>
      <c r="TFM51" s="3"/>
      <c r="TFN51" s="3"/>
      <c r="TFO51" s="3"/>
      <c r="TFP51" s="3"/>
      <c r="TFQ51" s="3"/>
      <c r="TFR51" s="3"/>
      <c r="TFS51" s="3"/>
      <c r="TFT51" s="3"/>
      <c r="TFU51" s="3"/>
      <c r="TFV51" s="3"/>
      <c r="TFW51" s="3"/>
      <c r="TFX51" s="3"/>
      <c r="TFY51" s="3"/>
      <c r="TFZ51" s="3"/>
      <c r="TGA51" s="3"/>
      <c r="TGB51" s="3"/>
      <c r="TGC51" s="3"/>
      <c r="TGD51" s="3"/>
      <c r="TGE51" s="3"/>
      <c r="TGF51" s="3"/>
      <c r="TGG51" s="3"/>
      <c r="TGH51" s="40"/>
      <c r="TGI51" s="39"/>
      <c r="TGJ51" s="39"/>
      <c r="TGK51" s="3"/>
      <c r="TGL51" s="3"/>
      <c r="TGM51" s="3"/>
      <c r="TGN51" s="3"/>
      <c r="TGO51" s="3"/>
      <c r="TGP51" s="3"/>
      <c r="TGQ51" s="3"/>
      <c r="TGR51" s="3"/>
      <c r="TGS51" s="3"/>
      <c r="TGT51" s="3"/>
      <c r="TGU51" s="3"/>
      <c r="TGV51" s="3"/>
      <c r="TGW51" s="3"/>
      <c r="TGX51" s="3"/>
      <c r="TGY51" s="3"/>
      <c r="TGZ51" s="3"/>
      <c r="THA51" s="3"/>
      <c r="THB51" s="3"/>
      <c r="THC51" s="3"/>
      <c r="THD51" s="3"/>
      <c r="THE51" s="3"/>
      <c r="THF51" s="40"/>
      <c r="THG51" s="39"/>
      <c r="THH51" s="39"/>
      <c r="THI51" s="3"/>
      <c r="THJ51" s="3"/>
      <c r="THK51" s="3"/>
      <c r="THL51" s="3"/>
      <c r="THM51" s="3"/>
      <c r="THN51" s="3"/>
      <c r="THO51" s="3"/>
      <c r="THP51" s="3"/>
      <c r="THQ51" s="3"/>
      <c r="THR51" s="3"/>
      <c r="THS51" s="3"/>
      <c r="THT51" s="3"/>
      <c r="THU51" s="3"/>
      <c r="THV51" s="3"/>
      <c r="THW51" s="3"/>
      <c r="THX51" s="3"/>
      <c r="THY51" s="3"/>
      <c r="THZ51" s="3"/>
      <c r="TIA51" s="3"/>
      <c r="TIB51" s="3"/>
      <c r="TIC51" s="3"/>
      <c r="TID51" s="40"/>
      <c r="TIE51" s="39"/>
      <c r="TIF51" s="39"/>
      <c r="TIG51" s="3"/>
      <c r="TIH51" s="3"/>
      <c r="TII51" s="3"/>
      <c r="TIJ51" s="3"/>
      <c r="TIK51" s="3"/>
      <c r="TIL51" s="3"/>
      <c r="TIM51" s="3"/>
      <c r="TIN51" s="3"/>
      <c r="TIO51" s="3"/>
      <c r="TIP51" s="3"/>
      <c r="TIQ51" s="3"/>
      <c r="TIR51" s="3"/>
      <c r="TIS51" s="3"/>
      <c r="TIT51" s="3"/>
      <c r="TIU51" s="3"/>
      <c r="TIV51" s="3"/>
      <c r="TIW51" s="3"/>
      <c r="TIX51" s="3"/>
      <c r="TIY51" s="3"/>
      <c r="TIZ51" s="3"/>
      <c r="TJA51" s="3"/>
      <c r="TJB51" s="40"/>
      <c r="TJC51" s="39"/>
      <c r="TJD51" s="39"/>
      <c r="TJE51" s="3"/>
      <c r="TJF51" s="3"/>
      <c r="TJG51" s="3"/>
      <c r="TJH51" s="3"/>
      <c r="TJI51" s="3"/>
      <c r="TJJ51" s="3"/>
      <c r="TJK51" s="3"/>
      <c r="TJL51" s="3"/>
      <c r="TJM51" s="3"/>
      <c r="TJN51" s="3"/>
      <c r="TJO51" s="3"/>
      <c r="TJP51" s="3"/>
      <c r="TJQ51" s="3"/>
      <c r="TJR51" s="3"/>
      <c r="TJS51" s="3"/>
      <c r="TJT51" s="3"/>
      <c r="TJU51" s="3"/>
      <c r="TJV51" s="3"/>
      <c r="TJW51" s="3"/>
      <c r="TJX51" s="3"/>
      <c r="TJY51" s="3"/>
      <c r="TJZ51" s="40"/>
      <c r="TKA51" s="39"/>
      <c r="TKB51" s="39"/>
      <c r="TKC51" s="3"/>
      <c r="TKD51" s="3"/>
      <c r="TKE51" s="3"/>
      <c r="TKF51" s="3"/>
      <c r="TKG51" s="3"/>
      <c r="TKH51" s="3"/>
      <c r="TKI51" s="3"/>
      <c r="TKJ51" s="3"/>
      <c r="TKK51" s="3"/>
      <c r="TKL51" s="3"/>
      <c r="TKM51" s="3"/>
      <c r="TKN51" s="3"/>
      <c r="TKO51" s="3"/>
      <c r="TKP51" s="3"/>
      <c r="TKQ51" s="3"/>
      <c r="TKR51" s="3"/>
      <c r="TKS51" s="3"/>
      <c r="TKT51" s="3"/>
      <c r="TKU51" s="3"/>
      <c r="TKV51" s="3"/>
      <c r="TKW51" s="3"/>
      <c r="TKX51" s="40"/>
      <c r="TKY51" s="39"/>
      <c r="TKZ51" s="39"/>
      <c r="TLA51" s="3"/>
      <c r="TLB51" s="3"/>
      <c r="TLC51" s="3"/>
      <c r="TLD51" s="3"/>
      <c r="TLE51" s="3"/>
      <c r="TLF51" s="3"/>
      <c r="TLG51" s="3"/>
      <c r="TLH51" s="3"/>
      <c r="TLI51" s="3"/>
      <c r="TLJ51" s="3"/>
      <c r="TLK51" s="3"/>
      <c r="TLL51" s="3"/>
      <c r="TLM51" s="3"/>
      <c r="TLN51" s="3"/>
      <c r="TLO51" s="3"/>
      <c r="TLP51" s="3"/>
      <c r="TLQ51" s="3"/>
      <c r="TLR51" s="3"/>
      <c r="TLS51" s="3"/>
      <c r="TLT51" s="3"/>
      <c r="TLU51" s="3"/>
      <c r="TLV51" s="40"/>
      <c r="TLW51" s="39"/>
      <c r="TLX51" s="39"/>
      <c r="TLY51" s="3"/>
      <c r="TLZ51" s="3"/>
      <c r="TMA51" s="3"/>
      <c r="TMB51" s="3"/>
      <c r="TMC51" s="3"/>
      <c r="TMD51" s="3"/>
      <c r="TME51" s="3"/>
      <c r="TMF51" s="3"/>
      <c r="TMG51" s="3"/>
      <c r="TMH51" s="3"/>
      <c r="TMI51" s="3"/>
      <c r="TMJ51" s="3"/>
      <c r="TMK51" s="3"/>
      <c r="TML51" s="3"/>
      <c r="TMM51" s="3"/>
      <c r="TMN51" s="3"/>
      <c r="TMO51" s="3"/>
      <c r="TMP51" s="3"/>
      <c r="TMQ51" s="3"/>
      <c r="TMR51" s="3"/>
      <c r="TMS51" s="3"/>
      <c r="TMT51" s="40"/>
      <c r="TMU51" s="39"/>
      <c r="TMV51" s="39"/>
      <c r="TMW51" s="3"/>
      <c r="TMX51" s="3"/>
      <c r="TMY51" s="3"/>
      <c r="TMZ51" s="3"/>
      <c r="TNA51" s="3"/>
      <c r="TNB51" s="3"/>
      <c r="TNC51" s="3"/>
      <c r="TND51" s="3"/>
      <c r="TNE51" s="3"/>
      <c r="TNF51" s="3"/>
      <c r="TNG51" s="3"/>
      <c r="TNH51" s="3"/>
      <c r="TNI51" s="3"/>
      <c r="TNJ51" s="3"/>
      <c r="TNK51" s="3"/>
      <c r="TNL51" s="3"/>
      <c r="TNM51" s="3"/>
      <c r="TNN51" s="3"/>
      <c r="TNO51" s="3"/>
      <c r="TNP51" s="3"/>
      <c r="TNQ51" s="3"/>
      <c r="TNR51" s="40"/>
      <c r="TNS51" s="39"/>
      <c r="TNT51" s="39"/>
      <c r="TNU51" s="3"/>
      <c r="TNV51" s="3"/>
      <c r="TNW51" s="3"/>
      <c r="TNX51" s="3"/>
      <c r="TNY51" s="3"/>
      <c r="TNZ51" s="3"/>
      <c r="TOA51" s="3"/>
      <c r="TOB51" s="3"/>
      <c r="TOC51" s="3"/>
      <c r="TOD51" s="3"/>
      <c r="TOE51" s="3"/>
      <c r="TOF51" s="3"/>
      <c r="TOG51" s="3"/>
      <c r="TOH51" s="3"/>
      <c r="TOI51" s="3"/>
      <c r="TOJ51" s="3"/>
      <c r="TOK51" s="3"/>
      <c r="TOL51" s="3"/>
      <c r="TOM51" s="3"/>
      <c r="TON51" s="3"/>
      <c r="TOO51" s="3"/>
      <c r="TOP51" s="40"/>
      <c r="TOQ51" s="39"/>
      <c r="TOR51" s="39"/>
      <c r="TOS51" s="3"/>
      <c r="TOT51" s="3"/>
      <c r="TOU51" s="3"/>
      <c r="TOV51" s="3"/>
      <c r="TOW51" s="3"/>
      <c r="TOX51" s="3"/>
      <c r="TOY51" s="3"/>
      <c r="TOZ51" s="3"/>
      <c r="TPA51" s="3"/>
      <c r="TPB51" s="3"/>
      <c r="TPC51" s="3"/>
      <c r="TPD51" s="3"/>
      <c r="TPE51" s="3"/>
      <c r="TPF51" s="3"/>
      <c r="TPG51" s="3"/>
      <c r="TPH51" s="3"/>
      <c r="TPI51" s="3"/>
      <c r="TPJ51" s="3"/>
      <c r="TPK51" s="3"/>
      <c r="TPL51" s="3"/>
      <c r="TPM51" s="3"/>
      <c r="TPN51" s="40"/>
      <c r="TPO51" s="39"/>
      <c r="TPP51" s="39"/>
      <c r="TPQ51" s="3"/>
      <c r="TPR51" s="3"/>
      <c r="TPS51" s="3"/>
      <c r="TPT51" s="3"/>
      <c r="TPU51" s="3"/>
      <c r="TPV51" s="3"/>
      <c r="TPW51" s="3"/>
      <c r="TPX51" s="3"/>
      <c r="TPY51" s="3"/>
      <c r="TPZ51" s="3"/>
      <c r="TQA51" s="3"/>
      <c r="TQB51" s="3"/>
      <c r="TQC51" s="3"/>
      <c r="TQD51" s="3"/>
      <c r="TQE51" s="3"/>
      <c r="TQF51" s="3"/>
      <c r="TQG51" s="3"/>
      <c r="TQH51" s="3"/>
      <c r="TQI51" s="3"/>
      <c r="TQJ51" s="3"/>
      <c r="TQK51" s="3"/>
      <c r="TQL51" s="40"/>
      <c r="TQM51" s="39"/>
      <c r="TQN51" s="39"/>
      <c r="TQO51" s="3"/>
      <c r="TQP51" s="3"/>
      <c r="TQQ51" s="3"/>
      <c r="TQR51" s="3"/>
      <c r="TQS51" s="3"/>
      <c r="TQT51" s="3"/>
      <c r="TQU51" s="3"/>
      <c r="TQV51" s="3"/>
      <c r="TQW51" s="3"/>
      <c r="TQX51" s="3"/>
      <c r="TQY51" s="3"/>
      <c r="TQZ51" s="3"/>
      <c r="TRA51" s="3"/>
      <c r="TRB51" s="3"/>
      <c r="TRC51" s="3"/>
      <c r="TRD51" s="3"/>
      <c r="TRE51" s="3"/>
      <c r="TRF51" s="3"/>
      <c r="TRG51" s="3"/>
      <c r="TRH51" s="3"/>
      <c r="TRI51" s="3"/>
      <c r="TRJ51" s="40"/>
      <c r="TRK51" s="39"/>
      <c r="TRL51" s="39"/>
      <c r="TRM51" s="3"/>
      <c r="TRN51" s="3"/>
      <c r="TRO51" s="3"/>
      <c r="TRP51" s="3"/>
      <c r="TRQ51" s="3"/>
      <c r="TRR51" s="3"/>
      <c r="TRS51" s="3"/>
      <c r="TRT51" s="3"/>
      <c r="TRU51" s="3"/>
      <c r="TRV51" s="3"/>
      <c r="TRW51" s="3"/>
      <c r="TRX51" s="3"/>
      <c r="TRY51" s="3"/>
      <c r="TRZ51" s="3"/>
      <c r="TSA51" s="3"/>
      <c r="TSB51" s="3"/>
      <c r="TSC51" s="3"/>
      <c r="TSD51" s="3"/>
      <c r="TSE51" s="3"/>
      <c r="TSF51" s="3"/>
      <c r="TSG51" s="3"/>
      <c r="TSH51" s="40"/>
      <c r="TSI51" s="39"/>
      <c r="TSJ51" s="39"/>
      <c r="TSK51" s="3"/>
      <c r="TSL51" s="3"/>
      <c r="TSM51" s="3"/>
      <c r="TSN51" s="3"/>
      <c r="TSO51" s="3"/>
      <c r="TSP51" s="3"/>
      <c r="TSQ51" s="3"/>
      <c r="TSR51" s="3"/>
      <c r="TSS51" s="3"/>
      <c r="TST51" s="3"/>
      <c r="TSU51" s="3"/>
      <c r="TSV51" s="3"/>
      <c r="TSW51" s="3"/>
      <c r="TSX51" s="3"/>
      <c r="TSY51" s="3"/>
      <c r="TSZ51" s="3"/>
      <c r="TTA51" s="3"/>
      <c r="TTB51" s="3"/>
      <c r="TTC51" s="3"/>
      <c r="TTD51" s="3"/>
      <c r="TTE51" s="3"/>
      <c r="TTF51" s="40"/>
      <c r="TTG51" s="39"/>
      <c r="TTH51" s="39"/>
      <c r="TTI51" s="3"/>
      <c r="TTJ51" s="3"/>
      <c r="TTK51" s="3"/>
      <c r="TTL51" s="3"/>
      <c r="TTM51" s="3"/>
      <c r="TTN51" s="3"/>
      <c r="TTO51" s="3"/>
      <c r="TTP51" s="3"/>
      <c r="TTQ51" s="3"/>
      <c r="TTR51" s="3"/>
      <c r="TTS51" s="3"/>
      <c r="TTT51" s="3"/>
      <c r="TTU51" s="3"/>
      <c r="TTV51" s="3"/>
      <c r="TTW51" s="3"/>
      <c r="TTX51" s="3"/>
      <c r="TTY51" s="3"/>
      <c r="TTZ51" s="3"/>
      <c r="TUA51" s="3"/>
      <c r="TUB51" s="3"/>
      <c r="TUC51" s="3"/>
      <c r="TUD51" s="40"/>
      <c r="TUE51" s="39"/>
      <c r="TUF51" s="39"/>
      <c r="TUG51" s="3"/>
      <c r="TUH51" s="3"/>
      <c r="TUI51" s="3"/>
      <c r="TUJ51" s="3"/>
      <c r="TUK51" s="3"/>
      <c r="TUL51" s="3"/>
      <c r="TUM51" s="3"/>
      <c r="TUN51" s="3"/>
      <c r="TUO51" s="3"/>
      <c r="TUP51" s="3"/>
      <c r="TUQ51" s="3"/>
      <c r="TUR51" s="3"/>
      <c r="TUS51" s="3"/>
      <c r="TUT51" s="3"/>
      <c r="TUU51" s="3"/>
      <c r="TUV51" s="3"/>
      <c r="TUW51" s="3"/>
      <c r="TUX51" s="3"/>
      <c r="TUY51" s="3"/>
      <c r="TUZ51" s="3"/>
      <c r="TVA51" s="3"/>
      <c r="TVB51" s="40"/>
      <c r="TVC51" s="39"/>
      <c r="TVD51" s="39"/>
      <c r="TVE51" s="3"/>
      <c r="TVF51" s="3"/>
      <c r="TVG51" s="3"/>
      <c r="TVH51" s="3"/>
      <c r="TVI51" s="3"/>
      <c r="TVJ51" s="3"/>
      <c r="TVK51" s="3"/>
      <c r="TVL51" s="3"/>
      <c r="TVM51" s="3"/>
      <c r="TVN51" s="3"/>
      <c r="TVO51" s="3"/>
      <c r="TVP51" s="3"/>
      <c r="TVQ51" s="3"/>
      <c r="TVR51" s="3"/>
      <c r="TVS51" s="3"/>
      <c r="TVT51" s="3"/>
      <c r="TVU51" s="3"/>
      <c r="TVV51" s="3"/>
      <c r="TVW51" s="3"/>
      <c r="TVX51" s="3"/>
      <c r="TVY51" s="3"/>
      <c r="TVZ51" s="40"/>
      <c r="TWA51" s="39"/>
      <c r="TWB51" s="39"/>
      <c r="TWC51" s="3"/>
      <c r="TWD51" s="3"/>
      <c r="TWE51" s="3"/>
      <c r="TWF51" s="3"/>
      <c r="TWG51" s="3"/>
      <c r="TWH51" s="3"/>
      <c r="TWI51" s="3"/>
      <c r="TWJ51" s="3"/>
      <c r="TWK51" s="3"/>
      <c r="TWL51" s="3"/>
      <c r="TWM51" s="3"/>
      <c r="TWN51" s="3"/>
      <c r="TWO51" s="3"/>
      <c r="TWP51" s="3"/>
      <c r="TWQ51" s="3"/>
      <c r="TWR51" s="3"/>
      <c r="TWS51" s="3"/>
      <c r="TWT51" s="3"/>
      <c r="TWU51" s="3"/>
      <c r="TWV51" s="3"/>
      <c r="TWW51" s="3"/>
      <c r="TWX51" s="40"/>
      <c r="TWY51" s="39"/>
      <c r="TWZ51" s="39"/>
      <c r="TXA51" s="3"/>
      <c r="TXB51" s="3"/>
      <c r="TXC51" s="3"/>
      <c r="TXD51" s="3"/>
      <c r="TXE51" s="3"/>
      <c r="TXF51" s="3"/>
      <c r="TXG51" s="3"/>
      <c r="TXH51" s="3"/>
      <c r="TXI51" s="3"/>
      <c r="TXJ51" s="3"/>
      <c r="TXK51" s="3"/>
      <c r="TXL51" s="3"/>
      <c r="TXM51" s="3"/>
      <c r="TXN51" s="3"/>
      <c r="TXO51" s="3"/>
      <c r="TXP51" s="3"/>
      <c r="TXQ51" s="3"/>
      <c r="TXR51" s="3"/>
      <c r="TXS51" s="3"/>
      <c r="TXT51" s="3"/>
      <c r="TXU51" s="3"/>
      <c r="TXV51" s="40"/>
      <c r="TXW51" s="39"/>
      <c r="TXX51" s="39"/>
      <c r="TXY51" s="3"/>
      <c r="TXZ51" s="3"/>
      <c r="TYA51" s="3"/>
      <c r="TYB51" s="3"/>
      <c r="TYC51" s="3"/>
      <c r="TYD51" s="3"/>
      <c r="TYE51" s="3"/>
      <c r="TYF51" s="3"/>
      <c r="TYG51" s="3"/>
      <c r="TYH51" s="3"/>
      <c r="TYI51" s="3"/>
      <c r="TYJ51" s="3"/>
      <c r="TYK51" s="3"/>
      <c r="TYL51" s="3"/>
      <c r="TYM51" s="3"/>
      <c r="TYN51" s="3"/>
      <c r="TYO51" s="3"/>
      <c r="TYP51" s="3"/>
      <c r="TYQ51" s="3"/>
      <c r="TYR51" s="3"/>
      <c r="TYS51" s="3"/>
      <c r="TYT51" s="40"/>
      <c r="TYU51" s="39"/>
      <c r="TYV51" s="39"/>
      <c r="TYW51" s="3"/>
      <c r="TYX51" s="3"/>
      <c r="TYY51" s="3"/>
      <c r="TYZ51" s="3"/>
      <c r="TZA51" s="3"/>
      <c r="TZB51" s="3"/>
      <c r="TZC51" s="3"/>
      <c r="TZD51" s="3"/>
      <c r="TZE51" s="3"/>
      <c r="TZF51" s="3"/>
      <c r="TZG51" s="3"/>
      <c r="TZH51" s="3"/>
      <c r="TZI51" s="3"/>
      <c r="TZJ51" s="3"/>
      <c r="TZK51" s="3"/>
      <c r="TZL51" s="3"/>
      <c r="TZM51" s="3"/>
      <c r="TZN51" s="3"/>
      <c r="TZO51" s="3"/>
      <c r="TZP51" s="3"/>
      <c r="TZQ51" s="3"/>
      <c r="TZR51" s="40"/>
      <c r="TZS51" s="39"/>
      <c r="TZT51" s="39"/>
      <c r="TZU51" s="3"/>
      <c r="TZV51" s="3"/>
      <c r="TZW51" s="3"/>
      <c r="TZX51" s="3"/>
      <c r="TZY51" s="3"/>
      <c r="TZZ51" s="3"/>
      <c r="UAA51" s="3"/>
      <c r="UAB51" s="3"/>
      <c r="UAC51" s="3"/>
      <c r="UAD51" s="3"/>
      <c r="UAE51" s="3"/>
      <c r="UAF51" s="3"/>
      <c r="UAG51" s="3"/>
      <c r="UAH51" s="3"/>
      <c r="UAI51" s="3"/>
      <c r="UAJ51" s="3"/>
      <c r="UAK51" s="3"/>
      <c r="UAL51" s="3"/>
      <c r="UAM51" s="3"/>
      <c r="UAN51" s="3"/>
      <c r="UAO51" s="3"/>
      <c r="UAP51" s="40"/>
      <c r="UAQ51" s="39"/>
      <c r="UAR51" s="39"/>
      <c r="UAS51" s="3"/>
      <c r="UAT51" s="3"/>
      <c r="UAU51" s="3"/>
      <c r="UAV51" s="3"/>
      <c r="UAW51" s="3"/>
      <c r="UAX51" s="3"/>
      <c r="UAY51" s="3"/>
      <c r="UAZ51" s="3"/>
      <c r="UBA51" s="3"/>
      <c r="UBB51" s="3"/>
      <c r="UBC51" s="3"/>
      <c r="UBD51" s="3"/>
      <c r="UBE51" s="3"/>
      <c r="UBF51" s="3"/>
      <c r="UBG51" s="3"/>
      <c r="UBH51" s="3"/>
      <c r="UBI51" s="3"/>
      <c r="UBJ51" s="3"/>
      <c r="UBK51" s="3"/>
      <c r="UBL51" s="3"/>
      <c r="UBM51" s="3"/>
      <c r="UBN51" s="40"/>
      <c r="UBO51" s="39"/>
      <c r="UBP51" s="39"/>
      <c r="UBQ51" s="3"/>
      <c r="UBR51" s="3"/>
      <c r="UBS51" s="3"/>
      <c r="UBT51" s="3"/>
      <c r="UBU51" s="3"/>
      <c r="UBV51" s="3"/>
      <c r="UBW51" s="3"/>
      <c r="UBX51" s="3"/>
      <c r="UBY51" s="3"/>
      <c r="UBZ51" s="3"/>
      <c r="UCA51" s="3"/>
      <c r="UCB51" s="3"/>
      <c r="UCC51" s="3"/>
      <c r="UCD51" s="3"/>
      <c r="UCE51" s="3"/>
      <c r="UCF51" s="3"/>
      <c r="UCG51" s="3"/>
      <c r="UCH51" s="3"/>
      <c r="UCI51" s="3"/>
      <c r="UCJ51" s="3"/>
      <c r="UCK51" s="3"/>
      <c r="UCL51" s="40"/>
      <c r="UCM51" s="39"/>
      <c r="UCN51" s="39"/>
      <c r="UCO51" s="3"/>
      <c r="UCP51" s="3"/>
      <c r="UCQ51" s="3"/>
      <c r="UCR51" s="3"/>
      <c r="UCS51" s="3"/>
      <c r="UCT51" s="3"/>
      <c r="UCU51" s="3"/>
      <c r="UCV51" s="3"/>
      <c r="UCW51" s="3"/>
      <c r="UCX51" s="3"/>
      <c r="UCY51" s="3"/>
      <c r="UCZ51" s="3"/>
      <c r="UDA51" s="3"/>
      <c r="UDB51" s="3"/>
      <c r="UDC51" s="3"/>
      <c r="UDD51" s="3"/>
      <c r="UDE51" s="3"/>
      <c r="UDF51" s="3"/>
      <c r="UDG51" s="3"/>
      <c r="UDH51" s="3"/>
      <c r="UDI51" s="3"/>
      <c r="UDJ51" s="40"/>
      <c r="UDK51" s="39"/>
      <c r="UDL51" s="39"/>
      <c r="UDM51" s="3"/>
      <c r="UDN51" s="3"/>
      <c r="UDO51" s="3"/>
      <c r="UDP51" s="3"/>
      <c r="UDQ51" s="3"/>
      <c r="UDR51" s="3"/>
      <c r="UDS51" s="3"/>
      <c r="UDT51" s="3"/>
      <c r="UDU51" s="3"/>
      <c r="UDV51" s="3"/>
      <c r="UDW51" s="3"/>
      <c r="UDX51" s="3"/>
      <c r="UDY51" s="3"/>
      <c r="UDZ51" s="3"/>
      <c r="UEA51" s="3"/>
      <c r="UEB51" s="3"/>
      <c r="UEC51" s="3"/>
      <c r="UED51" s="3"/>
      <c r="UEE51" s="3"/>
      <c r="UEF51" s="3"/>
      <c r="UEG51" s="3"/>
      <c r="UEH51" s="40"/>
      <c r="UEI51" s="39"/>
      <c r="UEJ51" s="39"/>
      <c r="UEK51" s="3"/>
      <c r="UEL51" s="3"/>
      <c r="UEM51" s="3"/>
      <c r="UEN51" s="3"/>
      <c r="UEO51" s="3"/>
      <c r="UEP51" s="3"/>
      <c r="UEQ51" s="3"/>
      <c r="UER51" s="3"/>
      <c r="UES51" s="3"/>
      <c r="UET51" s="3"/>
      <c r="UEU51" s="3"/>
      <c r="UEV51" s="3"/>
      <c r="UEW51" s="3"/>
      <c r="UEX51" s="3"/>
      <c r="UEY51" s="3"/>
      <c r="UEZ51" s="3"/>
      <c r="UFA51" s="3"/>
      <c r="UFB51" s="3"/>
      <c r="UFC51" s="3"/>
      <c r="UFD51" s="3"/>
      <c r="UFE51" s="3"/>
      <c r="UFF51" s="40"/>
      <c r="UFG51" s="39"/>
      <c r="UFH51" s="39"/>
      <c r="UFI51" s="3"/>
      <c r="UFJ51" s="3"/>
      <c r="UFK51" s="3"/>
      <c r="UFL51" s="3"/>
      <c r="UFM51" s="3"/>
      <c r="UFN51" s="3"/>
      <c r="UFO51" s="3"/>
      <c r="UFP51" s="3"/>
      <c r="UFQ51" s="3"/>
      <c r="UFR51" s="3"/>
      <c r="UFS51" s="3"/>
      <c r="UFT51" s="3"/>
      <c r="UFU51" s="3"/>
      <c r="UFV51" s="3"/>
      <c r="UFW51" s="3"/>
      <c r="UFX51" s="3"/>
      <c r="UFY51" s="3"/>
      <c r="UFZ51" s="3"/>
      <c r="UGA51" s="3"/>
      <c r="UGB51" s="3"/>
      <c r="UGC51" s="3"/>
      <c r="UGD51" s="40"/>
      <c r="UGE51" s="39"/>
      <c r="UGF51" s="39"/>
      <c r="UGG51" s="3"/>
      <c r="UGH51" s="3"/>
      <c r="UGI51" s="3"/>
      <c r="UGJ51" s="3"/>
      <c r="UGK51" s="3"/>
      <c r="UGL51" s="3"/>
      <c r="UGM51" s="3"/>
      <c r="UGN51" s="3"/>
      <c r="UGO51" s="3"/>
      <c r="UGP51" s="3"/>
      <c r="UGQ51" s="3"/>
      <c r="UGR51" s="3"/>
      <c r="UGS51" s="3"/>
      <c r="UGT51" s="3"/>
      <c r="UGU51" s="3"/>
      <c r="UGV51" s="3"/>
      <c r="UGW51" s="3"/>
      <c r="UGX51" s="3"/>
      <c r="UGY51" s="3"/>
      <c r="UGZ51" s="3"/>
      <c r="UHA51" s="3"/>
      <c r="UHB51" s="40"/>
      <c r="UHC51" s="39"/>
      <c r="UHD51" s="39"/>
      <c r="UHE51" s="3"/>
      <c r="UHF51" s="3"/>
      <c r="UHG51" s="3"/>
      <c r="UHH51" s="3"/>
      <c r="UHI51" s="3"/>
      <c r="UHJ51" s="3"/>
      <c r="UHK51" s="3"/>
      <c r="UHL51" s="3"/>
      <c r="UHM51" s="3"/>
      <c r="UHN51" s="3"/>
      <c r="UHO51" s="3"/>
      <c r="UHP51" s="3"/>
      <c r="UHQ51" s="3"/>
      <c r="UHR51" s="3"/>
      <c r="UHS51" s="3"/>
      <c r="UHT51" s="3"/>
      <c r="UHU51" s="3"/>
      <c r="UHV51" s="3"/>
      <c r="UHW51" s="3"/>
      <c r="UHX51" s="3"/>
      <c r="UHY51" s="3"/>
      <c r="UHZ51" s="40"/>
      <c r="UIA51" s="39"/>
      <c r="UIB51" s="39"/>
      <c r="UIC51" s="3"/>
      <c r="UID51" s="3"/>
      <c r="UIE51" s="3"/>
      <c r="UIF51" s="3"/>
      <c r="UIG51" s="3"/>
      <c r="UIH51" s="3"/>
      <c r="UII51" s="3"/>
      <c r="UIJ51" s="3"/>
      <c r="UIK51" s="3"/>
      <c r="UIL51" s="3"/>
      <c r="UIM51" s="3"/>
      <c r="UIN51" s="3"/>
      <c r="UIO51" s="3"/>
      <c r="UIP51" s="3"/>
      <c r="UIQ51" s="3"/>
      <c r="UIR51" s="3"/>
      <c r="UIS51" s="3"/>
      <c r="UIT51" s="3"/>
      <c r="UIU51" s="3"/>
      <c r="UIV51" s="3"/>
      <c r="UIW51" s="3"/>
      <c r="UIX51" s="40"/>
      <c r="UIY51" s="39"/>
      <c r="UIZ51" s="39"/>
      <c r="UJA51" s="3"/>
      <c r="UJB51" s="3"/>
      <c r="UJC51" s="3"/>
      <c r="UJD51" s="3"/>
      <c r="UJE51" s="3"/>
      <c r="UJF51" s="3"/>
      <c r="UJG51" s="3"/>
      <c r="UJH51" s="3"/>
      <c r="UJI51" s="3"/>
      <c r="UJJ51" s="3"/>
      <c r="UJK51" s="3"/>
      <c r="UJL51" s="3"/>
      <c r="UJM51" s="3"/>
      <c r="UJN51" s="3"/>
      <c r="UJO51" s="3"/>
      <c r="UJP51" s="3"/>
      <c r="UJQ51" s="3"/>
      <c r="UJR51" s="3"/>
      <c r="UJS51" s="3"/>
      <c r="UJT51" s="3"/>
      <c r="UJU51" s="3"/>
      <c r="UJV51" s="40"/>
      <c r="UJW51" s="39"/>
      <c r="UJX51" s="39"/>
      <c r="UJY51" s="3"/>
      <c r="UJZ51" s="3"/>
      <c r="UKA51" s="3"/>
      <c r="UKB51" s="3"/>
      <c r="UKC51" s="3"/>
      <c r="UKD51" s="3"/>
      <c r="UKE51" s="3"/>
      <c r="UKF51" s="3"/>
      <c r="UKG51" s="3"/>
      <c r="UKH51" s="3"/>
      <c r="UKI51" s="3"/>
      <c r="UKJ51" s="3"/>
      <c r="UKK51" s="3"/>
      <c r="UKL51" s="3"/>
      <c r="UKM51" s="3"/>
      <c r="UKN51" s="3"/>
      <c r="UKO51" s="3"/>
      <c r="UKP51" s="3"/>
      <c r="UKQ51" s="3"/>
      <c r="UKR51" s="3"/>
      <c r="UKS51" s="3"/>
      <c r="UKT51" s="40"/>
      <c r="UKU51" s="39"/>
      <c r="UKV51" s="39"/>
      <c r="UKW51" s="3"/>
      <c r="UKX51" s="3"/>
      <c r="UKY51" s="3"/>
      <c r="UKZ51" s="3"/>
      <c r="ULA51" s="3"/>
      <c r="ULB51" s="3"/>
      <c r="ULC51" s="3"/>
      <c r="ULD51" s="3"/>
      <c r="ULE51" s="3"/>
      <c r="ULF51" s="3"/>
      <c r="ULG51" s="3"/>
      <c r="ULH51" s="3"/>
      <c r="ULI51" s="3"/>
      <c r="ULJ51" s="3"/>
      <c r="ULK51" s="3"/>
      <c r="ULL51" s="3"/>
      <c r="ULM51" s="3"/>
      <c r="ULN51" s="3"/>
      <c r="ULO51" s="3"/>
      <c r="ULP51" s="3"/>
      <c r="ULQ51" s="3"/>
      <c r="ULR51" s="40"/>
      <c r="ULS51" s="39"/>
      <c r="ULT51" s="39"/>
      <c r="ULU51" s="3"/>
      <c r="ULV51" s="3"/>
      <c r="ULW51" s="3"/>
      <c r="ULX51" s="3"/>
      <c r="ULY51" s="3"/>
      <c r="ULZ51" s="3"/>
      <c r="UMA51" s="3"/>
      <c r="UMB51" s="3"/>
      <c r="UMC51" s="3"/>
      <c r="UMD51" s="3"/>
      <c r="UME51" s="3"/>
      <c r="UMF51" s="3"/>
      <c r="UMG51" s="3"/>
      <c r="UMH51" s="3"/>
      <c r="UMI51" s="3"/>
      <c r="UMJ51" s="3"/>
      <c r="UMK51" s="3"/>
      <c r="UML51" s="3"/>
      <c r="UMM51" s="3"/>
      <c r="UMN51" s="3"/>
      <c r="UMO51" s="3"/>
      <c r="UMP51" s="40"/>
      <c r="UMQ51" s="39"/>
      <c r="UMR51" s="39"/>
      <c r="UMS51" s="3"/>
      <c r="UMT51" s="3"/>
      <c r="UMU51" s="3"/>
      <c r="UMV51" s="3"/>
      <c r="UMW51" s="3"/>
      <c r="UMX51" s="3"/>
      <c r="UMY51" s="3"/>
      <c r="UMZ51" s="3"/>
      <c r="UNA51" s="3"/>
      <c r="UNB51" s="3"/>
      <c r="UNC51" s="3"/>
      <c r="UND51" s="3"/>
      <c r="UNE51" s="3"/>
      <c r="UNF51" s="3"/>
      <c r="UNG51" s="3"/>
      <c r="UNH51" s="3"/>
      <c r="UNI51" s="3"/>
      <c r="UNJ51" s="3"/>
      <c r="UNK51" s="3"/>
      <c r="UNL51" s="3"/>
      <c r="UNM51" s="3"/>
      <c r="UNN51" s="40"/>
      <c r="UNO51" s="39"/>
      <c r="UNP51" s="39"/>
      <c r="UNQ51" s="3"/>
      <c r="UNR51" s="3"/>
      <c r="UNS51" s="3"/>
      <c r="UNT51" s="3"/>
      <c r="UNU51" s="3"/>
      <c r="UNV51" s="3"/>
      <c r="UNW51" s="3"/>
      <c r="UNX51" s="3"/>
      <c r="UNY51" s="3"/>
      <c r="UNZ51" s="3"/>
      <c r="UOA51" s="3"/>
      <c r="UOB51" s="3"/>
      <c r="UOC51" s="3"/>
      <c r="UOD51" s="3"/>
      <c r="UOE51" s="3"/>
      <c r="UOF51" s="3"/>
      <c r="UOG51" s="3"/>
      <c r="UOH51" s="3"/>
      <c r="UOI51" s="3"/>
      <c r="UOJ51" s="3"/>
      <c r="UOK51" s="3"/>
      <c r="UOL51" s="40"/>
      <c r="UOM51" s="39"/>
      <c r="UON51" s="39"/>
      <c r="UOO51" s="3"/>
      <c r="UOP51" s="3"/>
      <c r="UOQ51" s="3"/>
      <c r="UOR51" s="3"/>
      <c r="UOS51" s="3"/>
      <c r="UOT51" s="3"/>
      <c r="UOU51" s="3"/>
      <c r="UOV51" s="3"/>
      <c r="UOW51" s="3"/>
      <c r="UOX51" s="3"/>
      <c r="UOY51" s="3"/>
      <c r="UOZ51" s="3"/>
      <c r="UPA51" s="3"/>
      <c r="UPB51" s="3"/>
      <c r="UPC51" s="3"/>
      <c r="UPD51" s="3"/>
      <c r="UPE51" s="3"/>
      <c r="UPF51" s="3"/>
      <c r="UPG51" s="3"/>
      <c r="UPH51" s="3"/>
      <c r="UPI51" s="3"/>
      <c r="UPJ51" s="40"/>
      <c r="UPK51" s="39"/>
      <c r="UPL51" s="39"/>
      <c r="UPM51" s="3"/>
      <c r="UPN51" s="3"/>
      <c r="UPO51" s="3"/>
      <c r="UPP51" s="3"/>
      <c r="UPQ51" s="3"/>
      <c r="UPR51" s="3"/>
      <c r="UPS51" s="3"/>
      <c r="UPT51" s="3"/>
      <c r="UPU51" s="3"/>
      <c r="UPV51" s="3"/>
      <c r="UPW51" s="3"/>
      <c r="UPX51" s="3"/>
      <c r="UPY51" s="3"/>
      <c r="UPZ51" s="3"/>
      <c r="UQA51" s="3"/>
      <c r="UQB51" s="3"/>
      <c r="UQC51" s="3"/>
      <c r="UQD51" s="3"/>
      <c r="UQE51" s="3"/>
      <c r="UQF51" s="3"/>
      <c r="UQG51" s="3"/>
      <c r="UQH51" s="40"/>
      <c r="UQI51" s="39"/>
      <c r="UQJ51" s="39"/>
      <c r="UQK51" s="3"/>
      <c r="UQL51" s="3"/>
      <c r="UQM51" s="3"/>
      <c r="UQN51" s="3"/>
      <c r="UQO51" s="3"/>
      <c r="UQP51" s="3"/>
      <c r="UQQ51" s="3"/>
      <c r="UQR51" s="3"/>
      <c r="UQS51" s="3"/>
      <c r="UQT51" s="3"/>
      <c r="UQU51" s="3"/>
      <c r="UQV51" s="3"/>
      <c r="UQW51" s="3"/>
      <c r="UQX51" s="3"/>
      <c r="UQY51" s="3"/>
      <c r="UQZ51" s="3"/>
      <c r="URA51" s="3"/>
      <c r="URB51" s="3"/>
      <c r="URC51" s="3"/>
      <c r="URD51" s="3"/>
      <c r="URE51" s="3"/>
      <c r="URF51" s="40"/>
      <c r="URG51" s="39"/>
      <c r="URH51" s="39"/>
      <c r="URI51" s="3"/>
      <c r="URJ51" s="3"/>
      <c r="URK51" s="3"/>
      <c r="URL51" s="3"/>
      <c r="URM51" s="3"/>
      <c r="URN51" s="3"/>
      <c r="URO51" s="3"/>
      <c r="URP51" s="3"/>
      <c r="URQ51" s="3"/>
      <c r="URR51" s="3"/>
      <c r="URS51" s="3"/>
      <c r="URT51" s="3"/>
      <c r="URU51" s="3"/>
      <c r="URV51" s="3"/>
      <c r="URW51" s="3"/>
      <c r="URX51" s="3"/>
      <c r="URY51" s="3"/>
      <c r="URZ51" s="3"/>
      <c r="USA51" s="3"/>
      <c r="USB51" s="3"/>
      <c r="USC51" s="3"/>
      <c r="USD51" s="40"/>
      <c r="USE51" s="39"/>
      <c r="USF51" s="39"/>
      <c r="USG51" s="3"/>
      <c r="USH51" s="3"/>
      <c r="USI51" s="3"/>
      <c r="USJ51" s="3"/>
      <c r="USK51" s="3"/>
      <c r="USL51" s="3"/>
      <c r="USM51" s="3"/>
      <c r="USN51" s="3"/>
      <c r="USO51" s="3"/>
      <c r="USP51" s="3"/>
      <c r="USQ51" s="3"/>
      <c r="USR51" s="3"/>
      <c r="USS51" s="3"/>
      <c r="UST51" s="3"/>
      <c r="USU51" s="3"/>
      <c r="USV51" s="3"/>
      <c r="USW51" s="3"/>
      <c r="USX51" s="3"/>
      <c r="USY51" s="3"/>
      <c r="USZ51" s="3"/>
      <c r="UTA51" s="3"/>
      <c r="UTB51" s="40"/>
      <c r="UTC51" s="39"/>
      <c r="UTD51" s="39"/>
      <c r="UTE51" s="3"/>
      <c r="UTF51" s="3"/>
      <c r="UTG51" s="3"/>
      <c r="UTH51" s="3"/>
      <c r="UTI51" s="3"/>
      <c r="UTJ51" s="3"/>
      <c r="UTK51" s="3"/>
      <c r="UTL51" s="3"/>
      <c r="UTM51" s="3"/>
      <c r="UTN51" s="3"/>
      <c r="UTO51" s="3"/>
      <c r="UTP51" s="3"/>
      <c r="UTQ51" s="3"/>
      <c r="UTR51" s="3"/>
      <c r="UTS51" s="3"/>
      <c r="UTT51" s="3"/>
      <c r="UTU51" s="3"/>
      <c r="UTV51" s="3"/>
      <c r="UTW51" s="3"/>
      <c r="UTX51" s="3"/>
      <c r="UTY51" s="3"/>
      <c r="UTZ51" s="40"/>
      <c r="UUA51" s="39"/>
      <c r="UUB51" s="39"/>
      <c r="UUC51" s="3"/>
      <c r="UUD51" s="3"/>
      <c r="UUE51" s="3"/>
      <c r="UUF51" s="3"/>
      <c r="UUG51" s="3"/>
      <c r="UUH51" s="3"/>
      <c r="UUI51" s="3"/>
      <c r="UUJ51" s="3"/>
      <c r="UUK51" s="3"/>
      <c r="UUL51" s="3"/>
      <c r="UUM51" s="3"/>
      <c r="UUN51" s="3"/>
      <c r="UUO51" s="3"/>
      <c r="UUP51" s="3"/>
      <c r="UUQ51" s="3"/>
      <c r="UUR51" s="3"/>
      <c r="UUS51" s="3"/>
      <c r="UUT51" s="3"/>
      <c r="UUU51" s="3"/>
      <c r="UUV51" s="3"/>
      <c r="UUW51" s="3"/>
      <c r="UUX51" s="40"/>
      <c r="UUY51" s="39"/>
      <c r="UUZ51" s="39"/>
      <c r="UVA51" s="3"/>
      <c r="UVB51" s="3"/>
      <c r="UVC51" s="3"/>
      <c r="UVD51" s="3"/>
      <c r="UVE51" s="3"/>
      <c r="UVF51" s="3"/>
      <c r="UVG51" s="3"/>
      <c r="UVH51" s="3"/>
      <c r="UVI51" s="3"/>
      <c r="UVJ51" s="3"/>
      <c r="UVK51" s="3"/>
      <c r="UVL51" s="3"/>
      <c r="UVM51" s="3"/>
      <c r="UVN51" s="3"/>
      <c r="UVO51" s="3"/>
      <c r="UVP51" s="3"/>
      <c r="UVQ51" s="3"/>
      <c r="UVR51" s="3"/>
      <c r="UVS51" s="3"/>
      <c r="UVT51" s="3"/>
      <c r="UVU51" s="3"/>
      <c r="UVV51" s="40"/>
      <c r="UVW51" s="39"/>
      <c r="UVX51" s="39"/>
      <c r="UVY51" s="3"/>
      <c r="UVZ51" s="3"/>
      <c r="UWA51" s="3"/>
      <c r="UWB51" s="3"/>
      <c r="UWC51" s="3"/>
      <c r="UWD51" s="3"/>
      <c r="UWE51" s="3"/>
      <c r="UWF51" s="3"/>
      <c r="UWG51" s="3"/>
      <c r="UWH51" s="3"/>
      <c r="UWI51" s="3"/>
      <c r="UWJ51" s="3"/>
      <c r="UWK51" s="3"/>
      <c r="UWL51" s="3"/>
      <c r="UWM51" s="3"/>
      <c r="UWN51" s="3"/>
      <c r="UWO51" s="3"/>
      <c r="UWP51" s="3"/>
      <c r="UWQ51" s="3"/>
      <c r="UWR51" s="3"/>
      <c r="UWS51" s="3"/>
      <c r="UWT51" s="40"/>
      <c r="UWU51" s="39"/>
      <c r="UWV51" s="39"/>
      <c r="UWW51" s="3"/>
      <c r="UWX51" s="3"/>
      <c r="UWY51" s="3"/>
      <c r="UWZ51" s="3"/>
      <c r="UXA51" s="3"/>
      <c r="UXB51" s="3"/>
      <c r="UXC51" s="3"/>
      <c r="UXD51" s="3"/>
      <c r="UXE51" s="3"/>
      <c r="UXF51" s="3"/>
      <c r="UXG51" s="3"/>
      <c r="UXH51" s="3"/>
      <c r="UXI51" s="3"/>
      <c r="UXJ51" s="3"/>
      <c r="UXK51" s="3"/>
      <c r="UXL51" s="3"/>
      <c r="UXM51" s="3"/>
      <c r="UXN51" s="3"/>
      <c r="UXO51" s="3"/>
      <c r="UXP51" s="3"/>
      <c r="UXQ51" s="3"/>
      <c r="UXR51" s="40"/>
      <c r="UXS51" s="39"/>
      <c r="UXT51" s="39"/>
      <c r="UXU51" s="3"/>
      <c r="UXV51" s="3"/>
      <c r="UXW51" s="3"/>
      <c r="UXX51" s="3"/>
      <c r="UXY51" s="3"/>
      <c r="UXZ51" s="3"/>
      <c r="UYA51" s="3"/>
      <c r="UYB51" s="3"/>
      <c r="UYC51" s="3"/>
      <c r="UYD51" s="3"/>
      <c r="UYE51" s="3"/>
      <c r="UYF51" s="3"/>
      <c r="UYG51" s="3"/>
      <c r="UYH51" s="3"/>
      <c r="UYI51" s="3"/>
      <c r="UYJ51" s="3"/>
      <c r="UYK51" s="3"/>
      <c r="UYL51" s="3"/>
      <c r="UYM51" s="3"/>
      <c r="UYN51" s="3"/>
      <c r="UYO51" s="3"/>
      <c r="UYP51" s="40"/>
      <c r="UYQ51" s="39"/>
      <c r="UYR51" s="39"/>
      <c r="UYS51" s="3"/>
      <c r="UYT51" s="3"/>
      <c r="UYU51" s="3"/>
      <c r="UYV51" s="3"/>
      <c r="UYW51" s="3"/>
      <c r="UYX51" s="3"/>
      <c r="UYY51" s="3"/>
      <c r="UYZ51" s="3"/>
      <c r="UZA51" s="3"/>
      <c r="UZB51" s="3"/>
      <c r="UZC51" s="3"/>
      <c r="UZD51" s="3"/>
      <c r="UZE51" s="3"/>
      <c r="UZF51" s="3"/>
      <c r="UZG51" s="3"/>
      <c r="UZH51" s="3"/>
      <c r="UZI51" s="3"/>
      <c r="UZJ51" s="3"/>
      <c r="UZK51" s="3"/>
      <c r="UZL51" s="3"/>
      <c r="UZM51" s="3"/>
      <c r="UZN51" s="40"/>
      <c r="UZO51" s="39"/>
      <c r="UZP51" s="39"/>
      <c r="UZQ51" s="3"/>
      <c r="UZR51" s="3"/>
      <c r="UZS51" s="3"/>
      <c r="UZT51" s="3"/>
      <c r="UZU51" s="3"/>
      <c r="UZV51" s="3"/>
      <c r="UZW51" s="3"/>
      <c r="UZX51" s="3"/>
      <c r="UZY51" s="3"/>
      <c r="UZZ51" s="3"/>
      <c r="VAA51" s="3"/>
      <c r="VAB51" s="3"/>
      <c r="VAC51" s="3"/>
      <c r="VAD51" s="3"/>
      <c r="VAE51" s="3"/>
      <c r="VAF51" s="3"/>
      <c r="VAG51" s="3"/>
      <c r="VAH51" s="3"/>
      <c r="VAI51" s="3"/>
      <c r="VAJ51" s="3"/>
      <c r="VAK51" s="3"/>
      <c r="VAL51" s="40"/>
      <c r="VAM51" s="39"/>
      <c r="VAN51" s="39"/>
      <c r="VAO51" s="3"/>
      <c r="VAP51" s="3"/>
      <c r="VAQ51" s="3"/>
      <c r="VAR51" s="3"/>
      <c r="VAS51" s="3"/>
      <c r="VAT51" s="3"/>
      <c r="VAU51" s="3"/>
      <c r="VAV51" s="3"/>
      <c r="VAW51" s="3"/>
      <c r="VAX51" s="3"/>
      <c r="VAY51" s="3"/>
      <c r="VAZ51" s="3"/>
      <c r="VBA51" s="3"/>
      <c r="VBB51" s="3"/>
      <c r="VBC51" s="3"/>
      <c r="VBD51" s="3"/>
      <c r="VBE51" s="3"/>
      <c r="VBF51" s="3"/>
      <c r="VBG51" s="3"/>
      <c r="VBH51" s="3"/>
      <c r="VBI51" s="3"/>
      <c r="VBJ51" s="40"/>
      <c r="VBK51" s="39"/>
      <c r="VBL51" s="39"/>
      <c r="VBM51" s="3"/>
      <c r="VBN51" s="3"/>
      <c r="VBO51" s="3"/>
      <c r="VBP51" s="3"/>
      <c r="VBQ51" s="3"/>
      <c r="VBR51" s="3"/>
      <c r="VBS51" s="3"/>
      <c r="VBT51" s="3"/>
      <c r="VBU51" s="3"/>
      <c r="VBV51" s="3"/>
      <c r="VBW51" s="3"/>
      <c r="VBX51" s="3"/>
      <c r="VBY51" s="3"/>
      <c r="VBZ51" s="3"/>
      <c r="VCA51" s="3"/>
      <c r="VCB51" s="3"/>
      <c r="VCC51" s="3"/>
      <c r="VCD51" s="3"/>
      <c r="VCE51" s="3"/>
      <c r="VCF51" s="3"/>
      <c r="VCG51" s="3"/>
      <c r="VCH51" s="40"/>
      <c r="VCI51" s="39"/>
      <c r="VCJ51" s="39"/>
      <c r="VCK51" s="3"/>
      <c r="VCL51" s="3"/>
      <c r="VCM51" s="3"/>
      <c r="VCN51" s="3"/>
      <c r="VCO51" s="3"/>
      <c r="VCP51" s="3"/>
      <c r="VCQ51" s="3"/>
      <c r="VCR51" s="3"/>
      <c r="VCS51" s="3"/>
      <c r="VCT51" s="3"/>
      <c r="VCU51" s="3"/>
      <c r="VCV51" s="3"/>
      <c r="VCW51" s="3"/>
      <c r="VCX51" s="3"/>
      <c r="VCY51" s="3"/>
      <c r="VCZ51" s="3"/>
      <c r="VDA51" s="3"/>
      <c r="VDB51" s="3"/>
      <c r="VDC51" s="3"/>
      <c r="VDD51" s="3"/>
      <c r="VDE51" s="3"/>
      <c r="VDF51" s="40"/>
      <c r="VDG51" s="39"/>
      <c r="VDH51" s="39"/>
      <c r="VDI51" s="3"/>
      <c r="VDJ51" s="3"/>
      <c r="VDK51" s="3"/>
      <c r="VDL51" s="3"/>
      <c r="VDM51" s="3"/>
      <c r="VDN51" s="3"/>
      <c r="VDO51" s="3"/>
      <c r="VDP51" s="3"/>
      <c r="VDQ51" s="3"/>
      <c r="VDR51" s="3"/>
      <c r="VDS51" s="3"/>
      <c r="VDT51" s="3"/>
      <c r="VDU51" s="3"/>
      <c r="VDV51" s="3"/>
      <c r="VDW51" s="3"/>
      <c r="VDX51" s="3"/>
      <c r="VDY51" s="3"/>
      <c r="VDZ51" s="3"/>
      <c r="VEA51" s="3"/>
      <c r="VEB51" s="3"/>
      <c r="VEC51" s="3"/>
      <c r="VED51" s="40"/>
      <c r="VEE51" s="39"/>
      <c r="VEF51" s="39"/>
      <c r="VEG51" s="3"/>
      <c r="VEH51" s="3"/>
      <c r="VEI51" s="3"/>
      <c r="VEJ51" s="3"/>
      <c r="VEK51" s="3"/>
      <c r="VEL51" s="3"/>
      <c r="VEM51" s="3"/>
      <c r="VEN51" s="3"/>
      <c r="VEO51" s="3"/>
      <c r="VEP51" s="3"/>
      <c r="VEQ51" s="3"/>
      <c r="VER51" s="3"/>
      <c r="VES51" s="3"/>
      <c r="VET51" s="3"/>
      <c r="VEU51" s="3"/>
      <c r="VEV51" s="3"/>
      <c r="VEW51" s="3"/>
      <c r="VEX51" s="3"/>
      <c r="VEY51" s="3"/>
      <c r="VEZ51" s="3"/>
      <c r="VFA51" s="3"/>
      <c r="VFB51" s="40"/>
      <c r="VFC51" s="39"/>
      <c r="VFD51" s="39"/>
      <c r="VFE51" s="3"/>
      <c r="VFF51" s="3"/>
      <c r="VFG51" s="3"/>
      <c r="VFH51" s="3"/>
      <c r="VFI51" s="3"/>
      <c r="VFJ51" s="3"/>
      <c r="VFK51" s="3"/>
      <c r="VFL51" s="3"/>
      <c r="VFM51" s="3"/>
      <c r="VFN51" s="3"/>
      <c r="VFO51" s="3"/>
      <c r="VFP51" s="3"/>
      <c r="VFQ51" s="3"/>
      <c r="VFR51" s="3"/>
      <c r="VFS51" s="3"/>
      <c r="VFT51" s="3"/>
      <c r="VFU51" s="3"/>
      <c r="VFV51" s="3"/>
      <c r="VFW51" s="3"/>
      <c r="VFX51" s="3"/>
      <c r="VFY51" s="3"/>
      <c r="VFZ51" s="40"/>
      <c r="VGA51" s="39"/>
      <c r="VGB51" s="39"/>
      <c r="VGC51" s="3"/>
      <c r="VGD51" s="3"/>
      <c r="VGE51" s="3"/>
      <c r="VGF51" s="3"/>
      <c r="VGG51" s="3"/>
      <c r="VGH51" s="3"/>
      <c r="VGI51" s="3"/>
      <c r="VGJ51" s="3"/>
      <c r="VGK51" s="3"/>
      <c r="VGL51" s="3"/>
      <c r="VGM51" s="3"/>
      <c r="VGN51" s="3"/>
      <c r="VGO51" s="3"/>
      <c r="VGP51" s="3"/>
      <c r="VGQ51" s="3"/>
      <c r="VGR51" s="3"/>
      <c r="VGS51" s="3"/>
      <c r="VGT51" s="3"/>
      <c r="VGU51" s="3"/>
      <c r="VGV51" s="3"/>
      <c r="VGW51" s="3"/>
      <c r="VGX51" s="40"/>
      <c r="VGY51" s="39"/>
      <c r="VGZ51" s="39"/>
      <c r="VHA51" s="3"/>
      <c r="VHB51" s="3"/>
      <c r="VHC51" s="3"/>
      <c r="VHD51" s="3"/>
      <c r="VHE51" s="3"/>
      <c r="VHF51" s="3"/>
      <c r="VHG51" s="3"/>
      <c r="VHH51" s="3"/>
      <c r="VHI51" s="3"/>
      <c r="VHJ51" s="3"/>
      <c r="VHK51" s="3"/>
      <c r="VHL51" s="3"/>
      <c r="VHM51" s="3"/>
      <c r="VHN51" s="3"/>
      <c r="VHO51" s="3"/>
      <c r="VHP51" s="3"/>
      <c r="VHQ51" s="3"/>
      <c r="VHR51" s="3"/>
      <c r="VHS51" s="3"/>
      <c r="VHT51" s="3"/>
      <c r="VHU51" s="3"/>
      <c r="VHV51" s="40"/>
      <c r="VHW51" s="39"/>
      <c r="VHX51" s="39"/>
      <c r="VHY51" s="3"/>
      <c r="VHZ51" s="3"/>
      <c r="VIA51" s="3"/>
      <c r="VIB51" s="3"/>
      <c r="VIC51" s="3"/>
      <c r="VID51" s="3"/>
      <c r="VIE51" s="3"/>
      <c r="VIF51" s="3"/>
      <c r="VIG51" s="3"/>
      <c r="VIH51" s="3"/>
      <c r="VII51" s="3"/>
      <c r="VIJ51" s="3"/>
      <c r="VIK51" s="3"/>
      <c r="VIL51" s="3"/>
      <c r="VIM51" s="3"/>
      <c r="VIN51" s="3"/>
      <c r="VIO51" s="3"/>
      <c r="VIP51" s="3"/>
      <c r="VIQ51" s="3"/>
      <c r="VIR51" s="3"/>
      <c r="VIS51" s="3"/>
      <c r="VIT51" s="40"/>
      <c r="VIU51" s="39"/>
      <c r="VIV51" s="39"/>
      <c r="VIW51" s="3"/>
      <c r="VIX51" s="3"/>
      <c r="VIY51" s="3"/>
      <c r="VIZ51" s="3"/>
      <c r="VJA51" s="3"/>
      <c r="VJB51" s="3"/>
      <c r="VJC51" s="3"/>
      <c r="VJD51" s="3"/>
      <c r="VJE51" s="3"/>
      <c r="VJF51" s="3"/>
      <c r="VJG51" s="3"/>
      <c r="VJH51" s="3"/>
      <c r="VJI51" s="3"/>
      <c r="VJJ51" s="3"/>
      <c r="VJK51" s="3"/>
      <c r="VJL51" s="3"/>
      <c r="VJM51" s="3"/>
      <c r="VJN51" s="3"/>
      <c r="VJO51" s="3"/>
      <c r="VJP51" s="3"/>
      <c r="VJQ51" s="3"/>
      <c r="VJR51" s="40"/>
      <c r="VJS51" s="39"/>
      <c r="VJT51" s="39"/>
      <c r="VJU51" s="3"/>
      <c r="VJV51" s="3"/>
      <c r="VJW51" s="3"/>
      <c r="VJX51" s="3"/>
      <c r="VJY51" s="3"/>
      <c r="VJZ51" s="3"/>
      <c r="VKA51" s="3"/>
      <c r="VKB51" s="3"/>
      <c r="VKC51" s="3"/>
      <c r="VKD51" s="3"/>
      <c r="VKE51" s="3"/>
      <c r="VKF51" s="3"/>
      <c r="VKG51" s="3"/>
      <c r="VKH51" s="3"/>
      <c r="VKI51" s="3"/>
      <c r="VKJ51" s="3"/>
      <c r="VKK51" s="3"/>
      <c r="VKL51" s="3"/>
      <c r="VKM51" s="3"/>
      <c r="VKN51" s="3"/>
      <c r="VKO51" s="3"/>
      <c r="VKP51" s="40"/>
      <c r="VKQ51" s="39"/>
      <c r="VKR51" s="39"/>
      <c r="VKS51" s="3"/>
      <c r="VKT51" s="3"/>
      <c r="VKU51" s="3"/>
      <c r="VKV51" s="3"/>
      <c r="VKW51" s="3"/>
      <c r="VKX51" s="3"/>
      <c r="VKY51" s="3"/>
      <c r="VKZ51" s="3"/>
      <c r="VLA51" s="3"/>
      <c r="VLB51" s="3"/>
      <c r="VLC51" s="3"/>
      <c r="VLD51" s="3"/>
      <c r="VLE51" s="3"/>
      <c r="VLF51" s="3"/>
      <c r="VLG51" s="3"/>
      <c r="VLH51" s="3"/>
      <c r="VLI51" s="3"/>
      <c r="VLJ51" s="3"/>
      <c r="VLK51" s="3"/>
      <c r="VLL51" s="3"/>
      <c r="VLM51" s="3"/>
      <c r="VLN51" s="40"/>
      <c r="VLO51" s="39"/>
      <c r="VLP51" s="39"/>
      <c r="VLQ51" s="3"/>
      <c r="VLR51" s="3"/>
      <c r="VLS51" s="3"/>
      <c r="VLT51" s="3"/>
      <c r="VLU51" s="3"/>
      <c r="VLV51" s="3"/>
      <c r="VLW51" s="3"/>
      <c r="VLX51" s="3"/>
      <c r="VLY51" s="3"/>
      <c r="VLZ51" s="3"/>
      <c r="VMA51" s="3"/>
      <c r="VMB51" s="3"/>
      <c r="VMC51" s="3"/>
      <c r="VMD51" s="3"/>
      <c r="VME51" s="3"/>
      <c r="VMF51" s="3"/>
      <c r="VMG51" s="3"/>
      <c r="VMH51" s="3"/>
      <c r="VMI51" s="3"/>
      <c r="VMJ51" s="3"/>
      <c r="VMK51" s="3"/>
      <c r="VML51" s="40"/>
      <c r="VMM51" s="39"/>
      <c r="VMN51" s="39"/>
      <c r="VMO51" s="3"/>
      <c r="VMP51" s="3"/>
      <c r="VMQ51" s="3"/>
      <c r="VMR51" s="3"/>
      <c r="VMS51" s="3"/>
      <c r="VMT51" s="3"/>
      <c r="VMU51" s="3"/>
      <c r="VMV51" s="3"/>
      <c r="VMW51" s="3"/>
      <c r="VMX51" s="3"/>
      <c r="VMY51" s="3"/>
      <c r="VMZ51" s="3"/>
      <c r="VNA51" s="3"/>
      <c r="VNB51" s="3"/>
      <c r="VNC51" s="3"/>
      <c r="VND51" s="3"/>
      <c r="VNE51" s="3"/>
      <c r="VNF51" s="3"/>
      <c r="VNG51" s="3"/>
      <c r="VNH51" s="3"/>
      <c r="VNI51" s="3"/>
      <c r="VNJ51" s="40"/>
      <c r="VNK51" s="39"/>
      <c r="VNL51" s="39"/>
      <c r="VNM51" s="3"/>
      <c r="VNN51" s="3"/>
      <c r="VNO51" s="3"/>
      <c r="VNP51" s="3"/>
      <c r="VNQ51" s="3"/>
      <c r="VNR51" s="3"/>
      <c r="VNS51" s="3"/>
      <c r="VNT51" s="3"/>
      <c r="VNU51" s="3"/>
      <c r="VNV51" s="3"/>
      <c r="VNW51" s="3"/>
      <c r="VNX51" s="3"/>
      <c r="VNY51" s="3"/>
      <c r="VNZ51" s="3"/>
      <c r="VOA51" s="3"/>
      <c r="VOB51" s="3"/>
      <c r="VOC51" s="3"/>
      <c r="VOD51" s="3"/>
      <c r="VOE51" s="3"/>
      <c r="VOF51" s="3"/>
      <c r="VOG51" s="3"/>
      <c r="VOH51" s="40"/>
      <c r="VOI51" s="39"/>
      <c r="VOJ51" s="39"/>
      <c r="VOK51" s="3"/>
      <c r="VOL51" s="3"/>
      <c r="VOM51" s="3"/>
      <c r="VON51" s="3"/>
      <c r="VOO51" s="3"/>
      <c r="VOP51" s="3"/>
      <c r="VOQ51" s="3"/>
      <c r="VOR51" s="3"/>
      <c r="VOS51" s="3"/>
      <c r="VOT51" s="3"/>
      <c r="VOU51" s="3"/>
      <c r="VOV51" s="3"/>
      <c r="VOW51" s="3"/>
      <c r="VOX51" s="3"/>
      <c r="VOY51" s="3"/>
      <c r="VOZ51" s="3"/>
      <c r="VPA51" s="3"/>
      <c r="VPB51" s="3"/>
      <c r="VPC51" s="3"/>
      <c r="VPD51" s="3"/>
      <c r="VPE51" s="3"/>
      <c r="VPF51" s="40"/>
      <c r="VPG51" s="39"/>
      <c r="VPH51" s="39"/>
      <c r="VPI51" s="3"/>
      <c r="VPJ51" s="3"/>
      <c r="VPK51" s="3"/>
      <c r="VPL51" s="3"/>
      <c r="VPM51" s="3"/>
      <c r="VPN51" s="3"/>
      <c r="VPO51" s="3"/>
      <c r="VPP51" s="3"/>
      <c r="VPQ51" s="3"/>
      <c r="VPR51" s="3"/>
      <c r="VPS51" s="3"/>
      <c r="VPT51" s="3"/>
      <c r="VPU51" s="3"/>
      <c r="VPV51" s="3"/>
      <c r="VPW51" s="3"/>
      <c r="VPX51" s="3"/>
      <c r="VPY51" s="3"/>
      <c r="VPZ51" s="3"/>
      <c r="VQA51" s="3"/>
      <c r="VQB51" s="3"/>
      <c r="VQC51" s="3"/>
      <c r="VQD51" s="40"/>
      <c r="VQE51" s="39"/>
      <c r="VQF51" s="39"/>
      <c r="VQG51" s="3"/>
      <c r="VQH51" s="3"/>
      <c r="VQI51" s="3"/>
      <c r="VQJ51" s="3"/>
      <c r="VQK51" s="3"/>
      <c r="VQL51" s="3"/>
      <c r="VQM51" s="3"/>
      <c r="VQN51" s="3"/>
      <c r="VQO51" s="3"/>
      <c r="VQP51" s="3"/>
      <c r="VQQ51" s="3"/>
      <c r="VQR51" s="3"/>
      <c r="VQS51" s="3"/>
      <c r="VQT51" s="3"/>
      <c r="VQU51" s="3"/>
      <c r="VQV51" s="3"/>
      <c r="VQW51" s="3"/>
      <c r="VQX51" s="3"/>
      <c r="VQY51" s="3"/>
      <c r="VQZ51" s="3"/>
      <c r="VRA51" s="3"/>
      <c r="VRB51" s="40"/>
      <c r="VRC51" s="39"/>
      <c r="VRD51" s="39"/>
      <c r="VRE51" s="3"/>
      <c r="VRF51" s="3"/>
      <c r="VRG51" s="3"/>
      <c r="VRH51" s="3"/>
      <c r="VRI51" s="3"/>
      <c r="VRJ51" s="3"/>
      <c r="VRK51" s="3"/>
      <c r="VRL51" s="3"/>
      <c r="VRM51" s="3"/>
      <c r="VRN51" s="3"/>
      <c r="VRO51" s="3"/>
      <c r="VRP51" s="3"/>
      <c r="VRQ51" s="3"/>
      <c r="VRR51" s="3"/>
      <c r="VRS51" s="3"/>
      <c r="VRT51" s="3"/>
      <c r="VRU51" s="3"/>
      <c r="VRV51" s="3"/>
      <c r="VRW51" s="3"/>
      <c r="VRX51" s="3"/>
      <c r="VRY51" s="3"/>
      <c r="VRZ51" s="40"/>
      <c r="VSA51" s="39"/>
      <c r="VSB51" s="39"/>
      <c r="VSC51" s="3"/>
      <c r="VSD51" s="3"/>
      <c r="VSE51" s="3"/>
      <c r="VSF51" s="3"/>
      <c r="VSG51" s="3"/>
      <c r="VSH51" s="3"/>
      <c r="VSI51" s="3"/>
      <c r="VSJ51" s="3"/>
      <c r="VSK51" s="3"/>
      <c r="VSL51" s="3"/>
      <c r="VSM51" s="3"/>
      <c r="VSN51" s="3"/>
      <c r="VSO51" s="3"/>
      <c r="VSP51" s="3"/>
      <c r="VSQ51" s="3"/>
      <c r="VSR51" s="3"/>
      <c r="VSS51" s="3"/>
      <c r="VST51" s="3"/>
      <c r="VSU51" s="3"/>
      <c r="VSV51" s="3"/>
      <c r="VSW51" s="3"/>
      <c r="VSX51" s="40"/>
      <c r="VSY51" s="39"/>
      <c r="VSZ51" s="39"/>
      <c r="VTA51" s="3"/>
      <c r="VTB51" s="3"/>
      <c r="VTC51" s="3"/>
      <c r="VTD51" s="3"/>
      <c r="VTE51" s="3"/>
      <c r="VTF51" s="3"/>
      <c r="VTG51" s="3"/>
      <c r="VTH51" s="3"/>
      <c r="VTI51" s="3"/>
      <c r="VTJ51" s="3"/>
      <c r="VTK51" s="3"/>
      <c r="VTL51" s="3"/>
      <c r="VTM51" s="3"/>
      <c r="VTN51" s="3"/>
      <c r="VTO51" s="3"/>
      <c r="VTP51" s="3"/>
      <c r="VTQ51" s="3"/>
      <c r="VTR51" s="3"/>
      <c r="VTS51" s="3"/>
      <c r="VTT51" s="3"/>
      <c r="VTU51" s="3"/>
      <c r="VTV51" s="40"/>
      <c r="VTW51" s="39"/>
      <c r="VTX51" s="39"/>
      <c r="VTY51" s="3"/>
      <c r="VTZ51" s="3"/>
      <c r="VUA51" s="3"/>
      <c r="VUB51" s="3"/>
      <c r="VUC51" s="3"/>
      <c r="VUD51" s="3"/>
      <c r="VUE51" s="3"/>
      <c r="VUF51" s="3"/>
      <c r="VUG51" s="3"/>
      <c r="VUH51" s="3"/>
      <c r="VUI51" s="3"/>
      <c r="VUJ51" s="3"/>
      <c r="VUK51" s="3"/>
      <c r="VUL51" s="3"/>
      <c r="VUM51" s="3"/>
      <c r="VUN51" s="3"/>
      <c r="VUO51" s="3"/>
      <c r="VUP51" s="3"/>
      <c r="VUQ51" s="3"/>
      <c r="VUR51" s="3"/>
      <c r="VUS51" s="3"/>
      <c r="VUT51" s="40"/>
      <c r="VUU51" s="39"/>
      <c r="VUV51" s="39"/>
      <c r="VUW51" s="3"/>
      <c r="VUX51" s="3"/>
      <c r="VUY51" s="3"/>
      <c r="VUZ51" s="3"/>
      <c r="VVA51" s="3"/>
      <c r="VVB51" s="3"/>
      <c r="VVC51" s="3"/>
      <c r="VVD51" s="3"/>
      <c r="VVE51" s="3"/>
      <c r="VVF51" s="3"/>
      <c r="VVG51" s="3"/>
      <c r="VVH51" s="3"/>
      <c r="VVI51" s="3"/>
      <c r="VVJ51" s="3"/>
      <c r="VVK51" s="3"/>
      <c r="VVL51" s="3"/>
      <c r="VVM51" s="3"/>
      <c r="VVN51" s="3"/>
      <c r="VVO51" s="3"/>
      <c r="VVP51" s="3"/>
      <c r="VVQ51" s="3"/>
      <c r="VVR51" s="40"/>
      <c r="VVS51" s="39"/>
      <c r="VVT51" s="39"/>
      <c r="VVU51" s="3"/>
      <c r="VVV51" s="3"/>
      <c r="VVW51" s="3"/>
      <c r="VVX51" s="3"/>
      <c r="VVY51" s="3"/>
      <c r="VVZ51" s="3"/>
      <c r="VWA51" s="3"/>
      <c r="VWB51" s="3"/>
      <c r="VWC51" s="3"/>
      <c r="VWD51" s="3"/>
      <c r="VWE51" s="3"/>
      <c r="VWF51" s="3"/>
      <c r="VWG51" s="3"/>
      <c r="VWH51" s="3"/>
      <c r="VWI51" s="3"/>
      <c r="VWJ51" s="3"/>
      <c r="VWK51" s="3"/>
      <c r="VWL51" s="3"/>
      <c r="VWM51" s="3"/>
      <c r="VWN51" s="3"/>
      <c r="VWO51" s="3"/>
      <c r="VWP51" s="40"/>
      <c r="VWQ51" s="39"/>
      <c r="VWR51" s="39"/>
      <c r="VWS51" s="3"/>
      <c r="VWT51" s="3"/>
      <c r="VWU51" s="3"/>
      <c r="VWV51" s="3"/>
      <c r="VWW51" s="3"/>
      <c r="VWX51" s="3"/>
      <c r="VWY51" s="3"/>
      <c r="VWZ51" s="3"/>
      <c r="VXA51" s="3"/>
      <c r="VXB51" s="3"/>
      <c r="VXC51" s="3"/>
      <c r="VXD51" s="3"/>
      <c r="VXE51" s="3"/>
      <c r="VXF51" s="3"/>
      <c r="VXG51" s="3"/>
      <c r="VXH51" s="3"/>
      <c r="VXI51" s="3"/>
      <c r="VXJ51" s="3"/>
      <c r="VXK51" s="3"/>
      <c r="VXL51" s="3"/>
      <c r="VXM51" s="3"/>
      <c r="VXN51" s="40"/>
      <c r="VXO51" s="39"/>
      <c r="VXP51" s="39"/>
      <c r="VXQ51" s="3"/>
      <c r="VXR51" s="3"/>
      <c r="VXS51" s="3"/>
      <c r="VXT51" s="3"/>
      <c r="VXU51" s="3"/>
      <c r="VXV51" s="3"/>
      <c r="VXW51" s="3"/>
      <c r="VXX51" s="3"/>
      <c r="VXY51" s="3"/>
      <c r="VXZ51" s="3"/>
      <c r="VYA51" s="3"/>
      <c r="VYB51" s="3"/>
      <c r="VYC51" s="3"/>
      <c r="VYD51" s="3"/>
      <c r="VYE51" s="3"/>
      <c r="VYF51" s="3"/>
      <c r="VYG51" s="3"/>
      <c r="VYH51" s="3"/>
      <c r="VYI51" s="3"/>
      <c r="VYJ51" s="3"/>
      <c r="VYK51" s="3"/>
      <c r="VYL51" s="40"/>
      <c r="VYM51" s="39"/>
      <c r="VYN51" s="39"/>
      <c r="VYO51" s="3"/>
      <c r="VYP51" s="3"/>
      <c r="VYQ51" s="3"/>
      <c r="VYR51" s="3"/>
      <c r="VYS51" s="3"/>
      <c r="VYT51" s="3"/>
      <c r="VYU51" s="3"/>
      <c r="VYV51" s="3"/>
      <c r="VYW51" s="3"/>
      <c r="VYX51" s="3"/>
      <c r="VYY51" s="3"/>
      <c r="VYZ51" s="3"/>
      <c r="VZA51" s="3"/>
      <c r="VZB51" s="3"/>
      <c r="VZC51" s="3"/>
      <c r="VZD51" s="3"/>
      <c r="VZE51" s="3"/>
      <c r="VZF51" s="3"/>
      <c r="VZG51" s="3"/>
      <c r="VZH51" s="3"/>
      <c r="VZI51" s="3"/>
      <c r="VZJ51" s="40"/>
      <c r="VZK51" s="39"/>
      <c r="VZL51" s="39"/>
      <c r="VZM51" s="3"/>
      <c r="VZN51" s="3"/>
      <c r="VZO51" s="3"/>
      <c r="VZP51" s="3"/>
      <c r="VZQ51" s="3"/>
      <c r="VZR51" s="3"/>
      <c r="VZS51" s="3"/>
      <c r="VZT51" s="3"/>
      <c r="VZU51" s="3"/>
      <c r="VZV51" s="3"/>
      <c r="VZW51" s="3"/>
      <c r="VZX51" s="3"/>
      <c r="VZY51" s="3"/>
      <c r="VZZ51" s="3"/>
      <c r="WAA51" s="3"/>
      <c r="WAB51" s="3"/>
      <c r="WAC51" s="3"/>
      <c r="WAD51" s="3"/>
      <c r="WAE51" s="3"/>
      <c r="WAF51" s="3"/>
      <c r="WAG51" s="3"/>
      <c r="WAH51" s="40"/>
      <c r="WAI51" s="39"/>
      <c r="WAJ51" s="39"/>
      <c r="WAK51" s="3"/>
      <c r="WAL51" s="3"/>
      <c r="WAM51" s="3"/>
      <c r="WAN51" s="3"/>
      <c r="WAO51" s="3"/>
      <c r="WAP51" s="3"/>
      <c r="WAQ51" s="3"/>
      <c r="WAR51" s="3"/>
      <c r="WAS51" s="3"/>
      <c r="WAT51" s="3"/>
      <c r="WAU51" s="3"/>
      <c r="WAV51" s="3"/>
      <c r="WAW51" s="3"/>
      <c r="WAX51" s="3"/>
      <c r="WAY51" s="3"/>
      <c r="WAZ51" s="3"/>
      <c r="WBA51" s="3"/>
      <c r="WBB51" s="3"/>
      <c r="WBC51" s="3"/>
      <c r="WBD51" s="3"/>
      <c r="WBE51" s="3"/>
      <c r="WBF51" s="40"/>
      <c r="WBG51" s="39"/>
      <c r="WBH51" s="39"/>
      <c r="WBI51" s="3"/>
      <c r="WBJ51" s="3"/>
      <c r="WBK51" s="3"/>
      <c r="WBL51" s="3"/>
      <c r="WBM51" s="3"/>
      <c r="WBN51" s="3"/>
      <c r="WBO51" s="3"/>
      <c r="WBP51" s="3"/>
      <c r="WBQ51" s="3"/>
      <c r="WBR51" s="3"/>
      <c r="WBS51" s="3"/>
      <c r="WBT51" s="3"/>
      <c r="WBU51" s="3"/>
      <c r="WBV51" s="3"/>
      <c r="WBW51" s="3"/>
      <c r="WBX51" s="3"/>
      <c r="WBY51" s="3"/>
      <c r="WBZ51" s="3"/>
      <c r="WCA51" s="3"/>
      <c r="WCB51" s="3"/>
      <c r="WCC51" s="3"/>
      <c r="WCD51" s="40"/>
      <c r="WCE51" s="39"/>
      <c r="WCF51" s="39"/>
      <c r="WCG51" s="3"/>
      <c r="WCH51" s="3"/>
      <c r="WCI51" s="3"/>
      <c r="WCJ51" s="3"/>
      <c r="WCK51" s="3"/>
      <c r="WCL51" s="3"/>
      <c r="WCM51" s="3"/>
      <c r="WCN51" s="3"/>
      <c r="WCO51" s="3"/>
      <c r="WCP51" s="3"/>
      <c r="WCQ51" s="3"/>
      <c r="WCR51" s="3"/>
      <c r="WCS51" s="3"/>
      <c r="WCT51" s="3"/>
      <c r="WCU51" s="3"/>
      <c r="WCV51" s="3"/>
      <c r="WCW51" s="3"/>
      <c r="WCX51" s="3"/>
      <c r="WCY51" s="3"/>
      <c r="WCZ51" s="3"/>
      <c r="WDA51" s="3"/>
      <c r="WDB51" s="40"/>
      <c r="WDC51" s="39"/>
      <c r="WDD51" s="39"/>
      <c r="WDE51" s="3"/>
      <c r="WDF51" s="3"/>
      <c r="WDG51" s="3"/>
      <c r="WDH51" s="3"/>
      <c r="WDI51" s="3"/>
      <c r="WDJ51" s="3"/>
      <c r="WDK51" s="3"/>
      <c r="WDL51" s="3"/>
      <c r="WDM51" s="3"/>
      <c r="WDN51" s="3"/>
      <c r="WDO51" s="3"/>
      <c r="WDP51" s="3"/>
      <c r="WDQ51" s="3"/>
      <c r="WDR51" s="3"/>
      <c r="WDS51" s="3"/>
      <c r="WDT51" s="3"/>
      <c r="WDU51" s="3"/>
      <c r="WDV51" s="3"/>
      <c r="WDW51" s="3"/>
      <c r="WDX51" s="3"/>
      <c r="WDY51" s="3"/>
      <c r="WDZ51" s="40"/>
      <c r="WEA51" s="39"/>
      <c r="WEB51" s="39"/>
      <c r="WEC51" s="3"/>
      <c r="WED51" s="3"/>
      <c r="WEE51" s="3"/>
      <c r="WEF51" s="3"/>
      <c r="WEG51" s="3"/>
      <c r="WEH51" s="3"/>
      <c r="WEI51" s="3"/>
      <c r="WEJ51" s="3"/>
      <c r="WEK51" s="3"/>
      <c r="WEL51" s="3"/>
      <c r="WEM51" s="3"/>
      <c r="WEN51" s="3"/>
      <c r="WEO51" s="3"/>
      <c r="WEP51" s="3"/>
      <c r="WEQ51" s="3"/>
      <c r="WER51" s="3"/>
      <c r="WES51" s="3"/>
      <c r="WET51" s="3"/>
      <c r="WEU51" s="3"/>
      <c r="WEV51" s="3"/>
      <c r="WEW51" s="3"/>
      <c r="WEX51" s="40"/>
      <c r="WEY51" s="39"/>
      <c r="WEZ51" s="39"/>
      <c r="WFA51" s="3"/>
      <c r="WFB51" s="3"/>
      <c r="WFC51" s="3"/>
      <c r="WFD51" s="3"/>
      <c r="WFE51" s="3"/>
      <c r="WFF51" s="3"/>
      <c r="WFG51" s="3"/>
      <c r="WFH51" s="3"/>
      <c r="WFI51" s="3"/>
      <c r="WFJ51" s="3"/>
      <c r="WFK51" s="3"/>
      <c r="WFL51" s="3"/>
      <c r="WFM51" s="3"/>
      <c r="WFN51" s="3"/>
      <c r="WFO51" s="3"/>
      <c r="WFP51" s="3"/>
      <c r="WFQ51" s="3"/>
      <c r="WFR51" s="3"/>
      <c r="WFS51" s="3"/>
      <c r="WFT51" s="3"/>
      <c r="WFU51" s="3"/>
      <c r="WFV51" s="40"/>
      <c r="WFW51" s="39"/>
      <c r="WFX51" s="39"/>
      <c r="WFY51" s="3"/>
      <c r="WFZ51" s="3"/>
      <c r="WGA51" s="3"/>
      <c r="WGB51" s="3"/>
      <c r="WGC51" s="3"/>
      <c r="WGD51" s="3"/>
      <c r="WGE51" s="3"/>
      <c r="WGF51" s="3"/>
      <c r="WGG51" s="3"/>
      <c r="WGH51" s="3"/>
      <c r="WGI51" s="3"/>
      <c r="WGJ51" s="3"/>
      <c r="WGK51" s="3"/>
      <c r="WGL51" s="3"/>
      <c r="WGM51" s="3"/>
      <c r="WGN51" s="3"/>
      <c r="WGO51" s="3"/>
      <c r="WGP51" s="3"/>
      <c r="WGQ51" s="3"/>
      <c r="WGR51" s="3"/>
      <c r="WGS51" s="3"/>
      <c r="WGT51" s="40"/>
      <c r="WGU51" s="39"/>
      <c r="WGV51" s="39"/>
      <c r="WGW51" s="3"/>
      <c r="WGX51" s="3"/>
      <c r="WGY51" s="3"/>
      <c r="WGZ51" s="3"/>
      <c r="WHA51" s="3"/>
      <c r="WHB51" s="3"/>
      <c r="WHC51" s="3"/>
      <c r="WHD51" s="3"/>
      <c r="WHE51" s="3"/>
      <c r="WHF51" s="3"/>
      <c r="WHG51" s="3"/>
      <c r="WHH51" s="3"/>
      <c r="WHI51" s="3"/>
      <c r="WHJ51" s="3"/>
      <c r="WHK51" s="3"/>
      <c r="WHL51" s="3"/>
      <c r="WHM51" s="3"/>
      <c r="WHN51" s="3"/>
      <c r="WHO51" s="3"/>
      <c r="WHP51" s="3"/>
      <c r="WHQ51" s="3"/>
      <c r="WHR51" s="40"/>
      <c r="WHS51" s="39"/>
      <c r="WHT51" s="39"/>
      <c r="WHU51" s="3"/>
      <c r="WHV51" s="3"/>
      <c r="WHW51" s="3"/>
      <c r="WHX51" s="3"/>
      <c r="WHY51" s="3"/>
      <c r="WHZ51" s="3"/>
      <c r="WIA51" s="3"/>
      <c r="WIB51" s="3"/>
      <c r="WIC51" s="3"/>
      <c r="WID51" s="3"/>
      <c r="WIE51" s="3"/>
      <c r="WIF51" s="3"/>
      <c r="WIG51" s="3"/>
      <c r="WIH51" s="3"/>
      <c r="WII51" s="3"/>
      <c r="WIJ51" s="3"/>
      <c r="WIK51" s="3"/>
      <c r="WIL51" s="3"/>
      <c r="WIM51" s="3"/>
      <c r="WIN51" s="3"/>
      <c r="WIO51" s="3"/>
      <c r="WIP51" s="40"/>
      <c r="WIQ51" s="39"/>
      <c r="WIR51" s="39"/>
      <c r="WIS51" s="3"/>
      <c r="WIT51" s="3"/>
      <c r="WIU51" s="3"/>
      <c r="WIV51" s="3"/>
      <c r="WIW51" s="3"/>
      <c r="WIX51" s="3"/>
      <c r="WIY51" s="3"/>
      <c r="WIZ51" s="3"/>
      <c r="WJA51" s="3"/>
      <c r="WJB51" s="3"/>
      <c r="WJC51" s="3"/>
      <c r="WJD51" s="3"/>
      <c r="WJE51" s="3"/>
      <c r="WJF51" s="3"/>
      <c r="WJG51" s="3"/>
      <c r="WJH51" s="3"/>
      <c r="WJI51" s="3"/>
      <c r="WJJ51" s="3"/>
      <c r="WJK51" s="3"/>
      <c r="WJL51" s="3"/>
      <c r="WJM51" s="3"/>
      <c r="WJN51" s="40"/>
      <c r="WJO51" s="39"/>
      <c r="WJP51" s="39"/>
      <c r="WJQ51" s="3"/>
      <c r="WJR51" s="3"/>
      <c r="WJS51" s="3"/>
      <c r="WJT51" s="3"/>
      <c r="WJU51" s="3"/>
      <c r="WJV51" s="3"/>
      <c r="WJW51" s="3"/>
      <c r="WJX51" s="3"/>
      <c r="WJY51" s="3"/>
      <c r="WJZ51" s="3"/>
      <c r="WKA51" s="3"/>
      <c r="WKB51" s="3"/>
      <c r="WKC51" s="3"/>
      <c r="WKD51" s="3"/>
      <c r="WKE51" s="3"/>
      <c r="WKF51" s="3"/>
      <c r="WKG51" s="3"/>
      <c r="WKH51" s="3"/>
      <c r="WKI51" s="3"/>
      <c r="WKJ51" s="3"/>
      <c r="WKK51" s="3"/>
      <c r="WKL51" s="40"/>
      <c r="WKM51" s="39"/>
      <c r="WKN51" s="39"/>
      <c r="WKO51" s="3"/>
      <c r="WKP51" s="3"/>
      <c r="WKQ51" s="3"/>
      <c r="WKR51" s="3"/>
      <c r="WKS51" s="3"/>
      <c r="WKT51" s="3"/>
      <c r="WKU51" s="3"/>
      <c r="WKV51" s="3"/>
      <c r="WKW51" s="3"/>
      <c r="WKX51" s="3"/>
      <c r="WKY51" s="3"/>
      <c r="WKZ51" s="3"/>
      <c r="WLA51" s="3"/>
      <c r="WLB51" s="3"/>
      <c r="WLC51" s="3"/>
      <c r="WLD51" s="3"/>
      <c r="WLE51" s="3"/>
      <c r="WLF51" s="3"/>
      <c r="WLG51" s="3"/>
      <c r="WLH51" s="3"/>
      <c r="WLI51" s="3"/>
      <c r="WLJ51" s="40"/>
      <c r="WLK51" s="39"/>
      <c r="WLL51" s="39"/>
      <c r="WLM51" s="3"/>
      <c r="WLN51" s="3"/>
      <c r="WLO51" s="3"/>
      <c r="WLP51" s="3"/>
      <c r="WLQ51" s="3"/>
      <c r="WLR51" s="3"/>
      <c r="WLS51" s="3"/>
      <c r="WLT51" s="3"/>
      <c r="WLU51" s="3"/>
      <c r="WLV51" s="3"/>
      <c r="WLW51" s="3"/>
      <c r="WLX51" s="3"/>
      <c r="WLY51" s="3"/>
      <c r="WLZ51" s="3"/>
      <c r="WMA51" s="3"/>
      <c r="WMB51" s="3"/>
      <c r="WMC51" s="3"/>
      <c r="WMD51" s="3"/>
      <c r="WME51" s="3"/>
      <c r="WMF51" s="3"/>
      <c r="WMG51" s="3"/>
      <c r="WMH51" s="40"/>
      <c r="WMI51" s="39"/>
      <c r="WMJ51" s="39"/>
      <c r="WMK51" s="3"/>
      <c r="WML51" s="3"/>
      <c r="WMM51" s="3"/>
      <c r="WMN51" s="3"/>
      <c r="WMO51" s="3"/>
      <c r="WMP51" s="3"/>
      <c r="WMQ51" s="3"/>
      <c r="WMR51" s="3"/>
      <c r="WMS51" s="3"/>
      <c r="WMT51" s="3"/>
      <c r="WMU51" s="3"/>
      <c r="WMV51" s="3"/>
      <c r="WMW51" s="3"/>
      <c r="WMX51" s="3"/>
      <c r="WMY51" s="3"/>
      <c r="WMZ51" s="3"/>
      <c r="WNA51" s="3"/>
      <c r="WNB51" s="3"/>
      <c r="WNC51" s="3"/>
      <c r="WND51" s="3"/>
      <c r="WNE51" s="3"/>
      <c r="WNF51" s="40"/>
      <c r="WNG51" s="39"/>
      <c r="WNH51" s="39"/>
      <c r="WNI51" s="3"/>
      <c r="WNJ51" s="3"/>
      <c r="WNK51" s="3"/>
      <c r="WNL51" s="3"/>
      <c r="WNM51" s="3"/>
      <c r="WNN51" s="3"/>
      <c r="WNO51" s="3"/>
      <c r="WNP51" s="3"/>
      <c r="WNQ51" s="3"/>
      <c r="WNR51" s="3"/>
      <c r="WNS51" s="3"/>
      <c r="WNT51" s="3"/>
      <c r="WNU51" s="3"/>
      <c r="WNV51" s="3"/>
      <c r="WNW51" s="3"/>
      <c r="WNX51" s="3"/>
      <c r="WNY51" s="3"/>
      <c r="WNZ51" s="3"/>
      <c r="WOA51" s="3"/>
      <c r="WOB51" s="3"/>
      <c r="WOC51" s="3"/>
      <c r="WOD51" s="40"/>
      <c r="WOE51" s="39"/>
      <c r="WOF51" s="39"/>
      <c r="WOG51" s="3"/>
      <c r="WOH51" s="3"/>
      <c r="WOI51" s="3"/>
      <c r="WOJ51" s="3"/>
      <c r="WOK51" s="3"/>
      <c r="WOL51" s="3"/>
      <c r="WOM51" s="3"/>
      <c r="WON51" s="3"/>
      <c r="WOO51" s="3"/>
      <c r="WOP51" s="3"/>
      <c r="WOQ51" s="3"/>
      <c r="WOR51" s="3"/>
      <c r="WOS51" s="3"/>
      <c r="WOT51" s="3"/>
      <c r="WOU51" s="3"/>
      <c r="WOV51" s="3"/>
      <c r="WOW51" s="3"/>
      <c r="WOX51" s="3"/>
      <c r="WOY51" s="3"/>
      <c r="WOZ51" s="3"/>
      <c r="WPA51" s="3"/>
      <c r="WPB51" s="40"/>
      <c r="WPC51" s="39"/>
      <c r="WPD51" s="39"/>
      <c r="WPE51" s="3"/>
      <c r="WPF51" s="3"/>
      <c r="WPG51" s="3"/>
      <c r="WPH51" s="3"/>
      <c r="WPI51" s="3"/>
      <c r="WPJ51" s="3"/>
      <c r="WPK51" s="3"/>
      <c r="WPL51" s="3"/>
      <c r="WPM51" s="3"/>
      <c r="WPN51" s="3"/>
      <c r="WPO51" s="3"/>
      <c r="WPP51" s="3"/>
      <c r="WPQ51" s="3"/>
      <c r="WPR51" s="3"/>
      <c r="WPS51" s="3"/>
      <c r="WPT51" s="3"/>
      <c r="WPU51" s="3"/>
      <c r="WPV51" s="3"/>
      <c r="WPW51" s="3"/>
      <c r="WPX51" s="3"/>
      <c r="WPY51" s="3"/>
      <c r="WPZ51" s="40"/>
      <c r="WQA51" s="39"/>
      <c r="WQB51" s="39"/>
      <c r="WQC51" s="3"/>
      <c r="WQD51" s="3"/>
      <c r="WQE51" s="3"/>
      <c r="WQF51" s="3"/>
      <c r="WQG51" s="3"/>
      <c r="WQH51" s="3"/>
      <c r="WQI51" s="3"/>
      <c r="WQJ51" s="3"/>
      <c r="WQK51" s="3"/>
      <c r="WQL51" s="3"/>
      <c r="WQM51" s="3"/>
      <c r="WQN51" s="3"/>
      <c r="WQO51" s="3"/>
      <c r="WQP51" s="3"/>
      <c r="WQQ51" s="3"/>
      <c r="WQR51" s="3"/>
      <c r="WQS51" s="3"/>
      <c r="WQT51" s="3"/>
      <c r="WQU51" s="3"/>
      <c r="WQV51" s="3"/>
      <c r="WQW51" s="3"/>
      <c r="WQX51" s="40"/>
      <c r="WQY51" s="39"/>
      <c r="WQZ51" s="39"/>
      <c r="WRA51" s="3"/>
      <c r="WRB51" s="3"/>
      <c r="WRC51" s="3"/>
      <c r="WRD51" s="3"/>
      <c r="WRE51" s="3"/>
      <c r="WRF51" s="3"/>
      <c r="WRG51" s="3"/>
      <c r="WRH51" s="3"/>
      <c r="WRI51" s="3"/>
      <c r="WRJ51" s="3"/>
      <c r="WRK51" s="3"/>
      <c r="WRL51" s="3"/>
      <c r="WRM51" s="3"/>
      <c r="WRN51" s="3"/>
      <c r="WRO51" s="3"/>
      <c r="WRP51" s="3"/>
      <c r="WRQ51" s="3"/>
      <c r="WRR51" s="3"/>
      <c r="WRS51" s="3"/>
      <c r="WRT51" s="3"/>
      <c r="WRU51" s="3"/>
      <c r="WRV51" s="40"/>
      <c r="WRW51" s="39"/>
      <c r="WRX51" s="39"/>
      <c r="WRY51" s="3"/>
      <c r="WRZ51" s="3"/>
      <c r="WSA51" s="3"/>
      <c r="WSB51" s="3"/>
      <c r="WSC51" s="3"/>
      <c r="WSD51" s="3"/>
      <c r="WSE51" s="3"/>
      <c r="WSF51" s="3"/>
      <c r="WSG51" s="3"/>
      <c r="WSH51" s="3"/>
      <c r="WSI51" s="3"/>
      <c r="WSJ51" s="3"/>
      <c r="WSK51" s="3"/>
      <c r="WSL51" s="3"/>
      <c r="WSM51" s="3"/>
      <c r="WSN51" s="3"/>
      <c r="WSO51" s="3"/>
      <c r="WSP51" s="3"/>
      <c r="WSQ51" s="3"/>
      <c r="WSR51" s="3"/>
      <c r="WSS51" s="3"/>
      <c r="WST51" s="40"/>
      <c r="WSU51" s="39"/>
      <c r="WSV51" s="39"/>
      <c r="WSW51" s="3"/>
      <c r="WSX51" s="3"/>
      <c r="WSY51" s="3"/>
      <c r="WSZ51" s="3"/>
      <c r="WTA51" s="3"/>
      <c r="WTB51" s="3"/>
      <c r="WTC51" s="3"/>
      <c r="WTD51" s="3"/>
      <c r="WTE51" s="3"/>
      <c r="WTF51" s="3"/>
      <c r="WTG51" s="3"/>
      <c r="WTH51" s="3"/>
      <c r="WTI51" s="3"/>
      <c r="WTJ51" s="3"/>
      <c r="WTK51" s="3"/>
      <c r="WTL51" s="3"/>
      <c r="WTM51" s="3"/>
      <c r="WTN51" s="3"/>
      <c r="WTO51" s="3"/>
      <c r="WTP51" s="3"/>
      <c r="WTQ51" s="3"/>
      <c r="WTR51" s="40"/>
      <c r="WTS51" s="39"/>
      <c r="WTT51" s="39"/>
      <c r="WTU51" s="3"/>
      <c r="WTV51" s="3"/>
      <c r="WTW51" s="3"/>
      <c r="WTX51" s="3"/>
      <c r="WTY51" s="3"/>
      <c r="WTZ51" s="3"/>
      <c r="WUA51" s="3"/>
      <c r="WUB51" s="3"/>
      <c r="WUC51" s="3"/>
      <c r="WUD51" s="3"/>
      <c r="WUE51" s="3"/>
      <c r="WUF51" s="3"/>
      <c r="WUG51" s="3"/>
      <c r="WUH51" s="3"/>
      <c r="WUI51" s="3"/>
      <c r="WUJ51" s="3"/>
      <c r="WUK51" s="3"/>
      <c r="WUL51" s="3"/>
      <c r="WUM51" s="3"/>
      <c r="WUN51" s="3"/>
      <c r="WUO51" s="3"/>
      <c r="WUP51" s="40"/>
      <c r="WUQ51" s="39"/>
      <c r="WUR51" s="39"/>
      <c r="WUS51" s="3"/>
      <c r="WUT51" s="3"/>
      <c r="WUU51" s="3"/>
      <c r="WUV51" s="3"/>
      <c r="WUW51" s="3"/>
      <c r="WUX51" s="3"/>
      <c r="WUY51" s="3"/>
      <c r="WUZ51" s="3"/>
      <c r="WVA51" s="3"/>
      <c r="WVB51" s="3"/>
      <c r="WVC51" s="3"/>
      <c r="WVD51" s="3"/>
      <c r="WVE51" s="3"/>
      <c r="WVF51" s="3"/>
      <c r="WVG51" s="3"/>
      <c r="WVH51" s="3"/>
      <c r="WVI51" s="3"/>
      <c r="WVJ51" s="3"/>
      <c r="WVK51" s="3"/>
      <c r="WVL51" s="3"/>
      <c r="WVM51" s="3"/>
      <c r="WVN51" s="40"/>
      <c r="WVO51" s="39"/>
      <c r="WVP51" s="39"/>
      <c r="WVQ51" s="3"/>
      <c r="WVR51" s="3"/>
      <c r="WVS51" s="3"/>
      <c r="WVT51" s="3"/>
      <c r="WVU51" s="3"/>
      <c r="WVV51" s="3"/>
      <c r="WVW51" s="3"/>
      <c r="WVX51" s="3"/>
      <c r="WVY51" s="3"/>
      <c r="WVZ51" s="3"/>
      <c r="WWA51" s="3"/>
      <c r="WWB51" s="3"/>
      <c r="WWC51" s="3"/>
      <c r="WWD51" s="3"/>
      <c r="WWE51" s="3"/>
      <c r="WWF51" s="3"/>
      <c r="WWG51" s="3"/>
      <c r="WWH51" s="3"/>
      <c r="WWI51" s="3"/>
      <c r="WWJ51" s="3"/>
      <c r="WWK51" s="3"/>
      <c r="WWL51" s="40"/>
      <c r="WWM51" s="39"/>
      <c r="WWN51" s="39"/>
      <c r="WWO51" s="3"/>
      <c r="WWP51" s="3"/>
      <c r="WWQ51" s="3"/>
      <c r="WWR51" s="3"/>
      <c r="WWS51" s="3"/>
      <c r="WWT51" s="3"/>
      <c r="WWU51" s="3"/>
      <c r="WWV51" s="3"/>
      <c r="WWW51" s="3"/>
      <c r="WWX51" s="3"/>
      <c r="WWY51" s="3"/>
      <c r="WWZ51" s="3"/>
      <c r="WXA51" s="3"/>
      <c r="WXB51" s="3"/>
      <c r="WXC51" s="3"/>
      <c r="WXD51" s="3"/>
      <c r="WXE51" s="3"/>
      <c r="WXF51" s="3"/>
      <c r="WXG51" s="3"/>
      <c r="WXH51" s="3"/>
      <c r="WXI51" s="3"/>
      <c r="WXJ51" s="40"/>
      <c r="WXK51" s="39"/>
      <c r="WXL51" s="39"/>
      <c r="WXM51" s="3"/>
      <c r="WXN51" s="3"/>
      <c r="WXO51" s="3"/>
      <c r="WXP51" s="3"/>
      <c r="WXQ51" s="3"/>
      <c r="WXR51" s="3"/>
      <c r="WXS51" s="3"/>
      <c r="WXT51" s="3"/>
      <c r="WXU51" s="3"/>
      <c r="WXV51" s="3"/>
      <c r="WXW51" s="3"/>
      <c r="WXX51" s="3"/>
      <c r="WXY51" s="3"/>
      <c r="WXZ51" s="3"/>
      <c r="WYA51" s="3"/>
      <c r="WYB51" s="3"/>
      <c r="WYC51" s="3"/>
      <c r="WYD51" s="3"/>
      <c r="WYE51" s="3"/>
      <c r="WYF51" s="3"/>
      <c r="WYG51" s="3"/>
      <c r="WYH51" s="40"/>
      <c r="WYI51" s="39"/>
      <c r="WYJ51" s="39"/>
      <c r="WYK51" s="3"/>
      <c r="WYL51" s="3"/>
      <c r="WYM51" s="3"/>
      <c r="WYN51" s="3"/>
      <c r="WYO51" s="3"/>
      <c r="WYP51" s="3"/>
      <c r="WYQ51" s="3"/>
      <c r="WYR51" s="3"/>
      <c r="WYS51" s="3"/>
      <c r="WYT51" s="3"/>
      <c r="WYU51" s="3"/>
      <c r="WYV51" s="3"/>
      <c r="WYW51" s="3"/>
      <c r="WYX51" s="3"/>
      <c r="WYY51" s="3"/>
      <c r="WYZ51" s="3"/>
      <c r="WZA51" s="3"/>
      <c r="WZB51" s="3"/>
      <c r="WZC51" s="3"/>
      <c r="WZD51" s="3"/>
      <c r="WZE51" s="3"/>
      <c r="WZF51" s="40"/>
      <c r="WZG51" s="39"/>
      <c r="WZH51" s="39"/>
      <c r="WZI51" s="3"/>
      <c r="WZJ51" s="3"/>
      <c r="WZK51" s="3"/>
      <c r="WZL51" s="3"/>
      <c r="WZM51" s="3"/>
      <c r="WZN51" s="3"/>
      <c r="WZO51" s="3"/>
      <c r="WZP51" s="3"/>
      <c r="WZQ51" s="3"/>
      <c r="WZR51" s="3"/>
      <c r="WZS51" s="3"/>
      <c r="WZT51" s="3"/>
      <c r="WZU51" s="3"/>
      <c r="WZV51" s="3"/>
      <c r="WZW51" s="3"/>
      <c r="WZX51" s="3"/>
      <c r="WZY51" s="3"/>
      <c r="WZZ51" s="3"/>
      <c r="XAA51" s="3"/>
      <c r="XAB51" s="3"/>
      <c r="XAC51" s="3"/>
      <c r="XAD51" s="40"/>
      <c r="XAE51" s="39"/>
      <c r="XAF51" s="39"/>
      <c r="XAG51" s="3"/>
      <c r="XAH51" s="3"/>
      <c r="XAI51" s="3"/>
      <c r="XAJ51" s="3"/>
      <c r="XAK51" s="3"/>
      <c r="XAL51" s="3"/>
      <c r="XAM51" s="3"/>
      <c r="XAN51" s="3"/>
      <c r="XAO51" s="3"/>
      <c r="XAP51" s="3"/>
      <c r="XAQ51" s="3"/>
      <c r="XAR51" s="3"/>
      <c r="XAS51" s="3"/>
      <c r="XAT51" s="3"/>
      <c r="XAU51" s="3"/>
      <c r="XAV51" s="3"/>
      <c r="XAW51" s="3"/>
      <c r="XAX51" s="3"/>
      <c r="XAY51" s="3"/>
      <c r="XAZ51" s="3"/>
      <c r="XBA51" s="3"/>
      <c r="XBB51" s="40"/>
      <c r="XBC51" s="39"/>
      <c r="XBD51" s="39"/>
      <c r="XBE51" s="3"/>
      <c r="XBF51" s="3"/>
      <c r="XBG51" s="3"/>
      <c r="XBH51" s="3"/>
      <c r="XBI51" s="3"/>
      <c r="XBJ51" s="3"/>
      <c r="XBK51" s="3"/>
      <c r="XBL51" s="3"/>
      <c r="XBM51" s="3"/>
      <c r="XBN51" s="3"/>
      <c r="XBO51" s="3"/>
      <c r="XBP51" s="3"/>
      <c r="XBQ51" s="3"/>
      <c r="XBR51" s="3"/>
      <c r="XBS51" s="3"/>
      <c r="XBT51" s="3"/>
      <c r="XBU51" s="3"/>
      <c r="XBV51" s="3"/>
      <c r="XBW51" s="3"/>
      <c r="XBX51" s="3"/>
      <c r="XBY51" s="3"/>
      <c r="XBZ51" s="40"/>
      <c r="XCA51" s="39"/>
      <c r="XCB51" s="39"/>
      <c r="XCC51" s="3"/>
      <c r="XCD51" s="3"/>
      <c r="XCE51" s="3"/>
      <c r="XCF51" s="3"/>
      <c r="XCG51" s="3"/>
      <c r="XCH51" s="3"/>
      <c r="XCI51" s="3"/>
      <c r="XCJ51" s="3"/>
      <c r="XCK51" s="3"/>
      <c r="XCL51" s="3"/>
      <c r="XCM51" s="3"/>
      <c r="XCN51" s="3"/>
      <c r="XCO51" s="3"/>
      <c r="XCP51" s="3"/>
      <c r="XCQ51" s="3"/>
      <c r="XCR51" s="3"/>
      <c r="XCS51" s="3"/>
      <c r="XCT51" s="3"/>
      <c r="XCU51" s="3"/>
      <c r="XCV51" s="3"/>
      <c r="XCW51" s="3"/>
      <c r="XCX51" s="40"/>
      <c r="XCY51" s="39"/>
      <c r="XCZ51" s="39"/>
      <c r="XDA51" s="3"/>
      <c r="XDB51" s="3"/>
      <c r="XDC51" s="3"/>
      <c r="XDD51" s="3"/>
      <c r="XDE51" s="3"/>
      <c r="XDF51" s="3"/>
      <c r="XDG51" s="3"/>
      <c r="XDH51" s="3"/>
      <c r="XDI51" s="3"/>
      <c r="XDJ51" s="3"/>
      <c r="XDK51" s="3"/>
      <c r="XDL51" s="3"/>
      <c r="XDM51" s="3"/>
      <c r="XDN51" s="3"/>
      <c r="XDO51" s="3"/>
      <c r="XDP51" s="3"/>
      <c r="XDQ51" s="3"/>
      <c r="XDR51" s="3"/>
      <c r="XDS51" s="3"/>
      <c r="XDT51" s="3"/>
      <c r="XDU51" s="3"/>
      <c r="XDV51" s="40"/>
      <c r="XDW51" s="39"/>
      <c r="XDX51" s="39"/>
      <c r="XDY51" s="3"/>
      <c r="XDZ51" s="3"/>
      <c r="XEA51" s="3"/>
      <c r="XEB51" s="3"/>
      <c r="XEC51" s="3"/>
      <c r="XED51" s="3"/>
      <c r="XEE51" s="3"/>
      <c r="XEF51" s="3"/>
      <c r="XEG51" s="3"/>
      <c r="XEH51" s="3"/>
      <c r="XEI51" s="3"/>
      <c r="XEJ51" s="3"/>
      <c r="XEK51" s="3"/>
      <c r="XEL51" s="3"/>
      <c r="XEM51" s="3"/>
      <c r="XEN51" s="3"/>
      <c r="XEO51" s="3"/>
      <c r="XEP51" s="3"/>
      <c r="XEQ51" s="3"/>
      <c r="XER51" s="3"/>
      <c r="XES51" s="3"/>
      <c r="XET51" s="40"/>
      <c r="XEU51" s="39"/>
      <c r="XEV51" s="39"/>
      <c r="XEW51" s="3"/>
      <c r="XEX51" s="3"/>
      <c r="XEY51" s="3"/>
      <c r="XEZ51" s="3"/>
      <c r="XFA51" s="3"/>
      <c r="XFB51" s="3"/>
      <c r="XFC51" s="3"/>
      <c r="XFD51" s="3"/>
    </row>
    <row r="52" spans="1:16384" ht="21" x14ac:dyDescent="0.25">
      <c r="A52" s="9" t="s">
        <v>110</v>
      </c>
      <c r="B52" s="106" t="str">
        <f>+VLOOKUP(A52,Clases!$A$1:$B$7,2,FALSE)</f>
        <v>Ramos Administrativos</v>
      </c>
      <c r="C52" s="10" t="s">
        <v>53</v>
      </c>
      <c r="D52" s="10">
        <v>1</v>
      </c>
      <c r="E52" s="25" t="s">
        <v>54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79"/>
      <c r="AB52" s="32"/>
      <c r="AC52" s="79"/>
      <c r="AD52" s="32"/>
      <c r="AE52" s="32" t="str">
        <f>+IFERROR(VLOOKUP($E52,'2002'!$B:$D,3,FALSE),"")</f>
        <v/>
      </c>
      <c r="AF52" s="32">
        <f>+IFERROR(VLOOKUP($E52,'2003'!$B:$D,3,FALSE),"")</f>
        <v>7935.8436359999996</v>
      </c>
      <c r="AG52" s="32">
        <f>+IFERROR(VLOOKUP($E52,'2004'!$B:$D,3,FALSE),"")</f>
        <v>7705.9763549999998</v>
      </c>
      <c r="AH52" s="32">
        <f>+IFERROR(VLOOKUP($E52,'2005-15 corrientes'!$B$2:$W$50,2,FALSE),"")</f>
        <v>8143.3127621989806</v>
      </c>
      <c r="AI52" s="32">
        <f>+IFERROR(VLOOKUP($E52,'2005-15 corrientes'!$B$2:$W$50,4,FALSE),"")</f>
        <v>8859.2476016042183</v>
      </c>
      <c r="AJ52" s="32">
        <f>+IFERROR(VLOOKUP($E52,'2005-15 corrientes'!$B$2:$W$50,6,FALSE),"")</f>
        <v>9330.6489560721966</v>
      </c>
      <c r="AK52" s="32">
        <f>+IFERROR(VLOOKUP($E52,'2005-15 corrientes'!$B$2:$W$50,8,FALSE),"")</f>
        <v>11876.003698973011</v>
      </c>
      <c r="AL52" s="32">
        <f>+IFERROR(VLOOKUP($E52,'2005-15 corrientes'!$B$2:$W$50,10,FALSE),"")</f>
        <v>15474.732727899083</v>
      </c>
      <c r="AM52" s="32">
        <f>+IFERROR(VLOOKUP($E52,'2005-15 corrientes'!$B$2:$W$50,12,FALSE),"")</f>
        <v>15946.592415444151</v>
      </c>
      <c r="AN52" s="32">
        <f>+IFERROR(VLOOKUP($E52,'2005-15 corrientes'!$B$2:$W$50,14,FALSE),"")</f>
        <v>17619.011551238378</v>
      </c>
      <c r="AO52" s="32">
        <f>+IFERROR(VLOOKUP($E52,'2005-15 corrientes'!$B$2:$W$50,16,FALSE),"")</f>
        <v>21872.2</v>
      </c>
      <c r="AP52" s="32">
        <f>+IFERROR(VLOOKUP($E52,'2005-15 corrientes'!$B$2:$W$50,18,FALSE),"")</f>
        <v>25545.999999999989</v>
      </c>
      <c r="AQ52" s="32">
        <f>+IFERROR(VLOOKUP($E52,'2005-15 corrientes'!$B$2:$W$50,20,FALSE),"")</f>
        <v>31086.324133999984</v>
      </c>
      <c r="AR52" s="32">
        <f>+IFERROR(VLOOKUP($E52,'2005-15 corrientes'!$B$2:$W$50,22,FALSE),"")</f>
        <v>33706.699999999997</v>
      </c>
      <c r="AS52" s="3"/>
      <c r="AT52" s="3"/>
      <c r="AU52" s="3"/>
      <c r="AV52" s="3"/>
      <c r="AW52" s="3"/>
      <c r="AX52" s="3"/>
      <c r="AY52" s="3"/>
      <c r="AZ52" s="3"/>
      <c r="BA52" s="3"/>
      <c r="BB52" s="40"/>
      <c r="BC52" s="39"/>
      <c r="BD52" s="39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40"/>
      <c r="CA52" s="39"/>
      <c r="CB52" s="39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40"/>
      <c r="CY52" s="39"/>
      <c r="CZ52" s="39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40"/>
      <c r="DW52" s="39"/>
      <c r="DX52" s="39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40"/>
      <c r="EU52" s="39"/>
      <c r="EV52" s="39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40"/>
      <c r="FS52" s="39"/>
      <c r="FT52" s="39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40"/>
      <c r="GQ52" s="39"/>
      <c r="GR52" s="39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40"/>
      <c r="HO52" s="39"/>
      <c r="HP52" s="39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40"/>
      <c r="IM52" s="39"/>
      <c r="IN52" s="39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40"/>
      <c r="JK52" s="39"/>
      <c r="JL52" s="39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40"/>
      <c r="KI52" s="39"/>
      <c r="KJ52" s="39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40"/>
      <c r="LG52" s="39"/>
      <c r="LH52" s="39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40"/>
      <c r="ME52" s="39"/>
      <c r="MF52" s="39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40"/>
      <c r="NC52" s="39"/>
      <c r="ND52" s="39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40"/>
      <c r="OA52" s="39"/>
      <c r="OB52" s="39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40"/>
      <c r="OY52" s="39"/>
      <c r="OZ52" s="39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40"/>
      <c r="PW52" s="39"/>
      <c r="PX52" s="39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40"/>
      <c r="QU52" s="39"/>
      <c r="QV52" s="39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40"/>
      <c r="RS52" s="39"/>
      <c r="RT52" s="39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40"/>
      <c r="SQ52" s="39"/>
      <c r="SR52" s="39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40"/>
      <c r="TO52" s="39"/>
      <c r="TP52" s="39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40"/>
      <c r="UM52" s="39"/>
      <c r="UN52" s="39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40"/>
      <c r="VK52" s="39"/>
      <c r="VL52" s="39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40"/>
      <c r="WI52" s="39"/>
      <c r="WJ52" s="39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40"/>
      <c r="XG52" s="39"/>
      <c r="XH52" s="39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40"/>
      <c r="YE52" s="39"/>
      <c r="YF52" s="39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40"/>
      <c r="ZC52" s="39"/>
      <c r="ZD52" s="39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40"/>
      <c r="AAA52" s="39"/>
      <c r="AAB52" s="39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40"/>
      <c r="AAY52" s="39"/>
      <c r="AAZ52" s="39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40"/>
      <c r="ABW52" s="39"/>
      <c r="ABX52" s="39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40"/>
      <c r="ACU52" s="39"/>
      <c r="ACV52" s="39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40"/>
      <c r="ADS52" s="39"/>
      <c r="ADT52" s="39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40"/>
      <c r="AEQ52" s="39"/>
      <c r="AER52" s="39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40"/>
      <c r="AFO52" s="39"/>
      <c r="AFP52" s="39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40"/>
      <c r="AGM52" s="39"/>
      <c r="AGN52" s="39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40"/>
      <c r="AHK52" s="39"/>
      <c r="AHL52" s="39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40"/>
      <c r="AII52" s="39"/>
      <c r="AIJ52" s="39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40"/>
      <c r="AJG52" s="39"/>
      <c r="AJH52" s="39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40"/>
      <c r="AKE52" s="39"/>
      <c r="AKF52" s="39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40"/>
      <c r="ALC52" s="39"/>
      <c r="ALD52" s="39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40"/>
      <c r="AMA52" s="39"/>
      <c r="AMB52" s="39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40"/>
      <c r="AMY52" s="39"/>
      <c r="AMZ52" s="39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40"/>
      <c r="ANW52" s="39"/>
      <c r="ANX52" s="39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40"/>
      <c r="AOU52" s="39"/>
      <c r="AOV52" s="39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40"/>
      <c r="APS52" s="39"/>
      <c r="APT52" s="39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40"/>
      <c r="AQQ52" s="39"/>
      <c r="AQR52" s="39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40"/>
      <c r="ARO52" s="39"/>
      <c r="ARP52" s="39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40"/>
      <c r="ASM52" s="39"/>
      <c r="ASN52" s="39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40"/>
      <c r="ATK52" s="39"/>
      <c r="ATL52" s="39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40"/>
      <c r="AUI52" s="39"/>
      <c r="AUJ52" s="39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40"/>
      <c r="AVG52" s="39"/>
      <c r="AVH52" s="39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40"/>
      <c r="AWE52" s="39"/>
      <c r="AWF52" s="39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40"/>
      <c r="AXC52" s="39"/>
      <c r="AXD52" s="39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40"/>
      <c r="AYA52" s="39"/>
      <c r="AYB52" s="39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40"/>
      <c r="AYY52" s="39"/>
      <c r="AYZ52" s="39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40"/>
      <c r="AZW52" s="39"/>
      <c r="AZX52" s="39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40"/>
      <c r="BAU52" s="39"/>
      <c r="BAV52" s="39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40"/>
      <c r="BBS52" s="39"/>
      <c r="BBT52" s="39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40"/>
      <c r="BCQ52" s="39"/>
      <c r="BCR52" s="39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40"/>
      <c r="BDO52" s="39"/>
      <c r="BDP52" s="39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40"/>
      <c r="BEM52" s="39"/>
      <c r="BEN52" s="39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40"/>
      <c r="BFK52" s="39"/>
      <c r="BFL52" s="39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40"/>
      <c r="BGI52" s="39"/>
      <c r="BGJ52" s="39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40"/>
      <c r="BHG52" s="39"/>
      <c r="BHH52" s="39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40"/>
      <c r="BIE52" s="39"/>
      <c r="BIF52" s="39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40"/>
      <c r="BJC52" s="39"/>
      <c r="BJD52" s="39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40"/>
      <c r="BKA52" s="39"/>
      <c r="BKB52" s="39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40"/>
      <c r="BKY52" s="39"/>
      <c r="BKZ52" s="39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40"/>
      <c r="BLW52" s="39"/>
      <c r="BLX52" s="39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40"/>
      <c r="BMU52" s="39"/>
      <c r="BMV52" s="39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40"/>
      <c r="BNS52" s="39"/>
      <c r="BNT52" s="39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40"/>
      <c r="BOQ52" s="39"/>
      <c r="BOR52" s="39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40"/>
      <c r="BPO52" s="39"/>
      <c r="BPP52" s="39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40"/>
      <c r="BQM52" s="39"/>
      <c r="BQN52" s="39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40"/>
      <c r="BRK52" s="39"/>
      <c r="BRL52" s="39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40"/>
      <c r="BSI52" s="39"/>
      <c r="BSJ52" s="39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40"/>
      <c r="BTG52" s="39"/>
      <c r="BTH52" s="39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40"/>
      <c r="BUE52" s="39"/>
      <c r="BUF52" s="39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40"/>
      <c r="BVC52" s="39"/>
      <c r="BVD52" s="39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40"/>
      <c r="BWA52" s="39"/>
      <c r="BWB52" s="39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40"/>
      <c r="BWY52" s="39"/>
      <c r="BWZ52" s="39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40"/>
      <c r="BXW52" s="39"/>
      <c r="BXX52" s="39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40"/>
      <c r="BYU52" s="39"/>
      <c r="BYV52" s="39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40"/>
      <c r="BZS52" s="39"/>
      <c r="BZT52" s="39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40"/>
      <c r="CAQ52" s="39"/>
      <c r="CAR52" s="39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40"/>
      <c r="CBO52" s="39"/>
      <c r="CBP52" s="39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40"/>
      <c r="CCM52" s="39"/>
      <c r="CCN52" s="39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40"/>
      <c r="CDK52" s="39"/>
      <c r="CDL52" s="39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40"/>
      <c r="CEI52" s="39"/>
      <c r="CEJ52" s="39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40"/>
      <c r="CFG52" s="39"/>
      <c r="CFH52" s="39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40"/>
      <c r="CGE52" s="39"/>
      <c r="CGF52" s="39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40"/>
      <c r="CHC52" s="39"/>
      <c r="CHD52" s="39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40"/>
      <c r="CIA52" s="39"/>
      <c r="CIB52" s="39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40"/>
      <c r="CIY52" s="39"/>
      <c r="CIZ52" s="39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40"/>
      <c r="CJW52" s="39"/>
      <c r="CJX52" s="39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40"/>
      <c r="CKU52" s="39"/>
      <c r="CKV52" s="39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40"/>
      <c r="CLS52" s="39"/>
      <c r="CLT52" s="39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40"/>
      <c r="CMQ52" s="39"/>
      <c r="CMR52" s="39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40"/>
      <c r="CNO52" s="39"/>
      <c r="CNP52" s="39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40"/>
      <c r="COM52" s="39"/>
      <c r="CON52" s="39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40"/>
      <c r="CPK52" s="39"/>
      <c r="CPL52" s="39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40"/>
      <c r="CQI52" s="39"/>
      <c r="CQJ52" s="39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40"/>
      <c r="CRG52" s="39"/>
      <c r="CRH52" s="39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40"/>
      <c r="CSE52" s="39"/>
      <c r="CSF52" s="39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40"/>
      <c r="CTC52" s="39"/>
      <c r="CTD52" s="39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40"/>
      <c r="CUA52" s="39"/>
      <c r="CUB52" s="39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40"/>
      <c r="CUY52" s="39"/>
      <c r="CUZ52" s="39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  <c r="CVN52" s="3"/>
      <c r="CVO52" s="3"/>
      <c r="CVP52" s="3"/>
      <c r="CVQ52" s="3"/>
      <c r="CVR52" s="3"/>
      <c r="CVS52" s="3"/>
      <c r="CVT52" s="3"/>
      <c r="CVU52" s="3"/>
      <c r="CVV52" s="40"/>
      <c r="CVW52" s="39"/>
      <c r="CVX52" s="39"/>
      <c r="CVY52" s="3"/>
      <c r="CVZ52" s="3"/>
      <c r="CWA52" s="3"/>
      <c r="CWB52" s="3"/>
      <c r="CWC52" s="3"/>
      <c r="CWD52" s="3"/>
      <c r="CWE52" s="3"/>
      <c r="CWF52" s="3"/>
      <c r="CWG52" s="3"/>
      <c r="CWH52" s="3"/>
      <c r="CWI52" s="3"/>
      <c r="CWJ52" s="3"/>
      <c r="CWK52" s="3"/>
      <c r="CWL52" s="3"/>
      <c r="CWM52" s="3"/>
      <c r="CWN52" s="3"/>
      <c r="CWO52" s="3"/>
      <c r="CWP52" s="3"/>
      <c r="CWQ52" s="3"/>
      <c r="CWR52" s="3"/>
      <c r="CWS52" s="3"/>
      <c r="CWT52" s="40"/>
      <c r="CWU52" s="39"/>
      <c r="CWV52" s="39"/>
      <c r="CWW52" s="3"/>
      <c r="CWX52" s="3"/>
      <c r="CWY52" s="3"/>
      <c r="CWZ52" s="3"/>
      <c r="CXA52" s="3"/>
      <c r="CXB52" s="3"/>
      <c r="CXC52" s="3"/>
      <c r="CXD52" s="3"/>
      <c r="CXE52" s="3"/>
      <c r="CXF52" s="3"/>
      <c r="CXG52" s="3"/>
      <c r="CXH52" s="3"/>
      <c r="CXI52" s="3"/>
      <c r="CXJ52" s="3"/>
      <c r="CXK52" s="3"/>
      <c r="CXL52" s="3"/>
      <c r="CXM52" s="3"/>
      <c r="CXN52" s="3"/>
      <c r="CXO52" s="3"/>
      <c r="CXP52" s="3"/>
      <c r="CXQ52" s="3"/>
      <c r="CXR52" s="40"/>
      <c r="CXS52" s="39"/>
      <c r="CXT52" s="39"/>
      <c r="CXU52" s="3"/>
      <c r="CXV52" s="3"/>
      <c r="CXW52" s="3"/>
      <c r="CXX52" s="3"/>
      <c r="CXY52" s="3"/>
      <c r="CXZ52" s="3"/>
      <c r="CYA52" s="3"/>
      <c r="CYB52" s="3"/>
      <c r="CYC52" s="3"/>
      <c r="CYD52" s="3"/>
      <c r="CYE52" s="3"/>
      <c r="CYF52" s="3"/>
      <c r="CYG52" s="3"/>
      <c r="CYH52" s="3"/>
      <c r="CYI52" s="3"/>
      <c r="CYJ52" s="3"/>
      <c r="CYK52" s="3"/>
      <c r="CYL52" s="3"/>
      <c r="CYM52" s="3"/>
      <c r="CYN52" s="3"/>
      <c r="CYO52" s="3"/>
      <c r="CYP52" s="40"/>
      <c r="CYQ52" s="39"/>
      <c r="CYR52" s="39"/>
      <c r="CYS52" s="3"/>
      <c r="CYT52" s="3"/>
      <c r="CYU52" s="3"/>
      <c r="CYV52" s="3"/>
      <c r="CYW52" s="3"/>
      <c r="CYX52" s="3"/>
      <c r="CYY52" s="3"/>
      <c r="CYZ52" s="3"/>
      <c r="CZA52" s="3"/>
      <c r="CZB52" s="3"/>
      <c r="CZC52" s="3"/>
      <c r="CZD52" s="3"/>
      <c r="CZE52" s="3"/>
      <c r="CZF52" s="3"/>
      <c r="CZG52" s="3"/>
      <c r="CZH52" s="3"/>
      <c r="CZI52" s="3"/>
      <c r="CZJ52" s="3"/>
      <c r="CZK52" s="3"/>
      <c r="CZL52" s="3"/>
      <c r="CZM52" s="3"/>
      <c r="CZN52" s="40"/>
      <c r="CZO52" s="39"/>
      <c r="CZP52" s="39"/>
      <c r="CZQ52" s="3"/>
      <c r="CZR52" s="3"/>
      <c r="CZS52" s="3"/>
      <c r="CZT52" s="3"/>
      <c r="CZU52" s="3"/>
      <c r="CZV52" s="3"/>
      <c r="CZW52" s="3"/>
      <c r="CZX52" s="3"/>
      <c r="CZY52" s="3"/>
      <c r="CZZ52" s="3"/>
      <c r="DAA52" s="3"/>
      <c r="DAB52" s="3"/>
      <c r="DAC52" s="3"/>
      <c r="DAD52" s="3"/>
      <c r="DAE52" s="3"/>
      <c r="DAF52" s="3"/>
      <c r="DAG52" s="3"/>
      <c r="DAH52" s="3"/>
      <c r="DAI52" s="3"/>
      <c r="DAJ52" s="3"/>
      <c r="DAK52" s="3"/>
      <c r="DAL52" s="40"/>
      <c r="DAM52" s="39"/>
      <c r="DAN52" s="39"/>
      <c r="DAO52" s="3"/>
      <c r="DAP52" s="3"/>
      <c r="DAQ52" s="3"/>
      <c r="DAR52" s="3"/>
      <c r="DAS52" s="3"/>
      <c r="DAT52" s="3"/>
      <c r="DAU52" s="3"/>
      <c r="DAV52" s="3"/>
      <c r="DAW52" s="3"/>
      <c r="DAX52" s="3"/>
      <c r="DAY52" s="3"/>
      <c r="DAZ52" s="3"/>
      <c r="DBA52" s="3"/>
      <c r="DBB52" s="3"/>
      <c r="DBC52" s="3"/>
      <c r="DBD52" s="3"/>
      <c r="DBE52" s="3"/>
      <c r="DBF52" s="3"/>
      <c r="DBG52" s="3"/>
      <c r="DBH52" s="3"/>
      <c r="DBI52" s="3"/>
      <c r="DBJ52" s="40"/>
      <c r="DBK52" s="39"/>
      <c r="DBL52" s="39"/>
      <c r="DBM52" s="3"/>
      <c r="DBN52" s="3"/>
      <c r="DBO52" s="3"/>
      <c r="DBP52" s="3"/>
      <c r="DBQ52" s="3"/>
      <c r="DBR52" s="3"/>
      <c r="DBS52" s="3"/>
      <c r="DBT52" s="3"/>
      <c r="DBU52" s="3"/>
      <c r="DBV52" s="3"/>
      <c r="DBW52" s="3"/>
      <c r="DBX52" s="3"/>
      <c r="DBY52" s="3"/>
      <c r="DBZ52" s="3"/>
      <c r="DCA52" s="3"/>
      <c r="DCB52" s="3"/>
      <c r="DCC52" s="3"/>
      <c r="DCD52" s="3"/>
      <c r="DCE52" s="3"/>
      <c r="DCF52" s="3"/>
      <c r="DCG52" s="3"/>
      <c r="DCH52" s="40"/>
      <c r="DCI52" s="39"/>
      <c r="DCJ52" s="39"/>
      <c r="DCK52" s="3"/>
      <c r="DCL52" s="3"/>
      <c r="DCM52" s="3"/>
      <c r="DCN52" s="3"/>
      <c r="DCO52" s="3"/>
      <c r="DCP52" s="3"/>
      <c r="DCQ52" s="3"/>
      <c r="DCR52" s="3"/>
      <c r="DCS52" s="3"/>
      <c r="DCT52" s="3"/>
      <c r="DCU52" s="3"/>
      <c r="DCV52" s="3"/>
      <c r="DCW52" s="3"/>
      <c r="DCX52" s="3"/>
      <c r="DCY52" s="3"/>
      <c r="DCZ52" s="3"/>
      <c r="DDA52" s="3"/>
      <c r="DDB52" s="3"/>
      <c r="DDC52" s="3"/>
      <c r="DDD52" s="3"/>
      <c r="DDE52" s="3"/>
      <c r="DDF52" s="40"/>
      <c r="DDG52" s="39"/>
      <c r="DDH52" s="39"/>
      <c r="DDI52" s="3"/>
      <c r="DDJ52" s="3"/>
      <c r="DDK52" s="3"/>
      <c r="DDL52" s="3"/>
      <c r="DDM52" s="3"/>
      <c r="DDN52" s="3"/>
      <c r="DDO52" s="3"/>
      <c r="DDP52" s="3"/>
      <c r="DDQ52" s="3"/>
      <c r="DDR52" s="3"/>
      <c r="DDS52" s="3"/>
      <c r="DDT52" s="3"/>
      <c r="DDU52" s="3"/>
      <c r="DDV52" s="3"/>
      <c r="DDW52" s="3"/>
      <c r="DDX52" s="3"/>
      <c r="DDY52" s="3"/>
      <c r="DDZ52" s="3"/>
      <c r="DEA52" s="3"/>
      <c r="DEB52" s="3"/>
      <c r="DEC52" s="3"/>
      <c r="DED52" s="40"/>
      <c r="DEE52" s="39"/>
      <c r="DEF52" s="39"/>
      <c r="DEG52" s="3"/>
      <c r="DEH52" s="3"/>
      <c r="DEI52" s="3"/>
      <c r="DEJ52" s="3"/>
      <c r="DEK52" s="3"/>
      <c r="DEL52" s="3"/>
      <c r="DEM52" s="3"/>
      <c r="DEN52" s="3"/>
      <c r="DEO52" s="3"/>
      <c r="DEP52" s="3"/>
      <c r="DEQ52" s="3"/>
      <c r="DER52" s="3"/>
      <c r="DES52" s="3"/>
      <c r="DET52" s="3"/>
      <c r="DEU52" s="3"/>
      <c r="DEV52" s="3"/>
      <c r="DEW52" s="3"/>
      <c r="DEX52" s="3"/>
      <c r="DEY52" s="3"/>
      <c r="DEZ52" s="3"/>
      <c r="DFA52" s="3"/>
      <c r="DFB52" s="40"/>
      <c r="DFC52" s="39"/>
      <c r="DFD52" s="39"/>
      <c r="DFE52" s="3"/>
      <c r="DFF52" s="3"/>
      <c r="DFG52" s="3"/>
      <c r="DFH52" s="3"/>
      <c r="DFI52" s="3"/>
      <c r="DFJ52" s="3"/>
      <c r="DFK52" s="3"/>
      <c r="DFL52" s="3"/>
      <c r="DFM52" s="3"/>
      <c r="DFN52" s="3"/>
      <c r="DFO52" s="3"/>
      <c r="DFP52" s="3"/>
      <c r="DFQ52" s="3"/>
      <c r="DFR52" s="3"/>
      <c r="DFS52" s="3"/>
      <c r="DFT52" s="3"/>
      <c r="DFU52" s="3"/>
      <c r="DFV52" s="3"/>
      <c r="DFW52" s="3"/>
      <c r="DFX52" s="3"/>
      <c r="DFY52" s="3"/>
      <c r="DFZ52" s="40"/>
      <c r="DGA52" s="39"/>
      <c r="DGB52" s="39"/>
      <c r="DGC52" s="3"/>
      <c r="DGD52" s="3"/>
      <c r="DGE52" s="3"/>
      <c r="DGF52" s="3"/>
      <c r="DGG52" s="3"/>
      <c r="DGH52" s="3"/>
      <c r="DGI52" s="3"/>
      <c r="DGJ52" s="3"/>
      <c r="DGK52" s="3"/>
      <c r="DGL52" s="3"/>
      <c r="DGM52" s="3"/>
      <c r="DGN52" s="3"/>
      <c r="DGO52" s="3"/>
      <c r="DGP52" s="3"/>
      <c r="DGQ52" s="3"/>
      <c r="DGR52" s="3"/>
      <c r="DGS52" s="3"/>
      <c r="DGT52" s="3"/>
      <c r="DGU52" s="3"/>
      <c r="DGV52" s="3"/>
      <c r="DGW52" s="3"/>
      <c r="DGX52" s="40"/>
      <c r="DGY52" s="39"/>
      <c r="DGZ52" s="39"/>
      <c r="DHA52" s="3"/>
      <c r="DHB52" s="3"/>
      <c r="DHC52" s="3"/>
      <c r="DHD52" s="3"/>
      <c r="DHE52" s="3"/>
      <c r="DHF52" s="3"/>
      <c r="DHG52" s="3"/>
      <c r="DHH52" s="3"/>
      <c r="DHI52" s="3"/>
      <c r="DHJ52" s="3"/>
      <c r="DHK52" s="3"/>
      <c r="DHL52" s="3"/>
      <c r="DHM52" s="3"/>
      <c r="DHN52" s="3"/>
      <c r="DHO52" s="3"/>
      <c r="DHP52" s="3"/>
      <c r="DHQ52" s="3"/>
      <c r="DHR52" s="3"/>
      <c r="DHS52" s="3"/>
      <c r="DHT52" s="3"/>
      <c r="DHU52" s="3"/>
      <c r="DHV52" s="40"/>
      <c r="DHW52" s="39"/>
      <c r="DHX52" s="39"/>
      <c r="DHY52" s="3"/>
      <c r="DHZ52" s="3"/>
      <c r="DIA52" s="3"/>
      <c r="DIB52" s="3"/>
      <c r="DIC52" s="3"/>
      <c r="DID52" s="3"/>
      <c r="DIE52" s="3"/>
      <c r="DIF52" s="3"/>
      <c r="DIG52" s="3"/>
      <c r="DIH52" s="3"/>
      <c r="DII52" s="3"/>
      <c r="DIJ52" s="3"/>
      <c r="DIK52" s="3"/>
      <c r="DIL52" s="3"/>
      <c r="DIM52" s="3"/>
      <c r="DIN52" s="3"/>
      <c r="DIO52" s="3"/>
      <c r="DIP52" s="3"/>
      <c r="DIQ52" s="3"/>
      <c r="DIR52" s="3"/>
      <c r="DIS52" s="3"/>
      <c r="DIT52" s="40"/>
      <c r="DIU52" s="39"/>
      <c r="DIV52" s="39"/>
      <c r="DIW52" s="3"/>
      <c r="DIX52" s="3"/>
      <c r="DIY52" s="3"/>
      <c r="DIZ52" s="3"/>
      <c r="DJA52" s="3"/>
      <c r="DJB52" s="3"/>
      <c r="DJC52" s="3"/>
      <c r="DJD52" s="3"/>
      <c r="DJE52" s="3"/>
      <c r="DJF52" s="3"/>
      <c r="DJG52" s="3"/>
      <c r="DJH52" s="3"/>
      <c r="DJI52" s="3"/>
      <c r="DJJ52" s="3"/>
      <c r="DJK52" s="3"/>
      <c r="DJL52" s="3"/>
      <c r="DJM52" s="3"/>
      <c r="DJN52" s="3"/>
      <c r="DJO52" s="3"/>
      <c r="DJP52" s="3"/>
      <c r="DJQ52" s="3"/>
      <c r="DJR52" s="40"/>
      <c r="DJS52" s="39"/>
      <c r="DJT52" s="39"/>
      <c r="DJU52" s="3"/>
      <c r="DJV52" s="3"/>
      <c r="DJW52" s="3"/>
      <c r="DJX52" s="3"/>
      <c r="DJY52" s="3"/>
      <c r="DJZ52" s="3"/>
      <c r="DKA52" s="3"/>
      <c r="DKB52" s="3"/>
      <c r="DKC52" s="3"/>
      <c r="DKD52" s="3"/>
      <c r="DKE52" s="3"/>
      <c r="DKF52" s="3"/>
      <c r="DKG52" s="3"/>
      <c r="DKH52" s="3"/>
      <c r="DKI52" s="3"/>
      <c r="DKJ52" s="3"/>
      <c r="DKK52" s="3"/>
      <c r="DKL52" s="3"/>
      <c r="DKM52" s="3"/>
      <c r="DKN52" s="3"/>
      <c r="DKO52" s="3"/>
      <c r="DKP52" s="40"/>
      <c r="DKQ52" s="39"/>
      <c r="DKR52" s="39"/>
      <c r="DKS52" s="3"/>
      <c r="DKT52" s="3"/>
      <c r="DKU52" s="3"/>
      <c r="DKV52" s="3"/>
      <c r="DKW52" s="3"/>
      <c r="DKX52" s="3"/>
      <c r="DKY52" s="3"/>
      <c r="DKZ52" s="3"/>
      <c r="DLA52" s="3"/>
      <c r="DLB52" s="3"/>
      <c r="DLC52" s="3"/>
      <c r="DLD52" s="3"/>
      <c r="DLE52" s="3"/>
      <c r="DLF52" s="3"/>
      <c r="DLG52" s="3"/>
      <c r="DLH52" s="3"/>
      <c r="DLI52" s="3"/>
      <c r="DLJ52" s="3"/>
      <c r="DLK52" s="3"/>
      <c r="DLL52" s="3"/>
      <c r="DLM52" s="3"/>
      <c r="DLN52" s="40"/>
      <c r="DLO52" s="39"/>
      <c r="DLP52" s="39"/>
      <c r="DLQ52" s="3"/>
      <c r="DLR52" s="3"/>
      <c r="DLS52" s="3"/>
      <c r="DLT52" s="3"/>
      <c r="DLU52" s="3"/>
      <c r="DLV52" s="3"/>
      <c r="DLW52" s="3"/>
      <c r="DLX52" s="3"/>
      <c r="DLY52" s="3"/>
      <c r="DLZ52" s="3"/>
      <c r="DMA52" s="3"/>
      <c r="DMB52" s="3"/>
      <c r="DMC52" s="3"/>
      <c r="DMD52" s="3"/>
      <c r="DME52" s="3"/>
      <c r="DMF52" s="3"/>
      <c r="DMG52" s="3"/>
      <c r="DMH52" s="3"/>
      <c r="DMI52" s="3"/>
      <c r="DMJ52" s="3"/>
      <c r="DMK52" s="3"/>
      <c r="DML52" s="40"/>
      <c r="DMM52" s="39"/>
      <c r="DMN52" s="39"/>
      <c r="DMO52" s="3"/>
      <c r="DMP52" s="3"/>
      <c r="DMQ52" s="3"/>
      <c r="DMR52" s="3"/>
      <c r="DMS52" s="3"/>
      <c r="DMT52" s="3"/>
      <c r="DMU52" s="3"/>
      <c r="DMV52" s="3"/>
      <c r="DMW52" s="3"/>
      <c r="DMX52" s="3"/>
      <c r="DMY52" s="3"/>
      <c r="DMZ52" s="3"/>
      <c r="DNA52" s="3"/>
      <c r="DNB52" s="3"/>
      <c r="DNC52" s="3"/>
      <c r="DND52" s="3"/>
      <c r="DNE52" s="3"/>
      <c r="DNF52" s="3"/>
      <c r="DNG52" s="3"/>
      <c r="DNH52" s="3"/>
      <c r="DNI52" s="3"/>
      <c r="DNJ52" s="40"/>
      <c r="DNK52" s="39"/>
      <c r="DNL52" s="39"/>
      <c r="DNM52" s="3"/>
      <c r="DNN52" s="3"/>
      <c r="DNO52" s="3"/>
      <c r="DNP52" s="3"/>
      <c r="DNQ52" s="3"/>
      <c r="DNR52" s="3"/>
      <c r="DNS52" s="3"/>
      <c r="DNT52" s="3"/>
      <c r="DNU52" s="3"/>
      <c r="DNV52" s="3"/>
      <c r="DNW52" s="3"/>
      <c r="DNX52" s="3"/>
      <c r="DNY52" s="3"/>
      <c r="DNZ52" s="3"/>
      <c r="DOA52" s="3"/>
      <c r="DOB52" s="3"/>
      <c r="DOC52" s="3"/>
      <c r="DOD52" s="3"/>
      <c r="DOE52" s="3"/>
      <c r="DOF52" s="3"/>
      <c r="DOG52" s="3"/>
      <c r="DOH52" s="40"/>
      <c r="DOI52" s="39"/>
      <c r="DOJ52" s="39"/>
      <c r="DOK52" s="3"/>
      <c r="DOL52" s="3"/>
      <c r="DOM52" s="3"/>
      <c r="DON52" s="3"/>
      <c r="DOO52" s="3"/>
      <c r="DOP52" s="3"/>
      <c r="DOQ52" s="3"/>
      <c r="DOR52" s="3"/>
      <c r="DOS52" s="3"/>
      <c r="DOT52" s="3"/>
      <c r="DOU52" s="3"/>
      <c r="DOV52" s="3"/>
      <c r="DOW52" s="3"/>
      <c r="DOX52" s="3"/>
      <c r="DOY52" s="3"/>
      <c r="DOZ52" s="3"/>
      <c r="DPA52" s="3"/>
      <c r="DPB52" s="3"/>
      <c r="DPC52" s="3"/>
      <c r="DPD52" s="3"/>
      <c r="DPE52" s="3"/>
      <c r="DPF52" s="40"/>
      <c r="DPG52" s="39"/>
      <c r="DPH52" s="39"/>
      <c r="DPI52" s="3"/>
      <c r="DPJ52" s="3"/>
      <c r="DPK52" s="3"/>
      <c r="DPL52" s="3"/>
      <c r="DPM52" s="3"/>
      <c r="DPN52" s="3"/>
      <c r="DPO52" s="3"/>
      <c r="DPP52" s="3"/>
      <c r="DPQ52" s="3"/>
      <c r="DPR52" s="3"/>
      <c r="DPS52" s="3"/>
      <c r="DPT52" s="3"/>
      <c r="DPU52" s="3"/>
      <c r="DPV52" s="3"/>
      <c r="DPW52" s="3"/>
      <c r="DPX52" s="3"/>
      <c r="DPY52" s="3"/>
      <c r="DPZ52" s="3"/>
      <c r="DQA52" s="3"/>
      <c r="DQB52" s="3"/>
      <c r="DQC52" s="3"/>
      <c r="DQD52" s="40"/>
      <c r="DQE52" s="39"/>
      <c r="DQF52" s="39"/>
      <c r="DQG52" s="3"/>
      <c r="DQH52" s="3"/>
      <c r="DQI52" s="3"/>
      <c r="DQJ52" s="3"/>
      <c r="DQK52" s="3"/>
      <c r="DQL52" s="3"/>
      <c r="DQM52" s="3"/>
      <c r="DQN52" s="3"/>
      <c r="DQO52" s="3"/>
      <c r="DQP52" s="3"/>
      <c r="DQQ52" s="3"/>
      <c r="DQR52" s="3"/>
      <c r="DQS52" s="3"/>
      <c r="DQT52" s="3"/>
      <c r="DQU52" s="3"/>
      <c r="DQV52" s="3"/>
      <c r="DQW52" s="3"/>
      <c r="DQX52" s="3"/>
      <c r="DQY52" s="3"/>
      <c r="DQZ52" s="3"/>
      <c r="DRA52" s="3"/>
      <c r="DRB52" s="40"/>
      <c r="DRC52" s="39"/>
      <c r="DRD52" s="39"/>
      <c r="DRE52" s="3"/>
      <c r="DRF52" s="3"/>
      <c r="DRG52" s="3"/>
      <c r="DRH52" s="3"/>
      <c r="DRI52" s="3"/>
      <c r="DRJ52" s="3"/>
      <c r="DRK52" s="3"/>
      <c r="DRL52" s="3"/>
      <c r="DRM52" s="3"/>
      <c r="DRN52" s="3"/>
      <c r="DRO52" s="3"/>
      <c r="DRP52" s="3"/>
      <c r="DRQ52" s="3"/>
      <c r="DRR52" s="3"/>
      <c r="DRS52" s="3"/>
      <c r="DRT52" s="3"/>
      <c r="DRU52" s="3"/>
      <c r="DRV52" s="3"/>
      <c r="DRW52" s="3"/>
      <c r="DRX52" s="3"/>
      <c r="DRY52" s="3"/>
      <c r="DRZ52" s="40"/>
      <c r="DSA52" s="39"/>
      <c r="DSB52" s="39"/>
      <c r="DSC52" s="3"/>
      <c r="DSD52" s="3"/>
      <c r="DSE52" s="3"/>
      <c r="DSF52" s="3"/>
      <c r="DSG52" s="3"/>
      <c r="DSH52" s="3"/>
      <c r="DSI52" s="3"/>
      <c r="DSJ52" s="3"/>
      <c r="DSK52" s="3"/>
      <c r="DSL52" s="3"/>
      <c r="DSM52" s="3"/>
      <c r="DSN52" s="3"/>
      <c r="DSO52" s="3"/>
      <c r="DSP52" s="3"/>
      <c r="DSQ52" s="3"/>
      <c r="DSR52" s="3"/>
      <c r="DSS52" s="3"/>
      <c r="DST52" s="3"/>
      <c r="DSU52" s="3"/>
      <c r="DSV52" s="3"/>
      <c r="DSW52" s="3"/>
      <c r="DSX52" s="40"/>
      <c r="DSY52" s="39"/>
      <c r="DSZ52" s="39"/>
      <c r="DTA52" s="3"/>
      <c r="DTB52" s="3"/>
      <c r="DTC52" s="3"/>
      <c r="DTD52" s="3"/>
      <c r="DTE52" s="3"/>
      <c r="DTF52" s="3"/>
      <c r="DTG52" s="3"/>
      <c r="DTH52" s="3"/>
      <c r="DTI52" s="3"/>
      <c r="DTJ52" s="3"/>
      <c r="DTK52" s="3"/>
      <c r="DTL52" s="3"/>
      <c r="DTM52" s="3"/>
      <c r="DTN52" s="3"/>
      <c r="DTO52" s="3"/>
      <c r="DTP52" s="3"/>
      <c r="DTQ52" s="3"/>
      <c r="DTR52" s="3"/>
      <c r="DTS52" s="3"/>
      <c r="DTT52" s="3"/>
      <c r="DTU52" s="3"/>
      <c r="DTV52" s="40"/>
      <c r="DTW52" s="39"/>
      <c r="DTX52" s="39"/>
      <c r="DTY52" s="3"/>
      <c r="DTZ52" s="3"/>
      <c r="DUA52" s="3"/>
      <c r="DUB52" s="3"/>
      <c r="DUC52" s="3"/>
      <c r="DUD52" s="3"/>
      <c r="DUE52" s="3"/>
      <c r="DUF52" s="3"/>
      <c r="DUG52" s="3"/>
      <c r="DUH52" s="3"/>
      <c r="DUI52" s="3"/>
      <c r="DUJ52" s="3"/>
      <c r="DUK52" s="3"/>
      <c r="DUL52" s="3"/>
      <c r="DUM52" s="3"/>
      <c r="DUN52" s="3"/>
      <c r="DUO52" s="3"/>
      <c r="DUP52" s="3"/>
      <c r="DUQ52" s="3"/>
      <c r="DUR52" s="3"/>
      <c r="DUS52" s="3"/>
      <c r="DUT52" s="40"/>
      <c r="DUU52" s="39"/>
      <c r="DUV52" s="39"/>
      <c r="DUW52" s="3"/>
      <c r="DUX52" s="3"/>
      <c r="DUY52" s="3"/>
      <c r="DUZ52" s="3"/>
      <c r="DVA52" s="3"/>
      <c r="DVB52" s="3"/>
      <c r="DVC52" s="3"/>
      <c r="DVD52" s="3"/>
      <c r="DVE52" s="3"/>
      <c r="DVF52" s="3"/>
      <c r="DVG52" s="3"/>
      <c r="DVH52" s="3"/>
      <c r="DVI52" s="3"/>
      <c r="DVJ52" s="3"/>
      <c r="DVK52" s="3"/>
      <c r="DVL52" s="3"/>
      <c r="DVM52" s="3"/>
      <c r="DVN52" s="3"/>
      <c r="DVO52" s="3"/>
      <c r="DVP52" s="3"/>
      <c r="DVQ52" s="3"/>
      <c r="DVR52" s="40"/>
      <c r="DVS52" s="39"/>
      <c r="DVT52" s="39"/>
      <c r="DVU52" s="3"/>
      <c r="DVV52" s="3"/>
      <c r="DVW52" s="3"/>
      <c r="DVX52" s="3"/>
      <c r="DVY52" s="3"/>
      <c r="DVZ52" s="3"/>
      <c r="DWA52" s="3"/>
      <c r="DWB52" s="3"/>
      <c r="DWC52" s="3"/>
      <c r="DWD52" s="3"/>
      <c r="DWE52" s="3"/>
      <c r="DWF52" s="3"/>
      <c r="DWG52" s="3"/>
      <c r="DWH52" s="3"/>
      <c r="DWI52" s="3"/>
      <c r="DWJ52" s="3"/>
      <c r="DWK52" s="3"/>
      <c r="DWL52" s="3"/>
      <c r="DWM52" s="3"/>
      <c r="DWN52" s="3"/>
      <c r="DWO52" s="3"/>
      <c r="DWP52" s="40"/>
      <c r="DWQ52" s="39"/>
      <c r="DWR52" s="39"/>
      <c r="DWS52" s="3"/>
      <c r="DWT52" s="3"/>
      <c r="DWU52" s="3"/>
      <c r="DWV52" s="3"/>
      <c r="DWW52" s="3"/>
      <c r="DWX52" s="3"/>
      <c r="DWY52" s="3"/>
      <c r="DWZ52" s="3"/>
      <c r="DXA52" s="3"/>
      <c r="DXB52" s="3"/>
      <c r="DXC52" s="3"/>
      <c r="DXD52" s="3"/>
      <c r="DXE52" s="3"/>
      <c r="DXF52" s="3"/>
      <c r="DXG52" s="3"/>
      <c r="DXH52" s="3"/>
      <c r="DXI52" s="3"/>
      <c r="DXJ52" s="3"/>
      <c r="DXK52" s="3"/>
      <c r="DXL52" s="3"/>
      <c r="DXM52" s="3"/>
      <c r="DXN52" s="40"/>
      <c r="DXO52" s="39"/>
      <c r="DXP52" s="39"/>
      <c r="DXQ52" s="3"/>
      <c r="DXR52" s="3"/>
      <c r="DXS52" s="3"/>
      <c r="DXT52" s="3"/>
      <c r="DXU52" s="3"/>
      <c r="DXV52" s="3"/>
      <c r="DXW52" s="3"/>
      <c r="DXX52" s="3"/>
      <c r="DXY52" s="3"/>
      <c r="DXZ52" s="3"/>
      <c r="DYA52" s="3"/>
      <c r="DYB52" s="3"/>
      <c r="DYC52" s="3"/>
      <c r="DYD52" s="3"/>
      <c r="DYE52" s="3"/>
      <c r="DYF52" s="3"/>
      <c r="DYG52" s="3"/>
      <c r="DYH52" s="3"/>
      <c r="DYI52" s="3"/>
      <c r="DYJ52" s="3"/>
      <c r="DYK52" s="3"/>
      <c r="DYL52" s="40"/>
      <c r="DYM52" s="39"/>
      <c r="DYN52" s="39"/>
      <c r="DYO52" s="3"/>
      <c r="DYP52" s="3"/>
      <c r="DYQ52" s="3"/>
      <c r="DYR52" s="3"/>
      <c r="DYS52" s="3"/>
      <c r="DYT52" s="3"/>
      <c r="DYU52" s="3"/>
      <c r="DYV52" s="3"/>
      <c r="DYW52" s="3"/>
      <c r="DYX52" s="3"/>
      <c r="DYY52" s="3"/>
      <c r="DYZ52" s="3"/>
      <c r="DZA52" s="3"/>
      <c r="DZB52" s="3"/>
      <c r="DZC52" s="3"/>
      <c r="DZD52" s="3"/>
      <c r="DZE52" s="3"/>
      <c r="DZF52" s="3"/>
      <c r="DZG52" s="3"/>
      <c r="DZH52" s="3"/>
      <c r="DZI52" s="3"/>
      <c r="DZJ52" s="40"/>
      <c r="DZK52" s="39"/>
      <c r="DZL52" s="39"/>
      <c r="DZM52" s="3"/>
      <c r="DZN52" s="3"/>
      <c r="DZO52" s="3"/>
      <c r="DZP52" s="3"/>
      <c r="DZQ52" s="3"/>
      <c r="DZR52" s="3"/>
      <c r="DZS52" s="3"/>
      <c r="DZT52" s="3"/>
      <c r="DZU52" s="3"/>
      <c r="DZV52" s="3"/>
      <c r="DZW52" s="3"/>
      <c r="DZX52" s="3"/>
      <c r="DZY52" s="3"/>
      <c r="DZZ52" s="3"/>
      <c r="EAA52" s="3"/>
      <c r="EAB52" s="3"/>
      <c r="EAC52" s="3"/>
      <c r="EAD52" s="3"/>
      <c r="EAE52" s="3"/>
      <c r="EAF52" s="3"/>
      <c r="EAG52" s="3"/>
      <c r="EAH52" s="40"/>
      <c r="EAI52" s="39"/>
      <c r="EAJ52" s="39"/>
      <c r="EAK52" s="3"/>
      <c r="EAL52" s="3"/>
      <c r="EAM52" s="3"/>
      <c r="EAN52" s="3"/>
      <c r="EAO52" s="3"/>
      <c r="EAP52" s="3"/>
      <c r="EAQ52" s="3"/>
      <c r="EAR52" s="3"/>
      <c r="EAS52" s="3"/>
      <c r="EAT52" s="3"/>
      <c r="EAU52" s="3"/>
      <c r="EAV52" s="3"/>
      <c r="EAW52" s="3"/>
      <c r="EAX52" s="3"/>
      <c r="EAY52" s="3"/>
      <c r="EAZ52" s="3"/>
      <c r="EBA52" s="3"/>
      <c r="EBB52" s="3"/>
      <c r="EBC52" s="3"/>
      <c r="EBD52" s="3"/>
      <c r="EBE52" s="3"/>
      <c r="EBF52" s="40"/>
      <c r="EBG52" s="39"/>
      <c r="EBH52" s="39"/>
      <c r="EBI52" s="3"/>
      <c r="EBJ52" s="3"/>
      <c r="EBK52" s="3"/>
      <c r="EBL52" s="3"/>
      <c r="EBM52" s="3"/>
      <c r="EBN52" s="3"/>
      <c r="EBO52" s="3"/>
      <c r="EBP52" s="3"/>
      <c r="EBQ52" s="3"/>
      <c r="EBR52" s="3"/>
      <c r="EBS52" s="3"/>
      <c r="EBT52" s="3"/>
      <c r="EBU52" s="3"/>
      <c r="EBV52" s="3"/>
      <c r="EBW52" s="3"/>
      <c r="EBX52" s="3"/>
      <c r="EBY52" s="3"/>
      <c r="EBZ52" s="3"/>
      <c r="ECA52" s="3"/>
      <c r="ECB52" s="3"/>
      <c r="ECC52" s="3"/>
      <c r="ECD52" s="40"/>
      <c r="ECE52" s="39"/>
      <c r="ECF52" s="39"/>
      <c r="ECG52" s="3"/>
      <c r="ECH52" s="3"/>
      <c r="ECI52" s="3"/>
      <c r="ECJ52" s="3"/>
      <c r="ECK52" s="3"/>
      <c r="ECL52" s="3"/>
      <c r="ECM52" s="3"/>
      <c r="ECN52" s="3"/>
      <c r="ECO52" s="3"/>
      <c r="ECP52" s="3"/>
      <c r="ECQ52" s="3"/>
      <c r="ECR52" s="3"/>
      <c r="ECS52" s="3"/>
      <c r="ECT52" s="3"/>
      <c r="ECU52" s="3"/>
      <c r="ECV52" s="3"/>
      <c r="ECW52" s="3"/>
      <c r="ECX52" s="3"/>
      <c r="ECY52" s="3"/>
      <c r="ECZ52" s="3"/>
      <c r="EDA52" s="3"/>
      <c r="EDB52" s="40"/>
      <c r="EDC52" s="39"/>
      <c r="EDD52" s="39"/>
      <c r="EDE52" s="3"/>
      <c r="EDF52" s="3"/>
      <c r="EDG52" s="3"/>
      <c r="EDH52" s="3"/>
      <c r="EDI52" s="3"/>
      <c r="EDJ52" s="3"/>
      <c r="EDK52" s="3"/>
      <c r="EDL52" s="3"/>
      <c r="EDM52" s="3"/>
      <c r="EDN52" s="3"/>
      <c r="EDO52" s="3"/>
      <c r="EDP52" s="3"/>
      <c r="EDQ52" s="3"/>
      <c r="EDR52" s="3"/>
      <c r="EDS52" s="3"/>
      <c r="EDT52" s="3"/>
      <c r="EDU52" s="3"/>
      <c r="EDV52" s="3"/>
      <c r="EDW52" s="3"/>
      <c r="EDX52" s="3"/>
      <c r="EDY52" s="3"/>
      <c r="EDZ52" s="40"/>
      <c r="EEA52" s="39"/>
      <c r="EEB52" s="39"/>
      <c r="EEC52" s="3"/>
      <c r="EED52" s="3"/>
      <c r="EEE52" s="3"/>
      <c r="EEF52" s="3"/>
      <c r="EEG52" s="3"/>
      <c r="EEH52" s="3"/>
      <c r="EEI52" s="3"/>
      <c r="EEJ52" s="3"/>
      <c r="EEK52" s="3"/>
      <c r="EEL52" s="3"/>
      <c r="EEM52" s="3"/>
      <c r="EEN52" s="3"/>
      <c r="EEO52" s="3"/>
      <c r="EEP52" s="3"/>
      <c r="EEQ52" s="3"/>
      <c r="EER52" s="3"/>
      <c r="EES52" s="3"/>
      <c r="EET52" s="3"/>
      <c r="EEU52" s="3"/>
      <c r="EEV52" s="3"/>
      <c r="EEW52" s="3"/>
      <c r="EEX52" s="40"/>
      <c r="EEY52" s="39"/>
      <c r="EEZ52" s="39"/>
      <c r="EFA52" s="3"/>
      <c r="EFB52" s="3"/>
      <c r="EFC52" s="3"/>
      <c r="EFD52" s="3"/>
      <c r="EFE52" s="3"/>
      <c r="EFF52" s="3"/>
      <c r="EFG52" s="3"/>
      <c r="EFH52" s="3"/>
      <c r="EFI52" s="3"/>
      <c r="EFJ52" s="3"/>
      <c r="EFK52" s="3"/>
      <c r="EFL52" s="3"/>
      <c r="EFM52" s="3"/>
      <c r="EFN52" s="3"/>
      <c r="EFO52" s="3"/>
      <c r="EFP52" s="3"/>
      <c r="EFQ52" s="3"/>
      <c r="EFR52" s="3"/>
      <c r="EFS52" s="3"/>
      <c r="EFT52" s="3"/>
      <c r="EFU52" s="3"/>
      <c r="EFV52" s="40"/>
      <c r="EFW52" s="39"/>
      <c r="EFX52" s="39"/>
      <c r="EFY52" s="3"/>
      <c r="EFZ52" s="3"/>
      <c r="EGA52" s="3"/>
      <c r="EGB52" s="3"/>
      <c r="EGC52" s="3"/>
      <c r="EGD52" s="3"/>
      <c r="EGE52" s="3"/>
      <c r="EGF52" s="3"/>
      <c r="EGG52" s="3"/>
      <c r="EGH52" s="3"/>
      <c r="EGI52" s="3"/>
      <c r="EGJ52" s="3"/>
      <c r="EGK52" s="3"/>
      <c r="EGL52" s="3"/>
      <c r="EGM52" s="3"/>
      <c r="EGN52" s="3"/>
      <c r="EGO52" s="3"/>
      <c r="EGP52" s="3"/>
      <c r="EGQ52" s="3"/>
      <c r="EGR52" s="3"/>
      <c r="EGS52" s="3"/>
      <c r="EGT52" s="40"/>
      <c r="EGU52" s="39"/>
      <c r="EGV52" s="39"/>
      <c r="EGW52" s="3"/>
      <c r="EGX52" s="3"/>
      <c r="EGY52" s="3"/>
      <c r="EGZ52" s="3"/>
      <c r="EHA52" s="3"/>
      <c r="EHB52" s="3"/>
      <c r="EHC52" s="3"/>
      <c r="EHD52" s="3"/>
      <c r="EHE52" s="3"/>
      <c r="EHF52" s="3"/>
      <c r="EHG52" s="3"/>
      <c r="EHH52" s="3"/>
      <c r="EHI52" s="3"/>
      <c r="EHJ52" s="3"/>
      <c r="EHK52" s="3"/>
      <c r="EHL52" s="3"/>
      <c r="EHM52" s="3"/>
      <c r="EHN52" s="3"/>
      <c r="EHO52" s="3"/>
      <c r="EHP52" s="3"/>
      <c r="EHQ52" s="3"/>
      <c r="EHR52" s="40"/>
      <c r="EHS52" s="39"/>
      <c r="EHT52" s="39"/>
      <c r="EHU52" s="3"/>
      <c r="EHV52" s="3"/>
      <c r="EHW52" s="3"/>
      <c r="EHX52" s="3"/>
      <c r="EHY52" s="3"/>
      <c r="EHZ52" s="3"/>
      <c r="EIA52" s="3"/>
      <c r="EIB52" s="3"/>
      <c r="EIC52" s="3"/>
      <c r="EID52" s="3"/>
      <c r="EIE52" s="3"/>
      <c r="EIF52" s="3"/>
      <c r="EIG52" s="3"/>
      <c r="EIH52" s="3"/>
      <c r="EII52" s="3"/>
      <c r="EIJ52" s="3"/>
      <c r="EIK52" s="3"/>
      <c r="EIL52" s="3"/>
      <c r="EIM52" s="3"/>
      <c r="EIN52" s="3"/>
      <c r="EIO52" s="3"/>
      <c r="EIP52" s="40"/>
      <c r="EIQ52" s="39"/>
      <c r="EIR52" s="39"/>
      <c r="EIS52" s="3"/>
      <c r="EIT52" s="3"/>
      <c r="EIU52" s="3"/>
      <c r="EIV52" s="3"/>
      <c r="EIW52" s="3"/>
      <c r="EIX52" s="3"/>
      <c r="EIY52" s="3"/>
      <c r="EIZ52" s="3"/>
      <c r="EJA52" s="3"/>
      <c r="EJB52" s="3"/>
      <c r="EJC52" s="3"/>
      <c r="EJD52" s="3"/>
      <c r="EJE52" s="3"/>
      <c r="EJF52" s="3"/>
      <c r="EJG52" s="3"/>
      <c r="EJH52" s="3"/>
      <c r="EJI52" s="3"/>
      <c r="EJJ52" s="3"/>
      <c r="EJK52" s="3"/>
      <c r="EJL52" s="3"/>
      <c r="EJM52" s="3"/>
      <c r="EJN52" s="40"/>
      <c r="EJO52" s="39"/>
      <c r="EJP52" s="39"/>
      <c r="EJQ52" s="3"/>
      <c r="EJR52" s="3"/>
      <c r="EJS52" s="3"/>
      <c r="EJT52" s="3"/>
      <c r="EJU52" s="3"/>
      <c r="EJV52" s="3"/>
      <c r="EJW52" s="3"/>
      <c r="EJX52" s="3"/>
      <c r="EJY52" s="3"/>
      <c r="EJZ52" s="3"/>
      <c r="EKA52" s="3"/>
      <c r="EKB52" s="3"/>
      <c r="EKC52" s="3"/>
      <c r="EKD52" s="3"/>
      <c r="EKE52" s="3"/>
      <c r="EKF52" s="3"/>
      <c r="EKG52" s="3"/>
      <c r="EKH52" s="3"/>
      <c r="EKI52" s="3"/>
      <c r="EKJ52" s="3"/>
      <c r="EKK52" s="3"/>
      <c r="EKL52" s="40"/>
      <c r="EKM52" s="39"/>
      <c r="EKN52" s="39"/>
      <c r="EKO52" s="3"/>
      <c r="EKP52" s="3"/>
      <c r="EKQ52" s="3"/>
      <c r="EKR52" s="3"/>
      <c r="EKS52" s="3"/>
      <c r="EKT52" s="3"/>
      <c r="EKU52" s="3"/>
      <c r="EKV52" s="3"/>
      <c r="EKW52" s="3"/>
      <c r="EKX52" s="3"/>
      <c r="EKY52" s="3"/>
      <c r="EKZ52" s="3"/>
      <c r="ELA52" s="3"/>
      <c r="ELB52" s="3"/>
      <c r="ELC52" s="3"/>
      <c r="ELD52" s="3"/>
      <c r="ELE52" s="3"/>
      <c r="ELF52" s="3"/>
      <c r="ELG52" s="3"/>
      <c r="ELH52" s="3"/>
      <c r="ELI52" s="3"/>
      <c r="ELJ52" s="40"/>
      <c r="ELK52" s="39"/>
      <c r="ELL52" s="39"/>
      <c r="ELM52" s="3"/>
      <c r="ELN52" s="3"/>
      <c r="ELO52" s="3"/>
      <c r="ELP52" s="3"/>
      <c r="ELQ52" s="3"/>
      <c r="ELR52" s="3"/>
      <c r="ELS52" s="3"/>
      <c r="ELT52" s="3"/>
      <c r="ELU52" s="3"/>
      <c r="ELV52" s="3"/>
      <c r="ELW52" s="3"/>
      <c r="ELX52" s="3"/>
      <c r="ELY52" s="3"/>
      <c r="ELZ52" s="3"/>
      <c r="EMA52" s="3"/>
      <c r="EMB52" s="3"/>
      <c r="EMC52" s="3"/>
      <c r="EMD52" s="3"/>
      <c r="EME52" s="3"/>
      <c r="EMF52" s="3"/>
      <c r="EMG52" s="3"/>
      <c r="EMH52" s="40"/>
      <c r="EMI52" s="39"/>
      <c r="EMJ52" s="39"/>
      <c r="EMK52" s="3"/>
      <c r="EML52" s="3"/>
      <c r="EMM52" s="3"/>
      <c r="EMN52" s="3"/>
      <c r="EMO52" s="3"/>
      <c r="EMP52" s="3"/>
      <c r="EMQ52" s="3"/>
      <c r="EMR52" s="3"/>
      <c r="EMS52" s="3"/>
      <c r="EMT52" s="3"/>
      <c r="EMU52" s="3"/>
      <c r="EMV52" s="3"/>
      <c r="EMW52" s="3"/>
      <c r="EMX52" s="3"/>
      <c r="EMY52" s="3"/>
      <c r="EMZ52" s="3"/>
      <c r="ENA52" s="3"/>
      <c r="ENB52" s="3"/>
      <c r="ENC52" s="3"/>
      <c r="END52" s="3"/>
      <c r="ENE52" s="3"/>
      <c r="ENF52" s="40"/>
      <c r="ENG52" s="39"/>
      <c r="ENH52" s="39"/>
      <c r="ENI52" s="3"/>
      <c r="ENJ52" s="3"/>
      <c r="ENK52" s="3"/>
      <c r="ENL52" s="3"/>
      <c r="ENM52" s="3"/>
      <c r="ENN52" s="3"/>
      <c r="ENO52" s="3"/>
      <c r="ENP52" s="3"/>
      <c r="ENQ52" s="3"/>
      <c r="ENR52" s="3"/>
      <c r="ENS52" s="3"/>
      <c r="ENT52" s="3"/>
      <c r="ENU52" s="3"/>
      <c r="ENV52" s="3"/>
      <c r="ENW52" s="3"/>
      <c r="ENX52" s="3"/>
      <c r="ENY52" s="3"/>
      <c r="ENZ52" s="3"/>
      <c r="EOA52" s="3"/>
      <c r="EOB52" s="3"/>
      <c r="EOC52" s="3"/>
      <c r="EOD52" s="40"/>
      <c r="EOE52" s="39"/>
      <c r="EOF52" s="39"/>
      <c r="EOG52" s="3"/>
      <c r="EOH52" s="3"/>
      <c r="EOI52" s="3"/>
      <c r="EOJ52" s="3"/>
      <c r="EOK52" s="3"/>
      <c r="EOL52" s="3"/>
      <c r="EOM52" s="3"/>
      <c r="EON52" s="3"/>
      <c r="EOO52" s="3"/>
      <c r="EOP52" s="3"/>
      <c r="EOQ52" s="3"/>
      <c r="EOR52" s="3"/>
      <c r="EOS52" s="3"/>
      <c r="EOT52" s="3"/>
      <c r="EOU52" s="3"/>
      <c r="EOV52" s="3"/>
      <c r="EOW52" s="3"/>
      <c r="EOX52" s="3"/>
      <c r="EOY52" s="3"/>
      <c r="EOZ52" s="3"/>
      <c r="EPA52" s="3"/>
      <c r="EPB52" s="40"/>
      <c r="EPC52" s="39"/>
      <c r="EPD52" s="39"/>
      <c r="EPE52" s="3"/>
      <c r="EPF52" s="3"/>
      <c r="EPG52" s="3"/>
      <c r="EPH52" s="3"/>
      <c r="EPI52" s="3"/>
      <c r="EPJ52" s="3"/>
      <c r="EPK52" s="3"/>
      <c r="EPL52" s="3"/>
      <c r="EPM52" s="3"/>
      <c r="EPN52" s="3"/>
      <c r="EPO52" s="3"/>
      <c r="EPP52" s="3"/>
      <c r="EPQ52" s="3"/>
      <c r="EPR52" s="3"/>
      <c r="EPS52" s="3"/>
      <c r="EPT52" s="3"/>
      <c r="EPU52" s="3"/>
      <c r="EPV52" s="3"/>
      <c r="EPW52" s="3"/>
      <c r="EPX52" s="3"/>
      <c r="EPY52" s="3"/>
      <c r="EPZ52" s="40"/>
      <c r="EQA52" s="39"/>
      <c r="EQB52" s="39"/>
      <c r="EQC52" s="3"/>
      <c r="EQD52" s="3"/>
      <c r="EQE52" s="3"/>
      <c r="EQF52" s="3"/>
      <c r="EQG52" s="3"/>
      <c r="EQH52" s="3"/>
      <c r="EQI52" s="3"/>
      <c r="EQJ52" s="3"/>
      <c r="EQK52" s="3"/>
      <c r="EQL52" s="3"/>
      <c r="EQM52" s="3"/>
      <c r="EQN52" s="3"/>
      <c r="EQO52" s="3"/>
      <c r="EQP52" s="3"/>
      <c r="EQQ52" s="3"/>
      <c r="EQR52" s="3"/>
      <c r="EQS52" s="3"/>
      <c r="EQT52" s="3"/>
      <c r="EQU52" s="3"/>
      <c r="EQV52" s="3"/>
      <c r="EQW52" s="3"/>
      <c r="EQX52" s="40"/>
      <c r="EQY52" s="39"/>
      <c r="EQZ52" s="39"/>
      <c r="ERA52" s="3"/>
      <c r="ERB52" s="3"/>
      <c r="ERC52" s="3"/>
      <c r="ERD52" s="3"/>
      <c r="ERE52" s="3"/>
      <c r="ERF52" s="3"/>
      <c r="ERG52" s="3"/>
      <c r="ERH52" s="3"/>
      <c r="ERI52" s="3"/>
      <c r="ERJ52" s="3"/>
      <c r="ERK52" s="3"/>
      <c r="ERL52" s="3"/>
      <c r="ERM52" s="3"/>
      <c r="ERN52" s="3"/>
      <c r="ERO52" s="3"/>
      <c r="ERP52" s="3"/>
      <c r="ERQ52" s="3"/>
      <c r="ERR52" s="3"/>
      <c r="ERS52" s="3"/>
      <c r="ERT52" s="3"/>
      <c r="ERU52" s="3"/>
      <c r="ERV52" s="40"/>
      <c r="ERW52" s="39"/>
      <c r="ERX52" s="39"/>
      <c r="ERY52" s="3"/>
      <c r="ERZ52" s="3"/>
      <c r="ESA52" s="3"/>
      <c r="ESB52" s="3"/>
      <c r="ESC52" s="3"/>
      <c r="ESD52" s="3"/>
      <c r="ESE52" s="3"/>
      <c r="ESF52" s="3"/>
      <c r="ESG52" s="3"/>
      <c r="ESH52" s="3"/>
      <c r="ESI52" s="3"/>
      <c r="ESJ52" s="3"/>
      <c r="ESK52" s="3"/>
      <c r="ESL52" s="3"/>
      <c r="ESM52" s="3"/>
      <c r="ESN52" s="3"/>
      <c r="ESO52" s="3"/>
      <c r="ESP52" s="3"/>
      <c r="ESQ52" s="3"/>
      <c r="ESR52" s="3"/>
      <c r="ESS52" s="3"/>
      <c r="EST52" s="40"/>
      <c r="ESU52" s="39"/>
      <c r="ESV52" s="39"/>
      <c r="ESW52" s="3"/>
      <c r="ESX52" s="3"/>
      <c r="ESY52" s="3"/>
      <c r="ESZ52" s="3"/>
      <c r="ETA52" s="3"/>
      <c r="ETB52" s="3"/>
      <c r="ETC52" s="3"/>
      <c r="ETD52" s="3"/>
      <c r="ETE52" s="3"/>
      <c r="ETF52" s="3"/>
      <c r="ETG52" s="3"/>
      <c r="ETH52" s="3"/>
      <c r="ETI52" s="3"/>
      <c r="ETJ52" s="3"/>
      <c r="ETK52" s="3"/>
      <c r="ETL52" s="3"/>
      <c r="ETM52" s="3"/>
      <c r="ETN52" s="3"/>
      <c r="ETO52" s="3"/>
      <c r="ETP52" s="3"/>
      <c r="ETQ52" s="3"/>
      <c r="ETR52" s="40"/>
      <c r="ETS52" s="39"/>
      <c r="ETT52" s="39"/>
      <c r="ETU52" s="3"/>
      <c r="ETV52" s="3"/>
      <c r="ETW52" s="3"/>
      <c r="ETX52" s="3"/>
      <c r="ETY52" s="3"/>
      <c r="ETZ52" s="3"/>
      <c r="EUA52" s="3"/>
      <c r="EUB52" s="3"/>
      <c r="EUC52" s="3"/>
      <c r="EUD52" s="3"/>
      <c r="EUE52" s="3"/>
      <c r="EUF52" s="3"/>
      <c r="EUG52" s="3"/>
      <c r="EUH52" s="3"/>
      <c r="EUI52" s="3"/>
      <c r="EUJ52" s="3"/>
      <c r="EUK52" s="3"/>
      <c r="EUL52" s="3"/>
      <c r="EUM52" s="3"/>
      <c r="EUN52" s="3"/>
      <c r="EUO52" s="3"/>
      <c r="EUP52" s="40"/>
      <c r="EUQ52" s="39"/>
      <c r="EUR52" s="39"/>
      <c r="EUS52" s="3"/>
      <c r="EUT52" s="3"/>
      <c r="EUU52" s="3"/>
      <c r="EUV52" s="3"/>
      <c r="EUW52" s="3"/>
      <c r="EUX52" s="3"/>
      <c r="EUY52" s="3"/>
      <c r="EUZ52" s="3"/>
      <c r="EVA52" s="3"/>
      <c r="EVB52" s="3"/>
      <c r="EVC52" s="3"/>
      <c r="EVD52" s="3"/>
      <c r="EVE52" s="3"/>
      <c r="EVF52" s="3"/>
      <c r="EVG52" s="3"/>
      <c r="EVH52" s="3"/>
      <c r="EVI52" s="3"/>
      <c r="EVJ52" s="3"/>
      <c r="EVK52" s="3"/>
      <c r="EVL52" s="3"/>
      <c r="EVM52" s="3"/>
      <c r="EVN52" s="40"/>
      <c r="EVO52" s="39"/>
      <c r="EVP52" s="39"/>
      <c r="EVQ52" s="3"/>
      <c r="EVR52" s="3"/>
      <c r="EVS52" s="3"/>
      <c r="EVT52" s="3"/>
      <c r="EVU52" s="3"/>
      <c r="EVV52" s="3"/>
      <c r="EVW52" s="3"/>
      <c r="EVX52" s="3"/>
      <c r="EVY52" s="3"/>
      <c r="EVZ52" s="3"/>
      <c r="EWA52" s="3"/>
      <c r="EWB52" s="3"/>
      <c r="EWC52" s="3"/>
      <c r="EWD52" s="3"/>
      <c r="EWE52" s="3"/>
      <c r="EWF52" s="3"/>
      <c r="EWG52" s="3"/>
      <c r="EWH52" s="3"/>
      <c r="EWI52" s="3"/>
      <c r="EWJ52" s="3"/>
      <c r="EWK52" s="3"/>
      <c r="EWL52" s="40"/>
      <c r="EWM52" s="39"/>
      <c r="EWN52" s="39"/>
      <c r="EWO52" s="3"/>
      <c r="EWP52" s="3"/>
      <c r="EWQ52" s="3"/>
      <c r="EWR52" s="3"/>
      <c r="EWS52" s="3"/>
      <c r="EWT52" s="3"/>
      <c r="EWU52" s="3"/>
      <c r="EWV52" s="3"/>
      <c r="EWW52" s="3"/>
      <c r="EWX52" s="3"/>
      <c r="EWY52" s="3"/>
      <c r="EWZ52" s="3"/>
      <c r="EXA52" s="3"/>
      <c r="EXB52" s="3"/>
      <c r="EXC52" s="3"/>
      <c r="EXD52" s="3"/>
      <c r="EXE52" s="3"/>
      <c r="EXF52" s="3"/>
      <c r="EXG52" s="3"/>
      <c r="EXH52" s="3"/>
      <c r="EXI52" s="3"/>
      <c r="EXJ52" s="40"/>
      <c r="EXK52" s="39"/>
      <c r="EXL52" s="39"/>
      <c r="EXM52" s="3"/>
      <c r="EXN52" s="3"/>
      <c r="EXO52" s="3"/>
      <c r="EXP52" s="3"/>
      <c r="EXQ52" s="3"/>
      <c r="EXR52" s="3"/>
      <c r="EXS52" s="3"/>
      <c r="EXT52" s="3"/>
      <c r="EXU52" s="3"/>
      <c r="EXV52" s="3"/>
      <c r="EXW52" s="3"/>
      <c r="EXX52" s="3"/>
      <c r="EXY52" s="3"/>
      <c r="EXZ52" s="3"/>
      <c r="EYA52" s="3"/>
      <c r="EYB52" s="3"/>
      <c r="EYC52" s="3"/>
      <c r="EYD52" s="3"/>
      <c r="EYE52" s="3"/>
      <c r="EYF52" s="3"/>
      <c r="EYG52" s="3"/>
      <c r="EYH52" s="40"/>
      <c r="EYI52" s="39"/>
      <c r="EYJ52" s="39"/>
      <c r="EYK52" s="3"/>
      <c r="EYL52" s="3"/>
      <c r="EYM52" s="3"/>
      <c r="EYN52" s="3"/>
      <c r="EYO52" s="3"/>
      <c r="EYP52" s="3"/>
      <c r="EYQ52" s="3"/>
      <c r="EYR52" s="3"/>
      <c r="EYS52" s="3"/>
      <c r="EYT52" s="3"/>
      <c r="EYU52" s="3"/>
      <c r="EYV52" s="3"/>
      <c r="EYW52" s="3"/>
      <c r="EYX52" s="3"/>
      <c r="EYY52" s="3"/>
      <c r="EYZ52" s="3"/>
      <c r="EZA52" s="3"/>
      <c r="EZB52" s="3"/>
      <c r="EZC52" s="3"/>
      <c r="EZD52" s="3"/>
      <c r="EZE52" s="3"/>
      <c r="EZF52" s="40"/>
      <c r="EZG52" s="39"/>
      <c r="EZH52" s="39"/>
      <c r="EZI52" s="3"/>
      <c r="EZJ52" s="3"/>
      <c r="EZK52" s="3"/>
      <c r="EZL52" s="3"/>
      <c r="EZM52" s="3"/>
      <c r="EZN52" s="3"/>
      <c r="EZO52" s="3"/>
      <c r="EZP52" s="3"/>
      <c r="EZQ52" s="3"/>
      <c r="EZR52" s="3"/>
      <c r="EZS52" s="3"/>
      <c r="EZT52" s="3"/>
      <c r="EZU52" s="3"/>
      <c r="EZV52" s="3"/>
      <c r="EZW52" s="3"/>
      <c r="EZX52" s="3"/>
      <c r="EZY52" s="3"/>
      <c r="EZZ52" s="3"/>
      <c r="FAA52" s="3"/>
      <c r="FAB52" s="3"/>
      <c r="FAC52" s="3"/>
      <c r="FAD52" s="40"/>
      <c r="FAE52" s="39"/>
      <c r="FAF52" s="39"/>
      <c r="FAG52" s="3"/>
      <c r="FAH52" s="3"/>
      <c r="FAI52" s="3"/>
      <c r="FAJ52" s="3"/>
      <c r="FAK52" s="3"/>
      <c r="FAL52" s="3"/>
      <c r="FAM52" s="3"/>
      <c r="FAN52" s="3"/>
      <c r="FAO52" s="3"/>
      <c r="FAP52" s="3"/>
      <c r="FAQ52" s="3"/>
      <c r="FAR52" s="3"/>
      <c r="FAS52" s="3"/>
      <c r="FAT52" s="3"/>
      <c r="FAU52" s="3"/>
      <c r="FAV52" s="3"/>
      <c r="FAW52" s="3"/>
      <c r="FAX52" s="3"/>
      <c r="FAY52" s="3"/>
      <c r="FAZ52" s="3"/>
      <c r="FBA52" s="3"/>
      <c r="FBB52" s="40"/>
      <c r="FBC52" s="39"/>
      <c r="FBD52" s="39"/>
      <c r="FBE52" s="3"/>
      <c r="FBF52" s="3"/>
      <c r="FBG52" s="3"/>
      <c r="FBH52" s="3"/>
      <c r="FBI52" s="3"/>
      <c r="FBJ52" s="3"/>
      <c r="FBK52" s="3"/>
      <c r="FBL52" s="3"/>
      <c r="FBM52" s="3"/>
      <c r="FBN52" s="3"/>
      <c r="FBO52" s="3"/>
      <c r="FBP52" s="3"/>
      <c r="FBQ52" s="3"/>
      <c r="FBR52" s="3"/>
      <c r="FBS52" s="3"/>
      <c r="FBT52" s="3"/>
      <c r="FBU52" s="3"/>
      <c r="FBV52" s="3"/>
      <c r="FBW52" s="3"/>
      <c r="FBX52" s="3"/>
      <c r="FBY52" s="3"/>
      <c r="FBZ52" s="40"/>
      <c r="FCA52" s="39"/>
      <c r="FCB52" s="39"/>
      <c r="FCC52" s="3"/>
      <c r="FCD52" s="3"/>
      <c r="FCE52" s="3"/>
      <c r="FCF52" s="3"/>
      <c r="FCG52" s="3"/>
      <c r="FCH52" s="3"/>
      <c r="FCI52" s="3"/>
      <c r="FCJ52" s="3"/>
      <c r="FCK52" s="3"/>
      <c r="FCL52" s="3"/>
      <c r="FCM52" s="3"/>
      <c r="FCN52" s="3"/>
      <c r="FCO52" s="3"/>
      <c r="FCP52" s="3"/>
      <c r="FCQ52" s="3"/>
      <c r="FCR52" s="3"/>
      <c r="FCS52" s="3"/>
      <c r="FCT52" s="3"/>
      <c r="FCU52" s="3"/>
      <c r="FCV52" s="3"/>
      <c r="FCW52" s="3"/>
      <c r="FCX52" s="40"/>
      <c r="FCY52" s="39"/>
      <c r="FCZ52" s="39"/>
      <c r="FDA52" s="3"/>
      <c r="FDB52" s="3"/>
      <c r="FDC52" s="3"/>
      <c r="FDD52" s="3"/>
      <c r="FDE52" s="3"/>
      <c r="FDF52" s="3"/>
      <c r="FDG52" s="3"/>
      <c r="FDH52" s="3"/>
      <c r="FDI52" s="3"/>
      <c r="FDJ52" s="3"/>
      <c r="FDK52" s="3"/>
      <c r="FDL52" s="3"/>
      <c r="FDM52" s="3"/>
      <c r="FDN52" s="3"/>
      <c r="FDO52" s="3"/>
      <c r="FDP52" s="3"/>
      <c r="FDQ52" s="3"/>
      <c r="FDR52" s="3"/>
      <c r="FDS52" s="3"/>
      <c r="FDT52" s="3"/>
      <c r="FDU52" s="3"/>
      <c r="FDV52" s="40"/>
      <c r="FDW52" s="39"/>
      <c r="FDX52" s="39"/>
      <c r="FDY52" s="3"/>
      <c r="FDZ52" s="3"/>
      <c r="FEA52" s="3"/>
      <c r="FEB52" s="3"/>
      <c r="FEC52" s="3"/>
      <c r="FED52" s="3"/>
      <c r="FEE52" s="3"/>
      <c r="FEF52" s="3"/>
      <c r="FEG52" s="3"/>
      <c r="FEH52" s="3"/>
      <c r="FEI52" s="3"/>
      <c r="FEJ52" s="3"/>
      <c r="FEK52" s="3"/>
      <c r="FEL52" s="3"/>
      <c r="FEM52" s="3"/>
      <c r="FEN52" s="3"/>
      <c r="FEO52" s="3"/>
      <c r="FEP52" s="3"/>
      <c r="FEQ52" s="3"/>
      <c r="FER52" s="3"/>
      <c r="FES52" s="3"/>
      <c r="FET52" s="40"/>
      <c r="FEU52" s="39"/>
      <c r="FEV52" s="39"/>
      <c r="FEW52" s="3"/>
      <c r="FEX52" s="3"/>
      <c r="FEY52" s="3"/>
      <c r="FEZ52" s="3"/>
      <c r="FFA52" s="3"/>
      <c r="FFB52" s="3"/>
      <c r="FFC52" s="3"/>
      <c r="FFD52" s="3"/>
      <c r="FFE52" s="3"/>
      <c r="FFF52" s="3"/>
      <c r="FFG52" s="3"/>
      <c r="FFH52" s="3"/>
      <c r="FFI52" s="3"/>
      <c r="FFJ52" s="3"/>
      <c r="FFK52" s="3"/>
      <c r="FFL52" s="3"/>
      <c r="FFM52" s="3"/>
      <c r="FFN52" s="3"/>
      <c r="FFO52" s="3"/>
      <c r="FFP52" s="3"/>
      <c r="FFQ52" s="3"/>
      <c r="FFR52" s="40"/>
      <c r="FFS52" s="39"/>
      <c r="FFT52" s="39"/>
      <c r="FFU52" s="3"/>
      <c r="FFV52" s="3"/>
      <c r="FFW52" s="3"/>
      <c r="FFX52" s="3"/>
      <c r="FFY52" s="3"/>
      <c r="FFZ52" s="3"/>
      <c r="FGA52" s="3"/>
      <c r="FGB52" s="3"/>
      <c r="FGC52" s="3"/>
      <c r="FGD52" s="3"/>
      <c r="FGE52" s="3"/>
      <c r="FGF52" s="3"/>
      <c r="FGG52" s="3"/>
      <c r="FGH52" s="3"/>
      <c r="FGI52" s="3"/>
      <c r="FGJ52" s="3"/>
      <c r="FGK52" s="3"/>
      <c r="FGL52" s="3"/>
      <c r="FGM52" s="3"/>
      <c r="FGN52" s="3"/>
      <c r="FGO52" s="3"/>
      <c r="FGP52" s="40"/>
      <c r="FGQ52" s="39"/>
      <c r="FGR52" s="39"/>
      <c r="FGS52" s="3"/>
      <c r="FGT52" s="3"/>
      <c r="FGU52" s="3"/>
      <c r="FGV52" s="3"/>
      <c r="FGW52" s="3"/>
      <c r="FGX52" s="3"/>
      <c r="FGY52" s="3"/>
      <c r="FGZ52" s="3"/>
      <c r="FHA52" s="3"/>
      <c r="FHB52" s="3"/>
      <c r="FHC52" s="3"/>
      <c r="FHD52" s="3"/>
      <c r="FHE52" s="3"/>
      <c r="FHF52" s="3"/>
      <c r="FHG52" s="3"/>
      <c r="FHH52" s="3"/>
      <c r="FHI52" s="3"/>
      <c r="FHJ52" s="3"/>
      <c r="FHK52" s="3"/>
      <c r="FHL52" s="3"/>
      <c r="FHM52" s="3"/>
      <c r="FHN52" s="40"/>
      <c r="FHO52" s="39"/>
      <c r="FHP52" s="39"/>
      <c r="FHQ52" s="3"/>
      <c r="FHR52" s="3"/>
      <c r="FHS52" s="3"/>
      <c r="FHT52" s="3"/>
      <c r="FHU52" s="3"/>
      <c r="FHV52" s="3"/>
      <c r="FHW52" s="3"/>
      <c r="FHX52" s="3"/>
      <c r="FHY52" s="3"/>
      <c r="FHZ52" s="3"/>
      <c r="FIA52" s="3"/>
      <c r="FIB52" s="3"/>
      <c r="FIC52" s="3"/>
      <c r="FID52" s="3"/>
      <c r="FIE52" s="3"/>
      <c r="FIF52" s="3"/>
      <c r="FIG52" s="3"/>
      <c r="FIH52" s="3"/>
      <c r="FII52" s="3"/>
      <c r="FIJ52" s="3"/>
      <c r="FIK52" s="3"/>
      <c r="FIL52" s="40"/>
      <c r="FIM52" s="39"/>
      <c r="FIN52" s="39"/>
      <c r="FIO52" s="3"/>
      <c r="FIP52" s="3"/>
      <c r="FIQ52" s="3"/>
      <c r="FIR52" s="3"/>
      <c r="FIS52" s="3"/>
      <c r="FIT52" s="3"/>
      <c r="FIU52" s="3"/>
      <c r="FIV52" s="3"/>
      <c r="FIW52" s="3"/>
      <c r="FIX52" s="3"/>
      <c r="FIY52" s="3"/>
      <c r="FIZ52" s="3"/>
      <c r="FJA52" s="3"/>
      <c r="FJB52" s="3"/>
      <c r="FJC52" s="3"/>
      <c r="FJD52" s="3"/>
      <c r="FJE52" s="3"/>
      <c r="FJF52" s="3"/>
      <c r="FJG52" s="3"/>
      <c r="FJH52" s="3"/>
      <c r="FJI52" s="3"/>
      <c r="FJJ52" s="40"/>
      <c r="FJK52" s="39"/>
      <c r="FJL52" s="39"/>
      <c r="FJM52" s="3"/>
      <c r="FJN52" s="3"/>
      <c r="FJO52" s="3"/>
      <c r="FJP52" s="3"/>
      <c r="FJQ52" s="3"/>
      <c r="FJR52" s="3"/>
      <c r="FJS52" s="3"/>
      <c r="FJT52" s="3"/>
      <c r="FJU52" s="3"/>
      <c r="FJV52" s="3"/>
      <c r="FJW52" s="3"/>
      <c r="FJX52" s="3"/>
      <c r="FJY52" s="3"/>
      <c r="FJZ52" s="3"/>
      <c r="FKA52" s="3"/>
      <c r="FKB52" s="3"/>
      <c r="FKC52" s="3"/>
      <c r="FKD52" s="3"/>
      <c r="FKE52" s="3"/>
      <c r="FKF52" s="3"/>
      <c r="FKG52" s="3"/>
      <c r="FKH52" s="40"/>
      <c r="FKI52" s="39"/>
      <c r="FKJ52" s="39"/>
      <c r="FKK52" s="3"/>
      <c r="FKL52" s="3"/>
      <c r="FKM52" s="3"/>
      <c r="FKN52" s="3"/>
      <c r="FKO52" s="3"/>
      <c r="FKP52" s="3"/>
      <c r="FKQ52" s="3"/>
      <c r="FKR52" s="3"/>
      <c r="FKS52" s="3"/>
      <c r="FKT52" s="3"/>
      <c r="FKU52" s="3"/>
      <c r="FKV52" s="3"/>
      <c r="FKW52" s="3"/>
      <c r="FKX52" s="3"/>
      <c r="FKY52" s="3"/>
      <c r="FKZ52" s="3"/>
      <c r="FLA52" s="3"/>
      <c r="FLB52" s="3"/>
      <c r="FLC52" s="3"/>
      <c r="FLD52" s="3"/>
      <c r="FLE52" s="3"/>
      <c r="FLF52" s="40"/>
      <c r="FLG52" s="39"/>
      <c r="FLH52" s="39"/>
      <c r="FLI52" s="3"/>
      <c r="FLJ52" s="3"/>
      <c r="FLK52" s="3"/>
      <c r="FLL52" s="3"/>
      <c r="FLM52" s="3"/>
      <c r="FLN52" s="3"/>
      <c r="FLO52" s="3"/>
      <c r="FLP52" s="3"/>
      <c r="FLQ52" s="3"/>
      <c r="FLR52" s="3"/>
      <c r="FLS52" s="3"/>
      <c r="FLT52" s="3"/>
      <c r="FLU52" s="3"/>
      <c r="FLV52" s="3"/>
      <c r="FLW52" s="3"/>
      <c r="FLX52" s="3"/>
      <c r="FLY52" s="3"/>
      <c r="FLZ52" s="3"/>
      <c r="FMA52" s="3"/>
      <c r="FMB52" s="3"/>
      <c r="FMC52" s="3"/>
      <c r="FMD52" s="40"/>
      <c r="FME52" s="39"/>
      <c r="FMF52" s="39"/>
      <c r="FMG52" s="3"/>
      <c r="FMH52" s="3"/>
      <c r="FMI52" s="3"/>
      <c r="FMJ52" s="3"/>
      <c r="FMK52" s="3"/>
      <c r="FML52" s="3"/>
      <c r="FMM52" s="3"/>
      <c r="FMN52" s="3"/>
      <c r="FMO52" s="3"/>
      <c r="FMP52" s="3"/>
      <c r="FMQ52" s="3"/>
      <c r="FMR52" s="3"/>
      <c r="FMS52" s="3"/>
      <c r="FMT52" s="3"/>
      <c r="FMU52" s="3"/>
      <c r="FMV52" s="3"/>
      <c r="FMW52" s="3"/>
      <c r="FMX52" s="3"/>
      <c r="FMY52" s="3"/>
      <c r="FMZ52" s="3"/>
      <c r="FNA52" s="3"/>
      <c r="FNB52" s="40"/>
      <c r="FNC52" s="39"/>
      <c r="FND52" s="39"/>
      <c r="FNE52" s="3"/>
      <c r="FNF52" s="3"/>
      <c r="FNG52" s="3"/>
      <c r="FNH52" s="3"/>
      <c r="FNI52" s="3"/>
      <c r="FNJ52" s="3"/>
      <c r="FNK52" s="3"/>
      <c r="FNL52" s="3"/>
      <c r="FNM52" s="3"/>
      <c r="FNN52" s="3"/>
      <c r="FNO52" s="3"/>
      <c r="FNP52" s="3"/>
      <c r="FNQ52" s="3"/>
      <c r="FNR52" s="3"/>
      <c r="FNS52" s="3"/>
      <c r="FNT52" s="3"/>
      <c r="FNU52" s="3"/>
      <c r="FNV52" s="3"/>
      <c r="FNW52" s="3"/>
      <c r="FNX52" s="3"/>
      <c r="FNY52" s="3"/>
      <c r="FNZ52" s="40"/>
      <c r="FOA52" s="39"/>
      <c r="FOB52" s="39"/>
      <c r="FOC52" s="3"/>
      <c r="FOD52" s="3"/>
      <c r="FOE52" s="3"/>
      <c r="FOF52" s="3"/>
      <c r="FOG52" s="3"/>
      <c r="FOH52" s="3"/>
      <c r="FOI52" s="3"/>
      <c r="FOJ52" s="3"/>
      <c r="FOK52" s="3"/>
      <c r="FOL52" s="3"/>
      <c r="FOM52" s="3"/>
      <c r="FON52" s="3"/>
      <c r="FOO52" s="3"/>
      <c r="FOP52" s="3"/>
      <c r="FOQ52" s="3"/>
      <c r="FOR52" s="3"/>
      <c r="FOS52" s="3"/>
      <c r="FOT52" s="3"/>
      <c r="FOU52" s="3"/>
      <c r="FOV52" s="3"/>
      <c r="FOW52" s="3"/>
      <c r="FOX52" s="40"/>
      <c r="FOY52" s="39"/>
      <c r="FOZ52" s="39"/>
      <c r="FPA52" s="3"/>
      <c r="FPB52" s="3"/>
      <c r="FPC52" s="3"/>
      <c r="FPD52" s="3"/>
      <c r="FPE52" s="3"/>
      <c r="FPF52" s="3"/>
      <c r="FPG52" s="3"/>
      <c r="FPH52" s="3"/>
      <c r="FPI52" s="3"/>
      <c r="FPJ52" s="3"/>
      <c r="FPK52" s="3"/>
      <c r="FPL52" s="3"/>
      <c r="FPM52" s="3"/>
      <c r="FPN52" s="3"/>
      <c r="FPO52" s="3"/>
      <c r="FPP52" s="3"/>
      <c r="FPQ52" s="3"/>
      <c r="FPR52" s="3"/>
      <c r="FPS52" s="3"/>
      <c r="FPT52" s="3"/>
      <c r="FPU52" s="3"/>
      <c r="FPV52" s="40"/>
      <c r="FPW52" s="39"/>
      <c r="FPX52" s="39"/>
      <c r="FPY52" s="3"/>
      <c r="FPZ52" s="3"/>
      <c r="FQA52" s="3"/>
      <c r="FQB52" s="3"/>
      <c r="FQC52" s="3"/>
      <c r="FQD52" s="3"/>
      <c r="FQE52" s="3"/>
      <c r="FQF52" s="3"/>
      <c r="FQG52" s="3"/>
      <c r="FQH52" s="3"/>
      <c r="FQI52" s="3"/>
      <c r="FQJ52" s="3"/>
      <c r="FQK52" s="3"/>
      <c r="FQL52" s="3"/>
      <c r="FQM52" s="3"/>
      <c r="FQN52" s="3"/>
      <c r="FQO52" s="3"/>
      <c r="FQP52" s="3"/>
      <c r="FQQ52" s="3"/>
      <c r="FQR52" s="3"/>
      <c r="FQS52" s="3"/>
      <c r="FQT52" s="40"/>
      <c r="FQU52" s="39"/>
      <c r="FQV52" s="39"/>
      <c r="FQW52" s="3"/>
      <c r="FQX52" s="3"/>
      <c r="FQY52" s="3"/>
      <c r="FQZ52" s="3"/>
      <c r="FRA52" s="3"/>
      <c r="FRB52" s="3"/>
      <c r="FRC52" s="3"/>
      <c r="FRD52" s="3"/>
      <c r="FRE52" s="3"/>
      <c r="FRF52" s="3"/>
      <c r="FRG52" s="3"/>
      <c r="FRH52" s="3"/>
      <c r="FRI52" s="3"/>
      <c r="FRJ52" s="3"/>
      <c r="FRK52" s="3"/>
      <c r="FRL52" s="3"/>
      <c r="FRM52" s="3"/>
      <c r="FRN52" s="3"/>
      <c r="FRO52" s="3"/>
      <c r="FRP52" s="3"/>
      <c r="FRQ52" s="3"/>
      <c r="FRR52" s="40"/>
      <c r="FRS52" s="39"/>
      <c r="FRT52" s="39"/>
      <c r="FRU52" s="3"/>
      <c r="FRV52" s="3"/>
      <c r="FRW52" s="3"/>
      <c r="FRX52" s="3"/>
      <c r="FRY52" s="3"/>
      <c r="FRZ52" s="3"/>
      <c r="FSA52" s="3"/>
      <c r="FSB52" s="3"/>
      <c r="FSC52" s="3"/>
      <c r="FSD52" s="3"/>
      <c r="FSE52" s="3"/>
      <c r="FSF52" s="3"/>
      <c r="FSG52" s="3"/>
      <c r="FSH52" s="3"/>
      <c r="FSI52" s="3"/>
      <c r="FSJ52" s="3"/>
      <c r="FSK52" s="3"/>
      <c r="FSL52" s="3"/>
      <c r="FSM52" s="3"/>
      <c r="FSN52" s="3"/>
      <c r="FSO52" s="3"/>
      <c r="FSP52" s="40"/>
      <c r="FSQ52" s="39"/>
      <c r="FSR52" s="39"/>
      <c r="FSS52" s="3"/>
      <c r="FST52" s="3"/>
      <c r="FSU52" s="3"/>
      <c r="FSV52" s="3"/>
      <c r="FSW52" s="3"/>
      <c r="FSX52" s="3"/>
      <c r="FSY52" s="3"/>
      <c r="FSZ52" s="3"/>
      <c r="FTA52" s="3"/>
      <c r="FTB52" s="3"/>
      <c r="FTC52" s="3"/>
      <c r="FTD52" s="3"/>
      <c r="FTE52" s="3"/>
      <c r="FTF52" s="3"/>
      <c r="FTG52" s="3"/>
      <c r="FTH52" s="3"/>
      <c r="FTI52" s="3"/>
      <c r="FTJ52" s="3"/>
      <c r="FTK52" s="3"/>
      <c r="FTL52" s="3"/>
      <c r="FTM52" s="3"/>
      <c r="FTN52" s="40"/>
      <c r="FTO52" s="39"/>
      <c r="FTP52" s="39"/>
      <c r="FTQ52" s="3"/>
      <c r="FTR52" s="3"/>
      <c r="FTS52" s="3"/>
      <c r="FTT52" s="3"/>
      <c r="FTU52" s="3"/>
      <c r="FTV52" s="3"/>
      <c r="FTW52" s="3"/>
      <c r="FTX52" s="3"/>
      <c r="FTY52" s="3"/>
      <c r="FTZ52" s="3"/>
      <c r="FUA52" s="3"/>
      <c r="FUB52" s="3"/>
      <c r="FUC52" s="3"/>
      <c r="FUD52" s="3"/>
      <c r="FUE52" s="3"/>
      <c r="FUF52" s="3"/>
      <c r="FUG52" s="3"/>
      <c r="FUH52" s="3"/>
      <c r="FUI52" s="3"/>
      <c r="FUJ52" s="3"/>
      <c r="FUK52" s="3"/>
      <c r="FUL52" s="40"/>
      <c r="FUM52" s="39"/>
      <c r="FUN52" s="39"/>
      <c r="FUO52" s="3"/>
      <c r="FUP52" s="3"/>
      <c r="FUQ52" s="3"/>
      <c r="FUR52" s="3"/>
      <c r="FUS52" s="3"/>
      <c r="FUT52" s="3"/>
      <c r="FUU52" s="3"/>
      <c r="FUV52" s="3"/>
      <c r="FUW52" s="3"/>
      <c r="FUX52" s="3"/>
      <c r="FUY52" s="3"/>
      <c r="FUZ52" s="3"/>
      <c r="FVA52" s="3"/>
      <c r="FVB52" s="3"/>
      <c r="FVC52" s="3"/>
      <c r="FVD52" s="3"/>
      <c r="FVE52" s="3"/>
      <c r="FVF52" s="3"/>
      <c r="FVG52" s="3"/>
      <c r="FVH52" s="3"/>
      <c r="FVI52" s="3"/>
      <c r="FVJ52" s="40"/>
      <c r="FVK52" s="39"/>
      <c r="FVL52" s="39"/>
      <c r="FVM52" s="3"/>
      <c r="FVN52" s="3"/>
      <c r="FVO52" s="3"/>
      <c r="FVP52" s="3"/>
      <c r="FVQ52" s="3"/>
      <c r="FVR52" s="3"/>
      <c r="FVS52" s="3"/>
      <c r="FVT52" s="3"/>
      <c r="FVU52" s="3"/>
      <c r="FVV52" s="3"/>
      <c r="FVW52" s="3"/>
      <c r="FVX52" s="3"/>
      <c r="FVY52" s="3"/>
      <c r="FVZ52" s="3"/>
      <c r="FWA52" s="3"/>
      <c r="FWB52" s="3"/>
      <c r="FWC52" s="3"/>
      <c r="FWD52" s="3"/>
      <c r="FWE52" s="3"/>
      <c r="FWF52" s="3"/>
      <c r="FWG52" s="3"/>
      <c r="FWH52" s="40"/>
      <c r="FWI52" s="39"/>
      <c r="FWJ52" s="39"/>
      <c r="FWK52" s="3"/>
      <c r="FWL52" s="3"/>
      <c r="FWM52" s="3"/>
      <c r="FWN52" s="3"/>
      <c r="FWO52" s="3"/>
      <c r="FWP52" s="3"/>
      <c r="FWQ52" s="3"/>
      <c r="FWR52" s="3"/>
      <c r="FWS52" s="3"/>
      <c r="FWT52" s="3"/>
      <c r="FWU52" s="3"/>
      <c r="FWV52" s="3"/>
      <c r="FWW52" s="3"/>
      <c r="FWX52" s="3"/>
      <c r="FWY52" s="3"/>
      <c r="FWZ52" s="3"/>
      <c r="FXA52" s="3"/>
      <c r="FXB52" s="3"/>
      <c r="FXC52" s="3"/>
      <c r="FXD52" s="3"/>
      <c r="FXE52" s="3"/>
      <c r="FXF52" s="40"/>
      <c r="FXG52" s="39"/>
      <c r="FXH52" s="39"/>
      <c r="FXI52" s="3"/>
      <c r="FXJ52" s="3"/>
      <c r="FXK52" s="3"/>
      <c r="FXL52" s="3"/>
      <c r="FXM52" s="3"/>
      <c r="FXN52" s="3"/>
      <c r="FXO52" s="3"/>
      <c r="FXP52" s="3"/>
      <c r="FXQ52" s="3"/>
      <c r="FXR52" s="3"/>
      <c r="FXS52" s="3"/>
      <c r="FXT52" s="3"/>
      <c r="FXU52" s="3"/>
      <c r="FXV52" s="3"/>
      <c r="FXW52" s="3"/>
      <c r="FXX52" s="3"/>
      <c r="FXY52" s="3"/>
      <c r="FXZ52" s="3"/>
      <c r="FYA52" s="3"/>
      <c r="FYB52" s="3"/>
      <c r="FYC52" s="3"/>
      <c r="FYD52" s="40"/>
      <c r="FYE52" s="39"/>
      <c r="FYF52" s="39"/>
      <c r="FYG52" s="3"/>
      <c r="FYH52" s="3"/>
      <c r="FYI52" s="3"/>
      <c r="FYJ52" s="3"/>
      <c r="FYK52" s="3"/>
      <c r="FYL52" s="3"/>
      <c r="FYM52" s="3"/>
      <c r="FYN52" s="3"/>
      <c r="FYO52" s="3"/>
      <c r="FYP52" s="3"/>
      <c r="FYQ52" s="3"/>
      <c r="FYR52" s="3"/>
      <c r="FYS52" s="3"/>
      <c r="FYT52" s="3"/>
      <c r="FYU52" s="3"/>
      <c r="FYV52" s="3"/>
      <c r="FYW52" s="3"/>
      <c r="FYX52" s="3"/>
      <c r="FYY52" s="3"/>
      <c r="FYZ52" s="3"/>
      <c r="FZA52" s="3"/>
      <c r="FZB52" s="40"/>
      <c r="FZC52" s="39"/>
      <c r="FZD52" s="39"/>
      <c r="FZE52" s="3"/>
      <c r="FZF52" s="3"/>
      <c r="FZG52" s="3"/>
      <c r="FZH52" s="3"/>
      <c r="FZI52" s="3"/>
      <c r="FZJ52" s="3"/>
      <c r="FZK52" s="3"/>
      <c r="FZL52" s="3"/>
      <c r="FZM52" s="3"/>
      <c r="FZN52" s="3"/>
      <c r="FZO52" s="3"/>
      <c r="FZP52" s="3"/>
      <c r="FZQ52" s="3"/>
      <c r="FZR52" s="3"/>
      <c r="FZS52" s="3"/>
      <c r="FZT52" s="3"/>
      <c r="FZU52" s="3"/>
      <c r="FZV52" s="3"/>
      <c r="FZW52" s="3"/>
      <c r="FZX52" s="3"/>
      <c r="FZY52" s="3"/>
      <c r="FZZ52" s="40"/>
      <c r="GAA52" s="39"/>
      <c r="GAB52" s="39"/>
      <c r="GAC52" s="3"/>
      <c r="GAD52" s="3"/>
      <c r="GAE52" s="3"/>
      <c r="GAF52" s="3"/>
      <c r="GAG52" s="3"/>
      <c r="GAH52" s="3"/>
      <c r="GAI52" s="3"/>
      <c r="GAJ52" s="3"/>
      <c r="GAK52" s="3"/>
      <c r="GAL52" s="3"/>
      <c r="GAM52" s="3"/>
      <c r="GAN52" s="3"/>
      <c r="GAO52" s="3"/>
      <c r="GAP52" s="3"/>
      <c r="GAQ52" s="3"/>
      <c r="GAR52" s="3"/>
      <c r="GAS52" s="3"/>
      <c r="GAT52" s="3"/>
      <c r="GAU52" s="3"/>
      <c r="GAV52" s="3"/>
      <c r="GAW52" s="3"/>
      <c r="GAX52" s="40"/>
      <c r="GAY52" s="39"/>
      <c r="GAZ52" s="39"/>
      <c r="GBA52" s="3"/>
      <c r="GBB52" s="3"/>
      <c r="GBC52" s="3"/>
      <c r="GBD52" s="3"/>
      <c r="GBE52" s="3"/>
      <c r="GBF52" s="3"/>
      <c r="GBG52" s="3"/>
      <c r="GBH52" s="3"/>
      <c r="GBI52" s="3"/>
      <c r="GBJ52" s="3"/>
      <c r="GBK52" s="3"/>
      <c r="GBL52" s="3"/>
      <c r="GBM52" s="3"/>
      <c r="GBN52" s="3"/>
      <c r="GBO52" s="3"/>
      <c r="GBP52" s="3"/>
      <c r="GBQ52" s="3"/>
      <c r="GBR52" s="3"/>
      <c r="GBS52" s="3"/>
      <c r="GBT52" s="3"/>
      <c r="GBU52" s="3"/>
      <c r="GBV52" s="40"/>
      <c r="GBW52" s="39"/>
      <c r="GBX52" s="39"/>
      <c r="GBY52" s="3"/>
      <c r="GBZ52" s="3"/>
      <c r="GCA52" s="3"/>
      <c r="GCB52" s="3"/>
      <c r="GCC52" s="3"/>
      <c r="GCD52" s="3"/>
      <c r="GCE52" s="3"/>
      <c r="GCF52" s="3"/>
      <c r="GCG52" s="3"/>
      <c r="GCH52" s="3"/>
      <c r="GCI52" s="3"/>
      <c r="GCJ52" s="3"/>
      <c r="GCK52" s="3"/>
      <c r="GCL52" s="3"/>
      <c r="GCM52" s="3"/>
      <c r="GCN52" s="3"/>
      <c r="GCO52" s="3"/>
      <c r="GCP52" s="3"/>
      <c r="GCQ52" s="3"/>
      <c r="GCR52" s="3"/>
      <c r="GCS52" s="3"/>
      <c r="GCT52" s="40"/>
      <c r="GCU52" s="39"/>
      <c r="GCV52" s="39"/>
      <c r="GCW52" s="3"/>
      <c r="GCX52" s="3"/>
      <c r="GCY52" s="3"/>
      <c r="GCZ52" s="3"/>
      <c r="GDA52" s="3"/>
      <c r="GDB52" s="3"/>
      <c r="GDC52" s="3"/>
      <c r="GDD52" s="3"/>
      <c r="GDE52" s="3"/>
      <c r="GDF52" s="3"/>
      <c r="GDG52" s="3"/>
      <c r="GDH52" s="3"/>
      <c r="GDI52" s="3"/>
      <c r="GDJ52" s="3"/>
      <c r="GDK52" s="3"/>
      <c r="GDL52" s="3"/>
      <c r="GDM52" s="3"/>
      <c r="GDN52" s="3"/>
      <c r="GDO52" s="3"/>
      <c r="GDP52" s="3"/>
      <c r="GDQ52" s="3"/>
      <c r="GDR52" s="40"/>
      <c r="GDS52" s="39"/>
      <c r="GDT52" s="39"/>
      <c r="GDU52" s="3"/>
      <c r="GDV52" s="3"/>
      <c r="GDW52" s="3"/>
      <c r="GDX52" s="3"/>
      <c r="GDY52" s="3"/>
      <c r="GDZ52" s="3"/>
      <c r="GEA52" s="3"/>
      <c r="GEB52" s="3"/>
      <c r="GEC52" s="3"/>
      <c r="GED52" s="3"/>
      <c r="GEE52" s="3"/>
      <c r="GEF52" s="3"/>
      <c r="GEG52" s="3"/>
      <c r="GEH52" s="3"/>
      <c r="GEI52" s="3"/>
      <c r="GEJ52" s="3"/>
      <c r="GEK52" s="3"/>
      <c r="GEL52" s="3"/>
      <c r="GEM52" s="3"/>
      <c r="GEN52" s="3"/>
      <c r="GEO52" s="3"/>
      <c r="GEP52" s="40"/>
      <c r="GEQ52" s="39"/>
      <c r="GER52" s="39"/>
      <c r="GES52" s="3"/>
      <c r="GET52" s="3"/>
      <c r="GEU52" s="3"/>
      <c r="GEV52" s="3"/>
      <c r="GEW52" s="3"/>
      <c r="GEX52" s="3"/>
      <c r="GEY52" s="3"/>
      <c r="GEZ52" s="3"/>
      <c r="GFA52" s="3"/>
      <c r="GFB52" s="3"/>
      <c r="GFC52" s="3"/>
      <c r="GFD52" s="3"/>
      <c r="GFE52" s="3"/>
      <c r="GFF52" s="3"/>
      <c r="GFG52" s="3"/>
      <c r="GFH52" s="3"/>
      <c r="GFI52" s="3"/>
      <c r="GFJ52" s="3"/>
      <c r="GFK52" s="3"/>
      <c r="GFL52" s="3"/>
      <c r="GFM52" s="3"/>
      <c r="GFN52" s="40"/>
      <c r="GFO52" s="39"/>
      <c r="GFP52" s="39"/>
      <c r="GFQ52" s="3"/>
      <c r="GFR52" s="3"/>
      <c r="GFS52" s="3"/>
      <c r="GFT52" s="3"/>
      <c r="GFU52" s="3"/>
      <c r="GFV52" s="3"/>
      <c r="GFW52" s="3"/>
      <c r="GFX52" s="3"/>
      <c r="GFY52" s="3"/>
      <c r="GFZ52" s="3"/>
      <c r="GGA52" s="3"/>
      <c r="GGB52" s="3"/>
      <c r="GGC52" s="3"/>
      <c r="GGD52" s="3"/>
      <c r="GGE52" s="3"/>
      <c r="GGF52" s="3"/>
      <c r="GGG52" s="3"/>
      <c r="GGH52" s="3"/>
      <c r="GGI52" s="3"/>
      <c r="GGJ52" s="3"/>
      <c r="GGK52" s="3"/>
      <c r="GGL52" s="40"/>
      <c r="GGM52" s="39"/>
      <c r="GGN52" s="39"/>
      <c r="GGO52" s="3"/>
      <c r="GGP52" s="3"/>
      <c r="GGQ52" s="3"/>
      <c r="GGR52" s="3"/>
      <c r="GGS52" s="3"/>
      <c r="GGT52" s="3"/>
      <c r="GGU52" s="3"/>
      <c r="GGV52" s="3"/>
      <c r="GGW52" s="3"/>
      <c r="GGX52" s="3"/>
      <c r="GGY52" s="3"/>
      <c r="GGZ52" s="3"/>
      <c r="GHA52" s="3"/>
      <c r="GHB52" s="3"/>
      <c r="GHC52" s="3"/>
      <c r="GHD52" s="3"/>
      <c r="GHE52" s="3"/>
      <c r="GHF52" s="3"/>
      <c r="GHG52" s="3"/>
      <c r="GHH52" s="3"/>
      <c r="GHI52" s="3"/>
      <c r="GHJ52" s="40"/>
      <c r="GHK52" s="39"/>
      <c r="GHL52" s="39"/>
      <c r="GHM52" s="3"/>
      <c r="GHN52" s="3"/>
      <c r="GHO52" s="3"/>
      <c r="GHP52" s="3"/>
      <c r="GHQ52" s="3"/>
      <c r="GHR52" s="3"/>
      <c r="GHS52" s="3"/>
      <c r="GHT52" s="3"/>
      <c r="GHU52" s="3"/>
      <c r="GHV52" s="3"/>
      <c r="GHW52" s="3"/>
      <c r="GHX52" s="3"/>
      <c r="GHY52" s="3"/>
      <c r="GHZ52" s="3"/>
      <c r="GIA52" s="3"/>
      <c r="GIB52" s="3"/>
      <c r="GIC52" s="3"/>
      <c r="GID52" s="3"/>
      <c r="GIE52" s="3"/>
      <c r="GIF52" s="3"/>
      <c r="GIG52" s="3"/>
      <c r="GIH52" s="40"/>
      <c r="GII52" s="39"/>
      <c r="GIJ52" s="39"/>
      <c r="GIK52" s="3"/>
      <c r="GIL52" s="3"/>
      <c r="GIM52" s="3"/>
      <c r="GIN52" s="3"/>
      <c r="GIO52" s="3"/>
      <c r="GIP52" s="3"/>
      <c r="GIQ52" s="3"/>
      <c r="GIR52" s="3"/>
      <c r="GIS52" s="3"/>
      <c r="GIT52" s="3"/>
      <c r="GIU52" s="3"/>
      <c r="GIV52" s="3"/>
      <c r="GIW52" s="3"/>
      <c r="GIX52" s="3"/>
      <c r="GIY52" s="3"/>
      <c r="GIZ52" s="3"/>
      <c r="GJA52" s="3"/>
      <c r="GJB52" s="3"/>
      <c r="GJC52" s="3"/>
      <c r="GJD52" s="3"/>
      <c r="GJE52" s="3"/>
      <c r="GJF52" s="40"/>
      <c r="GJG52" s="39"/>
      <c r="GJH52" s="39"/>
      <c r="GJI52" s="3"/>
      <c r="GJJ52" s="3"/>
      <c r="GJK52" s="3"/>
      <c r="GJL52" s="3"/>
      <c r="GJM52" s="3"/>
      <c r="GJN52" s="3"/>
      <c r="GJO52" s="3"/>
      <c r="GJP52" s="3"/>
      <c r="GJQ52" s="3"/>
      <c r="GJR52" s="3"/>
      <c r="GJS52" s="3"/>
      <c r="GJT52" s="3"/>
      <c r="GJU52" s="3"/>
      <c r="GJV52" s="3"/>
      <c r="GJW52" s="3"/>
      <c r="GJX52" s="3"/>
      <c r="GJY52" s="3"/>
      <c r="GJZ52" s="3"/>
      <c r="GKA52" s="3"/>
      <c r="GKB52" s="3"/>
      <c r="GKC52" s="3"/>
      <c r="GKD52" s="40"/>
      <c r="GKE52" s="39"/>
      <c r="GKF52" s="39"/>
      <c r="GKG52" s="3"/>
      <c r="GKH52" s="3"/>
      <c r="GKI52" s="3"/>
      <c r="GKJ52" s="3"/>
      <c r="GKK52" s="3"/>
      <c r="GKL52" s="3"/>
      <c r="GKM52" s="3"/>
      <c r="GKN52" s="3"/>
      <c r="GKO52" s="3"/>
      <c r="GKP52" s="3"/>
      <c r="GKQ52" s="3"/>
      <c r="GKR52" s="3"/>
      <c r="GKS52" s="3"/>
      <c r="GKT52" s="3"/>
      <c r="GKU52" s="3"/>
      <c r="GKV52" s="3"/>
      <c r="GKW52" s="3"/>
      <c r="GKX52" s="3"/>
      <c r="GKY52" s="3"/>
      <c r="GKZ52" s="3"/>
      <c r="GLA52" s="3"/>
      <c r="GLB52" s="40"/>
      <c r="GLC52" s="39"/>
      <c r="GLD52" s="39"/>
      <c r="GLE52" s="3"/>
      <c r="GLF52" s="3"/>
      <c r="GLG52" s="3"/>
      <c r="GLH52" s="3"/>
      <c r="GLI52" s="3"/>
      <c r="GLJ52" s="3"/>
      <c r="GLK52" s="3"/>
      <c r="GLL52" s="3"/>
      <c r="GLM52" s="3"/>
      <c r="GLN52" s="3"/>
      <c r="GLO52" s="3"/>
      <c r="GLP52" s="3"/>
      <c r="GLQ52" s="3"/>
      <c r="GLR52" s="3"/>
      <c r="GLS52" s="3"/>
      <c r="GLT52" s="3"/>
      <c r="GLU52" s="3"/>
      <c r="GLV52" s="3"/>
      <c r="GLW52" s="3"/>
      <c r="GLX52" s="3"/>
      <c r="GLY52" s="3"/>
      <c r="GLZ52" s="40"/>
      <c r="GMA52" s="39"/>
      <c r="GMB52" s="39"/>
      <c r="GMC52" s="3"/>
      <c r="GMD52" s="3"/>
      <c r="GME52" s="3"/>
      <c r="GMF52" s="3"/>
      <c r="GMG52" s="3"/>
      <c r="GMH52" s="3"/>
      <c r="GMI52" s="3"/>
      <c r="GMJ52" s="3"/>
      <c r="GMK52" s="3"/>
      <c r="GML52" s="3"/>
      <c r="GMM52" s="3"/>
      <c r="GMN52" s="3"/>
      <c r="GMO52" s="3"/>
      <c r="GMP52" s="3"/>
      <c r="GMQ52" s="3"/>
      <c r="GMR52" s="3"/>
      <c r="GMS52" s="3"/>
      <c r="GMT52" s="3"/>
      <c r="GMU52" s="3"/>
      <c r="GMV52" s="3"/>
      <c r="GMW52" s="3"/>
      <c r="GMX52" s="40"/>
      <c r="GMY52" s="39"/>
      <c r="GMZ52" s="39"/>
      <c r="GNA52" s="3"/>
      <c r="GNB52" s="3"/>
      <c r="GNC52" s="3"/>
      <c r="GND52" s="3"/>
      <c r="GNE52" s="3"/>
      <c r="GNF52" s="3"/>
      <c r="GNG52" s="3"/>
      <c r="GNH52" s="3"/>
      <c r="GNI52" s="3"/>
      <c r="GNJ52" s="3"/>
      <c r="GNK52" s="3"/>
      <c r="GNL52" s="3"/>
      <c r="GNM52" s="3"/>
      <c r="GNN52" s="3"/>
      <c r="GNO52" s="3"/>
      <c r="GNP52" s="3"/>
      <c r="GNQ52" s="3"/>
      <c r="GNR52" s="3"/>
      <c r="GNS52" s="3"/>
      <c r="GNT52" s="3"/>
      <c r="GNU52" s="3"/>
      <c r="GNV52" s="40"/>
      <c r="GNW52" s="39"/>
      <c r="GNX52" s="39"/>
      <c r="GNY52" s="3"/>
      <c r="GNZ52" s="3"/>
      <c r="GOA52" s="3"/>
      <c r="GOB52" s="3"/>
      <c r="GOC52" s="3"/>
      <c r="GOD52" s="3"/>
      <c r="GOE52" s="3"/>
      <c r="GOF52" s="3"/>
      <c r="GOG52" s="3"/>
      <c r="GOH52" s="3"/>
      <c r="GOI52" s="3"/>
      <c r="GOJ52" s="3"/>
      <c r="GOK52" s="3"/>
      <c r="GOL52" s="3"/>
      <c r="GOM52" s="3"/>
      <c r="GON52" s="3"/>
      <c r="GOO52" s="3"/>
      <c r="GOP52" s="3"/>
      <c r="GOQ52" s="3"/>
      <c r="GOR52" s="3"/>
      <c r="GOS52" s="3"/>
      <c r="GOT52" s="40"/>
      <c r="GOU52" s="39"/>
      <c r="GOV52" s="39"/>
      <c r="GOW52" s="3"/>
      <c r="GOX52" s="3"/>
      <c r="GOY52" s="3"/>
      <c r="GOZ52" s="3"/>
      <c r="GPA52" s="3"/>
      <c r="GPB52" s="3"/>
      <c r="GPC52" s="3"/>
      <c r="GPD52" s="3"/>
      <c r="GPE52" s="3"/>
      <c r="GPF52" s="3"/>
      <c r="GPG52" s="3"/>
      <c r="GPH52" s="3"/>
      <c r="GPI52" s="3"/>
      <c r="GPJ52" s="3"/>
      <c r="GPK52" s="3"/>
      <c r="GPL52" s="3"/>
      <c r="GPM52" s="3"/>
      <c r="GPN52" s="3"/>
      <c r="GPO52" s="3"/>
      <c r="GPP52" s="3"/>
      <c r="GPQ52" s="3"/>
      <c r="GPR52" s="40"/>
      <c r="GPS52" s="39"/>
      <c r="GPT52" s="39"/>
      <c r="GPU52" s="3"/>
      <c r="GPV52" s="3"/>
      <c r="GPW52" s="3"/>
      <c r="GPX52" s="3"/>
      <c r="GPY52" s="3"/>
      <c r="GPZ52" s="3"/>
      <c r="GQA52" s="3"/>
      <c r="GQB52" s="3"/>
      <c r="GQC52" s="3"/>
      <c r="GQD52" s="3"/>
      <c r="GQE52" s="3"/>
      <c r="GQF52" s="3"/>
      <c r="GQG52" s="3"/>
      <c r="GQH52" s="3"/>
      <c r="GQI52" s="3"/>
      <c r="GQJ52" s="3"/>
      <c r="GQK52" s="3"/>
      <c r="GQL52" s="3"/>
      <c r="GQM52" s="3"/>
      <c r="GQN52" s="3"/>
      <c r="GQO52" s="3"/>
      <c r="GQP52" s="40"/>
      <c r="GQQ52" s="39"/>
      <c r="GQR52" s="39"/>
      <c r="GQS52" s="3"/>
      <c r="GQT52" s="3"/>
      <c r="GQU52" s="3"/>
      <c r="GQV52" s="3"/>
      <c r="GQW52" s="3"/>
      <c r="GQX52" s="3"/>
      <c r="GQY52" s="3"/>
      <c r="GQZ52" s="3"/>
      <c r="GRA52" s="3"/>
      <c r="GRB52" s="3"/>
      <c r="GRC52" s="3"/>
      <c r="GRD52" s="3"/>
      <c r="GRE52" s="3"/>
      <c r="GRF52" s="3"/>
      <c r="GRG52" s="3"/>
      <c r="GRH52" s="3"/>
      <c r="GRI52" s="3"/>
      <c r="GRJ52" s="3"/>
      <c r="GRK52" s="3"/>
      <c r="GRL52" s="3"/>
      <c r="GRM52" s="3"/>
      <c r="GRN52" s="40"/>
      <c r="GRO52" s="39"/>
      <c r="GRP52" s="39"/>
      <c r="GRQ52" s="3"/>
      <c r="GRR52" s="3"/>
      <c r="GRS52" s="3"/>
      <c r="GRT52" s="3"/>
      <c r="GRU52" s="3"/>
      <c r="GRV52" s="3"/>
      <c r="GRW52" s="3"/>
      <c r="GRX52" s="3"/>
      <c r="GRY52" s="3"/>
      <c r="GRZ52" s="3"/>
      <c r="GSA52" s="3"/>
      <c r="GSB52" s="3"/>
      <c r="GSC52" s="3"/>
      <c r="GSD52" s="3"/>
      <c r="GSE52" s="3"/>
      <c r="GSF52" s="3"/>
      <c r="GSG52" s="3"/>
      <c r="GSH52" s="3"/>
      <c r="GSI52" s="3"/>
      <c r="GSJ52" s="3"/>
      <c r="GSK52" s="3"/>
      <c r="GSL52" s="40"/>
      <c r="GSM52" s="39"/>
      <c r="GSN52" s="39"/>
      <c r="GSO52" s="3"/>
      <c r="GSP52" s="3"/>
      <c r="GSQ52" s="3"/>
      <c r="GSR52" s="3"/>
      <c r="GSS52" s="3"/>
      <c r="GST52" s="3"/>
      <c r="GSU52" s="3"/>
      <c r="GSV52" s="3"/>
      <c r="GSW52" s="3"/>
      <c r="GSX52" s="3"/>
      <c r="GSY52" s="3"/>
      <c r="GSZ52" s="3"/>
      <c r="GTA52" s="3"/>
      <c r="GTB52" s="3"/>
      <c r="GTC52" s="3"/>
      <c r="GTD52" s="3"/>
      <c r="GTE52" s="3"/>
      <c r="GTF52" s="3"/>
      <c r="GTG52" s="3"/>
      <c r="GTH52" s="3"/>
      <c r="GTI52" s="3"/>
      <c r="GTJ52" s="40"/>
      <c r="GTK52" s="39"/>
      <c r="GTL52" s="39"/>
      <c r="GTM52" s="3"/>
      <c r="GTN52" s="3"/>
      <c r="GTO52" s="3"/>
      <c r="GTP52" s="3"/>
      <c r="GTQ52" s="3"/>
      <c r="GTR52" s="3"/>
      <c r="GTS52" s="3"/>
      <c r="GTT52" s="3"/>
      <c r="GTU52" s="3"/>
      <c r="GTV52" s="3"/>
      <c r="GTW52" s="3"/>
      <c r="GTX52" s="3"/>
      <c r="GTY52" s="3"/>
      <c r="GTZ52" s="3"/>
      <c r="GUA52" s="3"/>
      <c r="GUB52" s="3"/>
      <c r="GUC52" s="3"/>
      <c r="GUD52" s="3"/>
      <c r="GUE52" s="3"/>
      <c r="GUF52" s="3"/>
      <c r="GUG52" s="3"/>
      <c r="GUH52" s="40"/>
      <c r="GUI52" s="39"/>
      <c r="GUJ52" s="39"/>
      <c r="GUK52" s="3"/>
      <c r="GUL52" s="3"/>
      <c r="GUM52" s="3"/>
      <c r="GUN52" s="3"/>
      <c r="GUO52" s="3"/>
      <c r="GUP52" s="3"/>
      <c r="GUQ52" s="3"/>
      <c r="GUR52" s="3"/>
      <c r="GUS52" s="3"/>
      <c r="GUT52" s="3"/>
      <c r="GUU52" s="3"/>
      <c r="GUV52" s="3"/>
      <c r="GUW52" s="3"/>
      <c r="GUX52" s="3"/>
      <c r="GUY52" s="3"/>
      <c r="GUZ52" s="3"/>
      <c r="GVA52" s="3"/>
      <c r="GVB52" s="3"/>
      <c r="GVC52" s="3"/>
      <c r="GVD52" s="3"/>
      <c r="GVE52" s="3"/>
      <c r="GVF52" s="40"/>
      <c r="GVG52" s="39"/>
      <c r="GVH52" s="39"/>
      <c r="GVI52" s="3"/>
      <c r="GVJ52" s="3"/>
      <c r="GVK52" s="3"/>
      <c r="GVL52" s="3"/>
      <c r="GVM52" s="3"/>
      <c r="GVN52" s="3"/>
      <c r="GVO52" s="3"/>
      <c r="GVP52" s="3"/>
      <c r="GVQ52" s="3"/>
      <c r="GVR52" s="3"/>
      <c r="GVS52" s="3"/>
      <c r="GVT52" s="3"/>
      <c r="GVU52" s="3"/>
      <c r="GVV52" s="3"/>
      <c r="GVW52" s="3"/>
      <c r="GVX52" s="3"/>
      <c r="GVY52" s="3"/>
      <c r="GVZ52" s="3"/>
      <c r="GWA52" s="3"/>
      <c r="GWB52" s="3"/>
      <c r="GWC52" s="3"/>
      <c r="GWD52" s="40"/>
      <c r="GWE52" s="39"/>
      <c r="GWF52" s="39"/>
      <c r="GWG52" s="3"/>
      <c r="GWH52" s="3"/>
      <c r="GWI52" s="3"/>
      <c r="GWJ52" s="3"/>
      <c r="GWK52" s="3"/>
      <c r="GWL52" s="3"/>
      <c r="GWM52" s="3"/>
      <c r="GWN52" s="3"/>
      <c r="GWO52" s="3"/>
      <c r="GWP52" s="3"/>
      <c r="GWQ52" s="3"/>
      <c r="GWR52" s="3"/>
      <c r="GWS52" s="3"/>
      <c r="GWT52" s="3"/>
      <c r="GWU52" s="3"/>
      <c r="GWV52" s="3"/>
      <c r="GWW52" s="3"/>
      <c r="GWX52" s="3"/>
      <c r="GWY52" s="3"/>
      <c r="GWZ52" s="3"/>
      <c r="GXA52" s="3"/>
      <c r="GXB52" s="40"/>
      <c r="GXC52" s="39"/>
      <c r="GXD52" s="39"/>
      <c r="GXE52" s="3"/>
      <c r="GXF52" s="3"/>
      <c r="GXG52" s="3"/>
      <c r="GXH52" s="3"/>
      <c r="GXI52" s="3"/>
      <c r="GXJ52" s="3"/>
      <c r="GXK52" s="3"/>
      <c r="GXL52" s="3"/>
      <c r="GXM52" s="3"/>
      <c r="GXN52" s="3"/>
      <c r="GXO52" s="3"/>
      <c r="GXP52" s="3"/>
      <c r="GXQ52" s="3"/>
      <c r="GXR52" s="3"/>
      <c r="GXS52" s="3"/>
      <c r="GXT52" s="3"/>
      <c r="GXU52" s="3"/>
      <c r="GXV52" s="3"/>
      <c r="GXW52" s="3"/>
      <c r="GXX52" s="3"/>
      <c r="GXY52" s="3"/>
      <c r="GXZ52" s="40"/>
      <c r="GYA52" s="39"/>
      <c r="GYB52" s="39"/>
      <c r="GYC52" s="3"/>
      <c r="GYD52" s="3"/>
      <c r="GYE52" s="3"/>
      <c r="GYF52" s="3"/>
      <c r="GYG52" s="3"/>
      <c r="GYH52" s="3"/>
      <c r="GYI52" s="3"/>
      <c r="GYJ52" s="3"/>
      <c r="GYK52" s="3"/>
      <c r="GYL52" s="3"/>
      <c r="GYM52" s="3"/>
      <c r="GYN52" s="3"/>
      <c r="GYO52" s="3"/>
      <c r="GYP52" s="3"/>
      <c r="GYQ52" s="3"/>
      <c r="GYR52" s="3"/>
      <c r="GYS52" s="3"/>
      <c r="GYT52" s="3"/>
      <c r="GYU52" s="3"/>
      <c r="GYV52" s="3"/>
      <c r="GYW52" s="3"/>
      <c r="GYX52" s="40"/>
      <c r="GYY52" s="39"/>
      <c r="GYZ52" s="39"/>
      <c r="GZA52" s="3"/>
      <c r="GZB52" s="3"/>
      <c r="GZC52" s="3"/>
      <c r="GZD52" s="3"/>
      <c r="GZE52" s="3"/>
      <c r="GZF52" s="3"/>
      <c r="GZG52" s="3"/>
      <c r="GZH52" s="3"/>
      <c r="GZI52" s="3"/>
      <c r="GZJ52" s="3"/>
      <c r="GZK52" s="3"/>
      <c r="GZL52" s="3"/>
      <c r="GZM52" s="3"/>
      <c r="GZN52" s="3"/>
      <c r="GZO52" s="3"/>
      <c r="GZP52" s="3"/>
      <c r="GZQ52" s="3"/>
      <c r="GZR52" s="3"/>
      <c r="GZS52" s="3"/>
      <c r="GZT52" s="3"/>
      <c r="GZU52" s="3"/>
      <c r="GZV52" s="40"/>
      <c r="GZW52" s="39"/>
      <c r="GZX52" s="39"/>
      <c r="GZY52" s="3"/>
      <c r="GZZ52" s="3"/>
      <c r="HAA52" s="3"/>
      <c r="HAB52" s="3"/>
      <c r="HAC52" s="3"/>
      <c r="HAD52" s="3"/>
      <c r="HAE52" s="3"/>
      <c r="HAF52" s="3"/>
      <c r="HAG52" s="3"/>
      <c r="HAH52" s="3"/>
      <c r="HAI52" s="3"/>
      <c r="HAJ52" s="3"/>
      <c r="HAK52" s="3"/>
      <c r="HAL52" s="3"/>
      <c r="HAM52" s="3"/>
      <c r="HAN52" s="3"/>
      <c r="HAO52" s="3"/>
      <c r="HAP52" s="3"/>
      <c r="HAQ52" s="3"/>
      <c r="HAR52" s="3"/>
      <c r="HAS52" s="3"/>
      <c r="HAT52" s="40"/>
      <c r="HAU52" s="39"/>
      <c r="HAV52" s="39"/>
      <c r="HAW52" s="3"/>
      <c r="HAX52" s="3"/>
      <c r="HAY52" s="3"/>
      <c r="HAZ52" s="3"/>
      <c r="HBA52" s="3"/>
      <c r="HBB52" s="3"/>
      <c r="HBC52" s="3"/>
      <c r="HBD52" s="3"/>
      <c r="HBE52" s="3"/>
      <c r="HBF52" s="3"/>
      <c r="HBG52" s="3"/>
      <c r="HBH52" s="3"/>
      <c r="HBI52" s="3"/>
      <c r="HBJ52" s="3"/>
      <c r="HBK52" s="3"/>
      <c r="HBL52" s="3"/>
      <c r="HBM52" s="3"/>
      <c r="HBN52" s="3"/>
      <c r="HBO52" s="3"/>
      <c r="HBP52" s="3"/>
      <c r="HBQ52" s="3"/>
      <c r="HBR52" s="40"/>
      <c r="HBS52" s="39"/>
      <c r="HBT52" s="39"/>
      <c r="HBU52" s="3"/>
      <c r="HBV52" s="3"/>
      <c r="HBW52" s="3"/>
      <c r="HBX52" s="3"/>
      <c r="HBY52" s="3"/>
      <c r="HBZ52" s="3"/>
      <c r="HCA52" s="3"/>
      <c r="HCB52" s="3"/>
      <c r="HCC52" s="3"/>
      <c r="HCD52" s="3"/>
      <c r="HCE52" s="3"/>
      <c r="HCF52" s="3"/>
      <c r="HCG52" s="3"/>
      <c r="HCH52" s="3"/>
      <c r="HCI52" s="3"/>
      <c r="HCJ52" s="3"/>
      <c r="HCK52" s="3"/>
      <c r="HCL52" s="3"/>
      <c r="HCM52" s="3"/>
      <c r="HCN52" s="3"/>
      <c r="HCO52" s="3"/>
      <c r="HCP52" s="40"/>
      <c r="HCQ52" s="39"/>
      <c r="HCR52" s="39"/>
      <c r="HCS52" s="3"/>
      <c r="HCT52" s="3"/>
      <c r="HCU52" s="3"/>
      <c r="HCV52" s="3"/>
      <c r="HCW52" s="3"/>
      <c r="HCX52" s="3"/>
      <c r="HCY52" s="3"/>
      <c r="HCZ52" s="3"/>
      <c r="HDA52" s="3"/>
      <c r="HDB52" s="3"/>
      <c r="HDC52" s="3"/>
      <c r="HDD52" s="3"/>
      <c r="HDE52" s="3"/>
      <c r="HDF52" s="3"/>
      <c r="HDG52" s="3"/>
      <c r="HDH52" s="3"/>
      <c r="HDI52" s="3"/>
      <c r="HDJ52" s="3"/>
      <c r="HDK52" s="3"/>
      <c r="HDL52" s="3"/>
      <c r="HDM52" s="3"/>
      <c r="HDN52" s="40"/>
      <c r="HDO52" s="39"/>
      <c r="HDP52" s="39"/>
      <c r="HDQ52" s="3"/>
      <c r="HDR52" s="3"/>
      <c r="HDS52" s="3"/>
      <c r="HDT52" s="3"/>
      <c r="HDU52" s="3"/>
      <c r="HDV52" s="3"/>
      <c r="HDW52" s="3"/>
      <c r="HDX52" s="3"/>
      <c r="HDY52" s="3"/>
      <c r="HDZ52" s="3"/>
      <c r="HEA52" s="3"/>
      <c r="HEB52" s="3"/>
      <c r="HEC52" s="3"/>
      <c r="HED52" s="3"/>
      <c r="HEE52" s="3"/>
      <c r="HEF52" s="3"/>
      <c r="HEG52" s="3"/>
      <c r="HEH52" s="3"/>
      <c r="HEI52" s="3"/>
      <c r="HEJ52" s="3"/>
      <c r="HEK52" s="3"/>
      <c r="HEL52" s="40"/>
      <c r="HEM52" s="39"/>
      <c r="HEN52" s="39"/>
      <c r="HEO52" s="3"/>
      <c r="HEP52" s="3"/>
      <c r="HEQ52" s="3"/>
      <c r="HER52" s="3"/>
      <c r="HES52" s="3"/>
      <c r="HET52" s="3"/>
      <c r="HEU52" s="3"/>
      <c r="HEV52" s="3"/>
      <c r="HEW52" s="3"/>
      <c r="HEX52" s="3"/>
      <c r="HEY52" s="3"/>
      <c r="HEZ52" s="3"/>
      <c r="HFA52" s="3"/>
      <c r="HFB52" s="3"/>
      <c r="HFC52" s="3"/>
      <c r="HFD52" s="3"/>
      <c r="HFE52" s="3"/>
      <c r="HFF52" s="3"/>
      <c r="HFG52" s="3"/>
      <c r="HFH52" s="3"/>
      <c r="HFI52" s="3"/>
      <c r="HFJ52" s="40"/>
      <c r="HFK52" s="39"/>
      <c r="HFL52" s="39"/>
      <c r="HFM52" s="3"/>
      <c r="HFN52" s="3"/>
      <c r="HFO52" s="3"/>
      <c r="HFP52" s="3"/>
      <c r="HFQ52" s="3"/>
      <c r="HFR52" s="3"/>
      <c r="HFS52" s="3"/>
      <c r="HFT52" s="3"/>
      <c r="HFU52" s="3"/>
      <c r="HFV52" s="3"/>
      <c r="HFW52" s="3"/>
      <c r="HFX52" s="3"/>
      <c r="HFY52" s="3"/>
      <c r="HFZ52" s="3"/>
      <c r="HGA52" s="3"/>
      <c r="HGB52" s="3"/>
      <c r="HGC52" s="3"/>
      <c r="HGD52" s="3"/>
      <c r="HGE52" s="3"/>
      <c r="HGF52" s="3"/>
      <c r="HGG52" s="3"/>
      <c r="HGH52" s="40"/>
      <c r="HGI52" s="39"/>
      <c r="HGJ52" s="39"/>
      <c r="HGK52" s="3"/>
      <c r="HGL52" s="3"/>
      <c r="HGM52" s="3"/>
      <c r="HGN52" s="3"/>
      <c r="HGO52" s="3"/>
      <c r="HGP52" s="3"/>
      <c r="HGQ52" s="3"/>
      <c r="HGR52" s="3"/>
      <c r="HGS52" s="3"/>
      <c r="HGT52" s="3"/>
      <c r="HGU52" s="3"/>
      <c r="HGV52" s="3"/>
      <c r="HGW52" s="3"/>
      <c r="HGX52" s="3"/>
      <c r="HGY52" s="3"/>
      <c r="HGZ52" s="3"/>
      <c r="HHA52" s="3"/>
      <c r="HHB52" s="3"/>
      <c r="HHC52" s="3"/>
      <c r="HHD52" s="3"/>
      <c r="HHE52" s="3"/>
      <c r="HHF52" s="40"/>
      <c r="HHG52" s="39"/>
      <c r="HHH52" s="39"/>
      <c r="HHI52" s="3"/>
      <c r="HHJ52" s="3"/>
      <c r="HHK52" s="3"/>
      <c r="HHL52" s="3"/>
      <c r="HHM52" s="3"/>
      <c r="HHN52" s="3"/>
      <c r="HHO52" s="3"/>
      <c r="HHP52" s="3"/>
      <c r="HHQ52" s="3"/>
      <c r="HHR52" s="3"/>
      <c r="HHS52" s="3"/>
      <c r="HHT52" s="3"/>
      <c r="HHU52" s="3"/>
      <c r="HHV52" s="3"/>
      <c r="HHW52" s="3"/>
      <c r="HHX52" s="3"/>
      <c r="HHY52" s="3"/>
      <c r="HHZ52" s="3"/>
      <c r="HIA52" s="3"/>
      <c r="HIB52" s="3"/>
      <c r="HIC52" s="3"/>
      <c r="HID52" s="40"/>
      <c r="HIE52" s="39"/>
      <c r="HIF52" s="39"/>
      <c r="HIG52" s="3"/>
      <c r="HIH52" s="3"/>
      <c r="HII52" s="3"/>
      <c r="HIJ52" s="3"/>
      <c r="HIK52" s="3"/>
      <c r="HIL52" s="3"/>
      <c r="HIM52" s="3"/>
      <c r="HIN52" s="3"/>
      <c r="HIO52" s="3"/>
      <c r="HIP52" s="3"/>
      <c r="HIQ52" s="3"/>
      <c r="HIR52" s="3"/>
      <c r="HIS52" s="3"/>
      <c r="HIT52" s="3"/>
      <c r="HIU52" s="3"/>
      <c r="HIV52" s="3"/>
      <c r="HIW52" s="3"/>
      <c r="HIX52" s="3"/>
      <c r="HIY52" s="3"/>
      <c r="HIZ52" s="3"/>
      <c r="HJA52" s="3"/>
      <c r="HJB52" s="40"/>
      <c r="HJC52" s="39"/>
      <c r="HJD52" s="39"/>
      <c r="HJE52" s="3"/>
      <c r="HJF52" s="3"/>
      <c r="HJG52" s="3"/>
      <c r="HJH52" s="3"/>
      <c r="HJI52" s="3"/>
      <c r="HJJ52" s="3"/>
      <c r="HJK52" s="3"/>
      <c r="HJL52" s="3"/>
      <c r="HJM52" s="3"/>
      <c r="HJN52" s="3"/>
      <c r="HJO52" s="3"/>
      <c r="HJP52" s="3"/>
      <c r="HJQ52" s="3"/>
      <c r="HJR52" s="3"/>
      <c r="HJS52" s="3"/>
      <c r="HJT52" s="3"/>
      <c r="HJU52" s="3"/>
      <c r="HJV52" s="3"/>
      <c r="HJW52" s="3"/>
      <c r="HJX52" s="3"/>
      <c r="HJY52" s="3"/>
      <c r="HJZ52" s="40"/>
      <c r="HKA52" s="39"/>
      <c r="HKB52" s="39"/>
      <c r="HKC52" s="3"/>
      <c r="HKD52" s="3"/>
      <c r="HKE52" s="3"/>
      <c r="HKF52" s="3"/>
      <c r="HKG52" s="3"/>
      <c r="HKH52" s="3"/>
      <c r="HKI52" s="3"/>
      <c r="HKJ52" s="3"/>
      <c r="HKK52" s="3"/>
      <c r="HKL52" s="3"/>
      <c r="HKM52" s="3"/>
      <c r="HKN52" s="3"/>
      <c r="HKO52" s="3"/>
      <c r="HKP52" s="3"/>
      <c r="HKQ52" s="3"/>
      <c r="HKR52" s="3"/>
      <c r="HKS52" s="3"/>
      <c r="HKT52" s="3"/>
      <c r="HKU52" s="3"/>
      <c r="HKV52" s="3"/>
      <c r="HKW52" s="3"/>
      <c r="HKX52" s="40"/>
      <c r="HKY52" s="39"/>
      <c r="HKZ52" s="39"/>
      <c r="HLA52" s="3"/>
      <c r="HLB52" s="3"/>
      <c r="HLC52" s="3"/>
      <c r="HLD52" s="3"/>
      <c r="HLE52" s="3"/>
      <c r="HLF52" s="3"/>
      <c r="HLG52" s="3"/>
      <c r="HLH52" s="3"/>
      <c r="HLI52" s="3"/>
      <c r="HLJ52" s="3"/>
      <c r="HLK52" s="3"/>
      <c r="HLL52" s="3"/>
      <c r="HLM52" s="3"/>
      <c r="HLN52" s="3"/>
      <c r="HLO52" s="3"/>
      <c r="HLP52" s="3"/>
      <c r="HLQ52" s="3"/>
      <c r="HLR52" s="3"/>
      <c r="HLS52" s="3"/>
      <c r="HLT52" s="3"/>
      <c r="HLU52" s="3"/>
      <c r="HLV52" s="40"/>
      <c r="HLW52" s="39"/>
      <c r="HLX52" s="39"/>
      <c r="HLY52" s="3"/>
      <c r="HLZ52" s="3"/>
      <c r="HMA52" s="3"/>
      <c r="HMB52" s="3"/>
      <c r="HMC52" s="3"/>
      <c r="HMD52" s="3"/>
      <c r="HME52" s="3"/>
      <c r="HMF52" s="3"/>
      <c r="HMG52" s="3"/>
      <c r="HMH52" s="3"/>
      <c r="HMI52" s="3"/>
      <c r="HMJ52" s="3"/>
      <c r="HMK52" s="3"/>
      <c r="HML52" s="3"/>
      <c r="HMM52" s="3"/>
      <c r="HMN52" s="3"/>
      <c r="HMO52" s="3"/>
      <c r="HMP52" s="3"/>
      <c r="HMQ52" s="3"/>
      <c r="HMR52" s="3"/>
      <c r="HMS52" s="3"/>
      <c r="HMT52" s="40"/>
      <c r="HMU52" s="39"/>
      <c r="HMV52" s="39"/>
      <c r="HMW52" s="3"/>
      <c r="HMX52" s="3"/>
      <c r="HMY52" s="3"/>
      <c r="HMZ52" s="3"/>
      <c r="HNA52" s="3"/>
      <c r="HNB52" s="3"/>
      <c r="HNC52" s="3"/>
      <c r="HND52" s="3"/>
      <c r="HNE52" s="3"/>
      <c r="HNF52" s="3"/>
      <c r="HNG52" s="3"/>
      <c r="HNH52" s="3"/>
      <c r="HNI52" s="3"/>
      <c r="HNJ52" s="3"/>
      <c r="HNK52" s="3"/>
      <c r="HNL52" s="3"/>
      <c r="HNM52" s="3"/>
      <c r="HNN52" s="3"/>
      <c r="HNO52" s="3"/>
      <c r="HNP52" s="3"/>
      <c r="HNQ52" s="3"/>
      <c r="HNR52" s="40"/>
      <c r="HNS52" s="39"/>
      <c r="HNT52" s="39"/>
      <c r="HNU52" s="3"/>
      <c r="HNV52" s="3"/>
      <c r="HNW52" s="3"/>
      <c r="HNX52" s="3"/>
      <c r="HNY52" s="3"/>
      <c r="HNZ52" s="3"/>
      <c r="HOA52" s="3"/>
      <c r="HOB52" s="3"/>
      <c r="HOC52" s="3"/>
      <c r="HOD52" s="3"/>
      <c r="HOE52" s="3"/>
      <c r="HOF52" s="3"/>
      <c r="HOG52" s="3"/>
      <c r="HOH52" s="3"/>
      <c r="HOI52" s="3"/>
      <c r="HOJ52" s="3"/>
      <c r="HOK52" s="3"/>
      <c r="HOL52" s="3"/>
      <c r="HOM52" s="3"/>
      <c r="HON52" s="3"/>
      <c r="HOO52" s="3"/>
      <c r="HOP52" s="40"/>
      <c r="HOQ52" s="39"/>
      <c r="HOR52" s="39"/>
      <c r="HOS52" s="3"/>
      <c r="HOT52" s="3"/>
      <c r="HOU52" s="3"/>
      <c r="HOV52" s="3"/>
      <c r="HOW52" s="3"/>
      <c r="HOX52" s="3"/>
      <c r="HOY52" s="3"/>
      <c r="HOZ52" s="3"/>
      <c r="HPA52" s="3"/>
      <c r="HPB52" s="3"/>
      <c r="HPC52" s="3"/>
      <c r="HPD52" s="3"/>
      <c r="HPE52" s="3"/>
      <c r="HPF52" s="3"/>
      <c r="HPG52" s="3"/>
      <c r="HPH52" s="3"/>
      <c r="HPI52" s="3"/>
      <c r="HPJ52" s="3"/>
      <c r="HPK52" s="3"/>
      <c r="HPL52" s="3"/>
      <c r="HPM52" s="3"/>
      <c r="HPN52" s="40"/>
      <c r="HPO52" s="39"/>
      <c r="HPP52" s="39"/>
      <c r="HPQ52" s="3"/>
      <c r="HPR52" s="3"/>
      <c r="HPS52" s="3"/>
      <c r="HPT52" s="3"/>
      <c r="HPU52" s="3"/>
      <c r="HPV52" s="3"/>
      <c r="HPW52" s="3"/>
      <c r="HPX52" s="3"/>
      <c r="HPY52" s="3"/>
      <c r="HPZ52" s="3"/>
      <c r="HQA52" s="3"/>
      <c r="HQB52" s="3"/>
      <c r="HQC52" s="3"/>
      <c r="HQD52" s="3"/>
      <c r="HQE52" s="3"/>
      <c r="HQF52" s="3"/>
      <c r="HQG52" s="3"/>
      <c r="HQH52" s="3"/>
      <c r="HQI52" s="3"/>
      <c r="HQJ52" s="3"/>
      <c r="HQK52" s="3"/>
      <c r="HQL52" s="40"/>
      <c r="HQM52" s="39"/>
      <c r="HQN52" s="39"/>
      <c r="HQO52" s="3"/>
      <c r="HQP52" s="3"/>
      <c r="HQQ52" s="3"/>
      <c r="HQR52" s="3"/>
      <c r="HQS52" s="3"/>
      <c r="HQT52" s="3"/>
      <c r="HQU52" s="3"/>
      <c r="HQV52" s="3"/>
      <c r="HQW52" s="3"/>
      <c r="HQX52" s="3"/>
      <c r="HQY52" s="3"/>
      <c r="HQZ52" s="3"/>
      <c r="HRA52" s="3"/>
      <c r="HRB52" s="3"/>
      <c r="HRC52" s="3"/>
      <c r="HRD52" s="3"/>
      <c r="HRE52" s="3"/>
      <c r="HRF52" s="3"/>
      <c r="HRG52" s="3"/>
      <c r="HRH52" s="3"/>
      <c r="HRI52" s="3"/>
      <c r="HRJ52" s="40"/>
      <c r="HRK52" s="39"/>
      <c r="HRL52" s="39"/>
      <c r="HRM52" s="3"/>
      <c r="HRN52" s="3"/>
      <c r="HRO52" s="3"/>
      <c r="HRP52" s="3"/>
      <c r="HRQ52" s="3"/>
      <c r="HRR52" s="3"/>
      <c r="HRS52" s="3"/>
      <c r="HRT52" s="3"/>
      <c r="HRU52" s="3"/>
      <c r="HRV52" s="3"/>
      <c r="HRW52" s="3"/>
      <c r="HRX52" s="3"/>
      <c r="HRY52" s="3"/>
      <c r="HRZ52" s="3"/>
      <c r="HSA52" s="3"/>
      <c r="HSB52" s="3"/>
      <c r="HSC52" s="3"/>
      <c r="HSD52" s="3"/>
      <c r="HSE52" s="3"/>
      <c r="HSF52" s="3"/>
      <c r="HSG52" s="3"/>
      <c r="HSH52" s="40"/>
      <c r="HSI52" s="39"/>
      <c r="HSJ52" s="39"/>
      <c r="HSK52" s="3"/>
      <c r="HSL52" s="3"/>
      <c r="HSM52" s="3"/>
      <c r="HSN52" s="3"/>
      <c r="HSO52" s="3"/>
      <c r="HSP52" s="3"/>
      <c r="HSQ52" s="3"/>
      <c r="HSR52" s="3"/>
      <c r="HSS52" s="3"/>
      <c r="HST52" s="3"/>
      <c r="HSU52" s="3"/>
      <c r="HSV52" s="3"/>
      <c r="HSW52" s="3"/>
      <c r="HSX52" s="3"/>
      <c r="HSY52" s="3"/>
      <c r="HSZ52" s="3"/>
      <c r="HTA52" s="3"/>
      <c r="HTB52" s="3"/>
      <c r="HTC52" s="3"/>
      <c r="HTD52" s="3"/>
      <c r="HTE52" s="3"/>
      <c r="HTF52" s="40"/>
      <c r="HTG52" s="39"/>
      <c r="HTH52" s="39"/>
      <c r="HTI52" s="3"/>
      <c r="HTJ52" s="3"/>
      <c r="HTK52" s="3"/>
      <c r="HTL52" s="3"/>
      <c r="HTM52" s="3"/>
      <c r="HTN52" s="3"/>
      <c r="HTO52" s="3"/>
      <c r="HTP52" s="3"/>
      <c r="HTQ52" s="3"/>
      <c r="HTR52" s="3"/>
      <c r="HTS52" s="3"/>
      <c r="HTT52" s="3"/>
      <c r="HTU52" s="3"/>
      <c r="HTV52" s="3"/>
      <c r="HTW52" s="3"/>
      <c r="HTX52" s="3"/>
      <c r="HTY52" s="3"/>
      <c r="HTZ52" s="3"/>
      <c r="HUA52" s="3"/>
      <c r="HUB52" s="3"/>
      <c r="HUC52" s="3"/>
      <c r="HUD52" s="40"/>
      <c r="HUE52" s="39"/>
      <c r="HUF52" s="39"/>
      <c r="HUG52" s="3"/>
      <c r="HUH52" s="3"/>
      <c r="HUI52" s="3"/>
      <c r="HUJ52" s="3"/>
      <c r="HUK52" s="3"/>
      <c r="HUL52" s="3"/>
      <c r="HUM52" s="3"/>
      <c r="HUN52" s="3"/>
      <c r="HUO52" s="3"/>
      <c r="HUP52" s="3"/>
      <c r="HUQ52" s="3"/>
      <c r="HUR52" s="3"/>
      <c r="HUS52" s="3"/>
      <c r="HUT52" s="3"/>
      <c r="HUU52" s="3"/>
      <c r="HUV52" s="3"/>
      <c r="HUW52" s="3"/>
      <c r="HUX52" s="3"/>
      <c r="HUY52" s="3"/>
      <c r="HUZ52" s="3"/>
      <c r="HVA52" s="3"/>
      <c r="HVB52" s="40"/>
      <c r="HVC52" s="39"/>
      <c r="HVD52" s="39"/>
      <c r="HVE52" s="3"/>
      <c r="HVF52" s="3"/>
      <c r="HVG52" s="3"/>
      <c r="HVH52" s="3"/>
      <c r="HVI52" s="3"/>
      <c r="HVJ52" s="3"/>
      <c r="HVK52" s="3"/>
      <c r="HVL52" s="3"/>
      <c r="HVM52" s="3"/>
      <c r="HVN52" s="3"/>
      <c r="HVO52" s="3"/>
      <c r="HVP52" s="3"/>
      <c r="HVQ52" s="3"/>
      <c r="HVR52" s="3"/>
      <c r="HVS52" s="3"/>
      <c r="HVT52" s="3"/>
      <c r="HVU52" s="3"/>
      <c r="HVV52" s="3"/>
      <c r="HVW52" s="3"/>
      <c r="HVX52" s="3"/>
      <c r="HVY52" s="3"/>
      <c r="HVZ52" s="40"/>
      <c r="HWA52" s="39"/>
      <c r="HWB52" s="39"/>
      <c r="HWC52" s="3"/>
      <c r="HWD52" s="3"/>
      <c r="HWE52" s="3"/>
      <c r="HWF52" s="3"/>
      <c r="HWG52" s="3"/>
      <c r="HWH52" s="3"/>
      <c r="HWI52" s="3"/>
      <c r="HWJ52" s="3"/>
      <c r="HWK52" s="3"/>
      <c r="HWL52" s="3"/>
      <c r="HWM52" s="3"/>
      <c r="HWN52" s="3"/>
      <c r="HWO52" s="3"/>
      <c r="HWP52" s="3"/>
      <c r="HWQ52" s="3"/>
      <c r="HWR52" s="3"/>
      <c r="HWS52" s="3"/>
      <c r="HWT52" s="3"/>
      <c r="HWU52" s="3"/>
      <c r="HWV52" s="3"/>
      <c r="HWW52" s="3"/>
      <c r="HWX52" s="40"/>
      <c r="HWY52" s="39"/>
      <c r="HWZ52" s="39"/>
      <c r="HXA52" s="3"/>
      <c r="HXB52" s="3"/>
      <c r="HXC52" s="3"/>
      <c r="HXD52" s="3"/>
      <c r="HXE52" s="3"/>
      <c r="HXF52" s="3"/>
      <c r="HXG52" s="3"/>
      <c r="HXH52" s="3"/>
      <c r="HXI52" s="3"/>
      <c r="HXJ52" s="3"/>
      <c r="HXK52" s="3"/>
      <c r="HXL52" s="3"/>
      <c r="HXM52" s="3"/>
      <c r="HXN52" s="3"/>
      <c r="HXO52" s="3"/>
      <c r="HXP52" s="3"/>
      <c r="HXQ52" s="3"/>
      <c r="HXR52" s="3"/>
      <c r="HXS52" s="3"/>
      <c r="HXT52" s="3"/>
      <c r="HXU52" s="3"/>
      <c r="HXV52" s="40"/>
      <c r="HXW52" s="39"/>
      <c r="HXX52" s="39"/>
      <c r="HXY52" s="3"/>
      <c r="HXZ52" s="3"/>
      <c r="HYA52" s="3"/>
      <c r="HYB52" s="3"/>
      <c r="HYC52" s="3"/>
      <c r="HYD52" s="3"/>
      <c r="HYE52" s="3"/>
      <c r="HYF52" s="3"/>
      <c r="HYG52" s="3"/>
      <c r="HYH52" s="3"/>
      <c r="HYI52" s="3"/>
      <c r="HYJ52" s="3"/>
      <c r="HYK52" s="3"/>
      <c r="HYL52" s="3"/>
      <c r="HYM52" s="3"/>
      <c r="HYN52" s="3"/>
      <c r="HYO52" s="3"/>
      <c r="HYP52" s="3"/>
      <c r="HYQ52" s="3"/>
      <c r="HYR52" s="3"/>
      <c r="HYS52" s="3"/>
      <c r="HYT52" s="40"/>
      <c r="HYU52" s="39"/>
      <c r="HYV52" s="39"/>
      <c r="HYW52" s="3"/>
      <c r="HYX52" s="3"/>
      <c r="HYY52" s="3"/>
      <c r="HYZ52" s="3"/>
      <c r="HZA52" s="3"/>
      <c r="HZB52" s="3"/>
      <c r="HZC52" s="3"/>
      <c r="HZD52" s="3"/>
      <c r="HZE52" s="3"/>
      <c r="HZF52" s="3"/>
      <c r="HZG52" s="3"/>
      <c r="HZH52" s="3"/>
      <c r="HZI52" s="3"/>
      <c r="HZJ52" s="3"/>
      <c r="HZK52" s="3"/>
      <c r="HZL52" s="3"/>
      <c r="HZM52" s="3"/>
      <c r="HZN52" s="3"/>
      <c r="HZO52" s="3"/>
      <c r="HZP52" s="3"/>
      <c r="HZQ52" s="3"/>
      <c r="HZR52" s="40"/>
      <c r="HZS52" s="39"/>
      <c r="HZT52" s="39"/>
      <c r="HZU52" s="3"/>
      <c r="HZV52" s="3"/>
      <c r="HZW52" s="3"/>
      <c r="HZX52" s="3"/>
      <c r="HZY52" s="3"/>
      <c r="HZZ52" s="3"/>
      <c r="IAA52" s="3"/>
      <c r="IAB52" s="3"/>
      <c r="IAC52" s="3"/>
      <c r="IAD52" s="3"/>
      <c r="IAE52" s="3"/>
      <c r="IAF52" s="3"/>
      <c r="IAG52" s="3"/>
      <c r="IAH52" s="3"/>
      <c r="IAI52" s="3"/>
      <c r="IAJ52" s="3"/>
      <c r="IAK52" s="3"/>
      <c r="IAL52" s="3"/>
      <c r="IAM52" s="3"/>
      <c r="IAN52" s="3"/>
      <c r="IAO52" s="3"/>
      <c r="IAP52" s="40"/>
      <c r="IAQ52" s="39"/>
      <c r="IAR52" s="39"/>
      <c r="IAS52" s="3"/>
      <c r="IAT52" s="3"/>
      <c r="IAU52" s="3"/>
      <c r="IAV52" s="3"/>
      <c r="IAW52" s="3"/>
      <c r="IAX52" s="3"/>
      <c r="IAY52" s="3"/>
      <c r="IAZ52" s="3"/>
      <c r="IBA52" s="3"/>
      <c r="IBB52" s="3"/>
      <c r="IBC52" s="3"/>
      <c r="IBD52" s="3"/>
      <c r="IBE52" s="3"/>
      <c r="IBF52" s="3"/>
      <c r="IBG52" s="3"/>
      <c r="IBH52" s="3"/>
      <c r="IBI52" s="3"/>
      <c r="IBJ52" s="3"/>
      <c r="IBK52" s="3"/>
      <c r="IBL52" s="3"/>
      <c r="IBM52" s="3"/>
      <c r="IBN52" s="40"/>
      <c r="IBO52" s="39"/>
      <c r="IBP52" s="39"/>
      <c r="IBQ52" s="3"/>
      <c r="IBR52" s="3"/>
      <c r="IBS52" s="3"/>
      <c r="IBT52" s="3"/>
      <c r="IBU52" s="3"/>
      <c r="IBV52" s="3"/>
      <c r="IBW52" s="3"/>
      <c r="IBX52" s="3"/>
      <c r="IBY52" s="3"/>
      <c r="IBZ52" s="3"/>
      <c r="ICA52" s="3"/>
      <c r="ICB52" s="3"/>
      <c r="ICC52" s="3"/>
      <c r="ICD52" s="3"/>
      <c r="ICE52" s="3"/>
      <c r="ICF52" s="3"/>
      <c r="ICG52" s="3"/>
      <c r="ICH52" s="3"/>
      <c r="ICI52" s="3"/>
      <c r="ICJ52" s="3"/>
      <c r="ICK52" s="3"/>
      <c r="ICL52" s="40"/>
      <c r="ICM52" s="39"/>
      <c r="ICN52" s="39"/>
      <c r="ICO52" s="3"/>
      <c r="ICP52" s="3"/>
      <c r="ICQ52" s="3"/>
      <c r="ICR52" s="3"/>
      <c r="ICS52" s="3"/>
      <c r="ICT52" s="3"/>
      <c r="ICU52" s="3"/>
      <c r="ICV52" s="3"/>
      <c r="ICW52" s="3"/>
      <c r="ICX52" s="3"/>
      <c r="ICY52" s="3"/>
      <c r="ICZ52" s="3"/>
      <c r="IDA52" s="3"/>
      <c r="IDB52" s="3"/>
      <c r="IDC52" s="3"/>
      <c r="IDD52" s="3"/>
      <c r="IDE52" s="3"/>
      <c r="IDF52" s="3"/>
      <c r="IDG52" s="3"/>
      <c r="IDH52" s="3"/>
      <c r="IDI52" s="3"/>
      <c r="IDJ52" s="40"/>
      <c r="IDK52" s="39"/>
      <c r="IDL52" s="39"/>
      <c r="IDM52" s="3"/>
      <c r="IDN52" s="3"/>
      <c r="IDO52" s="3"/>
      <c r="IDP52" s="3"/>
      <c r="IDQ52" s="3"/>
      <c r="IDR52" s="3"/>
      <c r="IDS52" s="3"/>
      <c r="IDT52" s="3"/>
      <c r="IDU52" s="3"/>
      <c r="IDV52" s="3"/>
      <c r="IDW52" s="3"/>
      <c r="IDX52" s="3"/>
      <c r="IDY52" s="3"/>
      <c r="IDZ52" s="3"/>
      <c r="IEA52" s="3"/>
      <c r="IEB52" s="3"/>
      <c r="IEC52" s="3"/>
      <c r="IED52" s="3"/>
      <c r="IEE52" s="3"/>
      <c r="IEF52" s="3"/>
      <c r="IEG52" s="3"/>
      <c r="IEH52" s="40"/>
      <c r="IEI52" s="39"/>
      <c r="IEJ52" s="39"/>
      <c r="IEK52" s="3"/>
      <c r="IEL52" s="3"/>
      <c r="IEM52" s="3"/>
      <c r="IEN52" s="3"/>
      <c r="IEO52" s="3"/>
      <c r="IEP52" s="3"/>
      <c r="IEQ52" s="3"/>
      <c r="IER52" s="3"/>
      <c r="IES52" s="3"/>
      <c r="IET52" s="3"/>
      <c r="IEU52" s="3"/>
      <c r="IEV52" s="3"/>
      <c r="IEW52" s="3"/>
      <c r="IEX52" s="3"/>
      <c r="IEY52" s="3"/>
      <c r="IEZ52" s="3"/>
      <c r="IFA52" s="3"/>
      <c r="IFB52" s="3"/>
      <c r="IFC52" s="3"/>
      <c r="IFD52" s="3"/>
      <c r="IFE52" s="3"/>
      <c r="IFF52" s="40"/>
      <c r="IFG52" s="39"/>
      <c r="IFH52" s="39"/>
      <c r="IFI52" s="3"/>
      <c r="IFJ52" s="3"/>
      <c r="IFK52" s="3"/>
      <c r="IFL52" s="3"/>
      <c r="IFM52" s="3"/>
      <c r="IFN52" s="3"/>
      <c r="IFO52" s="3"/>
      <c r="IFP52" s="3"/>
      <c r="IFQ52" s="3"/>
      <c r="IFR52" s="3"/>
      <c r="IFS52" s="3"/>
      <c r="IFT52" s="3"/>
      <c r="IFU52" s="3"/>
      <c r="IFV52" s="3"/>
      <c r="IFW52" s="3"/>
      <c r="IFX52" s="3"/>
      <c r="IFY52" s="3"/>
      <c r="IFZ52" s="3"/>
      <c r="IGA52" s="3"/>
      <c r="IGB52" s="3"/>
      <c r="IGC52" s="3"/>
      <c r="IGD52" s="40"/>
      <c r="IGE52" s="39"/>
      <c r="IGF52" s="39"/>
      <c r="IGG52" s="3"/>
      <c r="IGH52" s="3"/>
      <c r="IGI52" s="3"/>
      <c r="IGJ52" s="3"/>
      <c r="IGK52" s="3"/>
      <c r="IGL52" s="3"/>
      <c r="IGM52" s="3"/>
      <c r="IGN52" s="3"/>
      <c r="IGO52" s="3"/>
      <c r="IGP52" s="3"/>
      <c r="IGQ52" s="3"/>
      <c r="IGR52" s="3"/>
      <c r="IGS52" s="3"/>
      <c r="IGT52" s="3"/>
      <c r="IGU52" s="3"/>
      <c r="IGV52" s="3"/>
      <c r="IGW52" s="3"/>
      <c r="IGX52" s="3"/>
      <c r="IGY52" s="3"/>
      <c r="IGZ52" s="3"/>
      <c r="IHA52" s="3"/>
      <c r="IHB52" s="40"/>
      <c r="IHC52" s="39"/>
      <c r="IHD52" s="39"/>
      <c r="IHE52" s="3"/>
      <c r="IHF52" s="3"/>
      <c r="IHG52" s="3"/>
      <c r="IHH52" s="3"/>
      <c r="IHI52" s="3"/>
      <c r="IHJ52" s="3"/>
      <c r="IHK52" s="3"/>
      <c r="IHL52" s="3"/>
      <c r="IHM52" s="3"/>
      <c r="IHN52" s="3"/>
      <c r="IHO52" s="3"/>
      <c r="IHP52" s="3"/>
      <c r="IHQ52" s="3"/>
      <c r="IHR52" s="3"/>
      <c r="IHS52" s="3"/>
      <c r="IHT52" s="3"/>
      <c r="IHU52" s="3"/>
      <c r="IHV52" s="3"/>
      <c r="IHW52" s="3"/>
      <c r="IHX52" s="3"/>
      <c r="IHY52" s="3"/>
      <c r="IHZ52" s="40"/>
      <c r="IIA52" s="39"/>
      <c r="IIB52" s="39"/>
      <c r="IIC52" s="3"/>
      <c r="IID52" s="3"/>
      <c r="IIE52" s="3"/>
      <c r="IIF52" s="3"/>
      <c r="IIG52" s="3"/>
      <c r="IIH52" s="3"/>
      <c r="III52" s="3"/>
      <c r="IIJ52" s="3"/>
      <c r="IIK52" s="3"/>
      <c r="IIL52" s="3"/>
      <c r="IIM52" s="3"/>
      <c r="IIN52" s="3"/>
      <c r="IIO52" s="3"/>
      <c r="IIP52" s="3"/>
      <c r="IIQ52" s="3"/>
      <c r="IIR52" s="3"/>
      <c r="IIS52" s="3"/>
      <c r="IIT52" s="3"/>
      <c r="IIU52" s="3"/>
      <c r="IIV52" s="3"/>
      <c r="IIW52" s="3"/>
      <c r="IIX52" s="40"/>
      <c r="IIY52" s="39"/>
      <c r="IIZ52" s="39"/>
      <c r="IJA52" s="3"/>
      <c r="IJB52" s="3"/>
      <c r="IJC52" s="3"/>
      <c r="IJD52" s="3"/>
      <c r="IJE52" s="3"/>
      <c r="IJF52" s="3"/>
      <c r="IJG52" s="3"/>
      <c r="IJH52" s="3"/>
      <c r="IJI52" s="3"/>
      <c r="IJJ52" s="3"/>
      <c r="IJK52" s="3"/>
      <c r="IJL52" s="3"/>
      <c r="IJM52" s="3"/>
      <c r="IJN52" s="3"/>
      <c r="IJO52" s="3"/>
      <c r="IJP52" s="3"/>
      <c r="IJQ52" s="3"/>
      <c r="IJR52" s="3"/>
      <c r="IJS52" s="3"/>
      <c r="IJT52" s="3"/>
      <c r="IJU52" s="3"/>
      <c r="IJV52" s="40"/>
      <c r="IJW52" s="39"/>
      <c r="IJX52" s="39"/>
      <c r="IJY52" s="3"/>
      <c r="IJZ52" s="3"/>
      <c r="IKA52" s="3"/>
      <c r="IKB52" s="3"/>
      <c r="IKC52" s="3"/>
      <c r="IKD52" s="3"/>
      <c r="IKE52" s="3"/>
      <c r="IKF52" s="3"/>
      <c r="IKG52" s="3"/>
      <c r="IKH52" s="3"/>
      <c r="IKI52" s="3"/>
      <c r="IKJ52" s="3"/>
      <c r="IKK52" s="3"/>
      <c r="IKL52" s="3"/>
      <c r="IKM52" s="3"/>
      <c r="IKN52" s="3"/>
      <c r="IKO52" s="3"/>
      <c r="IKP52" s="3"/>
      <c r="IKQ52" s="3"/>
      <c r="IKR52" s="3"/>
      <c r="IKS52" s="3"/>
      <c r="IKT52" s="40"/>
      <c r="IKU52" s="39"/>
      <c r="IKV52" s="39"/>
      <c r="IKW52" s="3"/>
      <c r="IKX52" s="3"/>
      <c r="IKY52" s="3"/>
      <c r="IKZ52" s="3"/>
      <c r="ILA52" s="3"/>
      <c r="ILB52" s="3"/>
      <c r="ILC52" s="3"/>
      <c r="ILD52" s="3"/>
      <c r="ILE52" s="3"/>
      <c r="ILF52" s="3"/>
      <c r="ILG52" s="3"/>
      <c r="ILH52" s="3"/>
      <c r="ILI52" s="3"/>
      <c r="ILJ52" s="3"/>
      <c r="ILK52" s="3"/>
      <c r="ILL52" s="3"/>
      <c r="ILM52" s="3"/>
      <c r="ILN52" s="3"/>
      <c r="ILO52" s="3"/>
      <c r="ILP52" s="3"/>
      <c r="ILQ52" s="3"/>
      <c r="ILR52" s="40"/>
      <c r="ILS52" s="39"/>
      <c r="ILT52" s="39"/>
      <c r="ILU52" s="3"/>
      <c r="ILV52" s="3"/>
      <c r="ILW52" s="3"/>
      <c r="ILX52" s="3"/>
      <c r="ILY52" s="3"/>
      <c r="ILZ52" s="3"/>
      <c r="IMA52" s="3"/>
      <c r="IMB52" s="3"/>
      <c r="IMC52" s="3"/>
      <c r="IMD52" s="3"/>
      <c r="IME52" s="3"/>
      <c r="IMF52" s="3"/>
      <c r="IMG52" s="3"/>
      <c r="IMH52" s="3"/>
      <c r="IMI52" s="3"/>
      <c r="IMJ52" s="3"/>
      <c r="IMK52" s="3"/>
      <c r="IML52" s="3"/>
      <c r="IMM52" s="3"/>
      <c r="IMN52" s="3"/>
      <c r="IMO52" s="3"/>
      <c r="IMP52" s="40"/>
      <c r="IMQ52" s="39"/>
      <c r="IMR52" s="39"/>
      <c r="IMS52" s="3"/>
      <c r="IMT52" s="3"/>
      <c r="IMU52" s="3"/>
      <c r="IMV52" s="3"/>
      <c r="IMW52" s="3"/>
      <c r="IMX52" s="3"/>
      <c r="IMY52" s="3"/>
      <c r="IMZ52" s="3"/>
      <c r="INA52" s="3"/>
      <c r="INB52" s="3"/>
      <c r="INC52" s="3"/>
      <c r="IND52" s="3"/>
      <c r="INE52" s="3"/>
      <c r="INF52" s="3"/>
      <c r="ING52" s="3"/>
      <c r="INH52" s="3"/>
      <c r="INI52" s="3"/>
      <c r="INJ52" s="3"/>
      <c r="INK52" s="3"/>
      <c r="INL52" s="3"/>
      <c r="INM52" s="3"/>
      <c r="INN52" s="40"/>
      <c r="INO52" s="39"/>
      <c r="INP52" s="39"/>
      <c r="INQ52" s="3"/>
      <c r="INR52" s="3"/>
      <c r="INS52" s="3"/>
      <c r="INT52" s="3"/>
      <c r="INU52" s="3"/>
      <c r="INV52" s="3"/>
      <c r="INW52" s="3"/>
      <c r="INX52" s="3"/>
      <c r="INY52" s="3"/>
      <c r="INZ52" s="3"/>
      <c r="IOA52" s="3"/>
      <c r="IOB52" s="3"/>
      <c r="IOC52" s="3"/>
      <c r="IOD52" s="3"/>
      <c r="IOE52" s="3"/>
      <c r="IOF52" s="3"/>
      <c r="IOG52" s="3"/>
      <c r="IOH52" s="3"/>
      <c r="IOI52" s="3"/>
      <c r="IOJ52" s="3"/>
      <c r="IOK52" s="3"/>
      <c r="IOL52" s="40"/>
      <c r="IOM52" s="39"/>
      <c r="ION52" s="39"/>
      <c r="IOO52" s="3"/>
      <c r="IOP52" s="3"/>
      <c r="IOQ52" s="3"/>
      <c r="IOR52" s="3"/>
      <c r="IOS52" s="3"/>
      <c r="IOT52" s="3"/>
      <c r="IOU52" s="3"/>
      <c r="IOV52" s="3"/>
      <c r="IOW52" s="3"/>
      <c r="IOX52" s="3"/>
      <c r="IOY52" s="3"/>
      <c r="IOZ52" s="3"/>
      <c r="IPA52" s="3"/>
      <c r="IPB52" s="3"/>
      <c r="IPC52" s="3"/>
      <c r="IPD52" s="3"/>
      <c r="IPE52" s="3"/>
      <c r="IPF52" s="3"/>
      <c r="IPG52" s="3"/>
      <c r="IPH52" s="3"/>
      <c r="IPI52" s="3"/>
      <c r="IPJ52" s="40"/>
      <c r="IPK52" s="39"/>
      <c r="IPL52" s="39"/>
      <c r="IPM52" s="3"/>
      <c r="IPN52" s="3"/>
      <c r="IPO52" s="3"/>
      <c r="IPP52" s="3"/>
      <c r="IPQ52" s="3"/>
      <c r="IPR52" s="3"/>
      <c r="IPS52" s="3"/>
      <c r="IPT52" s="3"/>
      <c r="IPU52" s="3"/>
      <c r="IPV52" s="3"/>
      <c r="IPW52" s="3"/>
      <c r="IPX52" s="3"/>
      <c r="IPY52" s="3"/>
      <c r="IPZ52" s="3"/>
      <c r="IQA52" s="3"/>
      <c r="IQB52" s="3"/>
      <c r="IQC52" s="3"/>
      <c r="IQD52" s="3"/>
      <c r="IQE52" s="3"/>
      <c r="IQF52" s="3"/>
      <c r="IQG52" s="3"/>
      <c r="IQH52" s="40"/>
      <c r="IQI52" s="39"/>
      <c r="IQJ52" s="39"/>
      <c r="IQK52" s="3"/>
      <c r="IQL52" s="3"/>
      <c r="IQM52" s="3"/>
      <c r="IQN52" s="3"/>
      <c r="IQO52" s="3"/>
      <c r="IQP52" s="3"/>
      <c r="IQQ52" s="3"/>
      <c r="IQR52" s="3"/>
      <c r="IQS52" s="3"/>
      <c r="IQT52" s="3"/>
      <c r="IQU52" s="3"/>
      <c r="IQV52" s="3"/>
      <c r="IQW52" s="3"/>
      <c r="IQX52" s="3"/>
      <c r="IQY52" s="3"/>
      <c r="IQZ52" s="3"/>
      <c r="IRA52" s="3"/>
      <c r="IRB52" s="3"/>
      <c r="IRC52" s="3"/>
      <c r="IRD52" s="3"/>
      <c r="IRE52" s="3"/>
      <c r="IRF52" s="40"/>
      <c r="IRG52" s="39"/>
      <c r="IRH52" s="39"/>
      <c r="IRI52" s="3"/>
      <c r="IRJ52" s="3"/>
      <c r="IRK52" s="3"/>
      <c r="IRL52" s="3"/>
      <c r="IRM52" s="3"/>
      <c r="IRN52" s="3"/>
      <c r="IRO52" s="3"/>
      <c r="IRP52" s="3"/>
      <c r="IRQ52" s="3"/>
      <c r="IRR52" s="3"/>
      <c r="IRS52" s="3"/>
      <c r="IRT52" s="3"/>
      <c r="IRU52" s="3"/>
      <c r="IRV52" s="3"/>
      <c r="IRW52" s="3"/>
      <c r="IRX52" s="3"/>
      <c r="IRY52" s="3"/>
      <c r="IRZ52" s="3"/>
      <c r="ISA52" s="3"/>
      <c r="ISB52" s="3"/>
      <c r="ISC52" s="3"/>
      <c r="ISD52" s="40"/>
      <c r="ISE52" s="39"/>
      <c r="ISF52" s="39"/>
      <c r="ISG52" s="3"/>
      <c r="ISH52" s="3"/>
      <c r="ISI52" s="3"/>
      <c r="ISJ52" s="3"/>
      <c r="ISK52" s="3"/>
      <c r="ISL52" s="3"/>
      <c r="ISM52" s="3"/>
      <c r="ISN52" s="3"/>
      <c r="ISO52" s="3"/>
      <c r="ISP52" s="3"/>
      <c r="ISQ52" s="3"/>
      <c r="ISR52" s="3"/>
      <c r="ISS52" s="3"/>
      <c r="IST52" s="3"/>
      <c r="ISU52" s="3"/>
      <c r="ISV52" s="3"/>
      <c r="ISW52" s="3"/>
      <c r="ISX52" s="3"/>
      <c r="ISY52" s="3"/>
      <c r="ISZ52" s="3"/>
      <c r="ITA52" s="3"/>
      <c r="ITB52" s="40"/>
      <c r="ITC52" s="39"/>
      <c r="ITD52" s="39"/>
      <c r="ITE52" s="3"/>
      <c r="ITF52" s="3"/>
      <c r="ITG52" s="3"/>
      <c r="ITH52" s="3"/>
      <c r="ITI52" s="3"/>
      <c r="ITJ52" s="3"/>
      <c r="ITK52" s="3"/>
      <c r="ITL52" s="3"/>
      <c r="ITM52" s="3"/>
      <c r="ITN52" s="3"/>
      <c r="ITO52" s="3"/>
      <c r="ITP52" s="3"/>
      <c r="ITQ52" s="3"/>
      <c r="ITR52" s="3"/>
      <c r="ITS52" s="3"/>
      <c r="ITT52" s="3"/>
      <c r="ITU52" s="3"/>
      <c r="ITV52" s="3"/>
      <c r="ITW52" s="3"/>
      <c r="ITX52" s="3"/>
      <c r="ITY52" s="3"/>
      <c r="ITZ52" s="40"/>
      <c r="IUA52" s="39"/>
      <c r="IUB52" s="39"/>
      <c r="IUC52" s="3"/>
      <c r="IUD52" s="3"/>
      <c r="IUE52" s="3"/>
      <c r="IUF52" s="3"/>
      <c r="IUG52" s="3"/>
      <c r="IUH52" s="3"/>
      <c r="IUI52" s="3"/>
      <c r="IUJ52" s="3"/>
      <c r="IUK52" s="3"/>
      <c r="IUL52" s="3"/>
      <c r="IUM52" s="3"/>
      <c r="IUN52" s="3"/>
      <c r="IUO52" s="3"/>
      <c r="IUP52" s="3"/>
      <c r="IUQ52" s="3"/>
      <c r="IUR52" s="3"/>
      <c r="IUS52" s="3"/>
      <c r="IUT52" s="3"/>
      <c r="IUU52" s="3"/>
      <c r="IUV52" s="3"/>
      <c r="IUW52" s="3"/>
      <c r="IUX52" s="40"/>
      <c r="IUY52" s="39"/>
      <c r="IUZ52" s="39"/>
      <c r="IVA52" s="3"/>
      <c r="IVB52" s="3"/>
      <c r="IVC52" s="3"/>
      <c r="IVD52" s="3"/>
      <c r="IVE52" s="3"/>
      <c r="IVF52" s="3"/>
      <c r="IVG52" s="3"/>
      <c r="IVH52" s="3"/>
      <c r="IVI52" s="3"/>
      <c r="IVJ52" s="3"/>
      <c r="IVK52" s="3"/>
      <c r="IVL52" s="3"/>
      <c r="IVM52" s="3"/>
      <c r="IVN52" s="3"/>
      <c r="IVO52" s="3"/>
      <c r="IVP52" s="3"/>
      <c r="IVQ52" s="3"/>
      <c r="IVR52" s="3"/>
      <c r="IVS52" s="3"/>
      <c r="IVT52" s="3"/>
      <c r="IVU52" s="3"/>
      <c r="IVV52" s="40"/>
      <c r="IVW52" s="39"/>
      <c r="IVX52" s="39"/>
      <c r="IVY52" s="3"/>
      <c r="IVZ52" s="3"/>
      <c r="IWA52" s="3"/>
      <c r="IWB52" s="3"/>
      <c r="IWC52" s="3"/>
      <c r="IWD52" s="3"/>
      <c r="IWE52" s="3"/>
      <c r="IWF52" s="3"/>
      <c r="IWG52" s="3"/>
      <c r="IWH52" s="3"/>
      <c r="IWI52" s="3"/>
      <c r="IWJ52" s="3"/>
      <c r="IWK52" s="3"/>
      <c r="IWL52" s="3"/>
      <c r="IWM52" s="3"/>
      <c r="IWN52" s="3"/>
      <c r="IWO52" s="3"/>
      <c r="IWP52" s="3"/>
      <c r="IWQ52" s="3"/>
      <c r="IWR52" s="3"/>
      <c r="IWS52" s="3"/>
      <c r="IWT52" s="40"/>
      <c r="IWU52" s="39"/>
      <c r="IWV52" s="39"/>
      <c r="IWW52" s="3"/>
      <c r="IWX52" s="3"/>
      <c r="IWY52" s="3"/>
      <c r="IWZ52" s="3"/>
      <c r="IXA52" s="3"/>
      <c r="IXB52" s="3"/>
      <c r="IXC52" s="3"/>
      <c r="IXD52" s="3"/>
      <c r="IXE52" s="3"/>
      <c r="IXF52" s="3"/>
      <c r="IXG52" s="3"/>
      <c r="IXH52" s="3"/>
      <c r="IXI52" s="3"/>
      <c r="IXJ52" s="3"/>
      <c r="IXK52" s="3"/>
      <c r="IXL52" s="3"/>
      <c r="IXM52" s="3"/>
      <c r="IXN52" s="3"/>
      <c r="IXO52" s="3"/>
      <c r="IXP52" s="3"/>
      <c r="IXQ52" s="3"/>
      <c r="IXR52" s="40"/>
      <c r="IXS52" s="39"/>
      <c r="IXT52" s="39"/>
      <c r="IXU52" s="3"/>
      <c r="IXV52" s="3"/>
      <c r="IXW52" s="3"/>
      <c r="IXX52" s="3"/>
      <c r="IXY52" s="3"/>
      <c r="IXZ52" s="3"/>
      <c r="IYA52" s="3"/>
      <c r="IYB52" s="3"/>
      <c r="IYC52" s="3"/>
      <c r="IYD52" s="3"/>
      <c r="IYE52" s="3"/>
      <c r="IYF52" s="3"/>
      <c r="IYG52" s="3"/>
      <c r="IYH52" s="3"/>
      <c r="IYI52" s="3"/>
      <c r="IYJ52" s="3"/>
      <c r="IYK52" s="3"/>
      <c r="IYL52" s="3"/>
      <c r="IYM52" s="3"/>
      <c r="IYN52" s="3"/>
      <c r="IYO52" s="3"/>
      <c r="IYP52" s="40"/>
      <c r="IYQ52" s="39"/>
      <c r="IYR52" s="39"/>
      <c r="IYS52" s="3"/>
      <c r="IYT52" s="3"/>
      <c r="IYU52" s="3"/>
      <c r="IYV52" s="3"/>
      <c r="IYW52" s="3"/>
      <c r="IYX52" s="3"/>
      <c r="IYY52" s="3"/>
      <c r="IYZ52" s="3"/>
      <c r="IZA52" s="3"/>
      <c r="IZB52" s="3"/>
      <c r="IZC52" s="3"/>
      <c r="IZD52" s="3"/>
      <c r="IZE52" s="3"/>
      <c r="IZF52" s="3"/>
      <c r="IZG52" s="3"/>
      <c r="IZH52" s="3"/>
      <c r="IZI52" s="3"/>
      <c r="IZJ52" s="3"/>
      <c r="IZK52" s="3"/>
      <c r="IZL52" s="3"/>
      <c r="IZM52" s="3"/>
      <c r="IZN52" s="40"/>
      <c r="IZO52" s="39"/>
      <c r="IZP52" s="39"/>
      <c r="IZQ52" s="3"/>
      <c r="IZR52" s="3"/>
      <c r="IZS52" s="3"/>
      <c r="IZT52" s="3"/>
      <c r="IZU52" s="3"/>
      <c r="IZV52" s="3"/>
      <c r="IZW52" s="3"/>
      <c r="IZX52" s="3"/>
      <c r="IZY52" s="3"/>
      <c r="IZZ52" s="3"/>
      <c r="JAA52" s="3"/>
      <c r="JAB52" s="3"/>
      <c r="JAC52" s="3"/>
      <c r="JAD52" s="3"/>
      <c r="JAE52" s="3"/>
      <c r="JAF52" s="3"/>
      <c r="JAG52" s="3"/>
      <c r="JAH52" s="3"/>
      <c r="JAI52" s="3"/>
      <c r="JAJ52" s="3"/>
      <c r="JAK52" s="3"/>
      <c r="JAL52" s="40"/>
      <c r="JAM52" s="39"/>
      <c r="JAN52" s="39"/>
      <c r="JAO52" s="3"/>
      <c r="JAP52" s="3"/>
      <c r="JAQ52" s="3"/>
      <c r="JAR52" s="3"/>
      <c r="JAS52" s="3"/>
      <c r="JAT52" s="3"/>
      <c r="JAU52" s="3"/>
      <c r="JAV52" s="3"/>
      <c r="JAW52" s="3"/>
      <c r="JAX52" s="3"/>
      <c r="JAY52" s="3"/>
      <c r="JAZ52" s="3"/>
      <c r="JBA52" s="3"/>
      <c r="JBB52" s="3"/>
      <c r="JBC52" s="3"/>
      <c r="JBD52" s="3"/>
      <c r="JBE52" s="3"/>
      <c r="JBF52" s="3"/>
      <c r="JBG52" s="3"/>
      <c r="JBH52" s="3"/>
      <c r="JBI52" s="3"/>
      <c r="JBJ52" s="40"/>
      <c r="JBK52" s="39"/>
      <c r="JBL52" s="39"/>
      <c r="JBM52" s="3"/>
      <c r="JBN52" s="3"/>
      <c r="JBO52" s="3"/>
      <c r="JBP52" s="3"/>
      <c r="JBQ52" s="3"/>
      <c r="JBR52" s="3"/>
      <c r="JBS52" s="3"/>
      <c r="JBT52" s="3"/>
      <c r="JBU52" s="3"/>
      <c r="JBV52" s="3"/>
      <c r="JBW52" s="3"/>
      <c r="JBX52" s="3"/>
      <c r="JBY52" s="3"/>
      <c r="JBZ52" s="3"/>
      <c r="JCA52" s="3"/>
      <c r="JCB52" s="3"/>
      <c r="JCC52" s="3"/>
      <c r="JCD52" s="3"/>
      <c r="JCE52" s="3"/>
      <c r="JCF52" s="3"/>
      <c r="JCG52" s="3"/>
      <c r="JCH52" s="40"/>
      <c r="JCI52" s="39"/>
      <c r="JCJ52" s="39"/>
      <c r="JCK52" s="3"/>
      <c r="JCL52" s="3"/>
      <c r="JCM52" s="3"/>
      <c r="JCN52" s="3"/>
      <c r="JCO52" s="3"/>
      <c r="JCP52" s="3"/>
      <c r="JCQ52" s="3"/>
      <c r="JCR52" s="3"/>
      <c r="JCS52" s="3"/>
      <c r="JCT52" s="3"/>
      <c r="JCU52" s="3"/>
      <c r="JCV52" s="3"/>
      <c r="JCW52" s="3"/>
      <c r="JCX52" s="3"/>
      <c r="JCY52" s="3"/>
      <c r="JCZ52" s="3"/>
      <c r="JDA52" s="3"/>
      <c r="JDB52" s="3"/>
      <c r="JDC52" s="3"/>
      <c r="JDD52" s="3"/>
      <c r="JDE52" s="3"/>
      <c r="JDF52" s="40"/>
      <c r="JDG52" s="39"/>
      <c r="JDH52" s="39"/>
      <c r="JDI52" s="3"/>
      <c r="JDJ52" s="3"/>
      <c r="JDK52" s="3"/>
      <c r="JDL52" s="3"/>
      <c r="JDM52" s="3"/>
      <c r="JDN52" s="3"/>
      <c r="JDO52" s="3"/>
      <c r="JDP52" s="3"/>
      <c r="JDQ52" s="3"/>
      <c r="JDR52" s="3"/>
      <c r="JDS52" s="3"/>
      <c r="JDT52" s="3"/>
      <c r="JDU52" s="3"/>
      <c r="JDV52" s="3"/>
      <c r="JDW52" s="3"/>
      <c r="JDX52" s="3"/>
      <c r="JDY52" s="3"/>
      <c r="JDZ52" s="3"/>
      <c r="JEA52" s="3"/>
      <c r="JEB52" s="3"/>
      <c r="JEC52" s="3"/>
      <c r="JED52" s="40"/>
      <c r="JEE52" s="39"/>
      <c r="JEF52" s="39"/>
      <c r="JEG52" s="3"/>
      <c r="JEH52" s="3"/>
      <c r="JEI52" s="3"/>
      <c r="JEJ52" s="3"/>
      <c r="JEK52" s="3"/>
      <c r="JEL52" s="3"/>
      <c r="JEM52" s="3"/>
      <c r="JEN52" s="3"/>
      <c r="JEO52" s="3"/>
      <c r="JEP52" s="3"/>
      <c r="JEQ52" s="3"/>
      <c r="JER52" s="3"/>
      <c r="JES52" s="3"/>
      <c r="JET52" s="3"/>
      <c r="JEU52" s="3"/>
      <c r="JEV52" s="3"/>
      <c r="JEW52" s="3"/>
      <c r="JEX52" s="3"/>
      <c r="JEY52" s="3"/>
      <c r="JEZ52" s="3"/>
      <c r="JFA52" s="3"/>
      <c r="JFB52" s="40"/>
      <c r="JFC52" s="39"/>
      <c r="JFD52" s="39"/>
      <c r="JFE52" s="3"/>
      <c r="JFF52" s="3"/>
      <c r="JFG52" s="3"/>
      <c r="JFH52" s="3"/>
      <c r="JFI52" s="3"/>
      <c r="JFJ52" s="3"/>
      <c r="JFK52" s="3"/>
      <c r="JFL52" s="3"/>
      <c r="JFM52" s="3"/>
      <c r="JFN52" s="3"/>
      <c r="JFO52" s="3"/>
      <c r="JFP52" s="3"/>
      <c r="JFQ52" s="3"/>
      <c r="JFR52" s="3"/>
      <c r="JFS52" s="3"/>
      <c r="JFT52" s="3"/>
      <c r="JFU52" s="3"/>
      <c r="JFV52" s="3"/>
      <c r="JFW52" s="3"/>
      <c r="JFX52" s="3"/>
      <c r="JFY52" s="3"/>
      <c r="JFZ52" s="40"/>
      <c r="JGA52" s="39"/>
      <c r="JGB52" s="39"/>
      <c r="JGC52" s="3"/>
      <c r="JGD52" s="3"/>
      <c r="JGE52" s="3"/>
      <c r="JGF52" s="3"/>
      <c r="JGG52" s="3"/>
      <c r="JGH52" s="3"/>
      <c r="JGI52" s="3"/>
      <c r="JGJ52" s="3"/>
      <c r="JGK52" s="3"/>
      <c r="JGL52" s="3"/>
      <c r="JGM52" s="3"/>
      <c r="JGN52" s="3"/>
      <c r="JGO52" s="3"/>
      <c r="JGP52" s="3"/>
      <c r="JGQ52" s="3"/>
      <c r="JGR52" s="3"/>
      <c r="JGS52" s="3"/>
      <c r="JGT52" s="3"/>
      <c r="JGU52" s="3"/>
      <c r="JGV52" s="3"/>
      <c r="JGW52" s="3"/>
      <c r="JGX52" s="40"/>
      <c r="JGY52" s="39"/>
      <c r="JGZ52" s="39"/>
      <c r="JHA52" s="3"/>
      <c r="JHB52" s="3"/>
      <c r="JHC52" s="3"/>
      <c r="JHD52" s="3"/>
      <c r="JHE52" s="3"/>
      <c r="JHF52" s="3"/>
      <c r="JHG52" s="3"/>
      <c r="JHH52" s="3"/>
      <c r="JHI52" s="3"/>
      <c r="JHJ52" s="3"/>
      <c r="JHK52" s="3"/>
      <c r="JHL52" s="3"/>
      <c r="JHM52" s="3"/>
      <c r="JHN52" s="3"/>
      <c r="JHO52" s="3"/>
      <c r="JHP52" s="3"/>
      <c r="JHQ52" s="3"/>
      <c r="JHR52" s="3"/>
      <c r="JHS52" s="3"/>
      <c r="JHT52" s="3"/>
      <c r="JHU52" s="3"/>
      <c r="JHV52" s="40"/>
      <c r="JHW52" s="39"/>
      <c r="JHX52" s="39"/>
      <c r="JHY52" s="3"/>
      <c r="JHZ52" s="3"/>
      <c r="JIA52" s="3"/>
      <c r="JIB52" s="3"/>
      <c r="JIC52" s="3"/>
      <c r="JID52" s="3"/>
      <c r="JIE52" s="3"/>
      <c r="JIF52" s="3"/>
      <c r="JIG52" s="3"/>
      <c r="JIH52" s="3"/>
      <c r="JII52" s="3"/>
      <c r="JIJ52" s="3"/>
      <c r="JIK52" s="3"/>
      <c r="JIL52" s="3"/>
      <c r="JIM52" s="3"/>
      <c r="JIN52" s="3"/>
      <c r="JIO52" s="3"/>
      <c r="JIP52" s="3"/>
      <c r="JIQ52" s="3"/>
      <c r="JIR52" s="3"/>
      <c r="JIS52" s="3"/>
      <c r="JIT52" s="40"/>
      <c r="JIU52" s="39"/>
      <c r="JIV52" s="39"/>
      <c r="JIW52" s="3"/>
      <c r="JIX52" s="3"/>
      <c r="JIY52" s="3"/>
      <c r="JIZ52" s="3"/>
      <c r="JJA52" s="3"/>
      <c r="JJB52" s="3"/>
      <c r="JJC52" s="3"/>
      <c r="JJD52" s="3"/>
      <c r="JJE52" s="3"/>
      <c r="JJF52" s="3"/>
      <c r="JJG52" s="3"/>
      <c r="JJH52" s="3"/>
      <c r="JJI52" s="3"/>
      <c r="JJJ52" s="3"/>
      <c r="JJK52" s="3"/>
      <c r="JJL52" s="3"/>
      <c r="JJM52" s="3"/>
      <c r="JJN52" s="3"/>
      <c r="JJO52" s="3"/>
      <c r="JJP52" s="3"/>
      <c r="JJQ52" s="3"/>
      <c r="JJR52" s="40"/>
      <c r="JJS52" s="39"/>
      <c r="JJT52" s="39"/>
      <c r="JJU52" s="3"/>
      <c r="JJV52" s="3"/>
      <c r="JJW52" s="3"/>
      <c r="JJX52" s="3"/>
      <c r="JJY52" s="3"/>
      <c r="JJZ52" s="3"/>
      <c r="JKA52" s="3"/>
      <c r="JKB52" s="3"/>
      <c r="JKC52" s="3"/>
      <c r="JKD52" s="3"/>
      <c r="JKE52" s="3"/>
      <c r="JKF52" s="3"/>
      <c r="JKG52" s="3"/>
      <c r="JKH52" s="3"/>
      <c r="JKI52" s="3"/>
      <c r="JKJ52" s="3"/>
      <c r="JKK52" s="3"/>
      <c r="JKL52" s="3"/>
      <c r="JKM52" s="3"/>
      <c r="JKN52" s="3"/>
      <c r="JKO52" s="3"/>
      <c r="JKP52" s="40"/>
      <c r="JKQ52" s="39"/>
      <c r="JKR52" s="39"/>
      <c r="JKS52" s="3"/>
      <c r="JKT52" s="3"/>
      <c r="JKU52" s="3"/>
      <c r="JKV52" s="3"/>
      <c r="JKW52" s="3"/>
      <c r="JKX52" s="3"/>
      <c r="JKY52" s="3"/>
      <c r="JKZ52" s="3"/>
      <c r="JLA52" s="3"/>
      <c r="JLB52" s="3"/>
      <c r="JLC52" s="3"/>
      <c r="JLD52" s="3"/>
      <c r="JLE52" s="3"/>
      <c r="JLF52" s="3"/>
      <c r="JLG52" s="3"/>
      <c r="JLH52" s="3"/>
      <c r="JLI52" s="3"/>
      <c r="JLJ52" s="3"/>
      <c r="JLK52" s="3"/>
      <c r="JLL52" s="3"/>
      <c r="JLM52" s="3"/>
      <c r="JLN52" s="40"/>
      <c r="JLO52" s="39"/>
      <c r="JLP52" s="39"/>
      <c r="JLQ52" s="3"/>
      <c r="JLR52" s="3"/>
      <c r="JLS52" s="3"/>
      <c r="JLT52" s="3"/>
      <c r="JLU52" s="3"/>
      <c r="JLV52" s="3"/>
      <c r="JLW52" s="3"/>
      <c r="JLX52" s="3"/>
      <c r="JLY52" s="3"/>
      <c r="JLZ52" s="3"/>
      <c r="JMA52" s="3"/>
      <c r="JMB52" s="3"/>
      <c r="JMC52" s="3"/>
      <c r="JMD52" s="3"/>
      <c r="JME52" s="3"/>
      <c r="JMF52" s="3"/>
      <c r="JMG52" s="3"/>
      <c r="JMH52" s="3"/>
      <c r="JMI52" s="3"/>
      <c r="JMJ52" s="3"/>
      <c r="JMK52" s="3"/>
      <c r="JML52" s="40"/>
      <c r="JMM52" s="39"/>
      <c r="JMN52" s="39"/>
      <c r="JMO52" s="3"/>
      <c r="JMP52" s="3"/>
      <c r="JMQ52" s="3"/>
      <c r="JMR52" s="3"/>
      <c r="JMS52" s="3"/>
      <c r="JMT52" s="3"/>
      <c r="JMU52" s="3"/>
      <c r="JMV52" s="3"/>
      <c r="JMW52" s="3"/>
      <c r="JMX52" s="3"/>
      <c r="JMY52" s="3"/>
      <c r="JMZ52" s="3"/>
      <c r="JNA52" s="3"/>
      <c r="JNB52" s="3"/>
      <c r="JNC52" s="3"/>
      <c r="JND52" s="3"/>
      <c r="JNE52" s="3"/>
      <c r="JNF52" s="3"/>
      <c r="JNG52" s="3"/>
      <c r="JNH52" s="3"/>
      <c r="JNI52" s="3"/>
      <c r="JNJ52" s="40"/>
      <c r="JNK52" s="39"/>
      <c r="JNL52" s="39"/>
      <c r="JNM52" s="3"/>
      <c r="JNN52" s="3"/>
      <c r="JNO52" s="3"/>
      <c r="JNP52" s="3"/>
      <c r="JNQ52" s="3"/>
      <c r="JNR52" s="3"/>
      <c r="JNS52" s="3"/>
      <c r="JNT52" s="3"/>
      <c r="JNU52" s="3"/>
      <c r="JNV52" s="3"/>
      <c r="JNW52" s="3"/>
      <c r="JNX52" s="3"/>
      <c r="JNY52" s="3"/>
      <c r="JNZ52" s="3"/>
      <c r="JOA52" s="3"/>
      <c r="JOB52" s="3"/>
      <c r="JOC52" s="3"/>
      <c r="JOD52" s="3"/>
      <c r="JOE52" s="3"/>
      <c r="JOF52" s="3"/>
      <c r="JOG52" s="3"/>
      <c r="JOH52" s="40"/>
      <c r="JOI52" s="39"/>
      <c r="JOJ52" s="39"/>
      <c r="JOK52" s="3"/>
      <c r="JOL52" s="3"/>
      <c r="JOM52" s="3"/>
      <c r="JON52" s="3"/>
      <c r="JOO52" s="3"/>
      <c r="JOP52" s="3"/>
      <c r="JOQ52" s="3"/>
      <c r="JOR52" s="3"/>
      <c r="JOS52" s="3"/>
      <c r="JOT52" s="3"/>
      <c r="JOU52" s="3"/>
      <c r="JOV52" s="3"/>
      <c r="JOW52" s="3"/>
      <c r="JOX52" s="3"/>
      <c r="JOY52" s="3"/>
      <c r="JOZ52" s="3"/>
      <c r="JPA52" s="3"/>
      <c r="JPB52" s="3"/>
      <c r="JPC52" s="3"/>
      <c r="JPD52" s="3"/>
      <c r="JPE52" s="3"/>
      <c r="JPF52" s="40"/>
      <c r="JPG52" s="39"/>
      <c r="JPH52" s="39"/>
      <c r="JPI52" s="3"/>
      <c r="JPJ52" s="3"/>
      <c r="JPK52" s="3"/>
      <c r="JPL52" s="3"/>
      <c r="JPM52" s="3"/>
      <c r="JPN52" s="3"/>
      <c r="JPO52" s="3"/>
      <c r="JPP52" s="3"/>
      <c r="JPQ52" s="3"/>
      <c r="JPR52" s="3"/>
      <c r="JPS52" s="3"/>
      <c r="JPT52" s="3"/>
      <c r="JPU52" s="3"/>
      <c r="JPV52" s="3"/>
      <c r="JPW52" s="3"/>
      <c r="JPX52" s="3"/>
      <c r="JPY52" s="3"/>
      <c r="JPZ52" s="3"/>
      <c r="JQA52" s="3"/>
      <c r="JQB52" s="3"/>
      <c r="JQC52" s="3"/>
      <c r="JQD52" s="40"/>
      <c r="JQE52" s="39"/>
      <c r="JQF52" s="39"/>
      <c r="JQG52" s="3"/>
      <c r="JQH52" s="3"/>
      <c r="JQI52" s="3"/>
      <c r="JQJ52" s="3"/>
      <c r="JQK52" s="3"/>
      <c r="JQL52" s="3"/>
      <c r="JQM52" s="3"/>
      <c r="JQN52" s="3"/>
      <c r="JQO52" s="3"/>
      <c r="JQP52" s="3"/>
      <c r="JQQ52" s="3"/>
      <c r="JQR52" s="3"/>
      <c r="JQS52" s="3"/>
      <c r="JQT52" s="3"/>
      <c r="JQU52" s="3"/>
      <c r="JQV52" s="3"/>
      <c r="JQW52" s="3"/>
      <c r="JQX52" s="3"/>
      <c r="JQY52" s="3"/>
      <c r="JQZ52" s="3"/>
      <c r="JRA52" s="3"/>
      <c r="JRB52" s="40"/>
      <c r="JRC52" s="39"/>
      <c r="JRD52" s="39"/>
      <c r="JRE52" s="3"/>
      <c r="JRF52" s="3"/>
      <c r="JRG52" s="3"/>
      <c r="JRH52" s="3"/>
      <c r="JRI52" s="3"/>
      <c r="JRJ52" s="3"/>
      <c r="JRK52" s="3"/>
      <c r="JRL52" s="3"/>
      <c r="JRM52" s="3"/>
      <c r="JRN52" s="3"/>
      <c r="JRO52" s="3"/>
      <c r="JRP52" s="3"/>
      <c r="JRQ52" s="3"/>
      <c r="JRR52" s="3"/>
      <c r="JRS52" s="3"/>
      <c r="JRT52" s="3"/>
      <c r="JRU52" s="3"/>
      <c r="JRV52" s="3"/>
      <c r="JRW52" s="3"/>
      <c r="JRX52" s="3"/>
      <c r="JRY52" s="3"/>
      <c r="JRZ52" s="40"/>
      <c r="JSA52" s="39"/>
      <c r="JSB52" s="39"/>
      <c r="JSC52" s="3"/>
      <c r="JSD52" s="3"/>
      <c r="JSE52" s="3"/>
      <c r="JSF52" s="3"/>
      <c r="JSG52" s="3"/>
      <c r="JSH52" s="3"/>
      <c r="JSI52" s="3"/>
      <c r="JSJ52" s="3"/>
      <c r="JSK52" s="3"/>
      <c r="JSL52" s="3"/>
      <c r="JSM52" s="3"/>
      <c r="JSN52" s="3"/>
      <c r="JSO52" s="3"/>
      <c r="JSP52" s="3"/>
      <c r="JSQ52" s="3"/>
      <c r="JSR52" s="3"/>
      <c r="JSS52" s="3"/>
      <c r="JST52" s="3"/>
      <c r="JSU52" s="3"/>
      <c r="JSV52" s="3"/>
      <c r="JSW52" s="3"/>
      <c r="JSX52" s="40"/>
      <c r="JSY52" s="39"/>
      <c r="JSZ52" s="39"/>
      <c r="JTA52" s="3"/>
      <c r="JTB52" s="3"/>
      <c r="JTC52" s="3"/>
      <c r="JTD52" s="3"/>
      <c r="JTE52" s="3"/>
      <c r="JTF52" s="3"/>
      <c r="JTG52" s="3"/>
      <c r="JTH52" s="3"/>
      <c r="JTI52" s="3"/>
      <c r="JTJ52" s="3"/>
      <c r="JTK52" s="3"/>
      <c r="JTL52" s="3"/>
      <c r="JTM52" s="3"/>
      <c r="JTN52" s="3"/>
      <c r="JTO52" s="3"/>
      <c r="JTP52" s="3"/>
      <c r="JTQ52" s="3"/>
      <c r="JTR52" s="3"/>
      <c r="JTS52" s="3"/>
      <c r="JTT52" s="3"/>
      <c r="JTU52" s="3"/>
      <c r="JTV52" s="40"/>
      <c r="JTW52" s="39"/>
      <c r="JTX52" s="39"/>
      <c r="JTY52" s="3"/>
      <c r="JTZ52" s="3"/>
      <c r="JUA52" s="3"/>
      <c r="JUB52" s="3"/>
      <c r="JUC52" s="3"/>
      <c r="JUD52" s="3"/>
      <c r="JUE52" s="3"/>
      <c r="JUF52" s="3"/>
      <c r="JUG52" s="3"/>
      <c r="JUH52" s="3"/>
      <c r="JUI52" s="3"/>
      <c r="JUJ52" s="3"/>
      <c r="JUK52" s="3"/>
      <c r="JUL52" s="3"/>
      <c r="JUM52" s="3"/>
      <c r="JUN52" s="3"/>
      <c r="JUO52" s="3"/>
      <c r="JUP52" s="3"/>
      <c r="JUQ52" s="3"/>
      <c r="JUR52" s="3"/>
      <c r="JUS52" s="3"/>
      <c r="JUT52" s="40"/>
      <c r="JUU52" s="39"/>
      <c r="JUV52" s="39"/>
      <c r="JUW52" s="3"/>
      <c r="JUX52" s="3"/>
      <c r="JUY52" s="3"/>
      <c r="JUZ52" s="3"/>
      <c r="JVA52" s="3"/>
      <c r="JVB52" s="3"/>
      <c r="JVC52" s="3"/>
      <c r="JVD52" s="3"/>
      <c r="JVE52" s="3"/>
      <c r="JVF52" s="3"/>
      <c r="JVG52" s="3"/>
      <c r="JVH52" s="3"/>
      <c r="JVI52" s="3"/>
      <c r="JVJ52" s="3"/>
      <c r="JVK52" s="3"/>
      <c r="JVL52" s="3"/>
      <c r="JVM52" s="3"/>
      <c r="JVN52" s="3"/>
      <c r="JVO52" s="3"/>
      <c r="JVP52" s="3"/>
      <c r="JVQ52" s="3"/>
      <c r="JVR52" s="40"/>
      <c r="JVS52" s="39"/>
      <c r="JVT52" s="39"/>
      <c r="JVU52" s="3"/>
      <c r="JVV52" s="3"/>
      <c r="JVW52" s="3"/>
      <c r="JVX52" s="3"/>
      <c r="JVY52" s="3"/>
      <c r="JVZ52" s="3"/>
      <c r="JWA52" s="3"/>
      <c r="JWB52" s="3"/>
      <c r="JWC52" s="3"/>
      <c r="JWD52" s="3"/>
      <c r="JWE52" s="3"/>
      <c r="JWF52" s="3"/>
      <c r="JWG52" s="3"/>
      <c r="JWH52" s="3"/>
      <c r="JWI52" s="3"/>
      <c r="JWJ52" s="3"/>
      <c r="JWK52" s="3"/>
      <c r="JWL52" s="3"/>
      <c r="JWM52" s="3"/>
      <c r="JWN52" s="3"/>
      <c r="JWO52" s="3"/>
      <c r="JWP52" s="40"/>
      <c r="JWQ52" s="39"/>
      <c r="JWR52" s="39"/>
      <c r="JWS52" s="3"/>
      <c r="JWT52" s="3"/>
      <c r="JWU52" s="3"/>
      <c r="JWV52" s="3"/>
      <c r="JWW52" s="3"/>
      <c r="JWX52" s="3"/>
      <c r="JWY52" s="3"/>
      <c r="JWZ52" s="3"/>
      <c r="JXA52" s="3"/>
      <c r="JXB52" s="3"/>
      <c r="JXC52" s="3"/>
      <c r="JXD52" s="3"/>
      <c r="JXE52" s="3"/>
      <c r="JXF52" s="3"/>
      <c r="JXG52" s="3"/>
      <c r="JXH52" s="3"/>
      <c r="JXI52" s="3"/>
      <c r="JXJ52" s="3"/>
      <c r="JXK52" s="3"/>
      <c r="JXL52" s="3"/>
      <c r="JXM52" s="3"/>
      <c r="JXN52" s="40"/>
      <c r="JXO52" s="39"/>
      <c r="JXP52" s="39"/>
      <c r="JXQ52" s="3"/>
      <c r="JXR52" s="3"/>
      <c r="JXS52" s="3"/>
      <c r="JXT52" s="3"/>
      <c r="JXU52" s="3"/>
      <c r="JXV52" s="3"/>
      <c r="JXW52" s="3"/>
      <c r="JXX52" s="3"/>
      <c r="JXY52" s="3"/>
      <c r="JXZ52" s="3"/>
      <c r="JYA52" s="3"/>
      <c r="JYB52" s="3"/>
      <c r="JYC52" s="3"/>
      <c r="JYD52" s="3"/>
      <c r="JYE52" s="3"/>
      <c r="JYF52" s="3"/>
      <c r="JYG52" s="3"/>
      <c r="JYH52" s="3"/>
      <c r="JYI52" s="3"/>
      <c r="JYJ52" s="3"/>
      <c r="JYK52" s="3"/>
      <c r="JYL52" s="40"/>
      <c r="JYM52" s="39"/>
      <c r="JYN52" s="39"/>
      <c r="JYO52" s="3"/>
      <c r="JYP52" s="3"/>
      <c r="JYQ52" s="3"/>
      <c r="JYR52" s="3"/>
      <c r="JYS52" s="3"/>
      <c r="JYT52" s="3"/>
      <c r="JYU52" s="3"/>
      <c r="JYV52" s="3"/>
      <c r="JYW52" s="3"/>
      <c r="JYX52" s="3"/>
      <c r="JYY52" s="3"/>
      <c r="JYZ52" s="3"/>
      <c r="JZA52" s="3"/>
      <c r="JZB52" s="3"/>
      <c r="JZC52" s="3"/>
      <c r="JZD52" s="3"/>
      <c r="JZE52" s="3"/>
      <c r="JZF52" s="3"/>
      <c r="JZG52" s="3"/>
      <c r="JZH52" s="3"/>
      <c r="JZI52" s="3"/>
      <c r="JZJ52" s="40"/>
      <c r="JZK52" s="39"/>
      <c r="JZL52" s="39"/>
      <c r="JZM52" s="3"/>
      <c r="JZN52" s="3"/>
      <c r="JZO52" s="3"/>
      <c r="JZP52" s="3"/>
      <c r="JZQ52" s="3"/>
      <c r="JZR52" s="3"/>
      <c r="JZS52" s="3"/>
      <c r="JZT52" s="3"/>
      <c r="JZU52" s="3"/>
      <c r="JZV52" s="3"/>
      <c r="JZW52" s="3"/>
      <c r="JZX52" s="3"/>
      <c r="JZY52" s="3"/>
      <c r="JZZ52" s="3"/>
      <c r="KAA52" s="3"/>
      <c r="KAB52" s="3"/>
      <c r="KAC52" s="3"/>
      <c r="KAD52" s="3"/>
      <c r="KAE52" s="3"/>
      <c r="KAF52" s="3"/>
      <c r="KAG52" s="3"/>
      <c r="KAH52" s="40"/>
      <c r="KAI52" s="39"/>
      <c r="KAJ52" s="39"/>
      <c r="KAK52" s="3"/>
      <c r="KAL52" s="3"/>
      <c r="KAM52" s="3"/>
      <c r="KAN52" s="3"/>
      <c r="KAO52" s="3"/>
      <c r="KAP52" s="3"/>
      <c r="KAQ52" s="3"/>
      <c r="KAR52" s="3"/>
      <c r="KAS52" s="3"/>
      <c r="KAT52" s="3"/>
      <c r="KAU52" s="3"/>
      <c r="KAV52" s="3"/>
      <c r="KAW52" s="3"/>
      <c r="KAX52" s="3"/>
      <c r="KAY52" s="3"/>
      <c r="KAZ52" s="3"/>
      <c r="KBA52" s="3"/>
      <c r="KBB52" s="3"/>
      <c r="KBC52" s="3"/>
      <c r="KBD52" s="3"/>
      <c r="KBE52" s="3"/>
      <c r="KBF52" s="40"/>
      <c r="KBG52" s="39"/>
      <c r="KBH52" s="39"/>
      <c r="KBI52" s="3"/>
      <c r="KBJ52" s="3"/>
      <c r="KBK52" s="3"/>
      <c r="KBL52" s="3"/>
      <c r="KBM52" s="3"/>
      <c r="KBN52" s="3"/>
      <c r="KBO52" s="3"/>
      <c r="KBP52" s="3"/>
      <c r="KBQ52" s="3"/>
      <c r="KBR52" s="3"/>
      <c r="KBS52" s="3"/>
      <c r="KBT52" s="3"/>
      <c r="KBU52" s="3"/>
      <c r="KBV52" s="3"/>
      <c r="KBW52" s="3"/>
      <c r="KBX52" s="3"/>
      <c r="KBY52" s="3"/>
      <c r="KBZ52" s="3"/>
      <c r="KCA52" s="3"/>
      <c r="KCB52" s="3"/>
      <c r="KCC52" s="3"/>
      <c r="KCD52" s="40"/>
      <c r="KCE52" s="39"/>
      <c r="KCF52" s="39"/>
      <c r="KCG52" s="3"/>
      <c r="KCH52" s="3"/>
      <c r="KCI52" s="3"/>
      <c r="KCJ52" s="3"/>
      <c r="KCK52" s="3"/>
      <c r="KCL52" s="3"/>
      <c r="KCM52" s="3"/>
      <c r="KCN52" s="3"/>
      <c r="KCO52" s="3"/>
      <c r="KCP52" s="3"/>
      <c r="KCQ52" s="3"/>
      <c r="KCR52" s="3"/>
      <c r="KCS52" s="3"/>
      <c r="KCT52" s="3"/>
      <c r="KCU52" s="3"/>
      <c r="KCV52" s="3"/>
      <c r="KCW52" s="3"/>
      <c r="KCX52" s="3"/>
      <c r="KCY52" s="3"/>
      <c r="KCZ52" s="3"/>
      <c r="KDA52" s="3"/>
      <c r="KDB52" s="40"/>
      <c r="KDC52" s="39"/>
      <c r="KDD52" s="39"/>
      <c r="KDE52" s="3"/>
      <c r="KDF52" s="3"/>
      <c r="KDG52" s="3"/>
      <c r="KDH52" s="3"/>
      <c r="KDI52" s="3"/>
      <c r="KDJ52" s="3"/>
      <c r="KDK52" s="3"/>
      <c r="KDL52" s="3"/>
      <c r="KDM52" s="3"/>
      <c r="KDN52" s="3"/>
      <c r="KDO52" s="3"/>
      <c r="KDP52" s="3"/>
      <c r="KDQ52" s="3"/>
      <c r="KDR52" s="3"/>
      <c r="KDS52" s="3"/>
      <c r="KDT52" s="3"/>
      <c r="KDU52" s="3"/>
      <c r="KDV52" s="3"/>
      <c r="KDW52" s="3"/>
      <c r="KDX52" s="3"/>
      <c r="KDY52" s="3"/>
      <c r="KDZ52" s="40"/>
      <c r="KEA52" s="39"/>
      <c r="KEB52" s="39"/>
      <c r="KEC52" s="3"/>
      <c r="KED52" s="3"/>
      <c r="KEE52" s="3"/>
      <c r="KEF52" s="3"/>
      <c r="KEG52" s="3"/>
      <c r="KEH52" s="3"/>
      <c r="KEI52" s="3"/>
      <c r="KEJ52" s="3"/>
      <c r="KEK52" s="3"/>
      <c r="KEL52" s="3"/>
      <c r="KEM52" s="3"/>
      <c r="KEN52" s="3"/>
      <c r="KEO52" s="3"/>
      <c r="KEP52" s="3"/>
      <c r="KEQ52" s="3"/>
      <c r="KER52" s="3"/>
      <c r="KES52" s="3"/>
      <c r="KET52" s="3"/>
      <c r="KEU52" s="3"/>
      <c r="KEV52" s="3"/>
      <c r="KEW52" s="3"/>
      <c r="KEX52" s="40"/>
      <c r="KEY52" s="39"/>
      <c r="KEZ52" s="39"/>
      <c r="KFA52" s="3"/>
      <c r="KFB52" s="3"/>
      <c r="KFC52" s="3"/>
      <c r="KFD52" s="3"/>
      <c r="KFE52" s="3"/>
      <c r="KFF52" s="3"/>
      <c r="KFG52" s="3"/>
      <c r="KFH52" s="3"/>
      <c r="KFI52" s="3"/>
      <c r="KFJ52" s="3"/>
      <c r="KFK52" s="3"/>
      <c r="KFL52" s="3"/>
      <c r="KFM52" s="3"/>
      <c r="KFN52" s="3"/>
      <c r="KFO52" s="3"/>
      <c r="KFP52" s="3"/>
      <c r="KFQ52" s="3"/>
      <c r="KFR52" s="3"/>
      <c r="KFS52" s="3"/>
      <c r="KFT52" s="3"/>
      <c r="KFU52" s="3"/>
      <c r="KFV52" s="40"/>
      <c r="KFW52" s="39"/>
      <c r="KFX52" s="39"/>
      <c r="KFY52" s="3"/>
      <c r="KFZ52" s="3"/>
      <c r="KGA52" s="3"/>
      <c r="KGB52" s="3"/>
      <c r="KGC52" s="3"/>
      <c r="KGD52" s="3"/>
      <c r="KGE52" s="3"/>
      <c r="KGF52" s="3"/>
      <c r="KGG52" s="3"/>
      <c r="KGH52" s="3"/>
      <c r="KGI52" s="3"/>
      <c r="KGJ52" s="3"/>
      <c r="KGK52" s="3"/>
      <c r="KGL52" s="3"/>
      <c r="KGM52" s="3"/>
      <c r="KGN52" s="3"/>
      <c r="KGO52" s="3"/>
      <c r="KGP52" s="3"/>
      <c r="KGQ52" s="3"/>
      <c r="KGR52" s="3"/>
      <c r="KGS52" s="3"/>
      <c r="KGT52" s="40"/>
      <c r="KGU52" s="39"/>
      <c r="KGV52" s="39"/>
      <c r="KGW52" s="3"/>
      <c r="KGX52" s="3"/>
      <c r="KGY52" s="3"/>
      <c r="KGZ52" s="3"/>
      <c r="KHA52" s="3"/>
      <c r="KHB52" s="3"/>
      <c r="KHC52" s="3"/>
      <c r="KHD52" s="3"/>
      <c r="KHE52" s="3"/>
      <c r="KHF52" s="3"/>
      <c r="KHG52" s="3"/>
      <c r="KHH52" s="3"/>
      <c r="KHI52" s="3"/>
      <c r="KHJ52" s="3"/>
      <c r="KHK52" s="3"/>
      <c r="KHL52" s="3"/>
      <c r="KHM52" s="3"/>
      <c r="KHN52" s="3"/>
      <c r="KHO52" s="3"/>
      <c r="KHP52" s="3"/>
      <c r="KHQ52" s="3"/>
      <c r="KHR52" s="40"/>
      <c r="KHS52" s="39"/>
      <c r="KHT52" s="39"/>
      <c r="KHU52" s="3"/>
      <c r="KHV52" s="3"/>
      <c r="KHW52" s="3"/>
      <c r="KHX52" s="3"/>
      <c r="KHY52" s="3"/>
      <c r="KHZ52" s="3"/>
      <c r="KIA52" s="3"/>
      <c r="KIB52" s="3"/>
      <c r="KIC52" s="3"/>
      <c r="KID52" s="3"/>
      <c r="KIE52" s="3"/>
      <c r="KIF52" s="3"/>
      <c r="KIG52" s="3"/>
      <c r="KIH52" s="3"/>
      <c r="KII52" s="3"/>
      <c r="KIJ52" s="3"/>
      <c r="KIK52" s="3"/>
      <c r="KIL52" s="3"/>
      <c r="KIM52" s="3"/>
      <c r="KIN52" s="3"/>
      <c r="KIO52" s="3"/>
      <c r="KIP52" s="40"/>
      <c r="KIQ52" s="39"/>
      <c r="KIR52" s="39"/>
      <c r="KIS52" s="3"/>
      <c r="KIT52" s="3"/>
      <c r="KIU52" s="3"/>
      <c r="KIV52" s="3"/>
      <c r="KIW52" s="3"/>
      <c r="KIX52" s="3"/>
      <c r="KIY52" s="3"/>
      <c r="KIZ52" s="3"/>
      <c r="KJA52" s="3"/>
      <c r="KJB52" s="3"/>
      <c r="KJC52" s="3"/>
      <c r="KJD52" s="3"/>
      <c r="KJE52" s="3"/>
      <c r="KJF52" s="3"/>
      <c r="KJG52" s="3"/>
      <c r="KJH52" s="3"/>
      <c r="KJI52" s="3"/>
      <c r="KJJ52" s="3"/>
      <c r="KJK52" s="3"/>
      <c r="KJL52" s="3"/>
      <c r="KJM52" s="3"/>
      <c r="KJN52" s="40"/>
      <c r="KJO52" s="39"/>
      <c r="KJP52" s="39"/>
      <c r="KJQ52" s="3"/>
      <c r="KJR52" s="3"/>
      <c r="KJS52" s="3"/>
      <c r="KJT52" s="3"/>
      <c r="KJU52" s="3"/>
      <c r="KJV52" s="3"/>
      <c r="KJW52" s="3"/>
      <c r="KJX52" s="3"/>
      <c r="KJY52" s="3"/>
      <c r="KJZ52" s="3"/>
      <c r="KKA52" s="3"/>
      <c r="KKB52" s="3"/>
      <c r="KKC52" s="3"/>
      <c r="KKD52" s="3"/>
      <c r="KKE52" s="3"/>
      <c r="KKF52" s="3"/>
      <c r="KKG52" s="3"/>
      <c r="KKH52" s="3"/>
      <c r="KKI52" s="3"/>
      <c r="KKJ52" s="3"/>
      <c r="KKK52" s="3"/>
      <c r="KKL52" s="40"/>
      <c r="KKM52" s="39"/>
      <c r="KKN52" s="39"/>
      <c r="KKO52" s="3"/>
      <c r="KKP52" s="3"/>
      <c r="KKQ52" s="3"/>
      <c r="KKR52" s="3"/>
      <c r="KKS52" s="3"/>
      <c r="KKT52" s="3"/>
      <c r="KKU52" s="3"/>
      <c r="KKV52" s="3"/>
      <c r="KKW52" s="3"/>
      <c r="KKX52" s="3"/>
      <c r="KKY52" s="3"/>
      <c r="KKZ52" s="3"/>
      <c r="KLA52" s="3"/>
      <c r="KLB52" s="3"/>
      <c r="KLC52" s="3"/>
      <c r="KLD52" s="3"/>
      <c r="KLE52" s="3"/>
      <c r="KLF52" s="3"/>
      <c r="KLG52" s="3"/>
      <c r="KLH52" s="3"/>
      <c r="KLI52" s="3"/>
      <c r="KLJ52" s="40"/>
      <c r="KLK52" s="39"/>
      <c r="KLL52" s="39"/>
      <c r="KLM52" s="3"/>
      <c r="KLN52" s="3"/>
      <c r="KLO52" s="3"/>
      <c r="KLP52" s="3"/>
      <c r="KLQ52" s="3"/>
      <c r="KLR52" s="3"/>
      <c r="KLS52" s="3"/>
      <c r="KLT52" s="3"/>
      <c r="KLU52" s="3"/>
      <c r="KLV52" s="3"/>
      <c r="KLW52" s="3"/>
      <c r="KLX52" s="3"/>
      <c r="KLY52" s="3"/>
      <c r="KLZ52" s="3"/>
      <c r="KMA52" s="3"/>
      <c r="KMB52" s="3"/>
      <c r="KMC52" s="3"/>
      <c r="KMD52" s="3"/>
      <c r="KME52" s="3"/>
      <c r="KMF52" s="3"/>
      <c r="KMG52" s="3"/>
      <c r="KMH52" s="40"/>
      <c r="KMI52" s="39"/>
      <c r="KMJ52" s="39"/>
      <c r="KMK52" s="3"/>
      <c r="KML52" s="3"/>
      <c r="KMM52" s="3"/>
      <c r="KMN52" s="3"/>
      <c r="KMO52" s="3"/>
      <c r="KMP52" s="3"/>
      <c r="KMQ52" s="3"/>
      <c r="KMR52" s="3"/>
      <c r="KMS52" s="3"/>
      <c r="KMT52" s="3"/>
      <c r="KMU52" s="3"/>
      <c r="KMV52" s="3"/>
      <c r="KMW52" s="3"/>
      <c r="KMX52" s="3"/>
      <c r="KMY52" s="3"/>
      <c r="KMZ52" s="3"/>
      <c r="KNA52" s="3"/>
      <c r="KNB52" s="3"/>
      <c r="KNC52" s="3"/>
      <c r="KND52" s="3"/>
      <c r="KNE52" s="3"/>
      <c r="KNF52" s="40"/>
      <c r="KNG52" s="39"/>
      <c r="KNH52" s="39"/>
      <c r="KNI52" s="3"/>
      <c r="KNJ52" s="3"/>
      <c r="KNK52" s="3"/>
      <c r="KNL52" s="3"/>
      <c r="KNM52" s="3"/>
      <c r="KNN52" s="3"/>
      <c r="KNO52" s="3"/>
      <c r="KNP52" s="3"/>
      <c r="KNQ52" s="3"/>
      <c r="KNR52" s="3"/>
      <c r="KNS52" s="3"/>
      <c r="KNT52" s="3"/>
      <c r="KNU52" s="3"/>
      <c r="KNV52" s="3"/>
      <c r="KNW52" s="3"/>
      <c r="KNX52" s="3"/>
      <c r="KNY52" s="3"/>
      <c r="KNZ52" s="3"/>
      <c r="KOA52" s="3"/>
      <c r="KOB52" s="3"/>
      <c r="KOC52" s="3"/>
      <c r="KOD52" s="40"/>
      <c r="KOE52" s="39"/>
      <c r="KOF52" s="39"/>
      <c r="KOG52" s="3"/>
      <c r="KOH52" s="3"/>
      <c r="KOI52" s="3"/>
      <c r="KOJ52" s="3"/>
      <c r="KOK52" s="3"/>
      <c r="KOL52" s="3"/>
      <c r="KOM52" s="3"/>
      <c r="KON52" s="3"/>
      <c r="KOO52" s="3"/>
      <c r="KOP52" s="3"/>
      <c r="KOQ52" s="3"/>
      <c r="KOR52" s="3"/>
      <c r="KOS52" s="3"/>
      <c r="KOT52" s="3"/>
      <c r="KOU52" s="3"/>
      <c r="KOV52" s="3"/>
      <c r="KOW52" s="3"/>
      <c r="KOX52" s="3"/>
      <c r="KOY52" s="3"/>
      <c r="KOZ52" s="3"/>
      <c r="KPA52" s="3"/>
      <c r="KPB52" s="40"/>
      <c r="KPC52" s="39"/>
      <c r="KPD52" s="39"/>
      <c r="KPE52" s="3"/>
      <c r="KPF52" s="3"/>
      <c r="KPG52" s="3"/>
      <c r="KPH52" s="3"/>
      <c r="KPI52" s="3"/>
      <c r="KPJ52" s="3"/>
      <c r="KPK52" s="3"/>
      <c r="KPL52" s="3"/>
      <c r="KPM52" s="3"/>
      <c r="KPN52" s="3"/>
      <c r="KPO52" s="3"/>
      <c r="KPP52" s="3"/>
      <c r="KPQ52" s="3"/>
      <c r="KPR52" s="3"/>
      <c r="KPS52" s="3"/>
      <c r="KPT52" s="3"/>
      <c r="KPU52" s="3"/>
      <c r="KPV52" s="3"/>
      <c r="KPW52" s="3"/>
      <c r="KPX52" s="3"/>
      <c r="KPY52" s="3"/>
      <c r="KPZ52" s="40"/>
      <c r="KQA52" s="39"/>
      <c r="KQB52" s="39"/>
      <c r="KQC52" s="3"/>
      <c r="KQD52" s="3"/>
      <c r="KQE52" s="3"/>
      <c r="KQF52" s="3"/>
      <c r="KQG52" s="3"/>
      <c r="KQH52" s="3"/>
      <c r="KQI52" s="3"/>
      <c r="KQJ52" s="3"/>
      <c r="KQK52" s="3"/>
      <c r="KQL52" s="3"/>
      <c r="KQM52" s="3"/>
      <c r="KQN52" s="3"/>
      <c r="KQO52" s="3"/>
      <c r="KQP52" s="3"/>
      <c r="KQQ52" s="3"/>
      <c r="KQR52" s="3"/>
      <c r="KQS52" s="3"/>
      <c r="KQT52" s="3"/>
      <c r="KQU52" s="3"/>
      <c r="KQV52" s="3"/>
      <c r="KQW52" s="3"/>
      <c r="KQX52" s="40"/>
      <c r="KQY52" s="39"/>
      <c r="KQZ52" s="39"/>
      <c r="KRA52" s="3"/>
      <c r="KRB52" s="3"/>
      <c r="KRC52" s="3"/>
      <c r="KRD52" s="3"/>
      <c r="KRE52" s="3"/>
      <c r="KRF52" s="3"/>
      <c r="KRG52" s="3"/>
      <c r="KRH52" s="3"/>
      <c r="KRI52" s="3"/>
      <c r="KRJ52" s="3"/>
      <c r="KRK52" s="3"/>
      <c r="KRL52" s="3"/>
      <c r="KRM52" s="3"/>
      <c r="KRN52" s="3"/>
      <c r="KRO52" s="3"/>
      <c r="KRP52" s="3"/>
      <c r="KRQ52" s="3"/>
      <c r="KRR52" s="3"/>
      <c r="KRS52" s="3"/>
      <c r="KRT52" s="3"/>
      <c r="KRU52" s="3"/>
      <c r="KRV52" s="40"/>
      <c r="KRW52" s="39"/>
      <c r="KRX52" s="39"/>
      <c r="KRY52" s="3"/>
      <c r="KRZ52" s="3"/>
      <c r="KSA52" s="3"/>
      <c r="KSB52" s="3"/>
      <c r="KSC52" s="3"/>
      <c r="KSD52" s="3"/>
      <c r="KSE52" s="3"/>
      <c r="KSF52" s="3"/>
      <c r="KSG52" s="3"/>
      <c r="KSH52" s="3"/>
      <c r="KSI52" s="3"/>
      <c r="KSJ52" s="3"/>
      <c r="KSK52" s="3"/>
      <c r="KSL52" s="3"/>
      <c r="KSM52" s="3"/>
      <c r="KSN52" s="3"/>
      <c r="KSO52" s="3"/>
      <c r="KSP52" s="3"/>
      <c r="KSQ52" s="3"/>
      <c r="KSR52" s="3"/>
      <c r="KSS52" s="3"/>
      <c r="KST52" s="40"/>
      <c r="KSU52" s="39"/>
      <c r="KSV52" s="39"/>
      <c r="KSW52" s="3"/>
      <c r="KSX52" s="3"/>
      <c r="KSY52" s="3"/>
      <c r="KSZ52" s="3"/>
      <c r="KTA52" s="3"/>
      <c r="KTB52" s="3"/>
      <c r="KTC52" s="3"/>
      <c r="KTD52" s="3"/>
      <c r="KTE52" s="3"/>
      <c r="KTF52" s="3"/>
      <c r="KTG52" s="3"/>
      <c r="KTH52" s="3"/>
      <c r="KTI52" s="3"/>
      <c r="KTJ52" s="3"/>
      <c r="KTK52" s="3"/>
      <c r="KTL52" s="3"/>
      <c r="KTM52" s="3"/>
      <c r="KTN52" s="3"/>
      <c r="KTO52" s="3"/>
      <c r="KTP52" s="3"/>
      <c r="KTQ52" s="3"/>
      <c r="KTR52" s="40"/>
      <c r="KTS52" s="39"/>
      <c r="KTT52" s="39"/>
      <c r="KTU52" s="3"/>
      <c r="KTV52" s="3"/>
      <c r="KTW52" s="3"/>
      <c r="KTX52" s="3"/>
      <c r="KTY52" s="3"/>
      <c r="KTZ52" s="3"/>
      <c r="KUA52" s="3"/>
      <c r="KUB52" s="3"/>
      <c r="KUC52" s="3"/>
      <c r="KUD52" s="3"/>
      <c r="KUE52" s="3"/>
      <c r="KUF52" s="3"/>
      <c r="KUG52" s="3"/>
      <c r="KUH52" s="3"/>
      <c r="KUI52" s="3"/>
      <c r="KUJ52" s="3"/>
      <c r="KUK52" s="3"/>
      <c r="KUL52" s="3"/>
      <c r="KUM52" s="3"/>
      <c r="KUN52" s="3"/>
      <c r="KUO52" s="3"/>
      <c r="KUP52" s="40"/>
      <c r="KUQ52" s="39"/>
      <c r="KUR52" s="39"/>
      <c r="KUS52" s="3"/>
      <c r="KUT52" s="3"/>
      <c r="KUU52" s="3"/>
      <c r="KUV52" s="3"/>
      <c r="KUW52" s="3"/>
      <c r="KUX52" s="3"/>
      <c r="KUY52" s="3"/>
      <c r="KUZ52" s="3"/>
      <c r="KVA52" s="3"/>
      <c r="KVB52" s="3"/>
      <c r="KVC52" s="3"/>
      <c r="KVD52" s="3"/>
      <c r="KVE52" s="3"/>
      <c r="KVF52" s="3"/>
      <c r="KVG52" s="3"/>
      <c r="KVH52" s="3"/>
      <c r="KVI52" s="3"/>
      <c r="KVJ52" s="3"/>
      <c r="KVK52" s="3"/>
      <c r="KVL52" s="3"/>
      <c r="KVM52" s="3"/>
      <c r="KVN52" s="40"/>
      <c r="KVO52" s="39"/>
      <c r="KVP52" s="39"/>
      <c r="KVQ52" s="3"/>
      <c r="KVR52" s="3"/>
      <c r="KVS52" s="3"/>
      <c r="KVT52" s="3"/>
      <c r="KVU52" s="3"/>
      <c r="KVV52" s="3"/>
      <c r="KVW52" s="3"/>
      <c r="KVX52" s="3"/>
      <c r="KVY52" s="3"/>
      <c r="KVZ52" s="3"/>
      <c r="KWA52" s="3"/>
      <c r="KWB52" s="3"/>
      <c r="KWC52" s="3"/>
      <c r="KWD52" s="3"/>
      <c r="KWE52" s="3"/>
      <c r="KWF52" s="3"/>
      <c r="KWG52" s="3"/>
      <c r="KWH52" s="3"/>
      <c r="KWI52" s="3"/>
      <c r="KWJ52" s="3"/>
      <c r="KWK52" s="3"/>
      <c r="KWL52" s="40"/>
      <c r="KWM52" s="39"/>
      <c r="KWN52" s="39"/>
      <c r="KWO52" s="3"/>
      <c r="KWP52" s="3"/>
      <c r="KWQ52" s="3"/>
      <c r="KWR52" s="3"/>
      <c r="KWS52" s="3"/>
      <c r="KWT52" s="3"/>
      <c r="KWU52" s="3"/>
      <c r="KWV52" s="3"/>
      <c r="KWW52" s="3"/>
      <c r="KWX52" s="3"/>
      <c r="KWY52" s="3"/>
      <c r="KWZ52" s="3"/>
      <c r="KXA52" s="3"/>
      <c r="KXB52" s="3"/>
      <c r="KXC52" s="3"/>
      <c r="KXD52" s="3"/>
      <c r="KXE52" s="3"/>
      <c r="KXF52" s="3"/>
      <c r="KXG52" s="3"/>
      <c r="KXH52" s="3"/>
      <c r="KXI52" s="3"/>
      <c r="KXJ52" s="40"/>
      <c r="KXK52" s="39"/>
      <c r="KXL52" s="39"/>
      <c r="KXM52" s="3"/>
      <c r="KXN52" s="3"/>
      <c r="KXO52" s="3"/>
      <c r="KXP52" s="3"/>
      <c r="KXQ52" s="3"/>
      <c r="KXR52" s="3"/>
      <c r="KXS52" s="3"/>
      <c r="KXT52" s="3"/>
      <c r="KXU52" s="3"/>
      <c r="KXV52" s="3"/>
      <c r="KXW52" s="3"/>
      <c r="KXX52" s="3"/>
      <c r="KXY52" s="3"/>
      <c r="KXZ52" s="3"/>
      <c r="KYA52" s="3"/>
      <c r="KYB52" s="3"/>
      <c r="KYC52" s="3"/>
      <c r="KYD52" s="3"/>
      <c r="KYE52" s="3"/>
      <c r="KYF52" s="3"/>
      <c r="KYG52" s="3"/>
      <c r="KYH52" s="40"/>
      <c r="KYI52" s="39"/>
      <c r="KYJ52" s="39"/>
      <c r="KYK52" s="3"/>
      <c r="KYL52" s="3"/>
      <c r="KYM52" s="3"/>
      <c r="KYN52" s="3"/>
      <c r="KYO52" s="3"/>
      <c r="KYP52" s="3"/>
      <c r="KYQ52" s="3"/>
      <c r="KYR52" s="3"/>
      <c r="KYS52" s="3"/>
      <c r="KYT52" s="3"/>
      <c r="KYU52" s="3"/>
      <c r="KYV52" s="3"/>
      <c r="KYW52" s="3"/>
      <c r="KYX52" s="3"/>
      <c r="KYY52" s="3"/>
      <c r="KYZ52" s="3"/>
      <c r="KZA52" s="3"/>
      <c r="KZB52" s="3"/>
      <c r="KZC52" s="3"/>
      <c r="KZD52" s="3"/>
      <c r="KZE52" s="3"/>
      <c r="KZF52" s="40"/>
      <c r="KZG52" s="39"/>
      <c r="KZH52" s="39"/>
      <c r="KZI52" s="3"/>
      <c r="KZJ52" s="3"/>
      <c r="KZK52" s="3"/>
      <c r="KZL52" s="3"/>
      <c r="KZM52" s="3"/>
      <c r="KZN52" s="3"/>
      <c r="KZO52" s="3"/>
      <c r="KZP52" s="3"/>
      <c r="KZQ52" s="3"/>
      <c r="KZR52" s="3"/>
      <c r="KZS52" s="3"/>
      <c r="KZT52" s="3"/>
      <c r="KZU52" s="3"/>
      <c r="KZV52" s="3"/>
      <c r="KZW52" s="3"/>
      <c r="KZX52" s="3"/>
      <c r="KZY52" s="3"/>
      <c r="KZZ52" s="3"/>
      <c r="LAA52" s="3"/>
      <c r="LAB52" s="3"/>
      <c r="LAC52" s="3"/>
      <c r="LAD52" s="40"/>
      <c r="LAE52" s="39"/>
      <c r="LAF52" s="39"/>
      <c r="LAG52" s="3"/>
      <c r="LAH52" s="3"/>
      <c r="LAI52" s="3"/>
      <c r="LAJ52" s="3"/>
      <c r="LAK52" s="3"/>
      <c r="LAL52" s="3"/>
      <c r="LAM52" s="3"/>
      <c r="LAN52" s="3"/>
      <c r="LAO52" s="3"/>
      <c r="LAP52" s="3"/>
      <c r="LAQ52" s="3"/>
      <c r="LAR52" s="3"/>
      <c r="LAS52" s="3"/>
      <c r="LAT52" s="3"/>
      <c r="LAU52" s="3"/>
      <c r="LAV52" s="3"/>
      <c r="LAW52" s="3"/>
      <c r="LAX52" s="3"/>
      <c r="LAY52" s="3"/>
      <c r="LAZ52" s="3"/>
      <c r="LBA52" s="3"/>
      <c r="LBB52" s="40"/>
      <c r="LBC52" s="39"/>
      <c r="LBD52" s="39"/>
      <c r="LBE52" s="3"/>
      <c r="LBF52" s="3"/>
      <c r="LBG52" s="3"/>
      <c r="LBH52" s="3"/>
      <c r="LBI52" s="3"/>
      <c r="LBJ52" s="3"/>
      <c r="LBK52" s="3"/>
      <c r="LBL52" s="3"/>
      <c r="LBM52" s="3"/>
      <c r="LBN52" s="3"/>
      <c r="LBO52" s="3"/>
      <c r="LBP52" s="3"/>
      <c r="LBQ52" s="3"/>
      <c r="LBR52" s="3"/>
      <c r="LBS52" s="3"/>
      <c r="LBT52" s="3"/>
      <c r="LBU52" s="3"/>
      <c r="LBV52" s="3"/>
      <c r="LBW52" s="3"/>
      <c r="LBX52" s="3"/>
      <c r="LBY52" s="3"/>
      <c r="LBZ52" s="40"/>
      <c r="LCA52" s="39"/>
      <c r="LCB52" s="39"/>
      <c r="LCC52" s="3"/>
      <c r="LCD52" s="3"/>
      <c r="LCE52" s="3"/>
      <c r="LCF52" s="3"/>
      <c r="LCG52" s="3"/>
      <c r="LCH52" s="3"/>
      <c r="LCI52" s="3"/>
      <c r="LCJ52" s="3"/>
      <c r="LCK52" s="3"/>
      <c r="LCL52" s="3"/>
      <c r="LCM52" s="3"/>
      <c r="LCN52" s="3"/>
      <c r="LCO52" s="3"/>
      <c r="LCP52" s="3"/>
      <c r="LCQ52" s="3"/>
      <c r="LCR52" s="3"/>
      <c r="LCS52" s="3"/>
      <c r="LCT52" s="3"/>
      <c r="LCU52" s="3"/>
      <c r="LCV52" s="3"/>
      <c r="LCW52" s="3"/>
      <c r="LCX52" s="40"/>
      <c r="LCY52" s="39"/>
      <c r="LCZ52" s="39"/>
      <c r="LDA52" s="3"/>
      <c r="LDB52" s="3"/>
      <c r="LDC52" s="3"/>
      <c r="LDD52" s="3"/>
      <c r="LDE52" s="3"/>
      <c r="LDF52" s="3"/>
      <c r="LDG52" s="3"/>
      <c r="LDH52" s="3"/>
      <c r="LDI52" s="3"/>
      <c r="LDJ52" s="3"/>
      <c r="LDK52" s="3"/>
      <c r="LDL52" s="3"/>
      <c r="LDM52" s="3"/>
      <c r="LDN52" s="3"/>
      <c r="LDO52" s="3"/>
      <c r="LDP52" s="3"/>
      <c r="LDQ52" s="3"/>
      <c r="LDR52" s="3"/>
      <c r="LDS52" s="3"/>
      <c r="LDT52" s="3"/>
      <c r="LDU52" s="3"/>
      <c r="LDV52" s="40"/>
      <c r="LDW52" s="39"/>
      <c r="LDX52" s="39"/>
      <c r="LDY52" s="3"/>
      <c r="LDZ52" s="3"/>
      <c r="LEA52" s="3"/>
      <c r="LEB52" s="3"/>
      <c r="LEC52" s="3"/>
      <c r="LED52" s="3"/>
      <c r="LEE52" s="3"/>
      <c r="LEF52" s="3"/>
      <c r="LEG52" s="3"/>
      <c r="LEH52" s="3"/>
      <c r="LEI52" s="3"/>
      <c r="LEJ52" s="3"/>
      <c r="LEK52" s="3"/>
      <c r="LEL52" s="3"/>
      <c r="LEM52" s="3"/>
      <c r="LEN52" s="3"/>
      <c r="LEO52" s="3"/>
      <c r="LEP52" s="3"/>
      <c r="LEQ52" s="3"/>
      <c r="LER52" s="3"/>
      <c r="LES52" s="3"/>
      <c r="LET52" s="40"/>
      <c r="LEU52" s="39"/>
      <c r="LEV52" s="39"/>
      <c r="LEW52" s="3"/>
      <c r="LEX52" s="3"/>
      <c r="LEY52" s="3"/>
      <c r="LEZ52" s="3"/>
      <c r="LFA52" s="3"/>
      <c r="LFB52" s="3"/>
      <c r="LFC52" s="3"/>
      <c r="LFD52" s="3"/>
      <c r="LFE52" s="3"/>
      <c r="LFF52" s="3"/>
      <c r="LFG52" s="3"/>
      <c r="LFH52" s="3"/>
      <c r="LFI52" s="3"/>
      <c r="LFJ52" s="3"/>
      <c r="LFK52" s="3"/>
      <c r="LFL52" s="3"/>
      <c r="LFM52" s="3"/>
      <c r="LFN52" s="3"/>
      <c r="LFO52" s="3"/>
      <c r="LFP52" s="3"/>
      <c r="LFQ52" s="3"/>
      <c r="LFR52" s="40"/>
      <c r="LFS52" s="39"/>
      <c r="LFT52" s="39"/>
      <c r="LFU52" s="3"/>
      <c r="LFV52" s="3"/>
      <c r="LFW52" s="3"/>
      <c r="LFX52" s="3"/>
      <c r="LFY52" s="3"/>
      <c r="LFZ52" s="3"/>
      <c r="LGA52" s="3"/>
      <c r="LGB52" s="3"/>
      <c r="LGC52" s="3"/>
      <c r="LGD52" s="3"/>
      <c r="LGE52" s="3"/>
      <c r="LGF52" s="3"/>
      <c r="LGG52" s="3"/>
      <c r="LGH52" s="3"/>
      <c r="LGI52" s="3"/>
      <c r="LGJ52" s="3"/>
      <c r="LGK52" s="3"/>
      <c r="LGL52" s="3"/>
      <c r="LGM52" s="3"/>
      <c r="LGN52" s="3"/>
      <c r="LGO52" s="3"/>
      <c r="LGP52" s="40"/>
      <c r="LGQ52" s="39"/>
      <c r="LGR52" s="39"/>
      <c r="LGS52" s="3"/>
      <c r="LGT52" s="3"/>
      <c r="LGU52" s="3"/>
      <c r="LGV52" s="3"/>
      <c r="LGW52" s="3"/>
      <c r="LGX52" s="3"/>
      <c r="LGY52" s="3"/>
      <c r="LGZ52" s="3"/>
      <c r="LHA52" s="3"/>
      <c r="LHB52" s="3"/>
      <c r="LHC52" s="3"/>
      <c r="LHD52" s="3"/>
      <c r="LHE52" s="3"/>
      <c r="LHF52" s="3"/>
      <c r="LHG52" s="3"/>
      <c r="LHH52" s="3"/>
      <c r="LHI52" s="3"/>
      <c r="LHJ52" s="3"/>
      <c r="LHK52" s="3"/>
      <c r="LHL52" s="3"/>
      <c r="LHM52" s="3"/>
      <c r="LHN52" s="40"/>
      <c r="LHO52" s="39"/>
      <c r="LHP52" s="39"/>
      <c r="LHQ52" s="3"/>
      <c r="LHR52" s="3"/>
      <c r="LHS52" s="3"/>
      <c r="LHT52" s="3"/>
      <c r="LHU52" s="3"/>
      <c r="LHV52" s="3"/>
      <c r="LHW52" s="3"/>
      <c r="LHX52" s="3"/>
      <c r="LHY52" s="3"/>
      <c r="LHZ52" s="3"/>
      <c r="LIA52" s="3"/>
      <c r="LIB52" s="3"/>
      <c r="LIC52" s="3"/>
      <c r="LID52" s="3"/>
      <c r="LIE52" s="3"/>
      <c r="LIF52" s="3"/>
      <c r="LIG52" s="3"/>
      <c r="LIH52" s="3"/>
      <c r="LII52" s="3"/>
      <c r="LIJ52" s="3"/>
      <c r="LIK52" s="3"/>
      <c r="LIL52" s="40"/>
      <c r="LIM52" s="39"/>
      <c r="LIN52" s="39"/>
      <c r="LIO52" s="3"/>
      <c r="LIP52" s="3"/>
      <c r="LIQ52" s="3"/>
      <c r="LIR52" s="3"/>
      <c r="LIS52" s="3"/>
      <c r="LIT52" s="3"/>
      <c r="LIU52" s="3"/>
      <c r="LIV52" s="3"/>
      <c r="LIW52" s="3"/>
      <c r="LIX52" s="3"/>
      <c r="LIY52" s="3"/>
      <c r="LIZ52" s="3"/>
      <c r="LJA52" s="3"/>
      <c r="LJB52" s="3"/>
      <c r="LJC52" s="3"/>
      <c r="LJD52" s="3"/>
      <c r="LJE52" s="3"/>
      <c r="LJF52" s="3"/>
      <c r="LJG52" s="3"/>
      <c r="LJH52" s="3"/>
      <c r="LJI52" s="3"/>
      <c r="LJJ52" s="40"/>
      <c r="LJK52" s="39"/>
      <c r="LJL52" s="39"/>
      <c r="LJM52" s="3"/>
      <c r="LJN52" s="3"/>
      <c r="LJO52" s="3"/>
      <c r="LJP52" s="3"/>
      <c r="LJQ52" s="3"/>
      <c r="LJR52" s="3"/>
      <c r="LJS52" s="3"/>
      <c r="LJT52" s="3"/>
      <c r="LJU52" s="3"/>
      <c r="LJV52" s="3"/>
      <c r="LJW52" s="3"/>
      <c r="LJX52" s="3"/>
      <c r="LJY52" s="3"/>
      <c r="LJZ52" s="3"/>
      <c r="LKA52" s="3"/>
      <c r="LKB52" s="3"/>
      <c r="LKC52" s="3"/>
      <c r="LKD52" s="3"/>
      <c r="LKE52" s="3"/>
      <c r="LKF52" s="3"/>
      <c r="LKG52" s="3"/>
      <c r="LKH52" s="40"/>
      <c r="LKI52" s="39"/>
      <c r="LKJ52" s="39"/>
      <c r="LKK52" s="3"/>
      <c r="LKL52" s="3"/>
      <c r="LKM52" s="3"/>
      <c r="LKN52" s="3"/>
      <c r="LKO52" s="3"/>
      <c r="LKP52" s="3"/>
      <c r="LKQ52" s="3"/>
      <c r="LKR52" s="3"/>
      <c r="LKS52" s="3"/>
      <c r="LKT52" s="3"/>
      <c r="LKU52" s="3"/>
      <c r="LKV52" s="3"/>
      <c r="LKW52" s="3"/>
      <c r="LKX52" s="3"/>
      <c r="LKY52" s="3"/>
      <c r="LKZ52" s="3"/>
      <c r="LLA52" s="3"/>
      <c r="LLB52" s="3"/>
      <c r="LLC52" s="3"/>
      <c r="LLD52" s="3"/>
      <c r="LLE52" s="3"/>
      <c r="LLF52" s="40"/>
      <c r="LLG52" s="39"/>
      <c r="LLH52" s="39"/>
      <c r="LLI52" s="3"/>
      <c r="LLJ52" s="3"/>
      <c r="LLK52" s="3"/>
      <c r="LLL52" s="3"/>
      <c r="LLM52" s="3"/>
      <c r="LLN52" s="3"/>
      <c r="LLO52" s="3"/>
      <c r="LLP52" s="3"/>
      <c r="LLQ52" s="3"/>
      <c r="LLR52" s="3"/>
      <c r="LLS52" s="3"/>
      <c r="LLT52" s="3"/>
      <c r="LLU52" s="3"/>
      <c r="LLV52" s="3"/>
      <c r="LLW52" s="3"/>
      <c r="LLX52" s="3"/>
      <c r="LLY52" s="3"/>
      <c r="LLZ52" s="3"/>
      <c r="LMA52" s="3"/>
      <c r="LMB52" s="3"/>
      <c r="LMC52" s="3"/>
      <c r="LMD52" s="40"/>
      <c r="LME52" s="39"/>
      <c r="LMF52" s="39"/>
      <c r="LMG52" s="3"/>
      <c r="LMH52" s="3"/>
      <c r="LMI52" s="3"/>
      <c r="LMJ52" s="3"/>
      <c r="LMK52" s="3"/>
      <c r="LML52" s="3"/>
      <c r="LMM52" s="3"/>
      <c r="LMN52" s="3"/>
      <c r="LMO52" s="3"/>
      <c r="LMP52" s="3"/>
      <c r="LMQ52" s="3"/>
      <c r="LMR52" s="3"/>
      <c r="LMS52" s="3"/>
      <c r="LMT52" s="3"/>
      <c r="LMU52" s="3"/>
      <c r="LMV52" s="3"/>
      <c r="LMW52" s="3"/>
      <c r="LMX52" s="3"/>
      <c r="LMY52" s="3"/>
      <c r="LMZ52" s="3"/>
      <c r="LNA52" s="3"/>
      <c r="LNB52" s="40"/>
      <c r="LNC52" s="39"/>
      <c r="LND52" s="39"/>
      <c r="LNE52" s="3"/>
      <c r="LNF52" s="3"/>
      <c r="LNG52" s="3"/>
      <c r="LNH52" s="3"/>
      <c r="LNI52" s="3"/>
      <c r="LNJ52" s="3"/>
      <c r="LNK52" s="3"/>
      <c r="LNL52" s="3"/>
      <c r="LNM52" s="3"/>
      <c r="LNN52" s="3"/>
      <c r="LNO52" s="3"/>
      <c r="LNP52" s="3"/>
      <c r="LNQ52" s="3"/>
      <c r="LNR52" s="3"/>
      <c r="LNS52" s="3"/>
      <c r="LNT52" s="3"/>
      <c r="LNU52" s="3"/>
      <c r="LNV52" s="3"/>
      <c r="LNW52" s="3"/>
      <c r="LNX52" s="3"/>
      <c r="LNY52" s="3"/>
      <c r="LNZ52" s="40"/>
      <c r="LOA52" s="39"/>
      <c r="LOB52" s="39"/>
      <c r="LOC52" s="3"/>
      <c r="LOD52" s="3"/>
      <c r="LOE52" s="3"/>
      <c r="LOF52" s="3"/>
      <c r="LOG52" s="3"/>
      <c r="LOH52" s="3"/>
      <c r="LOI52" s="3"/>
      <c r="LOJ52" s="3"/>
      <c r="LOK52" s="3"/>
      <c r="LOL52" s="3"/>
      <c r="LOM52" s="3"/>
      <c r="LON52" s="3"/>
      <c r="LOO52" s="3"/>
      <c r="LOP52" s="3"/>
      <c r="LOQ52" s="3"/>
      <c r="LOR52" s="3"/>
      <c r="LOS52" s="3"/>
      <c r="LOT52" s="3"/>
      <c r="LOU52" s="3"/>
      <c r="LOV52" s="3"/>
      <c r="LOW52" s="3"/>
      <c r="LOX52" s="40"/>
      <c r="LOY52" s="39"/>
      <c r="LOZ52" s="39"/>
      <c r="LPA52" s="3"/>
      <c r="LPB52" s="3"/>
      <c r="LPC52" s="3"/>
      <c r="LPD52" s="3"/>
      <c r="LPE52" s="3"/>
      <c r="LPF52" s="3"/>
      <c r="LPG52" s="3"/>
      <c r="LPH52" s="3"/>
      <c r="LPI52" s="3"/>
      <c r="LPJ52" s="3"/>
      <c r="LPK52" s="3"/>
      <c r="LPL52" s="3"/>
      <c r="LPM52" s="3"/>
      <c r="LPN52" s="3"/>
      <c r="LPO52" s="3"/>
      <c r="LPP52" s="3"/>
      <c r="LPQ52" s="3"/>
      <c r="LPR52" s="3"/>
      <c r="LPS52" s="3"/>
      <c r="LPT52" s="3"/>
      <c r="LPU52" s="3"/>
      <c r="LPV52" s="40"/>
      <c r="LPW52" s="39"/>
      <c r="LPX52" s="39"/>
      <c r="LPY52" s="3"/>
      <c r="LPZ52" s="3"/>
      <c r="LQA52" s="3"/>
      <c r="LQB52" s="3"/>
      <c r="LQC52" s="3"/>
      <c r="LQD52" s="3"/>
      <c r="LQE52" s="3"/>
      <c r="LQF52" s="3"/>
      <c r="LQG52" s="3"/>
      <c r="LQH52" s="3"/>
      <c r="LQI52" s="3"/>
      <c r="LQJ52" s="3"/>
      <c r="LQK52" s="3"/>
      <c r="LQL52" s="3"/>
      <c r="LQM52" s="3"/>
      <c r="LQN52" s="3"/>
      <c r="LQO52" s="3"/>
      <c r="LQP52" s="3"/>
      <c r="LQQ52" s="3"/>
      <c r="LQR52" s="3"/>
      <c r="LQS52" s="3"/>
      <c r="LQT52" s="40"/>
      <c r="LQU52" s="39"/>
      <c r="LQV52" s="39"/>
      <c r="LQW52" s="3"/>
      <c r="LQX52" s="3"/>
      <c r="LQY52" s="3"/>
      <c r="LQZ52" s="3"/>
      <c r="LRA52" s="3"/>
      <c r="LRB52" s="3"/>
      <c r="LRC52" s="3"/>
      <c r="LRD52" s="3"/>
      <c r="LRE52" s="3"/>
      <c r="LRF52" s="3"/>
      <c r="LRG52" s="3"/>
      <c r="LRH52" s="3"/>
      <c r="LRI52" s="3"/>
      <c r="LRJ52" s="3"/>
      <c r="LRK52" s="3"/>
      <c r="LRL52" s="3"/>
      <c r="LRM52" s="3"/>
      <c r="LRN52" s="3"/>
      <c r="LRO52" s="3"/>
      <c r="LRP52" s="3"/>
      <c r="LRQ52" s="3"/>
      <c r="LRR52" s="40"/>
      <c r="LRS52" s="39"/>
      <c r="LRT52" s="39"/>
      <c r="LRU52" s="3"/>
      <c r="LRV52" s="3"/>
      <c r="LRW52" s="3"/>
      <c r="LRX52" s="3"/>
      <c r="LRY52" s="3"/>
      <c r="LRZ52" s="3"/>
      <c r="LSA52" s="3"/>
      <c r="LSB52" s="3"/>
      <c r="LSC52" s="3"/>
      <c r="LSD52" s="3"/>
      <c r="LSE52" s="3"/>
      <c r="LSF52" s="3"/>
      <c r="LSG52" s="3"/>
      <c r="LSH52" s="3"/>
      <c r="LSI52" s="3"/>
      <c r="LSJ52" s="3"/>
      <c r="LSK52" s="3"/>
      <c r="LSL52" s="3"/>
      <c r="LSM52" s="3"/>
      <c r="LSN52" s="3"/>
      <c r="LSO52" s="3"/>
      <c r="LSP52" s="40"/>
      <c r="LSQ52" s="39"/>
      <c r="LSR52" s="39"/>
      <c r="LSS52" s="3"/>
      <c r="LST52" s="3"/>
      <c r="LSU52" s="3"/>
      <c r="LSV52" s="3"/>
      <c r="LSW52" s="3"/>
      <c r="LSX52" s="3"/>
      <c r="LSY52" s="3"/>
      <c r="LSZ52" s="3"/>
      <c r="LTA52" s="3"/>
      <c r="LTB52" s="3"/>
      <c r="LTC52" s="3"/>
      <c r="LTD52" s="3"/>
      <c r="LTE52" s="3"/>
      <c r="LTF52" s="3"/>
      <c r="LTG52" s="3"/>
      <c r="LTH52" s="3"/>
      <c r="LTI52" s="3"/>
      <c r="LTJ52" s="3"/>
      <c r="LTK52" s="3"/>
      <c r="LTL52" s="3"/>
      <c r="LTM52" s="3"/>
      <c r="LTN52" s="40"/>
      <c r="LTO52" s="39"/>
      <c r="LTP52" s="39"/>
      <c r="LTQ52" s="3"/>
      <c r="LTR52" s="3"/>
      <c r="LTS52" s="3"/>
      <c r="LTT52" s="3"/>
      <c r="LTU52" s="3"/>
      <c r="LTV52" s="3"/>
      <c r="LTW52" s="3"/>
      <c r="LTX52" s="3"/>
      <c r="LTY52" s="3"/>
      <c r="LTZ52" s="3"/>
      <c r="LUA52" s="3"/>
      <c r="LUB52" s="3"/>
      <c r="LUC52" s="3"/>
      <c r="LUD52" s="3"/>
      <c r="LUE52" s="3"/>
      <c r="LUF52" s="3"/>
      <c r="LUG52" s="3"/>
      <c r="LUH52" s="3"/>
      <c r="LUI52" s="3"/>
      <c r="LUJ52" s="3"/>
      <c r="LUK52" s="3"/>
      <c r="LUL52" s="40"/>
      <c r="LUM52" s="39"/>
      <c r="LUN52" s="39"/>
      <c r="LUO52" s="3"/>
      <c r="LUP52" s="3"/>
      <c r="LUQ52" s="3"/>
      <c r="LUR52" s="3"/>
      <c r="LUS52" s="3"/>
      <c r="LUT52" s="3"/>
      <c r="LUU52" s="3"/>
      <c r="LUV52" s="3"/>
      <c r="LUW52" s="3"/>
      <c r="LUX52" s="3"/>
      <c r="LUY52" s="3"/>
      <c r="LUZ52" s="3"/>
      <c r="LVA52" s="3"/>
      <c r="LVB52" s="3"/>
      <c r="LVC52" s="3"/>
      <c r="LVD52" s="3"/>
      <c r="LVE52" s="3"/>
      <c r="LVF52" s="3"/>
      <c r="LVG52" s="3"/>
      <c r="LVH52" s="3"/>
      <c r="LVI52" s="3"/>
      <c r="LVJ52" s="40"/>
      <c r="LVK52" s="39"/>
      <c r="LVL52" s="39"/>
      <c r="LVM52" s="3"/>
      <c r="LVN52" s="3"/>
      <c r="LVO52" s="3"/>
      <c r="LVP52" s="3"/>
      <c r="LVQ52" s="3"/>
      <c r="LVR52" s="3"/>
      <c r="LVS52" s="3"/>
      <c r="LVT52" s="3"/>
      <c r="LVU52" s="3"/>
      <c r="LVV52" s="3"/>
      <c r="LVW52" s="3"/>
      <c r="LVX52" s="3"/>
      <c r="LVY52" s="3"/>
      <c r="LVZ52" s="3"/>
      <c r="LWA52" s="3"/>
      <c r="LWB52" s="3"/>
      <c r="LWC52" s="3"/>
      <c r="LWD52" s="3"/>
      <c r="LWE52" s="3"/>
      <c r="LWF52" s="3"/>
      <c r="LWG52" s="3"/>
      <c r="LWH52" s="40"/>
      <c r="LWI52" s="39"/>
      <c r="LWJ52" s="39"/>
      <c r="LWK52" s="3"/>
      <c r="LWL52" s="3"/>
      <c r="LWM52" s="3"/>
      <c r="LWN52" s="3"/>
      <c r="LWO52" s="3"/>
      <c r="LWP52" s="3"/>
      <c r="LWQ52" s="3"/>
      <c r="LWR52" s="3"/>
      <c r="LWS52" s="3"/>
      <c r="LWT52" s="3"/>
      <c r="LWU52" s="3"/>
      <c r="LWV52" s="3"/>
      <c r="LWW52" s="3"/>
      <c r="LWX52" s="3"/>
      <c r="LWY52" s="3"/>
      <c r="LWZ52" s="3"/>
      <c r="LXA52" s="3"/>
      <c r="LXB52" s="3"/>
      <c r="LXC52" s="3"/>
      <c r="LXD52" s="3"/>
      <c r="LXE52" s="3"/>
      <c r="LXF52" s="40"/>
      <c r="LXG52" s="39"/>
      <c r="LXH52" s="39"/>
      <c r="LXI52" s="3"/>
      <c r="LXJ52" s="3"/>
      <c r="LXK52" s="3"/>
      <c r="LXL52" s="3"/>
      <c r="LXM52" s="3"/>
      <c r="LXN52" s="3"/>
      <c r="LXO52" s="3"/>
      <c r="LXP52" s="3"/>
      <c r="LXQ52" s="3"/>
      <c r="LXR52" s="3"/>
      <c r="LXS52" s="3"/>
      <c r="LXT52" s="3"/>
      <c r="LXU52" s="3"/>
      <c r="LXV52" s="3"/>
      <c r="LXW52" s="3"/>
      <c r="LXX52" s="3"/>
      <c r="LXY52" s="3"/>
      <c r="LXZ52" s="3"/>
      <c r="LYA52" s="3"/>
      <c r="LYB52" s="3"/>
      <c r="LYC52" s="3"/>
      <c r="LYD52" s="40"/>
      <c r="LYE52" s="39"/>
      <c r="LYF52" s="39"/>
      <c r="LYG52" s="3"/>
      <c r="LYH52" s="3"/>
      <c r="LYI52" s="3"/>
      <c r="LYJ52" s="3"/>
      <c r="LYK52" s="3"/>
      <c r="LYL52" s="3"/>
      <c r="LYM52" s="3"/>
      <c r="LYN52" s="3"/>
      <c r="LYO52" s="3"/>
      <c r="LYP52" s="3"/>
      <c r="LYQ52" s="3"/>
      <c r="LYR52" s="3"/>
      <c r="LYS52" s="3"/>
      <c r="LYT52" s="3"/>
      <c r="LYU52" s="3"/>
      <c r="LYV52" s="3"/>
      <c r="LYW52" s="3"/>
      <c r="LYX52" s="3"/>
      <c r="LYY52" s="3"/>
      <c r="LYZ52" s="3"/>
      <c r="LZA52" s="3"/>
      <c r="LZB52" s="40"/>
      <c r="LZC52" s="39"/>
      <c r="LZD52" s="39"/>
      <c r="LZE52" s="3"/>
      <c r="LZF52" s="3"/>
      <c r="LZG52" s="3"/>
      <c r="LZH52" s="3"/>
      <c r="LZI52" s="3"/>
      <c r="LZJ52" s="3"/>
      <c r="LZK52" s="3"/>
      <c r="LZL52" s="3"/>
      <c r="LZM52" s="3"/>
      <c r="LZN52" s="3"/>
      <c r="LZO52" s="3"/>
      <c r="LZP52" s="3"/>
      <c r="LZQ52" s="3"/>
      <c r="LZR52" s="3"/>
      <c r="LZS52" s="3"/>
      <c r="LZT52" s="3"/>
      <c r="LZU52" s="3"/>
      <c r="LZV52" s="3"/>
      <c r="LZW52" s="3"/>
      <c r="LZX52" s="3"/>
      <c r="LZY52" s="3"/>
      <c r="LZZ52" s="40"/>
      <c r="MAA52" s="39"/>
      <c r="MAB52" s="39"/>
      <c r="MAC52" s="3"/>
      <c r="MAD52" s="3"/>
      <c r="MAE52" s="3"/>
      <c r="MAF52" s="3"/>
      <c r="MAG52" s="3"/>
      <c r="MAH52" s="3"/>
      <c r="MAI52" s="3"/>
      <c r="MAJ52" s="3"/>
      <c r="MAK52" s="3"/>
      <c r="MAL52" s="3"/>
      <c r="MAM52" s="3"/>
      <c r="MAN52" s="3"/>
      <c r="MAO52" s="3"/>
      <c r="MAP52" s="3"/>
      <c r="MAQ52" s="3"/>
      <c r="MAR52" s="3"/>
      <c r="MAS52" s="3"/>
      <c r="MAT52" s="3"/>
      <c r="MAU52" s="3"/>
      <c r="MAV52" s="3"/>
      <c r="MAW52" s="3"/>
      <c r="MAX52" s="40"/>
      <c r="MAY52" s="39"/>
      <c r="MAZ52" s="39"/>
      <c r="MBA52" s="3"/>
      <c r="MBB52" s="3"/>
      <c r="MBC52" s="3"/>
      <c r="MBD52" s="3"/>
      <c r="MBE52" s="3"/>
      <c r="MBF52" s="3"/>
      <c r="MBG52" s="3"/>
      <c r="MBH52" s="3"/>
      <c r="MBI52" s="3"/>
      <c r="MBJ52" s="3"/>
      <c r="MBK52" s="3"/>
      <c r="MBL52" s="3"/>
      <c r="MBM52" s="3"/>
      <c r="MBN52" s="3"/>
      <c r="MBO52" s="3"/>
      <c r="MBP52" s="3"/>
      <c r="MBQ52" s="3"/>
      <c r="MBR52" s="3"/>
      <c r="MBS52" s="3"/>
      <c r="MBT52" s="3"/>
      <c r="MBU52" s="3"/>
      <c r="MBV52" s="40"/>
      <c r="MBW52" s="39"/>
      <c r="MBX52" s="39"/>
      <c r="MBY52" s="3"/>
      <c r="MBZ52" s="3"/>
      <c r="MCA52" s="3"/>
      <c r="MCB52" s="3"/>
      <c r="MCC52" s="3"/>
      <c r="MCD52" s="3"/>
      <c r="MCE52" s="3"/>
      <c r="MCF52" s="3"/>
      <c r="MCG52" s="3"/>
      <c r="MCH52" s="3"/>
      <c r="MCI52" s="3"/>
      <c r="MCJ52" s="3"/>
      <c r="MCK52" s="3"/>
      <c r="MCL52" s="3"/>
      <c r="MCM52" s="3"/>
      <c r="MCN52" s="3"/>
      <c r="MCO52" s="3"/>
      <c r="MCP52" s="3"/>
      <c r="MCQ52" s="3"/>
      <c r="MCR52" s="3"/>
      <c r="MCS52" s="3"/>
      <c r="MCT52" s="40"/>
      <c r="MCU52" s="39"/>
      <c r="MCV52" s="39"/>
      <c r="MCW52" s="3"/>
      <c r="MCX52" s="3"/>
      <c r="MCY52" s="3"/>
      <c r="MCZ52" s="3"/>
      <c r="MDA52" s="3"/>
      <c r="MDB52" s="3"/>
      <c r="MDC52" s="3"/>
      <c r="MDD52" s="3"/>
      <c r="MDE52" s="3"/>
      <c r="MDF52" s="3"/>
      <c r="MDG52" s="3"/>
      <c r="MDH52" s="3"/>
      <c r="MDI52" s="3"/>
      <c r="MDJ52" s="3"/>
      <c r="MDK52" s="3"/>
      <c r="MDL52" s="3"/>
      <c r="MDM52" s="3"/>
      <c r="MDN52" s="3"/>
      <c r="MDO52" s="3"/>
      <c r="MDP52" s="3"/>
      <c r="MDQ52" s="3"/>
      <c r="MDR52" s="40"/>
      <c r="MDS52" s="39"/>
      <c r="MDT52" s="39"/>
      <c r="MDU52" s="3"/>
      <c r="MDV52" s="3"/>
      <c r="MDW52" s="3"/>
      <c r="MDX52" s="3"/>
      <c r="MDY52" s="3"/>
      <c r="MDZ52" s="3"/>
      <c r="MEA52" s="3"/>
      <c r="MEB52" s="3"/>
      <c r="MEC52" s="3"/>
      <c r="MED52" s="3"/>
      <c r="MEE52" s="3"/>
      <c r="MEF52" s="3"/>
      <c r="MEG52" s="3"/>
      <c r="MEH52" s="3"/>
      <c r="MEI52" s="3"/>
      <c r="MEJ52" s="3"/>
      <c r="MEK52" s="3"/>
      <c r="MEL52" s="3"/>
      <c r="MEM52" s="3"/>
      <c r="MEN52" s="3"/>
      <c r="MEO52" s="3"/>
      <c r="MEP52" s="40"/>
      <c r="MEQ52" s="39"/>
      <c r="MER52" s="39"/>
      <c r="MES52" s="3"/>
      <c r="MET52" s="3"/>
      <c r="MEU52" s="3"/>
      <c r="MEV52" s="3"/>
      <c r="MEW52" s="3"/>
      <c r="MEX52" s="3"/>
      <c r="MEY52" s="3"/>
      <c r="MEZ52" s="3"/>
      <c r="MFA52" s="3"/>
      <c r="MFB52" s="3"/>
      <c r="MFC52" s="3"/>
      <c r="MFD52" s="3"/>
      <c r="MFE52" s="3"/>
      <c r="MFF52" s="3"/>
      <c r="MFG52" s="3"/>
      <c r="MFH52" s="3"/>
      <c r="MFI52" s="3"/>
      <c r="MFJ52" s="3"/>
      <c r="MFK52" s="3"/>
      <c r="MFL52" s="3"/>
      <c r="MFM52" s="3"/>
      <c r="MFN52" s="40"/>
      <c r="MFO52" s="39"/>
      <c r="MFP52" s="39"/>
      <c r="MFQ52" s="3"/>
      <c r="MFR52" s="3"/>
      <c r="MFS52" s="3"/>
      <c r="MFT52" s="3"/>
      <c r="MFU52" s="3"/>
      <c r="MFV52" s="3"/>
      <c r="MFW52" s="3"/>
      <c r="MFX52" s="3"/>
      <c r="MFY52" s="3"/>
      <c r="MFZ52" s="3"/>
      <c r="MGA52" s="3"/>
      <c r="MGB52" s="3"/>
      <c r="MGC52" s="3"/>
      <c r="MGD52" s="3"/>
      <c r="MGE52" s="3"/>
      <c r="MGF52" s="3"/>
      <c r="MGG52" s="3"/>
      <c r="MGH52" s="3"/>
      <c r="MGI52" s="3"/>
      <c r="MGJ52" s="3"/>
      <c r="MGK52" s="3"/>
      <c r="MGL52" s="40"/>
      <c r="MGM52" s="39"/>
      <c r="MGN52" s="39"/>
      <c r="MGO52" s="3"/>
      <c r="MGP52" s="3"/>
      <c r="MGQ52" s="3"/>
      <c r="MGR52" s="3"/>
      <c r="MGS52" s="3"/>
      <c r="MGT52" s="3"/>
      <c r="MGU52" s="3"/>
      <c r="MGV52" s="3"/>
      <c r="MGW52" s="3"/>
      <c r="MGX52" s="3"/>
      <c r="MGY52" s="3"/>
      <c r="MGZ52" s="3"/>
      <c r="MHA52" s="3"/>
      <c r="MHB52" s="3"/>
      <c r="MHC52" s="3"/>
      <c r="MHD52" s="3"/>
      <c r="MHE52" s="3"/>
      <c r="MHF52" s="3"/>
      <c r="MHG52" s="3"/>
      <c r="MHH52" s="3"/>
      <c r="MHI52" s="3"/>
      <c r="MHJ52" s="40"/>
      <c r="MHK52" s="39"/>
      <c r="MHL52" s="39"/>
      <c r="MHM52" s="3"/>
      <c r="MHN52" s="3"/>
      <c r="MHO52" s="3"/>
      <c r="MHP52" s="3"/>
      <c r="MHQ52" s="3"/>
      <c r="MHR52" s="3"/>
      <c r="MHS52" s="3"/>
      <c r="MHT52" s="3"/>
      <c r="MHU52" s="3"/>
      <c r="MHV52" s="3"/>
      <c r="MHW52" s="3"/>
      <c r="MHX52" s="3"/>
      <c r="MHY52" s="3"/>
      <c r="MHZ52" s="3"/>
      <c r="MIA52" s="3"/>
      <c r="MIB52" s="3"/>
      <c r="MIC52" s="3"/>
      <c r="MID52" s="3"/>
      <c r="MIE52" s="3"/>
      <c r="MIF52" s="3"/>
      <c r="MIG52" s="3"/>
      <c r="MIH52" s="40"/>
      <c r="MII52" s="39"/>
      <c r="MIJ52" s="39"/>
      <c r="MIK52" s="3"/>
      <c r="MIL52" s="3"/>
      <c r="MIM52" s="3"/>
      <c r="MIN52" s="3"/>
      <c r="MIO52" s="3"/>
      <c r="MIP52" s="3"/>
      <c r="MIQ52" s="3"/>
      <c r="MIR52" s="3"/>
      <c r="MIS52" s="3"/>
      <c r="MIT52" s="3"/>
      <c r="MIU52" s="3"/>
      <c r="MIV52" s="3"/>
      <c r="MIW52" s="3"/>
      <c r="MIX52" s="3"/>
      <c r="MIY52" s="3"/>
      <c r="MIZ52" s="3"/>
      <c r="MJA52" s="3"/>
      <c r="MJB52" s="3"/>
      <c r="MJC52" s="3"/>
      <c r="MJD52" s="3"/>
      <c r="MJE52" s="3"/>
      <c r="MJF52" s="40"/>
      <c r="MJG52" s="39"/>
      <c r="MJH52" s="39"/>
      <c r="MJI52" s="3"/>
      <c r="MJJ52" s="3"/>
      <c r="MJK52" s="3"/>
      <c r="MJL52" s="3"/>
      <c r="MJM52" s="3"/>
      <c r="MJN52" s="3"/>
      <c r="MJO52" s="3"/>
      <c r="MJP52" s="3"/>
      <c r="MJQ52" s="3"/>
      <c r="MJR52" s="3"/>
      <c r="MJS52" s="3"/>
      <c r="MJT52" s="3"/>
      <c r="MJU52" s="3"/>
      <c r="MJV52" s="3"/>
      <c r="MJW52" s="3"/>
      <c r="MJX52" s="3"/>
      <c r="MJY52" s="3"/>
      <c r="MJZ52" s="3"/>
      <c r="MKA52" s="3"/>
      <c r="MKB52" s="3"/>
      <c r="MKC52" s="3"/>
      <c r="MKD52" s="40"/>
      <c r="MKE52" s="39"/>
      <c r="MKF52" s="39"/>
      <c r="MKG52" s="3"/>
      <c r="MKH52" s="3"/>
      <c r="MKI52" s="3"/>
      <c r="MKJ52" s="3"/>
      <c r="MKK52" s="3"/>
      <c r="MKL52" s="3"/>
      <c r="MKM52" s="3"/>
      <c r="MKN52" s="3"/>
      <c r="MKO52" s="3"/>
      <c r="MKP52" s="3"/>
      <c r="MKQ52" s="3"/>
      <c r="MKR52" s="3"/>
      <c r="MKS52" s="3"/>
      <c r="MKT52" s="3"/>
      <c r="MKU52" s="3"/>
      <c r="MKV52" s="3"/>
      <c r="MKW52" s="3"/>
      <c r="MKX52" s="3"/>
      <c r="MKY52" s="3"/>
      <c r="MKZ52" s="3"/>
      <c r="MLA52" s="3"/>
      <c r="MLB52" s="40"/>
      <c r="MLC52" s="39"/>
      <c r="MLD52" s="39"/>
      <c r="MLE52" s="3"/>
      <c r="MLF52" s="3"/>
      <c r="MLG52" s="3"/>
      <c r="MLH52" s="3"/>
      <c r="MLI52" s="3"/>
      <c r="MLJ52" s="3"/>
      <c r="MLK52" s="3"/>
      <c r="MLL52" s="3"/>
      <c r="MLM52" s="3"/>
      <c r="MLN52" s="3"/>
      <c r="MLO52" s="3"/>
      <c r="MLP52" s="3"/>
      <c r="MLQ52" s="3"/>
      <c r="MLR52" s="3"/>
      <c r="MLS52" s="3"/>
      <c r="MLT52" s="3"/>
      <c r="MLU52" s="3"/>
      <c r="MLV52" s="3"/>
      <c r="MLW52" s="3"/>
      <c r="MLX52" s="3"/>
      <c r="MLY52" s="3"/>
      <c r="MLZ52" s="40"/>
      <c r="MMA52" s="39"/>
      <c r="MMB52" s="39"/>
      <c r="MMC52" s="3"/>
      <c r="MMD52" s="3"/>
      <c r="MME52" s="3"/>
      <c r="MMF52" s="3"/>
      <c r="MMG52" s="3"/>
      <c r="MMH52" s="3"/>
      <c r="MMI52" s="3"/>
      <c r="MMJ52" s="3"/>
      <c r="MMK52" s="3"/>
      <c r="MML52" s="3"/>
      <c r="MMM52" s="3"/>
      <c r="MMN52" s="3"/>
      <c r="MMO52" s="3"/>
      <c r="MMP52" s="3"/>
      <c r="MMQ52" s="3"/>
      <c r="MMR52" s="3"/>
      <c r="MMS52" s="3"/>
      <c r="MMT52" s="3"/>
      <c r="MMU52" s="3"/>
      <c r="MMV52" s="3"/>
      <c r="MMW52" s="3"/>
      <c r="MMX52" s="40"/>
      <c r="MMY52" s="39"/>
      <c r="MMZ52" s="39"/>
      <c r="MNA52" s="3"/>
      <c r="MNB52" s="3"/>
      <c r="MNC52" s="3"/>
      <c r="MND52" s="3"/>
      <c r="MNE52" s="3"/>
      <c r="MNF52" s="3"/>
      <c r="MNG52" s="3"/>
      <c r="MNH52" s="3"/>
      <c r="MNI52" s="3"/>
      <c r="MNJ52" s="3"/>
      <c r="MNK52" s="3"/>
      <c r="MNL52" s="3"/>
      <c r="MNM52" s="3"/>
      <c r="MNN52" s="3"/>
      <c r="MNO52" s="3"/>
      <c r="MNP52" s="3"/>
      <c r="MNQ52" s="3"/>
      <c r="MNR52" s="3"/>
      <c r="MNS52" s="3"/>
      <c r="MNT52" s="3"/>
      <c r="MNU52" s="3"/>
      <c r="MNV52" s="40"/>
      <c r="MNW52" s="39"/>
      <c r="MNX52" s="39"/>
      <c r="MNY52" s="3"/>
      <c r="MNZ52" s="3"/>
      <c r="MOA52" s="3"/>
      <c r="MOB52" s="3"/>
      <c r="MOC52" s="3"/>
      <c r="MOD52" s="3"/>
      <c r="MOE52" s="3"/>
      <c r="MOF52" s="3"/>
      <c r="MOG52" s="3"/>
      <c r="MOH52" s="3"/>
      <c r="MOI52" s="3"/>
      <c r="MOJ52" s="3"/>
      <c r="MOK52" s="3"/>
      <c r="MOL52" s="3"/>
      <c r="MOM52" s="3"/>
      <c r="MON52" s="3"/>
      <c r="MOO52" s="3"/>
      <c r="MOP52" s="3"/>
      <c r="MOQ52" s="3"/>
      <c r="MOR52" s="3"/>
      <c r="MOS52" s="3"/>
      <c r="MOT52" s="40"/>
      <c r="MOU52" s="39"/>
      <c r="MOV52" s="39"/>
      <c r="MOW52" s="3"/>
      <c r="MOX52" s="3"/>
      <c r="MOY52" s="3"/>
      <c r="MOZ52" s="3"/>
      <c r="MPA52" s="3"/>
      <c r="MPB52" s="3"/>
      <c r="MPC52" s="3"/>
      <c r="MPD52" s="3"/>
      <c r="MPE52" s="3"/>
      <c r="MPF52" s="3"/>
      <c r="MPG52" s="3"/>
      <c r="MPH52" s="3"/>
      <c r="MPI52" s="3"/>
      <c r="MPJ52" s="3"/>
      <c r="MPK52" s="3"/>
      <c r="MPL52" s="3"/>
      <c r="MPM52" s="3"/>
      <c r="MPN52" s="3"/>
      <c r="MPO52" s="3"/>
      <c r="MPP52" s="3"/>
      <c r="MPQ52" s="3"/>
      <c r="MPR52" s="40"/>
      <c r="MPS52" s="39"/>
      <c r="MPT52" s="39"/>
      <c r="MPU52" s="3"/>
      <c r="MPV52" s="3"/>
      <c r="MPW52" s="3"/>
      <c r="MPX52" s="3"/>
      <c r="MPY52" s="3"/>
      <c r="MPZ52" s="3"/>
      <c r="MQA52" s="3"/>
      <c r="MQB52" s="3"/>
      <c r="MQC52" s="3"/>
      <c r="MQD52" s="3"/>
      <c r="MQE52" s="3"/>
      <c r="MQF52" s="3"/>
      <c r="MQG52" s="3"/>
      <c r="MQH52" s="3"/>
      <c r="MQI52" s="3"/>
      <c r="MQJ52" s="3"/>
      <c r="MQK52" s="3"/>
      <c r="MQL52" s="3"/>
      <c r="MQM52" s="3"/>
      <c r="MQN52" s="3"/>
      <c r="MQO52" s="3"/>
      <c r="MQP52" s="40"/>
      <c r="MQQ52" s="39"/>
      <c r="MQR52" s="39"/>
      <c r="MQS52" s="3"/>
      <c r="MQT52" s="3"/>
      <c r="MQU52" s="3"/>
      <c r="MQV52" s="3"/>
      <c r="MQW52" s="3"/>
      <c r="MQX52" s="3"/>
      <c r="MQY52" s="3"/>
      <c r="MQZ52" s="3"/>
      <c r="MRA52" s="3"/>
      <c r="MRB52" s="3"/>
      <c r="MRC52" s="3"/>
      <c r="MRD52" s="3"/>
      <c r="MRE52" s="3"/>
      <c r="MRF52" s="3"/>
      <c r="MRG52" s="3"/>
      <c r="MRH52" s="3"/>
      <c r="MRI52" s="3"/>
      <c r="MRJ52" s="3"/>
      <c r="MRK52" s="3"/>
      <c r="MRL52" s="3"/>
      <c r="MRM52" s="3"/>
      <c r="MRN52" s="40"/>
      <c r="MRO52" s="39"/>
      <c r="MRP52" s="39"/>
      <c r="MRQ52" s="3"/>
      <c r="MRR52" s="3"/>
      <c r="MRS52" s="3"/>
      <c r="MRT52" s="3"/>
      <c r="MRU52" s="3"/>
      <c r="MRV52" s="3"/>
      <c r="MRW52" s="3"/>
      <c r="MRX52" s="3"/>
      <c r="MRY52" s="3"/>
      <c r="MRZ52" s="3"/>
      <c r="MSA52" s="3"/>
      <c r="MSB52" s="3"/>
      <c r="MSC52" s="3"/>
      <c r="MSD52" s="3"/>
      <c r="MSE52" s="3"/>
      <c r="MSF52" s="3"/>
      <c r="MSG52" s="3"/>
      <c r="MSH52" s="3"/>
      <c r="MSI52" s="3"/>
      <c r="MSJ52" s="3"/>
      <c r="MSK52" s="3"/>
      <c r="MSL52" s="40"/>
      <c r="MSM52" s="39"/>
      <c r="MSN52" s="39"/>
      <c r="MSO52" s="3"/>
      <c r="MSP52" s="3"/>
      <c r="MSQ52" s="3"/>
      <c r="MSR52" s="3"/>
      <c r="MSS52" s="3"/>
      <c r="MST52" s="3"/>
      <c r="MSU52" s="3"/>
      <c r="MSV52" s="3"/>
      <c r="MSW52" s="3"/>
      <c r="MSX52" s="3"/>
      <c r="MSY52" s="3"/>
      <c r="MSZ52" s="3"/>
      <c r="MTA52" s="3"/>
      <c r="MTB52" s="3"/>
      <c r="MTC52" s="3"/>
      <c r="MTD52" s="3"/>
      <c r="MTE52" s="3"/>
      <c r="MTF52" s="3"/>
      <c r="MTG52" s="3"/>
      <c r="MTH52" s="3"/>
      <c r="MTI52" s="3"/>
      <c r="MTJ52" s="40"/>
      <c r="MTK52" s="39"/>
      <c r="MTL52" s="39"/>
      <c r="MTM52" s="3"/>
      <c r="MTN52" s="3"/>
      <c r="MTO52" s="3"/>
      <c r="MTP52" s="3"/>
      <c r="MTQ52" s="3"/>
      <c r="MTR52" s="3"/>
      <c r="MTS52" s="3"/>
      <c r="MTT52" s="3"/>
      <c r="MTU52" s="3"/>
      <c r="MTV52" s="3"/>
      <c r="MTW52" s="3"/>
      <c r="MTX52" s="3"/>
      <c r="MTY52" s="3"/>
      <c r="MTZ52" s="3"/>
      <c r="MUA52" s="3"/>
      <c r="MUB52" s="3"/>
      <c r="MUC52" s="3"/>
      <c r="MUD52" s="3"/>
      <c r="MUE52" s="3"/>
      <c r="MUF52" s="3"/>
      <c r="MUG52" s="3"/>
      <c r="MUH52" s="40"/>
      <c r="MUI52" s="39"/>
      <c r="MUJ52" s="39"/>
      <c r="MUK52" s="3"/>
      <c r="MUL52" s="3"/>
      <c r="MUM52" s="3"/>
      <c r="MUN52" s="3"/>
      <c r="MUO52" s="3"/>
      <c r="MUP52" s="3"/>
      <c r="MUQ52" s="3"/>
      <c r="MUR52" s="3"/>
      <c r="MUS52" s="3"/>
      <c r="MUT52" s="3"/>
      <c r="MUU52" s="3"/>
      <c r="MUV52" s="3"/>
      <c r="MUW52" s="3"/>
      <c r="MUX52" s="3"/>
      <c r="MUY52" s="3"/>
      <c r="MUZ52" s="3"/>
      <c r="MVA52" s="3"/>
      <c r="MVB52" s="3"/>
      <c r="MVC52" s="3"/>
      <c r="MVD52" s="3"/>
      <c r="MVE52" s="3"/>
      <c r="MVF52" s="40"/>
      <c r="MVG52" s="39"/>
      <c r="MVH52" s="39"/>
      <c r="MVI52" s="3"/>
      <c r="MVJ52" s="3"/>
      <c r="MVK52" s="3"/>
      <c r="MVL52" s="3"/>
      <c r="MVM52" s="3"/>
      <c r="MVN52" s="3"/>
      <c r="MVO52" s="3"/>
      <c r="MVP52" s="3"/>
      <c r="MVQ52" s="3"/>
      <c r="MVR52" s="3"/>
      <c r="MVS52" s="3"/>
      <c r="MVT52" s="3"/>
      <c r="MVU52" s="3"/>
      <c r="MVV52" s="3"/>
      <c r="MVW52" s="3"/>
      <c r="MVX52" s="3"/>
      <c r="MVY52" s="3"/>
      <c r="MVZ52" s="3"/>
      <c r="MWA52" s="3"/>
      <c r="MWB52" s="3"/>
      <c r="MWC52" s="3"/>
      <c r="MWD52" s="40"/>
      <c r="MWE52" s="39"/>
      <c r="MWF52" s="39"/>
      <c r="MWG52" s="3"/>
      <c r="MWH52" s="3"/>
      <c r="MWI52" s="3"/>
      <c r="MWJ52" s="3"/>
      <c r="MWK52" s="3"/>
      <c r="MWL52" s="3"/>
      <c r="MWM52" s="3"/>
      <c r="MWN52" s="3"/>
      <c r="MWO52" s="3"/>
      <c r="MWP52" s="3"/>
      <c r="MWQ52" s="3"/>
      <c r="MWR52" s="3"/>
      <c r="MWS52" s="3"/>
      <c r="MWT52" s="3"/>
      <c r="MWU52" s="3"/>
      <c r="MWV52" s="3"/>
      <c r="MWW52" s="3"/>
      <c r="MWX52" s="3"/>
      <c r="MWY52" s="3"/>
      <c r="MWZ52" s="3"/>
      <c r="MXA52" s="3"/>
      <c r="MXB52" s="40"/>
      <c r="MXC52" s="39"/>
      <c r="MXD52" s="39"/>
      <c r="MXE52" s="3"/>
      <c r="MXF52" s="3"/>
      <c r="MXG52" s="3"/>
      <c r="MXH52" s="3"/>
      <c r="MXI52" s="3"/>
      <c r="MXJ52" s="3"/>
      <c r="MXK52" s="3"/>
      <c r="MXL52" s="3"/>
      <c r="MXM52" s="3"/>
      <c r="MXN52" s="3"/>
      <c r="MXO52" s="3"/>
      <c r="MXP52" s="3"/>
      <c r="MXQ52" s="3"/>
      <c r="MXR52" s="3"/>
      <c r="MXS52" s="3"/>
      <c r="MXT52" s="3"/>
      <c r="MXU52" s="3"/>
      <c r="MXV52" s="3"/>
      <c r="MXW52" s="3"/>
      <c r="MXX52" s="3"/>
      <c r="MXY52" s="3"/>
      <c r="MXZ52" s="40"/>
      <c r="MYA52" s="39"/>
      <c r="MYB52" s="39"/>
      <c r="MYC52" s="3"/>
      <c r="MYD52" s="3"/>
      <c r="MYE52" s="3"/>
      <c r="MYF52" s="3"/>
      <c r="MYG52" s="3"/>
      <c r="MYH52" s="3"/>
      <c r="MYI52" s="3"/>
      <c r="MYJ52" s="3"/>
      <c r="MYK52" s="3"/>
      <c r="MYL52" s="3"/>
      <c r="MYM52" s="3"/>
      <c r="MYN52" s="3"/>
      <c r="MYO52" s="3"/>
      <c r="MYP52" s="3"/>
      <c r="MYQ52" s="3"/>
      <c r="MYR52" s="3"/>
      <c r="MYS52" s="3"/>
      <c r="MYT52" s="3"/>
      <c r="MYU52" s="3"/>
      <c r="MYV52" s="3"/>
      <c r="MYW52" s="3"/>
      <c r="MYX52" s="40"/>
      <c r="MYY52" s="39"/>
      <c r="MYZ52" s="39"/>
      <c r="MZA52" s="3"/>
      <c r="MZB52" s="3"/>
      <c r="MZC52" s="3"/>
      <c r="MZD52" s="3"/>
      <c r="MZE52" s="3"/>
      <c r="MZF52" s="3"/>
      <c r="MZG52" s="3"/>
      <c r="MZH52" s="3"/>
      <c r="MZI52" s="3"/>
      <c r="MZJ52" s="3"/>
      <c r="MZK52" s="3"/>
      <c r="MZL52" s="3"/>
      <c r="MZM52" s="3"/>
      <c r="MZN52" s="3"/>
      <c r="MZO52" s="3"/>
      <c r="MZP52" s="3"/>
      <c r="MZQ52" s="3"/>
      <c r="MZR52" s="3"/>
      <c r="MZS52" s="3"/>
      <c r="MZT52" s="3"/>
      <c r="MZU52" s="3"/>
      <c r="MZV52" s="40"/>
      <c r="MZW52" s="39"/>
      <c r="MZX52" s="39"/>
      <c r="MZY52" s="3"/>
      <c r="MZZ52" s="3"/>
      <c r="NAA52" s="3"/>
      <c r="NAB52" s="3"/>
      <c r="NAC52" s="3"/>
      <c r="NAD52" s="3"/>
      <c r="NAE52" s="3"/>
      <c r="NAF52" s="3"/>
      <c r="NAG52" s="3"/>
      <c r="NAH52" s="3"/>
      <c r="NAI52" s="3"/>
      <c r="NAJ52" s="3"/>
      <c r="NAK52" s="3"/>
      <c r="NAL52" s="3"/>
      <c r="NAM52" s="3"/>
      <c r="NAN52" s="3"/>
      <c r="NAO52" s="3"/>
      <c r="NAP52" s="3"/>
      <c r="NAQ52" s="3"/>
      <c r="NAR52" s="3"/>
      <c r="NAS52" s="3"/>
      <c r="NAT52" s="40"/>
      <c r="NAU52" s="39"/>
      <c r="NAV52" s="39"/>
      <c r="NAW52" s="3"/>
      <c r="NAX52" s="3"/>
      <c r="NAY52" s="3"/>
      <c r="NAZ52" s="3"/>
      <c r="NBA52" s="3"/>
      <c r="NBB52" s="3"/>
      <c r="NBC52" s="3"/>
      <c r="NBD52" s="3"/>
      <c r="NBE52" s="3"/>
      <c r="NBF52" s="3"/>
      <c r="NBG52" s="3"/>
      <c r="NBH52" s="3"/>
      <c r="NBI52" s="3"/>
      <c r="NBJ52" s="3"/>
      <c r="NBK52" s="3"/>
      <c r="NBL52" s="3"/>
      <c r="NBM52" s="3"/>
      <c r="NBN52" s="3"/>
      <c r="NBO52" s="3"/>
      <c r="NBP52" s="3"/>
      <c r="NBQ52" s="3"/>
      <c r="NBR52" s="40"/>
      <c r="NBS52" s="39"/>
      <c r="NBT52" s="39"/>
      <c r="NBU52" s="3"/>
      <c r="NBV52" s="3"/>
      <c r="NBW52" s="3"/>
      <c r="NBX52" s="3"/>
      <c r="NBY52" s="3"/>
      <c r="NBZ52" s="3"/>
      <c r="NCA52" s="3"/>
      <c r="NCB52" s="3"/>
      <c r="NCC52" s="3"/>
      <c r="NCD52" s="3"/>
      <c r="NCE52" s="3"/>
      <c r="NCF52" s="3"/>
      <c r="NCG52" s="3"/>
      <c r="NCH52" s="3"/>
      <c r="NCI52" s="3"/>
      <c r="NCJ52" s="3"/>
      <c r="NCK52" s="3"/>
      <c r="NCL52" s="3"/>
      <c r="NCM52" s="3"/>
      <c r="NCN52" s="3"/>
      <c r="NCO52" s="3"/>
      <c r="NCP52" s="40"/>
      <c r="NCQ52" s="39"/>
      <c r="NCR52" s="39"/>
      <c r="NCS52" s="3"/>
      <c r="NCT52" s="3"/>
      <c r="NCU52" s="3"/>
      <c r="NCV52" s="3"/>
      <c r="NCW52" s="3"/>
      <c r="NCX52" s="3"/>
      <c r="NCY52" s="3"/>
      <c r="NCZ52" s="3"/>
      <c r="NDA52" s="3"/>
      <c r="NDB52" s="3"/>
      <c r="NDC52" s="3"/>
      <c r="NDD52" s="3"/>
      <c r="NDE52" s="3"/>
      <c r="NDF52" s="3"/>
      <c r="NDG52" s="3"/>
      <c r="NDH52" s="3"/>
      <c r="NDI52" s="3"/>
      <c r="NDJ52" s="3"/>
      <c r="NDK52" s="3"/>
      <c r="NDL52" s="3"/>
      <c r="NDM52" s="3"/>
      <c r="NDN52" s="40"/>
      <c r="NDO52" s="39"/>
      <c r="NDP52" s="39"/>
      <c r="NDQ52" s="3"/>
      <c r="NDR52" s="3"/>
      <c r="NDS52" s="3"/>
      <c r="NDT52" s="3"/>
      <c r="NDU52" s="3"/>
      <c r="NDV52" s="3"/>
      <c r="NDW52" s="3"/>
      <c r="NDX52" s="3"/>
      <c r="NDY52" s="3"/>
      <c r="NDZ52" s="3"/>
      <c r="NEA52" s="3"/>
      <c r="NEB52" s="3"/>
      <c r="NEC52" s="3"/>
      <c r="NED52" s="3"/>
      <c r="NEE52" s="3"/>
      <c r="NEF52" s="3"/>
      <c r="NEG52" s="3"/>
      <c r="NEH52" s="3"/>
      <c r="NEI52" s="3"/>
      <c r="NEJ52" s="3"/>
      <c r="NEK52" s="3"/>
      <c r="NEL52" s="40"/>
      <c r="NEM52" s="39"/>
      <c r="NEN52" s="39"/>
      <c r="NEO52" s="3"/>
      <c r="NEP52" s="3"/>
      <c r="NEQ52" s="3"/>
      <c r="NER52" s="3"/>
      <c r="NES52" s="3"/>
      <c r="NET52" s="3"/>
      <c r="NEU52" s="3"/>
      <c r="NEV52" s="3"/>
      <c r="NEW52" s="3"/>
      <c r="NEX52" s="3"/>
      <c r="NEY52" s="3"/>
      <c r="NEZ52" s="3"/>
      <c r="NFA52" s="3"/>
      <c r="NFB52" s="3"/>
      <c r="NFC52" s="3"/>
      <c r="NFD52" s="3"/>
      <c r="NFE52" s="3"/>
      <c r="NFF52" s="3"/>
      <c r="NFG52" s="3"/>
      <c r="NFH52" s="3"/>
      <c r="NFI52" s="3"/>
      <c r="NFJ52" s="40"/>
      <c r="NFK52" s="39"/>
      <c r="NFL52" s="39"/>
      <c r="NFM52" s="3"/>
      <c r="NFN52" s="3"/>
      <c r="NFO52" s="3"/>
      <c r="NFP52" s="3"/>
      <c r="NFQ52" s="3"/>
      <c r="NFR52" s="3"/>
      <c r="NFS52" s="3"/>
      <c r="NFT52" s="3"/>
      <c r="NFU52" s="3"/>
      <c r="NFV52" s="3"/>
      <c r="NFW52" s="3"/>
      <c r="NFX52" s="3"/>
      <c r="NFY52" s="3"/>
      <c r="NFZ52" s="3"/>
      <c r="NGA52" s="3"/>
      <c r="NGB52" s="3"/>
      <c r="NGC52" s="3"/>
      <c r="NGD52" s="3"/>
      <c r="NGE52" s="3"/>
      <c r="NGF52" s="3"/>
      <c r="NGG52" s="3"/>
      <c r="NGH52" s="40"/>
      <c r="NGI52" s="39"/>
      <c r="NGJ52" s="39"/>
      <c r="NGK52" s="3"/>
      <c r="NGL52" s="3"/>
      <c r="NGM52" s="3"/>
      <c r="NGN52" s="3"/>
      <c r="NGO52" s="3"/>
      <c r="NGP52" s="3"/>
      <c r="NGQ52" s="3"/>
      <c r="NGR52" s="3"/>
      <c r="NGS52" s="3"/>
      <c r="NGT52" s="3"/>
      <c r="NGU52" s="3"/>
      <c r="NGV52" s="3"/>
      <c r="NGW52" s="3"/>
      <c r="NGX52" s="3"/>
      <c r="NGY52" s="3"/>
      <c r="NGZ52" s="3"/>
      <c r="NHA52" s="3"/>
      <c r="NHB52" s="3"/>
      <c r="NHC52" s="3"/>
      <c r="NHD52" s="3"/>
      <c r="NHE52" s="3"/>
      <c r="NHF52" s="40"/>
      <c r="NHG52" s="39"/>
      <c r="NHH52" s="39"/>
      <c r="NHI52" s="3"/>
      <c r="NHJ52" s="3"/>
      <c r="NHK52" s="3"/>
      <c r="NHL52" s="3"/>
      <c r="NHM52" s="3"/>
      <c r="NHN52" s="3"/>
      <c r="NHO52" s="3"/>
      <c r="NHP52" s="3"/>
      <c r="NHQ52" s="3"/>
      <c r="NHR52" s="3"/>
      <c r="NHS52" s="3"/>
      <c r="NHT52" s="3"/>
      <c r="NHU52" s="3"/>
      <c r="NHV52" s="3"/>
      <c r="NHW52" s="3"/>
      <c r="NHX52" s="3"/>
      <c r="NHY52" s="3"/>
      <c r="NHZ52" s="3"/>
      <c r="NIA52" s="3"/>
      <c r="NIB52" s="3"/>
      <c r="NIC52" s="3"/>
      <c r="NID52" s="40"/>
      <c r="NIE52" s="39"/>
      <c r="NIF52" s="39"/>
      <c r="NIG52" s="3"/>
      <c r="NIH52" s="3"/>
      <c r="NII52" s="3"/>
      <c r="NIJ52" s="3"/>
      <c r="NIK52" s="3"/>
      <c r="NIL52" s="3"/>
      <c r="NIM52" s="3"/>
      <c r="NIN52" s="3"/>
      <c r="NIO52" s="3"/>
      <c r="NIP52" s="3"/>
      <c r="NIQ52" s="3"/>
      <c r="NIR52" s="3"/>
      <c r="NIS52" s="3"/>
      <c r="NIT52" s="3"/>
      <c r="NIU52" s="3"/>
      <c r="NIV52" s="3"/>
      <c r="NIW52" s="3"/>
      <c r="NIX52" s="3"/>
      <c r="NIY52" s="3"/>
      <c r="NIZ52" s="3"/>
      <c r="NJA52" s="3"/>
      <c r="NJB52" s="40"/>
      <c r="NJC52" s="39"/>
      <c r="NJD52" s="39"/>
      <c r="NJE52" s="3"/>
      <c r="NJF52" s="3"/>
      <c r="NJG52" s="3"/>
      <c r="NJH52" s="3"/>
      <c r="NJI52" s="3"/>
      <c r="NJJ52" s="3"/>
      <c r="NJK52" s="3"/>
      <c r="NJL52" s="3"/>
      <c r="NJM52" s="3"/>
      <c r="NJN52" s="3"/>
      <c r="NJO52" s="3"/>
      <c r="NJP52" s="3"/>
      <c r="NJQ52" s="3"/>
      <c r="NJR52" s="3"/>
      <c r="NJS52" s="3"/>
      <c r="NJT52" s="3"/>
      <c r="NJU52" s="3"/>
      <c r="NJV52" s="3"/>
      <c r="NJW52" s="3"/>
      <c r="NJX52" s="3"/>
      <c r="NJY52" s="3"/>
      <c r="NJZ52" s="40"/>
      <c r="NKA52" s="39"/>
      <c r="NKB52" s="39"/>
      <c r="NKC52" s="3"/>
      <c r="NKD52" s="3"/>
      <c r="NKE52" s="3"/>
      <c r="NKF52" s="3"/>
      <c r="NKG52" s="3"/>
      <c r="NKH52" s="3"/>
      <c r="NKI52" s="3"/>
      <c r="NKJ52" s="3"/>
      <c r="NKK52" s="3"/>
      <c r="NKL52" s="3"/>
      <c r="NKM52" s="3"/>
      <c r="NKN52" s="3"/>
      <c r="NKO52" s="3"/>
      <c r="NKP52" s="3"/>
      <c r="NKQ52" s="3"/>
      <c r="NKR52" s="3"/>
      <c r="NKS52" s="3"/>
      <c r="NKT52" s="3"/>
      <c r="NKU52" s="3"/>
      <c r="NKV52" s="3"/>
      <c r="NKW52" s="3"/>
      <c r="NKX52" s="40"/>
      <c r="NKY52" s="39"/>
      <c r="NKZ52" s="39"/>
      <c r="NLA52" s="3"/>
      <c r="NLB52" s="3"/>
      <c r="NLC52" s="3"/>
      <c r="NLD52" s="3"/>
      <c r="NLE52" s="3"/>
      <c r="NLF52" s="3"/>
      <c r="NLG52" s="3"/>
      <c r="NLH52" s="3"/>
      <c r="NLI52" s="3"/>
      <c r="NLJ52" s="3"/>
      <c r="NLK52" s="3"/>
      <c r="NLL52" s="3"/>
      <c r="NLM52" s="3"/>
      <c r="NLN52" s="3"/>
      <c r="NLO52" s="3"/>
      <c r="NLP52" s="3"/>
      <c r="NLQ52" s="3"/>
      <c r="NLR52" s="3"/>
      <c r="NLS52" s="3"/>
      <c r="NLT52" s="3"/>
      <c r="NLU52" s="3"/>
      <c r="NLV52" s="40"/>
      <c r="NLW52" s="39"/>
      <c r="NLX52" s="39"/>
      <c r="NLY52" s="3"/>
      <c r="NLZ52" s="3"/>
      <c r="NMA52" s="3"/>
      <c r="NMB52" s="3"/>
      <c r="NMC52" s="3"/>
      <c r="NMD52" s="3"/>
      <c r="NME52" s="3"/>
      <c r="NMF52" s="3"/>
      <c r="NMG52" s="3"/>
      <c r="NMH52" s="3"/>
      <c r="NMI52" s="3"/>
      <c r="NMJ52" s="3"/>
      <c r="NMK52" s="3"/>
      <c r="NML52" s="3"/>
      <c r="NMM52" s="3"/>
      <c r="NMN52" s="3"/>
      <c r="NMO52" s="3"/>
      <c r="NMP52" s="3"/>
      <c r="NMQ52" s="3"/>
      <c r="NMR52" s="3"/>
      <c r="NMS52" s="3"/>
      <c r="NMT52" s="40"/>
      <c r="NMU52" s="39"/>
      <c r="NMV52" s="39"/>
      <c r="NMW52" s="3"/>
      <c r="NMX52" s="3"/>
      <c r="NMY52" s="3"/>
      <c r="NMZ52" s="3"/>
      <c r="NNA52" s="3"/>
      <c r="NNB52" s="3"/>
      <c r="NNC52" s="3"/>
      <c r="NND52" s="3"/>
      <c r="NNE52" s="3"/>
      <c r="NNF52" s="3"/>
      <c r="NNG52" s="3"/>
      <c r="NNH52" s="3"/>
      <c r="NNI52" s="3"/>
      <c r="NNJ52" s="3"/>
      <c r="NNK52" s="3"/>
      <c r="NNL52" s="3"/>
      <c r="NNM52" s="3"/>
      <c r="NNN52" s="3"/>
      <c r="NNO52" s="3"/>
      <c r="NNP52" s="3"/>
      <c r="NNQ52" s="3"/>
      <c r="NNR52" s="40"/>
      <c r="NNS52" s="39"/>
      <c r="NNT52" s="39"/>
      <c r="NNU52" s="3"/>
      <c r="NNV52" s="3"/>
      <c r="NNW52" s="3"/>
      <c r="NNX52" s="3"/>
      <c r="NNY52" s="3"/>
      <c r="NNZ52" s="3"/>
      <c r="NOA52" s="3"/>
      <c r="NOB52" s="3"/>
      <c r="NOC52" s="3"/>
      <c r="NOD52" s="3"/>
      <c r="NOE52" s="3"/>
      <c r="NOF52" s="3"/>
      <c r="NOG52" s="3"/>
      <c r="NOH52" s="3"/>
      <c r="NOI52" s="3"/>
      <c r="NOJ52" s="3"/>
      <c r="NOK52" s="3"/>
      <c r="NOL52" s="3"/>
      <c r="NOM52" s="3"/>
      <c r="NON52" s="3"/>
      <c r="NOO52" s="3"/>
      <c r="NOP52" s="40"/>
      <c r="NOQ52" s="39"/>
      <c r="NOR52" s="39"/>
      <c r="NOS52" s="3"/>
      <c r="NOT52" s="3"/>
      <c r="NOU52" s="3"/>
      <c r="NOV52" s="3"/>
      <c r="NOW52" s="3"/>
      <c r="NOX52" s="3"/>
      <c r="NOY52" s="3"/>
      <c r="NOZ52" s="3"/>
      <c r="NPA52" s="3"/>
      <c r="NPB52" s="3"/>
      <c r="NPC52" s="3"/>
      <c r="NPD52" s="3"/>
      <c r="NPE52" s="3"/>
      <c r="NPF52" s="3"/>
      <c r="NPG52" s="3"/>
      <c r="NPH52" s="3"/>
      <c r="NPI52" s="3"/>
      <c r="NPJ52" s="3"/>
      <c r="NPK52" s="3"/>
      <c r="NPL52" s="3"/>
      <c r="NPM52" s="3"/>
      <c r="NPN52" s="40"/>
      <c r="NPO52" s="39"/>
      <c r="NPP52" s="39"/>
      <c r="NPQ52" s="3"/>
      <c r="NPR52" s="3"/>
      <c r="NPS52" s="3"/>
      <c r="NPT52" s="3"/>
      <c r="NPU52" s="3"/>
      <c r="NPV52" s="3"/>
      <c r="NPW52" s="3"/>
      <c r="NPX52" s="3"/>
      <c r="NPY52" s="3"/>
      <c r="NPZ52" s="3"/>
      <c r="NQA52" s="3"/>
      <c r="NQB52" s="3"/>
      <c r="NQC52" s="3"/>
      <c r="NQD52" s="3"/>
      <c r="NQE52" s="3"/>
      <c r="NQF52" s="3"/>
      <c r="NQG52" s="3"/>
      <c r="NQH52" s="3"/>
      <c r="NQI52" s="3"/>
      <c r="NQJ52" s="3"/>
      <c r="NQK52" s="3"/>
      <c r="NQL52" s="40"/>
      <c r="NQM52" s="39"/>
      <c r="NQN52" s="39"/>
      <c r="NQO52" s="3"/>
      <c r="NQP52" s="3"/>
      <c r="NQQ52" s="3"/>
      <c r="NQR52" s="3"/>
      <c r="NQS52" s="3"/>
      <c r="NQT52" s="3"/>
      <c r="NQU52" s="3"/>
      <c r="NQV52" s="3"/>
      <c r="NQW52" s="3"/>
      <c r="NQX52" s="3"/>
      <c r="NQY52" s="3"/>
      <c r="NQZ52" s="3"/>
      <c r="NRA52" s="3"/>
      <c r="NRB52" s="3"/>
      <c r="NRC52" s="3"/>
      <c r="NRD52" s="3"/>
      <c r="NRE52" s="3"/>
      <c r="NRF52" s="3"/>
      <c r="NRG52" s="3"/>
      <c r="NRH52" s="3"/>
      <c r="NRI52" s="3"/>
      <c r="NRJ52" s="40"/>
      <c r="NRK52" s="39"/>
      <c r="NRL52" s="39"/>
      <c r="NRM52" s="3"/>
      <c r="NRN52" s="3"/>
      <c r="NRO52" s="3"/>
      <c r="NRP52" s="3"/>
      <c r="NRQ52" s="3"/>
      <c r="NRR52" s="3"/>
      <c r="NRS52" s="3"/>
      <c r="NRT52" s="3"/>
      <c r="NRU52" s="3"/>
      <c r="NRV52" s="3"/>
      <c r="NRW52" s="3"/>
      <c r="NRX52" s="3"/>
      <c r="NRY52" s="3"/>
      <c r="NRZ52" s="3"/>
      <c r="NSA52" s="3"/>
      <c r="NSB52" s="3"/>
      <c r="NSC52" s="3"/>
      <c r="NSD52" s="3"/>
      <c r="NSE52" s="3"/>
      <c r="NSF52" s="3"/>
      <c r="NSG52" s="3"/>
      <c r="NSH52" s="40"/>
      <c r="NSI52" s="39"/>
      <c r="NSJ52" s="39"/>
      <c r="NSK52" s="3"/>
      <c r="NSL52" s="3"/>
      <c r="NSM52" s="3"/>
      <c r="NSN52" s="3"/>
      <c r="NSO52" s="3"/>
      <c r="NSP52" s="3"/>
      <c r="NSQ52" s="3"/>
      <c r="NSR52" s="3"/>
      <c r="NSS52" s="3"/>
      <c r="NST52" s="3"/>
      <c r="NSU52" s="3"/>
      <c r="NSV52" s="3"/>
      <c r="NSW52" s="3"/>
      <c r="NSX52" s="3"/>
      <c r="NSY52" s="3"/>
      <c r="NSZ52" s="3"/>
      <c r="NTA52" s="3"/>
      <c r="NTB52" s="3"/>
      <c r="NTC52" s="3"/>
      <c r="NTD52" s="3"/>
      <c r="NTE52" s="3"/>
      <c r="NTF52" s="40"/>
      <c r="NTG52" s="39"/>
      <c r="NTH52" s="39"/>
      <c r="NTI52" s="3"/>
      <c r="NTJ52" s="3"/>
      <c r="NTK52" s="3"/>
      <c r="NTL52" s="3"/>
      <c r="NTM52" s="3"/>
      <c r="NTN52" s="3"/>
      <c r="NTO52" s="3"/>
      <c r="NTP52" s="3"/>
      <c r="NTQ52" s="3"/>
      <c r="NTR52" s="3"/>
      <c r="NTS52" s="3"/>
      <c r="NTT52" s="3"/>
      <c r="NTU52" s="3"/>
      <c r="NTV52" s="3"/>
      <c r="NTW52" s="3"/>
      <c r="NTX52" s="3"/>
      <c r="NTY52" s="3"/>
      <c r="NTZ52" s="3"/>
      <c r="NUA52" s="3"/>
      <c r="NUB52" s="3"/>
      <c r="NUC52" s="3"/>
      <c r="NUD52" s="40"/>
      <c r="NUE52" s="39"/>
      <c r="NUF52" s="39"/>
      <c r="NUG52" s="3"/>
      <c r="NUH52" s="3"/>
      <c r="NUI52" s="3"/>
      <c r="NUJ52" s="3"/>
      <c r="NUK52" s="3"/>
      <c r="NUL52" s="3"/>
      <c r="NUM52" s="3"/>
      <c r="NUN52" s="3"/>
      <c r="NUO52" s="3"/>
      <c r="NUP52" s="3"/>
      <c r="NUQ52" s="3"/>
      <c r="NUR52" s="3"/>
      <c r="NUS52" s="3"/>
      <c r="NUT52" s="3"/>
      <c r="NUU52" s="3"/>
      <c r="NUV52" s="3"/>
      <c r="NUW52" s="3"/>
      <c r="NUX52" s="3"/>
      <c r="NUY52" s="3"/>
      <c r="NUZ52" s="3"/>
      <c r="NVA52" s="3"/>
      <c r="NVB52" s="40"/>
      <c r="NVC52" s="39"/>
      <c r="NVD52" s="39"/>
      <c r="NVE52" s="3"/>
      <c r="NVF52" s="3"/>
      <c r="NVG52" s="3"/>
      <c r="NVH52" s="3"/>
      <c r="NVI52" s="3"/>
      <c r="NVJ52" s="3"/>
      <c r="NVK52" s="3"/>
      <c r="NVL52" s="3"/>
      <c r="NVM52" s="3"/>
      <c r="NVN52" s="3"/>
      <c r="NVO52" s="3"/>
      <c r="NVP52" s="3"/>
      <c r="NVQ52" s="3"/>
      <c r="NVR52" s="3"/>
      <c r="NVS52" s="3"/>
      <c r="NVT52" s="3"/>
      <c r="NVU52" s="3"/>
      <c r="NVV52" s="3"/>
      <c r="NVW52" s="3"/>
      <c r="NVX52" s="3"/>
      <c r="NVY52" s="3"/>
      <c r="NVZ52" s="40"/>
      <c r="NWA52" s="39"/>
      <c r="NWB52" s="39"/>
      <c r="NWC52" s="3"/>
      <c r="NWD52" s="3"/>
      <c r="NWE52" s="3"/>
      <c r="NWF52" s="3"/>
      <c r="NWG52" s="3"/>
      <c r="NWH52" s="3"/>
      <c r="NWI52" s="3"/>
      <c r="NWJ52" s="3"/>
      <c r="NWK52" s="3"/>
      <c r="NWL52" s="3"/>
      <c r="NWM52" s="3"/>
      <c r="NWN52" s="3"/>
      <c r="NWO52" s="3"/>
      <c r="NWP52" s="3"/>
      <c r="NWQ52" s="3"/>
      <c r="NWR52" s="3"/>
      <c r="NWS52" s="3"/>
      <c r="NWT52" s="3"/>
      <c r="NWU52" s="3"/>
      <c r="NWV52" s="3"/>
      <c r="NWW52" s="3"/>
      <c r="NWX52" s="40"/>
      <c r="NWY52" s="39"/>
      <c r="NWZ52" s="39"/>
      <c r="NXA52" s="3"/>
      <c r="NXB52" s="3"/>
      <c r="NXC52" s="3"/>
      <c r="NXD52" s="3"/>
      <c r="NXE52" s="3"/>
      <c r="NXF52" s="3"/>
      <c r="NXG52" s="3"/>
      <c r="NXH52" s="3"/>
      <c r="NXI52" s="3"/>
      <c r="NXJ52" s="3"/>
      <c r="NXK52" s="3"/>
      <c r="NXL52" s="3"/>
      <c r="NXM52" s="3"/>
      <c r="NXN52" s="3"/>
      <c r="NXO52" s="3"/>
      <c r="NXP52" s="3"/>
      <c r="NXQ52" s="3"/>
      <c r="NXR52" s="3"/>
      <c r="NXS52" s="3"/>
      <c r="NXT52" s="3"/>
      <c r="NXU52" s="3"/>
      <c r="NXV52" s="40"/>
      <c r="NXW52" s="39"/>
      <c r="NXX52" s="39"/>
      <c r="NXY52" s="3"/>
      <c r="NXZ52" s="3"/>
      <c r="NYA52" s="3"/>
      <c r="NYB52" s="3"/>
      <c r="NYC52" s="3"/>
      <c r="NYD52" s="3"/>
      <c r="NYE52" s="3"/>
      <c r="NYF52" s="3"/>
      <c r="NYG52" s="3"/>
      <c r="NYH52" s="3"/>
      <c r="NYI52" s="3"/>
      <c r="NYJ52" s="3"/>
      <c r="NYK52" s="3"/>
      <c r="NYL52" s="3"/>
      <c r="NYM52" s="3"/>
      <c r="NYN52" s="3"/>
      <c r="NYO52" s="3"/>
      <c r="NYP52" s="3"/>
      <c r="NYQ52" s="3"/>
      <c r="NYR52" s="3"/>
      <c r="NYS52" s="3"/>
      <c r="NYT52" s="40"/>
      <c r="NYU52" s="39"/>
      <c r="NYV52" s="39"/>
      <c r="NYW52" s="3"/>
      <c r="NYX52" s="3"/>
      <c r="NYY52" s="3"/>
      <c r="NYZ52" s="3"/>
      <c r="NZA52" s="3"/>
      <c r="NZB52" s="3"/>
      <c r="NZC52" s="3"/>
      <c r="NZD52" s="3"/>
      <c r="NZE52" s="3"/>
      <c r="NZF52" s="3"/>
      <c r="NZG52" s="3"/>
      <c r="NZH52" s="3"/>
      <c r="NZI52" s="3"/>
      <c r="NZJ52" s="3"/>
      <c r="NZK52" s="3"/>
      <c r="NZL52" s="3"/>
      <c r="NZM52" s="3"/>
      <c r="NZN52" s="3"/>
      <c r="NZO52" s="3"/>
      <c r="NZP52" s="3"/>
      <c r="NZQ52" s="3"/>
      <c r="NZR52" s="40"/>
      <c r="NZS52" s="39"/>
      <c r="NZT52" s="39"/>
      <c r="NZU52" s="3"/>
      <c r="NZV52" s="3"/>
      <c r="NZW52" s="3"/>
      <c r="NZX52" s="3"/>
      <c r="NZY52" s="3"/>
      <c r="NZZ52" s="3"/>
      <c r="OAA52" s="3"/>
      <c r="OAB52" s="3"/>
      <c r="OAC52" s="3"/>
      <c r="OAD52" s="3"/>
      <c r="OAE52" s="3"/>
      <c r="OAF52" s="3"/>
      <c r="OAG52" s="3"/>
      <c r="OAH52" s="3"/>
      <c r="OAI52" s="3"/>
      <c r="OAJ52" s="3"/>
      <c r="OAK52" s="3"/>
      <c r="OAL52" s="3"/>
      <c r="OAM52" s="3"/>
      <c r="OAN52" s="3"/>
      <c r="OAO52" s="3"/>
      <c r="OAP52" s="40"/>
      <c r="OAQ52" s="39"/>
      <c r="OAR52" s="39"/>
      <c r="OAS52" s="3"/>
      <c r="OAT52" s="3"/>
      <c r="OAU52" s="3"/>
      <c r="OAV52" s="3"/>
      <c r="OAW52" s="3"/>
      <c r="OAX52" s="3"/>
      <c r="OAY52" s="3"/>
      <c r="OAZ52" s="3"/>
      <c r="OBA52" s="3"/>
      <c r="OBB52" s="3"/>
      <c r="OBC52" s="3"/>
      <c r="OBD52" s="3"/>
      <c r="OBE52" s="3"/>
      <c r="OBF52" s="3"/>
      <c r="OBG52" s="3"/>
      <c r="OBH52" s="3"/>
      <c r="OBI52" s="3"/>
      <c r="OBJ52" s="3"/>
      <c r="OBK52" s="3"/>
      <c r="OBL52" s="3"/>
      <c r="OBM52" s="3"/>
      <c r="OBN52" s="40"/>
      <c r="OBO52" s="39"/>
      <c r="OBP52" s="39"/>
      <c r="OBQ52" s="3"/>
      <c r="OBR52" s="3"/>
      <c r="OBS52" s="3"/>
      <c r="OBT52" s="3"/>
      <c r="OBU52" s="3"/>
      <c r="OBV52" s="3"/>
      <c r="OBW52" s="3"/>
      <c r="OBX52" s="3"/>
      <c r="OBY52" s="3"/>
      <c r="OBZ52" s="3"/>
      <c r="OCA52" s="3"/>
      <c r="OCB52" s="3"/>
      <c r="OCC52" s="3"/>
      <c r="OCD52" s="3"/>
      <c r="OCE52" s="3"/>
      <c r="OCF52" s="3"/>
      <c r="OCG52" s="3"/>
      <c r="OCH52" s="3"/>
      <c r="OCI52" s="3"/>
      <c r="OCJ52" s="3"/>
      <c r="OCK52" s="3"/>
      <c r="OCL52" s="40"/>
      <c r="OCM52" s="39"/>
      <c r="OCN52" s="39"/>
      <c r="OCO52" s="3"/>
      <c r="OCP52" s="3"/>
      <c r="OCQ52" s="3"/>
      <c r="OCR52" s="3"/>
      <c r="OCS52" s="3"/>
      <c r="OCT52" s="3"/>
      <c r="OCU52" s="3"/>
      <c r="OCV52" s="3"/>
      <c r="OCW52" s="3"/>
      <c r="OCX52" s="3"/>
      <c r="OCY52" s="3"/>
      <c r="OCZ52" s="3"/>
      <c r="ODA52" s="3"/>
      <c r="ODB52" s="3"/>
      <c r="ODC52" s="3"/>
      <c r="ODD52" s="3"/>
      <c r="ODE52" s="3"/>
      <c r="ODF52" s="3"/>
      <c r="ODG52" s="3"/>
      <c r="ODH52" s="3"/>
      <c r="ODI52" s="3"/>
      <c r="ODJ52" s="40"/>
      <c r="ODK52" s="39"/>
      <c r="ODL52" s="39"/>
      <c r="ODM52" s="3"/>
      <c r="ODN52" s="3"/>
      <c r="ODO52" s="3"/>
      <c r="ODP52" s="3"/>
      <c r="ODQ52" s="3"/>
      <c r="ODR52" s="3"/>
      <c r="ODS52" s="3"/>
      <c r="ODT52" s="3"/>
      <c r="ODU52" s="3"/>
      <c r="ODV52" s="3"/>
      <c r="ODW52" s="3"/>
      <c r="ODX52" s="3"/>
      <c r="ODY52" s="3"/>
      <c r="ODZ52" s="3"/>
      <c r="OEA52" s="3"/>
      <c r="OEB52" s="3"/>
      <c r="OEC52" s="3"/>
      <c r="OED52" s="3"/>
      <c r="OEE52" s="3"/>
      <c r="OEF52" s="3"/>
      <c r="OEG52" s="3"/>
      <c r="OEH52" s="40"/>
      <c r="OEI52" s="39"/>
      <c r="OEJ52" s="39"/>
      <c r="OEK52" s="3"/>
      <c r="OEL52" s="3"/>
      <c r="OEM52" s="3"/>
      <c r="OEN52" s="3"/>
      <c r="OEO52" s="3"/>
      <c r="OEP52" s="3"/>
      <c r="OEQ52" s="3"/>
      <c r="OER52" s="3"/>
      <c r="OES52" s="3"/>
      <c r="OET52" s="3"/>
      <c r="OEU52" s="3"/>
      <c r="OEV52" s="3"/>
      <c r="OEW52" s="3"/>
      <c r="OEX52" s="3"/>
      <c r="OEY52" s="3"/>
      <c r="OEZ52" s="3"/>
      <c r="OFA52" s="3"/>
      <c r="OFB52" s="3"/>
      <c r="OFC52" s="3"/>
      <c r="OFD52" s="3"/>
      <c r="OFE52" s="3"/>
      <c r="OFF52" s="40"/>
      <c r="OFG52" s="39"/>
      <c r="OFH52" s="39"/>
      <c r="OFI52" s="3"/>
      <c r="OFJ52" s="3"/>
      <c r="OFK52" s="3"/>
      <c r="OFL52" s="3"/>
      <c r="OFM52" s="3"/>
      <c r="OFN52" s="3"/>
      <c r="OFO52" s="3"/>
      <c r="OFP52" s="3"/>
      <c r="OFQ52" s="3"/>
      <c r="OFR52" s="3"/>
      <c r="OFS52" s="3"/>
      <c r="OFT52" s="3"/>
      <c r="OFU52" s="3"/>
      <c r="OFV52" s="3"/>
      <c r="OFW52" s="3"/>
      <c r="OFX52" s="3"/>
      <c r="OFY52" s="3"/>
      <c r="OFZ52" s="3"/>
      <c r="OGA52" s="3"/>
      <c r="OGB52" s="3"/>
      <c r="OGC52" s="3"/>
      <c r="OGD52" s="40"/>
      <c r="OGE52" s="39"/>
      <c r="OGF52" s="39"/>
      <c r="OGG52" s="3"/>
      <c r="OGH52" s="3"/>
      <c r="OGI52" s="3"/>
      <c r="OGJ52" s="3"/>
      <c r="OGK52" s="3"/>
      <c r="OGL52" s="3"/>
      <c r="OGM52" s="3"/>
      <c r="OGN52" s="3"/>
      <c r="OGO52" s="3"/>
      <c r="OGP52" s="3"/>
      <c r="OGQ52" s="3"/>
      <c r="OGR52" s="3"/>
      <c r="OGS52" s="3"/>
      <c r="OGT52" s="3"/>
      <c r="OGU52" s="3"/>
      <c r="OGV52" s="3"/>
      <c r="OGW52" s="3"/>
      <c r="OGX52" s="3"/>
      <c r="OGY52" s="3"/>
      <c r="OGZ52" s="3"/>
      <c r="OHA52" s="3"/>
      <c r="OHB52" s="40"/>
      <c r="OHC52" s="39"/>
      <c r="OHD52" s="39"/>
      <c r="OHE52" s="3"/>
      <c r="OHF52" s="3"/>
      <c r="OHG52" s="3"/>
      <c r="OHH52" s="3"/>
      <c r="OHI52" s="3"/>
      <c r="OHJ52" s="3"/>
      <c r="OHK52" s="3"/>
      <c r="OHL52" s="3"/>
      <c r="OHM52" s="3"/>
      <c r="OHN52" s="3"/>
      <c r="OHO52" s="3"/>
      <c r="OHP52" s="3"/>
      <c r="OHQ52" s="3"/>
      <c r="OHR52" s="3"/>
      <c r="OHS52" s="3"/>
      <c r="OHT52" s="3"/>
      <c r="OHU52" s="3"/>
      <c r="OHV52" s="3"/>
      <c r="OHW52" s="3"/>
      <c r="OHX52" s="3"/>
      <c r="OHY52" s="3"/>
      <c r="OHZ52" s="40"/>
      <c r="OIA52" s="39"/>
      <c r="OIB52" s="39"/>
      <c r="OIC52" s="3"/>
      <c r="OID52" s="3"/>
      <c r="OIE52" s="3"/>
      <c r="OIF52" s="3"/>
      <c r="OIG52" s="3"/>
      <c r="OIH52" s="3"/>
      <c r="OII52" s="3"/>
      <c r="OIJ52" s="3"/>
      <c r="OIK52" s="3"/>
      <c r="OIL52" s="3"/>
      <c r="OIM52" s="3"/>
      <c r="OIN52" s="3"/>
      <c r="OIO52" s="3"/>
      <c r="OIP52" s="3"/>
      <c r="OIQ52" s="3"/>
      <c r="OIR52" s="3"/>
      <c r="OIS52" s="3"/>
      <c r="OIT52" s="3"/>
      <c r="OIU52" s="3"/>
      <c r="OIV52" s="3"/>
      <c r="OIW52" s="3"/>
      <c r="OIX52" s="40"/>
      <c r="OIY52" s="39"/>
      <c r="OIZ52" s="39"/>
      <c r="OJA52" s="3"/>
      <c r="OJB52" s="3"/>
      <c r="OJC52" s="3"/>
      <c r="OJD52" s="3"/>
      <c r="OJE52" s="3"/>
      <c r="OJF52" s="3"/>
      <c r="OJG52" s="3"/>
      <c r="OJH52" s="3"/>
      <c r="OJI52" s="3"/>
      <c r="OJJ52" s="3"/>
      <c r="OJK52" s="3"/>
      <c r="OJL52" s="3"/>
      <c r="OJM52" s="3"/>
      <c r="OJN52" s="3"/>
      <c r="OJO52" s="3"/>
      <c r="OJP52" s="3"/>
      <c r="OJQ52" s="3"/>
      <c r="OJR52" s="3"/>
      <c r="OJS52" s="3"/>
      <c r="OJT52" s="3"/>
      <c r="OJU52" s="3"/>
      <c r="OJV52" s="40"/>
      <c r="OJW52" s="39"/>
      <c r="OJX52" s="39"/>
      <c r="OJY52" s="3"/>
      <c r="OJZ52" s="3"/>
      <c r="OKA52" s="3"/>
      <c r="OKB52" s="3"/>
      <c r="OKC52" s="3"/>
      <c r="OKD52" s="3"/>
      <c r="OKE52" s="3"/>
      <c r="OKF52" s="3"/>
      <c r="OKG52" s="3"/>
      <c r="OKH52" s="3"/>
      <c r="OKI52" s="3"/>
      <c r="OKJ52" s="3"/>
      <c r="OKK52" s="3"/>
      <c r="OKL52" s="3"/>
      <c r="OKM52" s="3"/>
      <c r="OKN52" s="3"/>
      <c r="OKO52" s="3"/>
      <c r="OKP52" s="3"/>
      <c r="OKQ52" s="3"/>
      <c r="OKR52" s="3"/>
      <c r="OKS52" s="3"/>
      <c r="OKT52" s="40"/>
      <c r="OKU52" s="39"/>
      <c r="OKV52" s="39"/>
      <c r="OKW52" s="3"/>
      <c r="OKX52" s="3"/>
      <c r="OKY52" s="3"/>
      <c r="OKZ52" s="3"/>
      <c r="OLA52" s="3"/>
      <c r="OLB52" s="3"/>
      <c r="OLC52" s="3"/>
      <c r="OLD52" s="3"/>
      <c r="OLE52" s="3"/>
      <c r="OLF52" s="3"/>
      <c r="OLG52" s="3"/>
      <c r="OLH52" s="3"/>
      <c r="OLI52" s="3"/>
      <c r="OLJ52" s="3"/>
      <c r="OLK52" s="3"/>
      <c r="OLL52" s="3"/>
      <c r="OLM52" s="3"/>
      <c r="OLN52" s="3"/>
      <c r="OLO52" s="3"/>
      <c r="OLP52" s="3"/>
      <c r="OLQ52" s="3"/>
      <c r="OLR52" s="40"/>
      <c r="OLS52" s="39"/>
      <c r="OLT52" s="39"/>
      <c r="OLU52" s="3"/>
      <c r="OLV52" s="3"/>
      <c r="OLW52" s="3"/>
      <c r="OLX52" s="3"/>
      <c r="OLY52" s="3"/>
      <c r="OLZ52" s="3"/>
      <c r="OMA52" s="3"/>
      <c r="OMB52" s="3"/>
      <c r="OMC52" s="3"/>
      <c r="OMD52" s="3"/>
      <c r="OME52" s="3"/>
      <c r="OMF52" s="3"/>
      <c r="OMG52" s="3"/>
      <c r="OMH52" s="3"/>
      <c r="OMI52" s="3"/>
      <c r="OMJ52" s="3"/>
      <c r="OMK52" s="3"/>
      <c r="OML52" s="3"/>
      <c r="OMM52" s="3"/>
      <c r="OMN52" s="3"/>
      <c r="OMO52" s="3"/>
      <c r="OMP52" s="40"/>
      <c r="OMQ52" s="39"/>
      <c r="OMR52" s="39"/>
      <c r="OMS52" s="3"/>
      <c r="OMT52" s="3"/>
      <c r="OMU52" s="3"/>
      <c r="OMV52" s="3"/>
      <c r="OMW52" s="3"/>
      <c r="OMX52" s="3"/>
      <c r="OMY52" s="3"/>
      <c r="OMZ52" s="3"/>
      <c r="ONA52" s="3"/>
      <c r="ONB52" s="3"/>
      <c r="ONC52" s="3"/>
      <c r="OND52" s="3"/>
      <c r="ONE52" s="3"/>
      <c r="ONF52" s="3"/>
      <c r="ONG52" s="3"/>
      <c r="ONH52" s="3"/>
      <c r="ONI52" s="3"/>
      <c r="ONJ52" s="3"/>
      <c r="ONK52" s="3"/>
      <c r="ONL52" s="3"/>
      <c r="ONM52" s="3"/>
      <c r="ONN52" s="40"/>
      <c r="ONO52" s="39"/>
      <c r="ONP52" s="39"/>
      <c r="ONQ52" s="3"/>
      <c r="ONR52" s="3"/>
      <c r="ONS52" s="3"/>
      <c r="ONT52" s="3"/>
      <c r="ONU52" s="3"/>
      <c r="ONV52" s="3"/>
      <c r="ONW52" s="3"/>
      <c r="ONX52" s="3"/>
      <c r="ONY52" s="3"/>
      <c r="ONZ52" s="3"/>
      <c r="OOA52" s="3"/>
      <c r="OOB52" s="3"/>
      <c r="OOC52" s="3"/>
      <c r="OOD52" s="3"/>
      <c r="OOE52" s="3"/>
      <c r="OOF52" s="3"/>
      <c r="OOG52" s="3"/>
      <c r="OOH52" s="3"/>
      <c r="OOI52" s="3"/>
      <c r="OOJ52" s="3"/>
      <c r="OOK52" s="3"/>
      <c r="OOL52" s="40"/>
      <c r="OOM52" s="39"/>
      <c r="OON52" s="39"/>
      <c r="OOO52" s="3"/>
      <c r="OOP52" s="3"/>
      <c r="OOQ52" s="3"/>
      <c r="OOR52" s="3"/>
      <c r="OOS52" s="3"/>
      <c r="OOT52" s="3"/>
      <c r="OOU52" s="3"/>
      <c r="OOV52" s="3"/>
      <c r="OOW52" s="3"/>
      <c r="OOX52" s="3"/>
      <c r="OOY52" s="3"/>
      <c r="OOZ52" s="3"/>
      <c r="OPA52" s="3"/>
      <c r="OPB52" s="3"/>
      <c r="OPC52" s="3"/>
      <c r="OPD52" s="3"/>
      <c r="OPE52" s="3"/>
      <c r="OPF52" s="3"/>
      <c r="OPG52" s="3"/>
      <c r="OPH52" s="3"/>
      <c r="OPI52" s="3"/>
      <c r="OPJ52" s="40"/>
      <c r="OPK52" s="39"/>
      <c r="OPL52" s="39"/>
      <c r="OPM52" s="3"/>
      <c r="OPN52" s="3"/>
      <c r="OPO52" s="3"/>
      <c r="OPP52" s="3"/>
      <c r="OPQ52" s="3"/>
      <c r="OPR52" s="3"/>
      <c r="OPS52" s="3"/>
      <c r="OPT52" s="3"/>
      <c r="OPU52" s="3"/>
      <c r="OPV52" s="3"/>
      <c r="OPW52" s="3"/>
      <c r="OPX52" s="3"/>
      <c r="OPY52" s="3"/>
      <c r="OPZ52" s="3"/>
      <c r="OQA52" s="3"/>
      <c r="OQB52" s="3"/>
      <c r="OQC52" s="3"/>
      <c r="OQD52" s="3"/>
      <c r="OQE52" s="3"/>
      <c r="OQF52" s="3"/>
      <c r="OQG52" s="3"/>
      <c r="OQH52" s="40"/>
      <c r="OQI52" s="39"/>
      <c r="OQJ52" s="39"/>
      <c r="OQK52" s="3"/>
      <c r="OQL52" s="3"/>
      <c r="OQM52" s="3"/>
      <c r="OQN52" s="3"/>
      <c r="OQO52" s="3"/>
      <c r="OQP52" s="3"/>
      <c r="OQQ52" s="3"/>
      <c r="OQR52" s="3"/>
      <c r="OQS52" s="3"/>
      <c r="OQT52" s="3"/>
      <c r="OQU52" s="3"/>
      <c r="OQV52" s="3"/>
      <c r="OQW52" s="3"/>
      <c r="OQX52" s="3"/>
      <c r="OQY52" s="3"/>
      <c r="OQZ52" s="3"/>
      <c r="ORA52" s="3"/>
      <c r="ORB52" s="3"/>
      <c r="ORC52" s="3"/>
      <c r="ORD52" s="3"/>
      <c r="ORE52" s="3"/>
      <c r="ORF52" s="40"/>
      <c r="ORG52" s="39"/>
      <c r="ORH52" s="39"/>
      <c r="ORI52" s="3"/>
      <c r="ORJ52" s="3"/>
      <c r="ORK52" s="3"/>
      <c r="ORL52" s="3"/>
      <c r="ORM52" s="3"/>
      <c r="ORN52" s="3"/>
      <c r="ORO52" s="3"/>
      <c r="ORP52" s="3"/>
      <c r="ORQ52" s="3"/>
      <c r="ORR52" s="3"/>
      <c r="ORS52" s="3"/>
      <c r="ORT52" s="3"/>
      <c r="ORU52" s="3"/>
      <c r="ORV52" s="3"/>
      <c r="ORW52" s="3"/>
      <c r="ORX52" s="3"/>
      <c r="ORY52" s="3"/>
      <c r="ORZ52" s="3"/>
      <c r="OSA52" s="3"/>
      <c r="OSB52" s="3"/>
      <c r="OSC52" s="3"/>
      <c r="OSD52" s="40"/>
      <c r="OSE52" s="39"/>
      <c r="OSF52" s="39"/>
      <c r="OSG52" s="3"/>
      <c r="OSH52" s="3"/>
      <c r="OSI52" s="3"/>
      <c r="OSJ52" s="3"/>
      <c r="OSK52" s="3"/>
      <c r="OSL52" s="3"/>
      <c r="OSM52" s="3"/>
      <c r="OSN52" s="3"/>
      <c r="OSO52" s="3"/>
      <c r="OSP52" s="3"/>
      <c r="OSQ52" s="3"/>
      <c r="OSR52" s="3"/>
      <c r="OSS52" s="3"/>
      <c r="OST52" s="3"/>
      <c r="OSU52" s="3"/>
      <c r="OSV52" s="3"/>
      <c r="OSW52" s="3"/>
      <c r="OSX52" s="3"/>
      <c r="OSY52" s="3"/>
      <c r="OSZ52" s="3"/>
      <c r="OTA52" s="3"/>
      <c r="OTB52" s="40"/>
      <c r="OTC52" s="39"/>
      <c r="OTD52" s="39"/>
      <c r="OTE52" s="3"/>
      <c r="OTF52" s="3"/>
      <c r="OTG52" s="3"/>
      <c r="OTH52" s="3"/>
      <c r="OTI52" s="3"/>
      <c r="OTJ52" s="3"/>
      <c r="OTK52" s="3"/>
      <c r="OTL52" s="3"/>
      <c r="OTM52" s="3"/>
      <c r="OTN52" s="3"/>
      <c r="OTO52" s="3"/>
      <c r="OTP52" s="3"/>
      <c r="OTQ52" s="3"/>
      <c r="OTR52" s="3"/>
      <c r="OTS52" s="3"/>
      <c r="OTT52" s="3"/>
      <c r="OTU52" s="3"/>
      <c r="OTV52" s="3"/>
      <c r="OTW52" s="3"/>
      <c r="OTX52" s="3"/>
      <c r="OTY52" s="3"/>
      <c r="OTZ52" s="40"/>
      <c r="OUA52" s="39"/>
      <c r="OUB52" s="39"/>
      <c r="OUC52" s="3"/>
      <c r="OUD52" s="3"/>
      <c r="OUE52" s="3"/>
      <c r="OUF52" s="3"/>
      <c r="OUG52" s="3"/>
      <c r="OUH52" s="3"/>
      <c r="OUI52" s="3"/>
      <c r="OUJ52" s="3"/>
      <c r="OUK52" s="3"/>
      <c r="OUL52" s="3"/>
      <c r="OUM52" s="3"/>
      <c r="OUN52" s="3"/>
      <c r="OUO52" s="3"/>
      <c r="OUP52" s="3"/>
      <c r="OUQ52" s="3"/>
      <c r="OUR52" s="3"/>
      <c r="OUS52" s="3"/>
      <c r="OUT52" s="3"/>
      <c r="OUU52" s="3"/>
      <c r="OUV52" s="3"/>
      <c r="OUW52" s="3"/>
      <c r="OUX52" s="40"/>
      <c r="OUY52" s="39"/>
      <c r="OUZ52" s="39"/>
      <c r="OVA52" s="3"/>
      <c r="OVB52" s="3"/>
      <c r="OVC52" s="3"/>
      <c r="OVD52" s="3"/>
      <c r="OVE52" s="3"/>
      <c r="OVF52" s="3"/>
      <c r="OVG52" s="3"/>
      <c r="OVH52" s="3"/>
      <c r="OVI52" s="3"/>
      <c r="OVJ52" s="3"/>
      <c r="OVK52" s="3"/>
      <c r="OVL52" s="3"/>
      <c r="OVM52" s="3"/>
      <c r="OVN52" s="3"/>
      <c r="OVO52" s="3"/>
      <c r="OVP52" s="3"/>
      <c r="OVQ52" s="3"/>
      <c r="OVR52" s="3"/>
      <c r="OVS52" s="3"/>
      <c r="OVT52" s="3"/>
      <c r="OVU52" s="3"/>
      <c r="OVV52" s="40"/>
      <c r="OVW52" s="39"/>
      <c r="OVX52" s="39"/>
      <c r="OVY52" s="3"/>
      <c r="OVZ52" s="3"/>
      <c r="OWA52" s="3"/>
      <c r="OWB52" s="3"/>
      <c r="OWC52" s="3"/>
      <c r="OWD52" s="3"/>
      <c r="OWE52" s="3"/>
      <c r="OWF52" s="3"/>
      <c r="OWG52" s="3"/>
      <c r="OWH52" s="3"/>
      <c r="OWI52" s="3"/>
      <c r="OWJ52" s="3"/>
      <c r="OWK52" s="3"/>
      <c r="OWL52" s="3"/>
      <c r="OWM52" s="3"/>
      <c r="OWN52" s="3"/>
      <c r="OWO52" s="3"/>
      <c r="OWP52" s="3"/>
      <c r="OWQ52" s="3"/>
      <c r="OWR52" s="3"/>
      <c r="OWS52" s="3"/>
      <c r="OWT52" s="40"/>
      <c r="OWU52" s="39"/>
      <c r="OWV52" s="39"/>
      <c r="OWW52" s="3"/>
      <c r="OWX52" s="3"/>
      <c r="OWY52" s="3"/>
      <c r="OWZ52" s="3"/>
      <c r="OXA52" s="3"/>
      <c r="OXB52" s="3"/>
      <c r="OXC52" s="3"/>
      <c r="OXD52" s="3"/>
      <c r="OXE52" s="3"/>
      <c r="OXF52" s="3"/>
      <c r="OXG52" s="3"/>
      <c r="OXH52" s="3"/>
      <c r="OXI52" s="3"/>
      <c r="OXJ52" s="3"/>
      <c r="OXK52" s="3"/>
      <c r="OXL52" s="3"/>
      <c r="OXM52" s="3"/>
      <c r="OXN52" s="3"/>
      <c r="OXO52" s="3"/>
      <c r="OXP52" s="3"/>
      <c r="OXQ52" s="3"/>
      <c r="OXR52" s="40"/>
      <c r="OXS52" s="39"/>
      <c r="OXT52" s="39"/>
      <c r="OXU52" s="3"/>
      <c r="OXV52" s="3"/>
      <c r="OXW52" s="3"/>
      <c r="OXX52" s="3"/>
      <c r="OXY52" s="3"/>
      <c r="OXZ52" s="3"/>
      <c r="OYA52" s="3"/>
      <c r="OYB52" s="3"/>
      <c r="OYC52" s="3"/>
      <c r="OYD52" s="3"/>
      <c r="OYE52" s="3"/>
      <c r="OYF52" s="3"/>
      <c r="OYG52" s="3"/>
      <c r="OYH52" s="3"/>
      <c r="OYI52" s="3"/>
      <c r="OYJ52" s="3"/>
      <c r="OYK52" s="3"/>
      <c r="OYL52" s="3"/>
      <c r="OYM52" s="3"/>
      <c r="OYN52" s="3"/>
      <c r="OYO52" s="3"/>
      <c r="OYP52" s="40"/>
      <c r="OYQ52" s="39"/>
      <c r="OYR52" s="39"/>
      <c r="OYS52" s="3"/>
      <c r="OYT52" s="3"/>
      <c r="OYU52" s="3"/>
      <c r="OYV52" s="3"/>
      <c r="OYW52" s="3"/>
      <c r="OYX52" s="3"/>
      <c r="OYY52" s="3"/>
      <c r="OYZ52" s="3"/>
      <c r="OZA52" s="3"/>
      <c r="OZB52" s="3"/>
      <c r="OZC52" s="3"/>
      <c r="OZD52" s="3"/>
      <c r="OZE52" s="3"/>
      <c r="OZF52" s="3"/>
      <c r="OZG52" s="3"/>
      <c r="OZH52" s="3"/>
      <c r="OZI52" s="3"/>
      <c r="OZJ52" s="3"/>
      <c r="OZK52" s="3"/>
      <c r="OZL52" s="3"/>
      <c r="OZM52" s="3"/>
      <c r="OZN52" s="40"/>
      <c r="OZO52" s="39"/>
      <c r="OZP52" s="39"/>
      <c r="OZQ52" s="3"/>
      <c r="OZR52" s="3"/>
      <c r="OZS52" s="3"/>
      <c r="OZT52" s="3"/>
      <c r="OZU52" s="3"/>
      <c r="OZV52" s="3"/>
      <c r="OZW52" s="3"/>
      <c r="OZX52" s="3"/>
      <c r="OZY52" s="3"/>
      <c r="OZZ52" s="3"/>
      <c r="PAA52" s="3"/>
      <c r="PAB52" s="3"/>
      <c r="PAC52" s="3"/>
      <c r="PAD52" s="3"/>
      <c r="PAE52" s="3"/>
      <c r="PAF52" s="3"/>
      <c r="PAG52" s="3"/>
      <c r="PAH52" s="3"/>
      <c r="PAI52" s="3"/>
      <c r="PAJ52" s="3"/>
      <c r="PAK52" s="3"/>
      <c r="PAL52" s="40"/>
      <c r="PAM52" s="39"/>
      <c r="PAN52" s="39"/>
      <c r="PAO52" s="3"/>
      <c r="PAP52" s="3"/>
      <c r="PAQ52" s="3"/>
      <c r="PAR52" s="3"/>
      <c r="PAS52" s="3"/>
      <c r="PAT52" s="3"/>
      <c r="PAU52" s="3"/>
      <c r="PAV52" s="3"/>
      <c r="PAW52" s="3"/>
      <c r="PAX52" s="3"/>
      <c r="PAY52" s="3"/>
      <c r="PAZ52" s="3"/>
      <c r="PBA52" s="3"/>
      <c r="PBB52" s="3"/>
      <c r="PBC52" s="3"/>
      <c r="PBD52" s="3"/>
      <c r="PBE52" s="3"/>
      <c r="PBF52" s="3"/>
      <c r="PBG52" s="3"/>
      <c r="PBH52" s="3"/>
      <c r="PBI52" s="3"/>
      <c r="PBJ52" s="40"/>
      <c r="PBK52" s="39"/>
      <c r="PBL52" s="39"/>
      <c r="PBM52" s="3"/>
      <c r="PBN52" s="3"/>
      <c r="PBO52" s="3"/>
      <c r="PBP52" s="3"/>
      <c r="PBQ52" s="3"/>
      <c r="PBR52" s="3"/>
      <c r="PBS52" s="3"/>
      <c r="PBT52" s="3"/>
      <c r="PBU52" s="3"/>
      <c r="PBV52" s="3"/>
      <c r="PBW52" s="3"/>
      <c r="PBX52" s="3"/>
      <c r="PBY52" s="3"/>
      <c r="PBZ52" s="3"/>
      <c r="PCA52" s="3"/>
      <c r="PCB52" s="3"/>
      <c r="PCC52" s="3"/>
      <c r="PCD52" s="3"/>
      <c r="PCE52" s="3"/>
      <c r="PCF52" s="3"/>
      <c r="PCG52" s="3"/>
      <c r="PCH52" s="40"/>
      <c r="PCI52" s="39"/>
      <c r="PCJ52" s="39"/>
      <c r="PCK52" s="3"/>
      <c r="PCL52" s="3"/>
      <c r="PCM52" s="3"/>
      <c r="PCN52" s="3"/>
      <c r="PCO52" s="3"/>
      <c r="PCP52" s="3"/>
      <c r="PCQ52" s="3"/>
      <c r="PCR52" s="3"/>
      <c r="PCS52" s="3"/>
      <c r="PCT52" s="3"/>
      <c r="PCU52" s="3"/>
      <c r="PCV52" s="3"/>
      <c r="PCW52" s="3"/>
      <c r="PCX52" s="3"/>
      <c r="PCY52" s="3"/>
      <c r="PCZ52" s="3"/>
      <c r="PDA52" s="3"/>
      <c r="PDB52" s="3"/>
      <c r="PDC52" s="3"/>
      <c r="PDD52" s="3"/>
      <c r="PDE52" s="3"/>
      <c r="PDF52" s="40"/>
      <c r="PDG52" s="39"/>
      <c r="PDH52" s="39"/>
      <c r="PDI52" s="3"/>
      <c r="PDJ52" s="3"/>
      <c r="PDK52" s="3"/>
      <c r="PDL52" s="3"/>
      <c r="PDM52" s="3"/>
      <c r="PDN52" s="3"/>
      <c r="PDO52" s="3"/>
      <c r="PDP52" s="3"/>
      <c r="PDQ52" s="3"/>
      <c r="PDR52" s="3"/>
      <c r="PDS52" s="3"/>
      <c r="PDT52" s="3"/>
      <c r="PDU52" s="3"/>
      <c r="PDV52" s="3"/>
      <c r="PDW52" s="3"/>
      <c r="PDX52" s="3"/>
      <c r="PDY52" s="3"/>
      <c r="PDZ52" s="3"/>
      <c r="PEA52" s="3"/>
      <c r="PEB52" s="3"/>
      <c r="PEC52" s="3"/>
      <c r="PED52" s="40"/>
      <c r="PEE52" s="39"/>
      <c r="PEF52" s="39"/>
      <c r="PEG52" s="3"/>
      <c r="PEH52" s="3"/>
      <c r="PEI52" s="3"/>
      <c r="PEJ52" s="3"/>
      <c r="PEK52" s="3"/>
      <c r="PEL52" s="3"/>
      <c r="PEM52" s="3"/>
      <c r="PEN52" s="3"/>
      <c r="PEO52" s="3"/>
      <c r="PEP52" s="3"/>
      <c r="PEQ52" s="3"/>
      <c r="PER52" s="3"/>
      <c r="PES52" s="3"/>
      <c r="PET52" s="3"/>
      <c r="PEU52" s="3"/>
      <c r="PEV52" s="3"/>
      <c r="PEW52" s="3"/>
      <c r="PEX52" s="3"/>
      <c r="PEY52" s="3"/>
      <c r="PEZ52" s="3"/>
      <c r="PFA52" s="3"/>
      <c r="PFB52" s="40"/>
      <c r="PFC52" s="39"/>
      <c r="PFD52" s="39"/>
      <c r="PFE52" s="3"/>
      <c r="PFF52" s="3"/>
      <c r="PFG52" s="3"/>
      <c r="PFH52" s="3"/>
      <c r="PFI52" s="3"/>
      <c r="PFJ52" s="3"/>
      <c r="PFK52" s="3"/>
      <c r="PFL52" s="3"/>
      <c r="PFM52" s="3"/>
      <c r="PFN52" s="3"/>
      <c r="PFO52" s="3"/>
      <c r="PFP52" s="3"/>
      <c r="PFQ52" s="3"/>
      <c r="PFR52" s="3"/>
      <c r="PFS52" s="3"/>
      <c r="PFT52" s="3"/>
      <c r="PFU52" s="3"/>
      <c r="PFV52" s="3"/>
      <c r="PFW52" s="3"/>
      <c r="PFX52" s="3"/>
      <c r="PFY52" s="3"/>
      <c r="PFZ52" s="40"/>
      <c r="PGA52" s="39"/>
      <c r="PGB52" s="39"/>
      <c r="PGC52" s="3"/>
      <c r="PGD52" s="3"/>
      <c r="PGE52" s="3"/>
      <c r="PGF52" s="3"/>
      <c r="PGG52" s="3"/>
      <c r="PGH52" s="3"/>
      <c r="PGI52" s="3"/>
      <c r="PGJ52" s="3"/>
      <c r="PGK52" s="3"/>
      <c r="PGL52" s="3"/>
      <c r="PGM52" s="3"/>
      <c r="PGN52" s="3"/>
      <c r="PGO52" s="3"/>
      <c r="PGP52" s="3"/>
      <c r="PGQ52" s="3"/>
      <c r="PGR52" s="3"/>
      <c r="PGS52" s="3"/>
      <c r="PGT52" s="3"/>
      <c r="PGU52" s="3"/>
      <c r="PGV52" s="3"/>
      <c r="PGW52" s="3"/>
      <c r="PGX52" s="40"/>
      <c r="PGY52" s="39"/>
      <c r="PGZ52" s="39"/>
      <c r="PHA52" s="3"/>
      <c r="PHB52" s="3"/>
      <c r="PHC52" s="3"/>
      <c r="PHD52" s="3"/>
      <c r="PHE52" s="3"/>
      <c r="PHF52" s="3"/>
      <c r="PHG52" s="3"/>
      <c r="PHH52" s="3"/>
      <c r="PHI52" s="3"/>
      <c r="PHJ52" s="3"/>
      <c r="PHK52" s="3"/>
      <c r="PHL52" s="3"/>
      <c r="PHM52" s="3"/>
      <c r="PHN52" s="3"/>
      <c r="PHO52" s="3"/>
      <c r="PHP52" s="3"/>
      <c r="PHQ52" s="3"/>
      <c r="PHR52" s="3"/>
      <c r="PHS52" s="3"/>
      <c r="PHT52" s="3"/>
      <c r="PHU52" s="3"/>
      <c r="PHV52" s="40"/>
      <c r="PHW52" s="39"/>
      <c r="PHX52" s="39"/>
      <c r="PHY52" s="3"/>
      <c r="PHZ52" s="3"/>
      <c r="PIA52" s="3"/>
      <c r="PIB52" s="3"/>
      <c r="PIC52" s="3"/>
      <c r="PID52" s="3"/>
      <c r="PIE52" s="3"/>
      <c r="PIF52" s="3"/>
      <c r="PIG52" s="3"/>
      <c r="PIH52" s="3"/>
      <c r="PII52" s="3"/>
      <c r="PIJ52" s="3"/>
      <c r="PIK52" s="3"/>
      <c r="PIL52" s="3"/>
      <c r="PIM52" s="3"/>
      <c r="PIN52" s="3"/>
      <c r="PIO52" s="3"/>
      <c r="PIP52" s="3"/>
      <c r="PIQ52" s="3"/>
      <c r="PIR52" s="3"/>
      <c r="PIS52" s="3"/>
      <c r="PIT52" s="40"/>
      <c r="PIU52" s="39"/>
      <c r="PIV52" s="39"/>
      <c r="PIW52" s="3"/>
      <c r="PIX52" s="3"/>
      <c r="PIY52" s="3"/>
      <c r="PIZ52" s="3"/>
      <c r="PJA52" s="3"/>
      <c r="PJB52" s="3"/>
      <c r="PJC52" s="3"/>
      <c r="PJD52" s="3"/>
      <c r="PJE52" s="3"/>
      <c r="PJF52" s="3"/>
      <c r="PJG52" s="3"/>
      <c r="PJH52" s="3"/>
      <c r="PJI52" s="3"/>
      <c r="PJJ52" s="3"/>
      <c r="PJK52" s="3"/>
      <c r="PJL52" s="3"/>
      <c r="PJM52" s="3"/>
      <c r="PJN52" s="3"/>
      <c r="PJO52" s="3"/>
      <c r="PJP52" s="3"/>
      <c r="PJQ52" s="3"/>
      <c r="PJR52" s="40"/>
      <c r="PJS52" s="39"/>
      <c r="PJT52" s="39"/>
      <c r="PJU52" s="3"/>
      <c r="PJV52" s="3"/>
      <c r="PJW52" s="3"/>
      <c r="PJX52" s="3"/>
      <c r="PJY52" s="3"/>
      <c r="PJZ52" s="3"/>
      <c r="PKA52" s="3"/>
      <c r="PKB52" s="3"/>
      <c r="PKC52" s="3"/>
      <c r="PKD52" s="3"/>
      <c r="PKE52" s="3"/>
      <c r="PKF52" s="3"/>
      <c r="PKG52" s="3"/>
      <c r="PKH52" s="3"/>
      <c r="PKI52" s="3"/>
      <c r="PKJ52" s="3"/>
      <c r="PKK52" s="3"/>
      <c r="PKL52" s="3"/>
      <c r="PKM52" s="3"/>
      <c r="PKN52" s="3"/>
      <c r="PKO52" s="3"/>
      <c r="PKP52" s="40"/>
      <c r="PKQ52" s="39"/>
      <c r="PKR52" s="39"/>
      <c r="PKS52" s="3"/>
      <c r="PKT52" s="3"/>
      <c r="PKU52" s="3"/>
      <c r="PKV52" s="3"/>
      <c r="PKW52" s="3"/>
      <c r="PKX52" s="3"/>
      <c r="PKY52" s="3"/>
      <c r="PKZ52" s="3"/>
      <c r="PLA52" s="3"/>
      <c r="PLB52" s="3"/>
      <c r="PLC52" s="3"/>
      <c r="PLD52" s="3"/>
      <c r="PLE52" s="3"/>
      <c r="PLF52" s="3"/>
      <c r="PLG52" s="3"/>
      <c r="PLH52" s="3"/>
      <c r="PLI52" s="3"/>
      <c r="PLJ52" s="3"/>
      <c r="PLK52" s="3"/>
      <c r="PLL52" s="3"/>
      <c r="PLM52" s="3"/>
      <c r="PLN52" s="40"/>
      <c r="PLO52" s="39"/>
      <c r="PLP52" s="39"/>
      <c r="PLQ52" s="3"/>
      <c r="PLR52" s="3"/>
      <c r="PLS52" s="3"/>
      <c r="PLT52" s="3"/>
      <c r="PLU52" s="3"/>
      <c r="PLV52" s="3"/>
      <c r="PLW52" s="3"/>
      <c r="PLX52" s="3"/>
      <c r="PLY52" s="3"/>
      <c r="PLZ52" s="3"/>
      <c r="PMA52" s="3"/>
      <c r="PMB52" s="3"/>
      <c r="PMC52" s="3"/>
      <c r="PMD52" s="3"/>
      <c r="PME52" s="3"/>
      <c r="PMF52" s="3"/>
      <c r="PMG52" s="3"/>
      <c r="PMH52" s="3"/>
      <c r="PMI52" s="3"/>
      <c r="PMJ52" s="3"/>
      <c r="PMK52" s="3"/>
      <c r="PML52" s="40"/>
      <c r="PMM52" s="39"/>
      <c r="PMN52" s="39"/>
      <c r="PMO52" s="3"/>
      <c r="PMP52" s="3"/>
      <c r="PMQ52" s="3"/>
      <c r="PMR52" s="3"/>
      <c r="PMS52" s="3"/>
      <c r="PMT52" s="3"/>
      <c r="PMU52" s="3"/>
      <c r="PMV52" s="3"/>
      <c r="PMW52" s="3"/>
      <c r="PMX52" s="3"/>
      <c r="PMY52" s="3"/>
      <c r="PMZ52" s="3"/>
      <c r="PNA52" s="3"/>
      <c r="PNB52" s="3"/>
      <c r="PNC52" s="3"/>
      <c r="PND52" s="3"/>
      <c r="PNE52" s="3"/>
      <c r="PNF52" s="3"/>
      <c r="PNG52" s="3"/>
      <c r="PNH52" s="3"/>
      <c r="PNI52" s="3"/>
      <c r="PNJ52" s="40"/>
      <c r="PNK52" s="39"/>
      <c r="PNL52" s="39"/>
      <c r="PNM52" s="3"/>
      <c r="PNN52" s="3"/>
      <c r="PNO52" s="3"/>
      <c r="PNP52" s="3"/>
      <c r="PNQ52" s="3"/>
      <c r="PNR52" s="3"/>
      <c r="PNS52" s="3"/>
      <c r="PNT52" s="3"/>
      <c r="PNU52" s="3"/>
      <c r="PNV52" s="3"/>
      <c r="PNW52" s="3"/>
      <c r="PNX52" s="3"/>
      <c r="PNY52" s="3"/>
      <c r="PNZ52" s="3"/>
      <c r="POA52" s="3"/>
      <c r="POB52" s="3"/>
      <c r="POC52" s="3"/>
      <c r="POD52" s="3"/>
      <c r="POE52" s="3"/>
      <c r="POF52" s="3"/>
      <c r="POG52" s="3"/>
      <c r="POH52" s="40"/>
      <c r="POI52" s="39"/>
      <c r="POJ52" s="39"/>
      <c r="POK52" s="3"/>
      <c r="POL52" s="3"/>
      <c r="POM52" s="3"/>
      <c r="PON52" s="3"/>
      <c r="POO52" s="3"/>
      <c r="POP52" s="3"/>
      <c r="POQ52" s="3"/>
      <c r="POR52" s="3"/>
      <c r="POS52" s="3"/>
      <c r="POT52" s="3"/>
      <c r="POU52" s="3"/>
      <c r="POV52" s="3"/>
      <c r="POW52" s="3"/>
      <c r="POX52" s="3"/>
      <c r="POY52" s="3"/>
      <c r="POZ52" s="3"/>
      <c r="PPA52" s="3"/>
      <c r="PPB52" s="3"/>
      <c r="PPC52" s="3"/>
      <c r="PPD52" s="3"/>
      <c r="PPE52" s="3"/>
      <c r="PPF52" s="40"/>
      <c r="PPG52" s="39"/>
      <c r="PPH52" s="39"/>
      <c r="PPI52" s="3"/>
      <c r="PPJ52" s="3"/>
      <c r="PPK52" s="3"/>
      <c r="PPL52" s="3"/>
      <c r="PPM52" s="3"/>
      <c r="PPN52" s="3"/>
      <c r="PPO52" s="3"/>
      <c r="PPP52" s="3"/>
      <c r="PPQ52" s="3"/>
      <c r="PPR52" s="3"/>
      <c r="PPS52" s="3"/>
      <c r="PPT52" s="3"/>
      <c r="PPU52" s="3"/>
      <c r="PPV52" s="3"/>
      <c r="PPW52" s="3"/>
      <c r="PPX52" s="3"/>
      <c r="PPY52" s="3"/>
      <c r="PPZ52" s="3"/>
      <c r="PQA52" s="3"/>
      <c r="PQB52" s="3"/>
      <c r="PQC52" s="3"/>
      <c r="PQD52" s="40"/>
      <c r="PQE52" s="39"/>
      <c r="PQF52" s="39"/>
      <c r="PQG52" s="3"/>
      <c r="PQH52" s="3"/>
      <c r="PQI52" s="3"/>
      <c r="PQJ52" s="3"/>
      <c r="PQK52" s="3"/>
      <c r="PQL52" s="3"/>
      <c r="PQM52" s="3"/>
      <c r="PQN52" s="3"/>
      <c r="PQO52" s="3"/>
      <c r="PQP52" s="3"/>
      <c r="PQQ52" s="3"/>
      <c r="PQR52" s="3"/>
      <c r="PQS52" s="3"/>
      <c r="PQT52" s="3"/>
      <c r="PQU52" s="3"/>
      <c r="PQV52" s="3"/>
      <c r="PQW52" s="3"/>
      <c r="PQX52" s="3"/>
      <c r="PQY52" s="3"/>
      <c r="PQZ52" s="3"/>
      <c r="PRA52" s="3"/>
      <c r="PRB52" s="40"/>
      <c r="PRC52" s="39"/>
      <c r="PRD52" s="39"/>
      <c r="PRE52" s="3"/>
      <c r="PRF52" s="3"/>
      <c r="PRG52" s="3"/>
      <c r="PRH52" s="3"/>
      <c r="PRI52" s="3"/>
      <c r="PRJ52" s="3"/>
      <c r="PRK52" s="3"/>
      <c r="PRL52" s="3"/>
      <c r="PRM52" s="3"/>
      <c r="PRN52" s="3"/>
      <c r="PRO52" s="3"/>
      <c r="PRP52" s="3"/>
      <c r="PRQ52" s="3"/>
      <c r="PRR52" s="3"/>
      <c r="PRS52" s="3"/>
      <c r="PRT52" s="3"/>
      <c r="PRU52" s="3"/>
      <c r="PRV52" s="3"/>
      <c r="PRW52" s="3"/>
      <c r="PRX52" s="3"/>
      <c r="PRY52" s="3"/>
      <c r="PRZ52" s="40"/>
      <c r="PSA52" s="39"/>
      <c r="PSB52" s="39"/>
      <c r="PSC52" s="3"/>
      <c r="PSD52" s="3"/>
      <c r="PSE52" s="3"/>
      <c r="PSF52" s="3"/>
      <c r="PSG52" s="3"/>
      <c r="PSH52" s="3"/>
      <c r="PSI52" s="3"/>
      <c r="PSJ52" s="3"/>
      <c r="PSK52" s="3"/>
      <c r="PSL52" s="3"/>
      <c r="PSM52" s="3"/>
      <c r="PSN52" s="3"/>
      <c r="PSO52" s="3"/>
      <c r="PSP52" s="3"/>
      <c r="PSQ52" s="3"/>
      <c r="PSR52" s="3"/>
      <c r="PSS52" s="3"/>
      <c r="PST52" s="3"/>
      <c r="PSU52" s="3"/>
      <c r="PSV52" s="3"/>
      <c r="PSW52" s="3"/>
      <c r="PSX52" s="40"/>
      <c r="PSY52" s="39"/>
      <c r="PSZ52" s="39"/>
      <c r="PTA52" s="3"/>
      <c r="PTB52" s="3"/>
      <c r="PTC52" s="3"/>
      <c r="PTD52" s="3"/>
      <c r="PTE52" s="3"/>
      <c r="PTF52" s="3"/>
      <c r="PTG52" s="3"/>
      <c r="PTH52" s="3"/>
      <c r="PTI52" s="3"/>
      <c r="PTJ52" s="3"/>
      <c r="PTK52" s="3"/>
      <c r="PTL52" s="3"/>
      <c r="PTM52" s="3"/>
      <c r="PTN52" s="3"/>
      <c r="PTO52" s="3"/>
      <c r="PTP52" s="3"/>
      <c r="PTQ52" s="3"/>
      <c r="PTR52" s="3"/>
      <c r="PTS52" s="3"/>
      <c r="PTT52" s="3"/>
      <c r="PTU52" s="3"/>
      <c r="PTV52" s="40"/>
      <c r="PTW52" s="39"/>
      <c r="PTX52" s="39"/>
      <c r="PTY52" s="3"/>
      <c r="PTZ52" s="3"/>
      <c r="PUA52" s="3"/>
      <c r="PUB52" s="3"/>
      <c r="PUC52" s="3"/>
      <c r="PUD52" s="3"/>
      <c r="PUE52" s="3"/>
      <c r="PUF52" s="3"/>
      <c r="PUG52" s="3"/>
      <c r="PUH52" s="3"/>
      <c r="PUI52" s="3"/>
      <c r="PUJ52" s="3"/>
      <c r="PUK52" s="3"/>
      <c r="PUL52" s="3"/>
      <c r="PUM52" s="3"/>
      <c r="PUN52" s="3"/>
      <c r="PUO52" s="3"/>
      <c r="PUP52" s="3"/>
      <c r="PUQ52" s="3"/>
      <c r="PUR52" s="3"/>
      <c r="PUS52" s="3"/>
      <c r="PUT52" s="40"/>
      <c r="PUU52" s="39"/>
      <c r="PUV52" s="39"/>
      <c r="PUW52" s="3"/>
      <c r="PUX52" s="3"/>
      <c r="PUY52" s="3"/>
      <c r="PUZ52" s="3"/>
      <c r="PVA52" s="3"/>
      <c r="PVB52" s="3"/>
      <c r="PVC52" s="3"/>
      <c r="PVD52" s="3"/>
      <c r="PVE52" s="3"/>
      <c r="PVF52" s="3"/>
      <c r="PVG52" s="3"/>
      <c r="PVH52" s="3"/>
      <c r="PVI52" s="3"/>
      <c r="PVJ52" s="3"/>
      <c r="PVK52" s="3"/>
      <c r="PVL52" s="3"/>
      <c r="PVM52" s="3"/>
      <c r="PVN52" s="3"/>
      <c r="PVO52" s="3"/>
      <c r="PVP52" s="3"/>
      <c r="PVQ52" s="3"/>
      <c r="PVR52" s="40"/>
      <c r="PVS52" s="39"/>
      <c r="PVT52" s="39"/>
      <c r="PVU52" s="3"/>
      <c r="PVV52" s="3"/>
      <c r="PVW52" s="3"/>
      <c r="PVX52" s="3"/>
      <c r="PVY52" s="3"/>
      <c r="PVZ52" s="3"/>
      <c r="PWA52" s="3"/>
      <c r="PWB52" s="3"/>
      <c r="PWC52" s="3"/>
      <c r="PWD52" s="3"/>
      <c r="PWE52" s="3"/>
      <c r="PWF52" s="3"/>
      <c r="PWG52" s="3"/>
      <c r="PWH52" s="3"/>
      <c r="PWI52" s="3"/>
      <c r="PWJ52" s="3"/>
      <c r="PWK52" s="3"/>
      <c r="PWL52" s="3"/>
      <c r="PWM52" s="3"/>
      <c r="PWN52" s="3"/>
      <c r="PWO52" s="3"/>
      <c r="PWP52" s="40"/>
      <c r="PWQ52" s="39"/>
      <c r="PWR52" s="39"/>
      <c r="PWS52" s="3"/>
      <c r="PWT52" s="3"/>
      <c r="PWU52" s="3"/>
      <c r="PWV52" s="3"/>
      <c r="PWW52" s="3"/>
      <c r="PWX52" s="3"/>
      <c r="PWY52" s="3"/>
      <c r="PWZ52" s="3"/>
      <c r="PXA52" s="3"/>
      <c r="PXB52" s="3"/>
      <c r="PXC52" s="3"/>
      <c r="PXD52" s="3"/>
      <c r="PXE52" s="3"/>
      <c r="PXF52" s="3"/>
      <c r="PXG52" s="3"/>
      <c r="PXH52" s="3"/>
      <c r="PXI52" s="3"/>
      <c r="PXJ52" s="3"/>
      <c r="PXK52" s="3"/>
      <c r="PXL52" s="3"/>
      <c r="PXM52" s="3"/>
      <c r="PXN52" s="40"/>
      <c r="PXO52" s="39"/>
      <c r="PXP52" s="39"/>
      <c r="PXQ52" s="3"/>
      <c r="PXR52" s="3"/>
      <c r="PXS52" s="3"/>
      <c r="PXT52" s="3"/>
      <c r="PXU52" s="3"/>
      <c r="PXV52" s="3"/>
      <c r="PXW52" s="3"/>
      <c r="PXX52" s="3"/>
      <c r="PXY52" s="3"/>
      <c r="PXZ52" s="3"/>
      <c r="PYA52" s="3"/>
      <c r="PYB52" s="3"/>
      <c r="PYC52" s="3"/>
      <c r="PYD52" s="3"/>
      <c r="PYE52" s="3"/>
      <c r="PYF52" s="3"/>
      <c r="PYG52" s="3"/>
      <c r="PYH52" s="3"/>
      <c r="PYI52" s="3"/>
      <c r="PYJ52" s="3"/>
      <c r="PYK52" s="3"/>
      <c r="PYL52" s="40"/>
      <c r="PYM52" s="39"/>
      <c r="PYN52" s="39"/>
      <c r="PYO52" s="3"/>
      <c r="PYP52" s="3"/>
      <c r="PYQ52" s="3"/>
      <c r="PYR52" s="3"/>
      <c r="PYS52" s="3"/>
      <c r="PYT52" s="3"/>
      <c r="PYU52" s="3"/>
      <c r="PYV52" s="3"/>
      <c r="PYW52" s="3"/>
      <c r="PYX52" s="3"/>
      <c r="PYY52" s="3"/>
      <c r="PYZ52" s="3"/>
      <c r="PZA52" s="3"/>
      <c r="PZB52" s="3"/>
      <c r="PZC52" s="3"/>
      <c r="PZD52" s="3"/>
      <c r="PZE52" s="3"/>
      <c r="PZF52" s="3"/>
      <c r="PZG52" s="3"/>
      <c r="PZH52" s="3"/>
      <c r="PZI52" s="3"/>
      <c r="PZJ52" s="40"/>
      <c r="PZK52" s="39"/>
      <c r="PZL52" s="39"/>
      <c r="PZM52" s="3"/>
      <c r="PZN52" s="3"/>
      <c r="PZO52" s="3"/>
      <c r="PZP52" s="3"/>
      <c r="PZQ52" s="3"/>
      <c r="PZR52" s="3"/>
      <c r="PZS52" s="3"/>
      <c r="PZT52" s="3"/>
      <c r="PZU52" s="3"/>
      <c r="PZV52" s="3"/>
      <c r="PZW52" s="3"/>
      <c r="PZX52" s="3"/>
      <c r="PZY52" s="3"/>
      <c r="PZZ52" s="3"/>
      <c r="QAA52" s="3"/>
      <c r="QAB52" s="3"/>
      <c r="QAC52" s="3"/>
      <c r="QAD52" s="3"/>
      <c r="QAE52" s="3"/>
      <c r="QAF52" s="3"/>
      <c r="QAG52" s="3"/>
      <c r="QAH52" s="40"/>
      <c r="QAI52" s="39"/>
      <c r="QAJ52" s="39"/>
      <c r="QAK52" s="3"/>
      <c r="QAL52" s="3"/>
      <c r="QAM52" s="3"/>
      <c r="QAN52" s="3"/>
      <c r="QAO52" s="3"/>
      <c r="QAP52" s="3"/>
      <c r="QAQ52" s="3"/>
      <c r="QAR52" s="3"/>
      <c r="QAS52" s="3"/>
      <c r="QAT52" s="3"/>
      <c r="QAU52" s="3"/>
      <c r="QAV52" s="3"/>
      <c r="QAW52" s="3"/>
      <c r="QAX52" s="3"/>
      <c r="QAY52" s="3"/>
      <c r="QAZ52" s="3"/>
      <c r="QBA52" s="3"/>
      <c r="QBB52" s="3"/>
      <c r="QBC52" s="3"/>
      <c r="QBD52" s="3"/>
      <c r="QBE52" s="3"/>
      <c r="QBF52" s="40"/>
      <c r="QBG52" s="39"/>
      <c r="QBH52" s="39"/>
      <c r="QBI52" s="3"/>
      <c r="QBJ52" s="3"/>
      <c r="QBK52" s="3"/>
      <c r="QBL52" s="3"/>
      <c r="QBM52" s="3"/>
      <c r="QBN52" s="3"/>
      <c r="QBO52" s="3"/>
      <c r="QBP52" s="3"/>
      <c r="QBQ52" s="3"/>
      <c r="QBR52" s="3"/>
      <c r="QBS52" s="3"/>
      <c r="QBT52" s="3"/>
      <c r="QBU52" s="3"/>
      <c r="QBV52" s="3"/>
      <c r="QBW52" s="3"/>
      <c r="QBX52" s="3"/>
      <c r="QBY52" s="3"/>
      <c r="QBZ52" s="3"/>
      <c r="QCA52" s="3"/>
      <c r="QCB52" s="3"/>
      <c r="QCC52" s="3"/>
      <c r="QCD52" s="40"/>
      <c r="QCE52" s="39"/>
      <c r="QCF52" s="39"/>
      <c r="QCG52" s="3"/>
      <c r="QCH52" s="3"/>
      <c r="QCI52" s="3"/>
      <c r="QCJ52" s="3"/>
      <c r="QCK52" s="3"/>
      <c r="QCL52" s="3"/>
      <c r="QCM52" s="3"/>
      <c r="QCN52" s="3"/>
      <c r="QCO52" s="3"/>
      <c r="QCP52" s="3"/>
      <c r="QCQ52" s="3"/>
      <c r="QCR52" s="3"/>
      <c r="QCS52" s="3"/>
      <c r="QCT52" s="3"/>
      <c r="QCU52" s="3"/>
      <c r="QCV52" s="3"/>
      <c r="QCW52" s="3"/>
      <c r="QCX52" s="3"/>
      <c r="QCY52" s="3"/>
      <c r="QCZ52" s="3"/>
      <c r="QDA52" s="3"/>
      <c r="QDB52" s="40"/>
      <c r="QDC52" s="39"/>
      <c r="QDD52" s="39"/>
      <c r="QDE52" s="3"/>
      <c r="QDF52" s="3"/>
      <c r="QDG52" s="3"/>
      <c r="QDH52" s="3"/>
      <c r="QDI52" s="3"/>
      <c r="QDJ52" s="3"/>
      <c r="QDK52" s="3"/>
      <c r="QDL52" s="3"/>
      <c r="QDM52" s="3"/>
      <c r="QDN52" s="3"/>
      <c r="QDO52" s="3"/>
      <c r="QDP52" s="3"/>
      <c r="QDQ52" s="3"/>
      <c r="QDR52" s="3"/>
      <c r="QDS52" s="3"/>
      <c r="QDT52" s="3"/>
      <c r="QDU52" s="3"/>
      <c r="QDV52" s="3"/>
      <c r="QDW52" s="3"/>
      <c r="QDX52" s="3"/>
      <c r="QDY52" s="3"/>
      <c r="QDZ52" s="40"/>
      <c r="QEA52" s="39"/>
      <c r="QEB52" s="39"/>
      <c r="QEC52" s="3"/>
      <c r="QED52" s="3"/>
      <c r="QEE52" s="3"/>
      <c r="QEF52" s="3"/>
      <c r="QEG52" s="3"/>
      <c r="QEH52" s="3"/>
      <c r="QEI52" s="3"/>
      <c r="QEJ52" s="3"/>
      <c r="QEK52" s="3"/>
      <c r="QEL52" s="3"/>
      <c r="QEM52" s="3"/>
      <c r="QEN52" s="3"/>
      <c r="QEO52" s="3"/>
      <c r="QEP52" s="3"/>
      <c r="QEQ52" s="3"/>
      <c r="QER52" s="3"/>
      <c r="QES52" s="3"/>
      <c r="QET52" s="3"/>
      <c r="QEU52" s="3"/>
      <c r="QEV52" s="3"/>
      <c r="QEW52" s="3"/>
      <c r="QEX52" s="40"/>
      <c r="QEY52" s="39"/>
      <c r="QEZ52" s="39"/>
      <c r="QFA52" s="3"/>
      <c r="QFB52" s="3"/>
      <c r="QFC52" s="3"/>
      <c r="QFD52" s="3"/>
      <c r="QFE52" s="3"/>
      <c r="QFF52" s="3"/>
      <c r="QFG52" s="3"/>
      <c r="QFH52" s="3"/>
      <c r="QFI52" s="3"/>
      <c r="QFJ52" s="3"/>
      <c r="QFK52" s="3"/>
      <c r="QFL52" s="3"/>
      <c r="QFM52" s="3"/>
      <c r="QFN52" s="3"/>
      <c r="QFO52" s="3"/>
      <c r="QFP52" s="3"/>
      <c r="QFQ52" s="3"/>
      <c r="QFR52" s="3"/>
      <c r="QFS52" s="3"/>
      <c r="QFT52" s="3"/>
      <c r="QFU52" s="3"/>
      <c r="QFV52" s="40"/>
      <c r="QFW52" s="39"/>
      <c r="QFX52" s="39"/>
      <c r="QFY52" s="3"/>
      <c r="QFZ52" s="3"/>
      <c r="QGA52" s="3"/>
      <c r="QGB52" s="3"/>
      <c r="QGC52" s="3"/>
      <c r="QGD52" s="3"/>
      <c r="QGE52" s="3"/>
      <c r="QGF52" s="3"/>
      <c r="QGG52" s="3"/>
      <c r="QGH52" s="3"/>
      <c r="QGI52" s="3"/>
      <c r="QGJ52" s="3"/>
      <c r="QGK52" s="3"/>
      <c r="QGL52" s="3"/>
      <c r="QGM52" s="3"/>
      <c r="QGN52" s="3"/>
      <c r="QGO52" s="3"/>
      <c r="QGP52" s="3"/>
      <c r="QGQ52" s="3"/>
      <c r="QGR52" s="3"/>
      <c r="QGS52" s="3"/>
      <c r="QGT52" s="40"/>
      <c r="QGU52" s="39"/>
      <c r="QGV52" s="39"/>
      <c r="QGW52" s="3"/>
      <c r="QGX52" s="3"/>
      <c r="QGY52" s="3"/>
      <c r="QGZ52" s="3"/>
      <c r="QHA52" s="3"/>
      <c r="QHB52" s="3"/>
      <c r="QHC52" s="3"/>
      <c r="QHD52" s="3"/>
      <c r="QHE52" s="3"/>
      <c r="QHF52" s="3"/>
      <c r="QHG52" s="3"/>
      <c r="QHH52" s="3"/>
      <c r="QHI52" s="3"/>
      <c r="QHJ52" s="3"/>
      <c r="QHK52" s="3"/>
      <c r="QHL52" s="3"/>
      <c r="QHM52" s="3"/>
      <c r="QHN52" s="3"/>
      <c r="QHO52" s="3"/>
      <c r="QHP52" s="3"/>
      <c r="QHQ52" s="3"/>
      <c r="QHR52" s="40"/>
      <c r="QHS52" s="39"/>
      <c r="QHT52" s="39"/>
      <c r="QHU52" s="3"/>
      <c r="QHV52" s="3"/>
      <c r="QHW52" s="3"/>
      <c r="QHX52" s="3"/>
      <c r="QHY52" s="3"/>
      <c r="QHZ52" s="3"/>
      <c r="QIA52" s="3"/>
      <c r="QIB52" s="3"/>
      <c r="QIC52" s="3"/>
      <c r="QID52" s="3"/>
      <c r="QIE52" s="3"/>
      <c r="QIF52" s="3"/>
      <c r="QIG52" s="3"/>
      <c r="QIH52" s="3"/>
      <c r="QII52" s="3"/>
      <c r="QIJ52" s="3"/>
      <c r="QIK52" s="3"/>
      <c r="QIL52" s="3"/>
      <c r="QIM52" s="3"/>
      <c r="QIN52" s="3"/>
      <c r="QIO52" s="3"/>
      <c r="QIP52" s="40"/>
      <c r="QIQ52" s="39"/>
      <c r="QIR52" s="39"/>
      <c r="QIS52" s="3"/>
      <c r="QIT52" s="3"/>
      <c r="QIU52" s="3"/>
      <c r="QIV52" s="3"/>
      <c r="QIW52" s="3"/>
      <c r="QIX52" s="3"/>
      <c r="QIY52" s="3"/>
      <c r="QIZ52" s="3"/>
      <c r="QJA52" s="3"/>
      <c r="QJB52" s="3"/>
      <c r="QJC52" s="3"/>
      <c r="QJD52" s="3"/>
      <c r="QJE52" s="3"/>
      <c r="QJF52" s="3"/>
      <c r="QJG52" s="3"/>
      <c r="QJH52" s="3"/>
      <c r="QJI52" s="3"/>
      <c r="QJJ52" s="3"/>
      <c r="QJK52" s="3"/>
      <c r="QJL52" s="3"/>
      <c r="QJM52" s="3"/>
      <c r="QJN52" s="40"/>
      <c r="QJO52" s="39"/>
      <c r="QJP52" s="39"/>
      <c r="QJQ52" s="3"/>
      <c r="QJR52" s="3"/>
      <c r="QJS52" s="3"/>
      <c r="QJT52" s="3"/>
      <c r="QJU52" s="3"/>
      <c r="QJV52" s="3"/>
      <c r="QJW52" s="3"/>
      <c r="QJX52" s="3"/>
      <c r="QJY52" s="3"/>
      <c r="QJZ52" s="3"/>
      <c r="QKA52" s="3"/>
      <c r="QKB52" s="3"/>
      <c r="QKC52" s="3"/>
      <c r="QKD52" s="3"/>
      <c r="QKE52" s="3"/>
      <c r="QKF52" s="3"/>
      <c r="QKG52" s="3"/>
      <c r="QKH52" s="3"/>
      <c r="QKI52" s="3"/>
      <c r="QKJ52" s="3"/>
      <c r="QKK52" s="3"/>
      <c r="QKL52" s="40"/>
      <c r="QKM52" s="39"/>
      <c r="QKN52" s="39"/>
      <c r="QKO52" s="3"/>
      <c r="QKP52" s="3"/>
      <c r="QKQ52" s="3"/>
      <c r="QKR52" s="3"/>
      <c r="QKS52" s="3"/>
      <c r="QKT52" s="3"/>
      <c r="QKU52" s="3"/>
      <c r="QKV52" s="3"/>
      <c r="QKW52" s="3"/>
      <c r="QKX52" s="3"/>
      <c r="QKY52" s="3"/>
      <c r="QKZ52" s="3"/>
      <c r="QLA52" s="3"/>
      <c r="QLB52" s="3"/>
      <c r="QLC52" s="3"/>
      <c r="QLD52" s="3"/>
      <c r="QLE52" s="3"/>
      <c r="QLF52" s="3"/>
      <c r="QLG52" s="3"/>
      <c r="QLH52" s="3"/>
      <c r="QLI52" s="3"/>
      <c r="QLJ52" s="40"/>
      <c r="QLK52" s="39"/>
      <c r="QLL52" s="39"/>
      <c r="QLM52" s="3"/>
      <c r="QLN52" s="3"/>
      <c r="QLO52" s="3"/>
      <c r="QLP52" s="3"/>
      <c r="QLQ52" s="3"/>
      <c r="QLR52" s="3"/>
      <c r="QLS52" s="3"/>
      <c r="QLT52" s="3"/>
      <c r="QLU52" s="3"/>
      <c r="QLV52" s="3"/>
      <c r="QLW52" s="3"/>
      <c r="QLX52" s="3"/>
      <c r="QLY52" s="3"/>
      <c r="QLZ52" s="3"/>
      <c r="QMA52" s="3"/>
      <c r="QMB52" s="3"/>
      <c r="QMC52" s="3"/>
      <c r="QMD52" s="3"/>
      <c r="QME52" s="3"/>
      <c r="QMF52" s="3"/>
      <c r="QMG52" s="3"/>
      <c r="QMH52" s="40"/>
      <c r="QMI52" s="39"/>
      <c r="QMJ52" s="39"/>
      <c r="QMK52" s="3"/>
      <c r="QML52" s="3"/>
      <c r="QMM52" s="3"/>
      <c r="QMN52" s="3"/>
      <c r="QMO52" s="3"/>
      <c r="QMP52" s="3"/>
      <c r="QMQ52" s="3"/>
      <c r="QMR52" s="3"/>
      <c r="QMS52" s="3"/>
      <c r="QMT52" s="3"/>
      <c r="QMU52" s="3"/>
      <c r="QMV52" s="3"/>
      <c r="QMW52" s="3"/>
      <c r="QMX52" s="3"/>
      <c r="QMY52" s="3"/>
      <c r="QMZ52" s="3"/>
      <c r="QNA52" s="3"/>
      <c r="QNB52" s="3"/>
      <c r="QNC52" s="3"/>
      <c r="QND52" s="3"/>
      <c r="QNE52" s="3"/>
      <c r="QNF52" s="40"/>
      <c r="QNG52" s="39"/>
      <c r="QNH52" s="39"/>
      <c r="QNI52" s="3"/>
      <c r="QNJ52" s="3"/>
      <c r="QNK52" s="3"/>
      <c r="QNL52" s="3"/>
      <c r="QNM52" s="3"/>
      <c r="QNN52" s="3"/>
      <c r="QNO52" s="3"/>
      <c r="QNP52" s="3"/>
      <c r="QNQ52" s="3"/>
      <c r="QNR52" s="3"/>
      <c r="QNS52" s="3"/>
      <c r="QNT52" s="3"/>
      <c r="QNU52" s="3"/>
      <c r="QNV52" s="3"/>
      <c r="QNW52" s="3"/>
      <c r="QNX52" s="3"/>
      <c r="QNY52" s="3"/>
      <c r="QNZ52" s="3"/>
      <c r="QOA52" s="3"/>
      <c r="QOB52" s="3"/>
      <c r="QOC52" s="3"/>
      <c r="QOD52" s="40"/>
      <c r="QOE52" s="39"/>
      <c r="QOF52" s="39"/>
      <c r="QOG52" s="3"/>
      <c r="QOH52" s="3"/>
      <c r="QOI52" s="3"/>
      <c r="QOJ52" s="3"/>
      <c r="QOK52" s="3"/>
      <c r="QOL52" s="3"/>
      <c r="QOM52" s="3"/>
      <c r="QON52" s="3"/>
      <c r="QOO52" s="3"/>
      <c r="QOP52" s="3"/>
      <c r="QOQ52" s="3"/>
      <c r="QOR52" s="3"/>
      <c r="QOS52" s="3"/>
      <c r="QOT52" s="3"/>
      <c r="QOU52" s="3"/>
      <c r="QOV52" s="3"/>
      <c r="QOW52" s="3"/>
      <c r="QOX52" s="3"/>
      <c r="QOY52" s="3"/>
      <c r="QOZ52" s="3"/>
      <c r="QPA52" s="3"/>
      <c r="QPB52" s="40"/>
      <c r="QPC52" s="39"/>
      <c r="QPD52" s="39"/>
      <c r="QPE52" s="3"/>
      <c r="QPF52" s="3"/>
      <c r="QPG52" s="3"/>
      <c r="QPH52" s="3"/>
      <c r="QPI52" s="3"/>
      <c r="QPJ52" s="3"/>
      <c r="QPK52" s="3"/>
      <c r="QPL52" s="3"/>
      <c r="QPM52" s="3"/>
      <c r="QPN52" s="3"/>
      <c r="QPO52" s="3"/>
      <c r="QPP52" s="3"/>
      <c r="QPQ52" s="3"/>
      <c r="QPR52" s="3"/>
      <c r="QPS52" s="3"/>
      <c r="QPT52" s="3"/>
      <c r="QPU52" s="3"/>
      <c r="QPV52" s="3"/>
      <c r="QPW52" s="3"/>
      <c r="QPX52" s="3"/>
      <c r="QPY52" s="3"/>
      <c r="QPZ52" s="40"/>
      <c r="QQA52" s="39"/>
      <c r="QQB52" s="39"/>
      <c r="QQC52" s="3"/>
      <c r="QQD52" s="3"/>
      <c r="QQE52" s="3"/>
      <c r="QQF52" s="3"/>
      <c r="QQG52" s="3"/>
      <c r="QQH52" s="3"/>
      <c r="QQI52" s="3"/>
      <c r="QQJ52" s="3"/>
      <c r="QQK52" s="3"/>
      <c r="QQL52" s="3"/>
      <c r="QQM52" s="3"/>
      <c r="QQN52" s="3"/>
      <c r="QQO52" s="3"/>
      <c r="QQP52" s="3"/>
      <c r="QQQ52" s="3"/>
      <c r="QQR52" s="3"/>
      <c r="QQS52" s="3"/>
      <c r="QQT52" s="3"/>
      <c r="QQU52" s="3"/>
      <c r="QQV52" s="3"/>
      <c r="QQW52" s="3"/>
      <c r="QQX52" s="40"/>
      <c r="QQY52" s="39"/>
      <c r="QQZ52" s="39"/>
      <c r="QRA52" s="3"/>
      <c r="QRB52" s="3"/>
      <c r="QRC52" s="3"/>
      <c r="QRD52" s="3"/>
      <c r="QRE52" s="3"/>
      <c r="QRF52" s="3"/>
      <c r="QRG52" s="3"/>
      <c r="QRH52" s="3"/>
      <c r="QRI52" s="3"/>
      <c r="QRJ52" s="3"/>
      <c r="QRK52" s="3"/>
      <c r="QRL52" s="3"/>
      <c r="QRM52" s="3"/>
      <c r="QRN52" s="3"/>
      <c r="QRO52" s="3"/>
      <c r="QRP52" s="3"/>
      <c r="QRQ52" s="3"/>
      <c r="QRR52" s="3"/>
      <c r="QRS52" s="3"/>
      <c r="QRT52" s="3"/>
      <c r="QRU52" s="3"/>
      <c r="QRV52" s="40"/>
      <c r="QRW52" s="39"/>
      <c r="QRX52" s="39"/>
      <c r="QRY52" s="3"/>
      <c r="QRZ52" s="3"/>
      <c r="QSA52" s="3"/>
      <c r="QSB52" s="3"/>
      <c r="QSC52" s="3"/>
      <c r="QSD52" s="3"/>
      <c r="QSE52" s="3"/>
      <c r="QSF52" s="3"/>
      <c r="QSG52" s="3"/>
      <c r="QSH52" s="3"/>
      <c r="QSI52" s="3"/>
      <c r="QSJ52" s="3"/>
      <c r="QSK52" s="3"/>
      <c r="QSL52" s="3"/>
      <c r="QSM52" s="3"/>
      <c r="QSN52" s="3"/>
      <c r="QSO52" s="3"/>
      <c r="QSP52" s="3"/>
      <c r="QSQ52" s="3"/>
      <c r="QSR52" s="3"/>
      <c r="QSS52" s="3"/>
      <c r="QST52" s="40"/>
      <c r="QSU52" s="39"/>
      <c r="QSV52" s="39"/>
      <c r="QSW52" s="3"/>
      <c r="QSX52" s="3"/>
      <c r="QSY52" s="3"/>
      <c r="QSZ52" s="3"/>
      <c r="QTA52" s="3"/>
      <c r="QTB52" s="3"/>
      <c r="QTC52" s="3"/>
      <c r="QTD52" s="3"/>
      <c r="QTE52" s="3"/>
      <c r="QTF52" s="3"/>
      <c r="QTG52" s="3"/>
      <c r="QTH52" s="3"/>
      <c r="QTI52" s="3"/>
      <c r="QTJ52" s="3"/>
      <c r="QTK52" s="3"/>
      <c r="QTL52" s="3"/>
      <c r="QTM52" s="3"/>
      <c r="QTN52" s="3"/>
      <c r="QTO52" s="3"/>
      <c r="QTP52" s="3"/>
      <c r="QTQ52" s="3"/>
      <c r="QTR52" s="40"/>
      <c r="QTS52" s="39"/>
      <c r="QTT52" s="39"/>
      <c r="QTU52" s="3"/>
      <c r="QTV52" s="3"/>
      <c r="QTW52" s="3"/>
      <c r="QTX52" s="3"/>
      <c r="QTY52" s="3"/>
      <c r="QTZ52" s="3"/>
      <c r="QUA52" s="3"/>
      <c r="QUB52" s="3"/>
      <c r="QUC52" s="3"/>
      <c r="QUD52" s="3"/>
      <c r="QUE52" s="3"/>
      <c r="QUF52" s="3"/>
      <c r="QUG52" s="3"/>
      <c r="QUH52" s="3"/>
      <c r="QUI52" s="3"/>
      <c r="QUJ52" s="3"/>
      <c r="QUK52" s="3"/>
      <c r="QUL52" s="3"/>
      <c r="QUM52" s="3"/>
      <c r="QUN52" s="3"/>
      <c r="QUO52" s="3"/>
      <c r="QUP52" s="40"/>
      <c r="QUQ52" s="39"/>
      <c r="QUR52" s="39"/>
      <c r="QUS52" s="3"/>
      <c r="QUT52" s="3"/>
      <c r="QUU52" s="3"/>
      <c r="QUV52" s="3"/>
      <c r="QUW52" s="3"/>
      <c r="QUX52" s="3"/>
      <c r="QUY52" s="3"/>
      <c r="QUZ52" s="3"/>
      <c r="QVA52" s="3"/>
      <c r="QVB52" s="3"/>
      <c r="QVC52" s="3"/>
      <c r="QVD52" s="3"/>
      <c r="QVE52" s="3"/>
      <c r="QVF52" s="3"/>
      <c r="QVG52" s="3"/>
      <c r="QVH52" s="3"/>
      <c r="QVI52" s="3"/>
      <c r="QVJ52" s="3"/>
      <c r="QVK52" s="3"/>
      <c r="QVL52" s="3"/>
      <c r="QVM52" s="3"/>
      <c r="QVN52" s="40"/>
      <c r="QVO52" s="39"/>
      <c r="QVP52" s="39"/>
      <c r="QVQ52" s="3"/>
      <c r="QVR52" s="3"/>
      <c r="QVS52" s="3"/>
      <c r="QVT52" s="3"/>
      <c r="QVU52" s="3"/>
      <c r="QVV52" s="3"/>
      <c r="QVW52" s="3"/>
      <c r="QVX52" s="3"/>
      <c r="QVY52" s="3"/>
      <c r="QVZ52" s="3"/>
      <c r="QWA52" s="3"/>
      <c r="QWB52" s="3"/>
      <c r="QWC52" s="3"/>
      <c r="QWD52" s="3"/>
      <c r="QWE52" s="3"/>
      <c r="QWF52" s="3"/>
      <c r="QWG52" s="3"/>
      <c r="QWH52" s="3"/>
      <c r="QWI52" s="3"/>
      <c r="QWJ52" s="3"/>
      <c r="QWK52" s="3"/>
      <c r="QWL52" s="40"/>
      <c r="QWM52" s="39"/>
      <c r="QWN52" s="39"/>
      <c r="QWO52" s="3"/>
      <c r="QWP52" s="3"/>
      <c r="QWQ52" s="3"/>
      <c r="QWR52" s="3"/>
      <c r="QWS52" s="3"/>
      <c r="QWT52" s="3"/>
      <c r="QWU52" s="3"/>
      <c r="QWV52" s="3"/>
      <c r="QWW52" s="3"/>
      <c r="QWX52" s="3"/>
      <c r="QWY52" s="3"/>
      <c r="QWZ52" s="3"/>
      <c r="QXA52" s="3"/>
      <c r="QXB52" s="3"/>
      <c r="QXC52" s="3"/>
      <c r="QXD52" s="3"/>
      <c r="QXE52" s="3"/>
      <c r="QXF52" s="3"/>
      <c r="QXG52" s="3"/>
      <c r="QXH52" s="3"/>
      <c r="QXI52" s="3"/>
      <c r="QXJ52" s="40"/>
      <c r="QXK52" s="39"/>
      <c r="QXL52" s="39"/>
      <c r="QXM52" s="3"/>
      <c r="QXN52" s="3"/>
      <c r="QXO52" s="3"/>
      <c r="QXP52" s="3"/>
      <c r="QXQ52" s="3"/>
      <c r="QXR52" s="3"/>
      <c r="QXS52" s="3"/>
      <c r="QXT52" s="3"/>
      <c r="QXU52" s="3"/>
      <c r="QXV52" s="3"/>
      <c r="QXW52" s="3"/>
      <c r="QXX52" s="3"/>
      <c r="QXY52" s="3"/>
      <c r="QXZ52" s="3"/>
      <c r="QYA52" s="3"/>
      <c r="QYB52" s="3"/>
      <c r="QYC52" s="3"/>
      <c r="QYD52" s="3"/>
      <c r="QYE52" s="3"/>
      <c r="QYF52" s="3"/>
      <c r="QYG52" s="3"/>
      <c r="QYH52" s="40"/>
      <c r="QYI52" s="39"/>
      <c r="QYJ52" s="39"/>
      <c r="QYK52" s="3"/>
      <c r="QYL52" s="3"/>
      <c r="QYM52" s="3"/>
      <c r="QYN52" s="3"/>
      <c r="QYO52" s="3"/>
      <c r="QYP52" s="3"/>
      <c r="QYQ52" s="3"/>
      <c r="QYR52" s="3"/>
      <c r="QYS52" s="3"/>
      <c r="QYT52" s="3"/>
      <c r="QYU52" s="3"/>
      <c r="QYV52" s="3"/>
      <c r="QYW52" s="3"/>
      <c r="QYX52" s="3"/>
      <c r="QYY52" s="3"/>
      <c r="QYZ52" s="3"/>
      <c r="QZA52" s="3"/>
      <c r="QZB52" s="3"/>
      <c r="QZC52" s="3"/>
      <c r="QZD52" s="3"/>
      <c r="QZE52" s="3"/>
      <c r="QZF52" s="40"/>
      <c r="QZG52" s="39"/>
      <c r="QZH52" s="39"/>
      <c r="QZI52" s="3"/>
      <c r="QZJ52" s="3"/>
      <c r="QZK52" s="3"/>
      <c r="QZL52" s="3"/>
      <c r="QZM52" s="3"/>
      <c r="QZN52" s="3"/>
      <c r="QZO52" s="3"/>
      <c r="QZP52" s="3"/>
      <c r="QZQ52" s="3"/>
      <c r="QZR52" s="3"/>
      <c r="QZS52" s="3"/>
      <c r="QZT52" s="3"/>
      <c r="QZU52" s="3"/>
      <c r="QZV52" s="3"/>
      <c r="QZW52" s="3"/>
      <c r="QZX52" s="3"/>
      <c r="QZY52" s="3"/>
      <c r="QZZ52" s="3"/>
      <c r="RAA52" s="3"/>
      <c r="RAB52" s="3"/>
      <c r="RAC52" s="3"/>
      <c r="RAD52" s="40"/>
      <c r="RAE52" s="39"/>
      <c r="RAF52" s="39"/>
      <c r="RAG52" s="3"/>
      <c r="RAH52" s="3"/>
      <c r="RAI52" s="3"/>
      <c r="RAJ52" s="3"/>
      <c r="RAK52" s="3"/>
      <c r="RAL52" s="3"/>
      <c r="RAM52" s="3"/>
      <c r="RAN52" s="3"/>
      <c r="RAO52" s="3"/>
      <c r="RAP52" s="3"/>
      <c r="RAQ52" s="3"/>
      <c r="RAR52" s="3"/>
      <c r="RAS52" s="3"/>
      <c r="RAT52" s="3"/>
      <c r="RAU52" s="3"/>
      <c r="RAV52" s="3"/>
      <c r="RAW52" s="3"/>
      <c r="RAX52" s="3"/>
      <c r="RAY52" s="3"/>
      <c r="RAZ52" s="3"/>
      <c r="RBA52" s="3"/>
      <c r="RBB52" s="40"/>
      <c r="RBC52" s="39"/>
      <c r="RBD52" s="39"/>
      <c r="RBE52" s="3"/>
      <c r="RBF52" s="3"/>
      <c r="RBG52" s="3"/>
      <c r="RBH52" s="3"/>
      <c r="RBI52" s="3"/>
      <c r="RBJ52" s="3"/>
      <c r="RBK52" s="3"/>
      <c r="RBL52" s="3"/>
      <c r="RBM52" s="3"/>
      <c r="RBN52" s="3"/>
      <c r="RBO52" s="3"/>
      <c r="RBP52" s="3"/>
      <c r="RBQ52" s="3"/>
      <c r="RBR52" s="3"/>
      <c r="RBS52" s="3"/>
      <c r="RBT52" s="3"/>
      <c r="RBU52" s="3"/>
      <c r="RBV52" s="3"/>
      <c r="RBW52" s="3"/>
      <c r="RBX52" s="3"/>
      <c r="RBY52" s="3"/>
      <c r="RBZ52" s="40"/>
      <c r="RCA52" s="39"/>
      <c r="RCB52" s="39"/>
      <c r="RCC52" s="3"/>
      <c r="RCD52" s="3"/>
      <c r="RCE52" s="3"/>
      <c r="RCF52" s="3"/>
      <c r="RCG52" s="3"/>
      <c r="RCH52" s="3"/>
      <c r="RCI52" s="3"/>
      <c r="RCJ52" s="3"/>
      <c r="RCK52" s="3"/>
      <c r="RCL52" s="3"/>
      <c r="RCM52" s="3"/>
      <c r="RCN52" s="3"/>
      <c r="RCO52" s="3"/>
      <c r="RCP52" s="3"/>
      <c r="RCQ52" s="3"/>
      <c r="RCR52" s="3"/>
      <c r="RCS52" s="3"/>
      <c r="RCT52" s="3"/>
      <c r="RCU52" s="3"/>
      <c r="RCV52" s="3"/>
      <c r="RCW52" s="3"/>
      <c r="RCX52" s="40"/>
      <c r="RCY52" s="39"/>
      <c r="RCZ52" s="39"/>
      <c r="RDA52" s="3"/>
      <c r="RDB52" s="3"/>
      <c r="RDC52" s="3"/>
      <c r="RDD52" s="3"/>
      <c r="RDE52" s="3"/>
      <c r="RDF52" s="3"/>
      <c r="RDG52" s="3"/>
      <c r="RDH52" s="3"/>
      <c r="RDI52" s="3"/>
      <c r="RDJ52" s="3"/>
      <c r="RDK52" s="3"/>
      <c r="RDL52" s="3"/>
      <c r="RDM52" s="3"/>
      <c r="RDN52" s="3"/>
      <c r="RDO52" s="3"/>
      <c r="RDP52" s="3"/>
      <c r="RDQ52" s="3"/>
      <c r="RDR52" s="3"/>
      <c r="RDS52" s="3"/>
      <c r="RDT52" s="3"/>
      <c r="RDU52" s="3"/>
      <c r="RDV52" s="40"/>
      <c r="RDW52" s="39"/>
      <c r="RDX52" s="39"/>
      <c r="RDY52" s="3"/>
      <c r="RDZ52" s="3"/>
      <c r="REA52" s="3"/>
      <c r="REB52" s="3"/>
      <c r="REC52" s="3"/>
      <c r="RED52" s="3"/>
      <c r="REE52" s="3"/>
      <c r="REF52" s="3"/>
      <c r="REG52" s="3"/>
      <c r="REH52" s="3"/>
      <c r="REI52" s="3"/>
      <c r="REJ52" s="3"/>
      <c r="REK52" s="3"/>
      <c r="REL52" s="3"/>
      <c r="REM52" s="3"/>
      <c r="REN52" s="3"/>
      <c r="REO52" s="3"/>
      <c r="REP52" s="3"/>
      <c r="REQ52" s="3"/>
      <c r="RER52" s="3"/>
      <c r="RES52" s="3"/>
      <c r="RET52" s="40"/>
      <c r="REU52" s="39"/>
      <c r="REV52" s="39"/>
      <c r="REW52" s="3"/>
      <c r="REX52" s="3"/>
      <c r="REY52" s="3"/>
      <c r="REZ52" s="3"/>
      <c r="RFA52" s="3"/>
      <c r="RFB52" s="3"/>
      <c r="RFC52" s="3"/>
      <c r="RFD52" s="3"/>
      <c r="RFE52" s="3"/>
      <c r="RFF52" s="3"/>
      <c r="RFG52" s="3"/>
      <c r="RFH52" s="3"/>
      <c r="RFI52" s="3"/>
      <c r="RFJ52" s="3"/>
      <c r="RFK52" s="3"/>
      <c r="RFL52" s="3"/>
      <c r="RFM52" s="3"/>
      <c r="RFN52" s="3"/>
      <c r="RFO52" s="3"/>
      <c r="RFP52" s="3"/>
      <c r="RFQ52" s="3"/>
      <c r="RFR52" s="40"/>
      <c r="RFS52" s="39"/>
      <c r="RFT52" s="39"/>
      <c r="RFU52" s="3"/>
      <c r="RFV52" s="3"/>
      <c r="RFW52" s="3"/>
      <c r="RFX52" s="3"/>
      <c r="RFY52" s="3"/>
      <c r="RFZ52" s="3"/>
      <c r="RGA52" s="3"/>
      <c r="RGB52" s="3"/>
      <c r="RGC52" s="3"/>
      <c r="RGD52" s="3"/>
      <c r="RGE52" s="3"/>
      <c r="RGF52" s="3"/>
      <c r="RGG52" s="3"/>
      <c r="RGH52" s="3"/>
      <c r="RGI52" s="3"/>
      <c r="RGJ52" s="3"/>
      <c r="RGK52" s="3"/>
      <c r="RGL52" s="3"/>
      <c r="RGM52" s="3"/>
      <c r="RGN52" s="3"/>
      <c r="RGO52" s="3"/>
      <c r="RGP52" s="40"/>
      <c r="RGQ52" s="39"/>
      <c r="RGR52" s="39"/>
      <c r="RGS52" s="3"/>
      <c r="RGT52" s="3"/>
      <c r="RGU52" s="3"/>
      <c r="RGV52" s="3"/>
      <c r="RGW52" s="3"/>
      <c r="RGX52" s="3"/>
      <c r="RGY52" s="3"/>
      <c r="RGZ52" s="3"/>
      <c r="RHA52" s="3"/>
      <c r="RHB52" s="3"/>
      <c r="RHC52" s="3"/>
      <c r="RHD52" s="3"/>
      <c r="RHE52" s="3"/>
      <c r="RHF52" s="3"/>
      <c r="RHG52" s="3"/>
      <c r="RHH52" s="3"/>
      <c r="RHI52" s="3"/>
      <c r="RHJ52" s="3"/>
      <c r="RHK52" s="3"/>
      <c r="RHL52" s="3"/>
      <c r="RHM52" s="3"/>
      <c r="RHN52" s="40"/>
      <c r="RHO52" s="39"/>
      <c r="RHP52" s="39"/>
      <c r="RHQ52" s="3"/>
      <c r="RHR52" s="3"/>
      <c r="RHS52" s="3"/>
      <c r="RHT52" s="3"/>
      <c r="RHU52" s="3"/>
      <c r="RHV52" s="3"/>
      <c r="RHW52" s="3"/>
      <c r="RHX52" s="3"/>
      <c r="RHY52" s="3"/>
      <c r="RHZ52" s="3"/>
      <c r="RIA52" s="3"/>
      <c r="RIB52" s="3"/>
      <c r="RIC52" s="3"/>
      <c r="RID52" s="3"/>
      <c r="RIE52" s="3"/>
      <c r="RIF52" s="3"/>
      <c r="RIG52" s="3"/>
      <c r="RIH52" s="3"/>
      <c r="RII52" s="3"/>
      <c r="RIJ52" s="3"/>
      <c r="RIK52" s="3"/>
      <c r="RIL52" s="40"/>
      <c r="RIM52" s="39"/>
      <c r="RIN52" s="39"/>
      <c r="RIO52" s="3"/>
      <c r="RIP52" s="3"/>
      <c r="RIQ52" s="3"/>
      <c r="RIR52" s="3"/>
      <c r="RIS52" s="3"/>
      <c r="RIT52" s="3"/>
      <c r="RIU52" s="3"/>
      <c r="RIV52" s="3"/>
      <c r="RIW52" s="3"/>
      <c r="RIX52" s="3"/>
      <c r="RIY52" s="3"/>
      <c r="RIZ52" s="3"/>
      <c r="RJA52" s="3"/>
      <c r="RJB52" s="3"/>
      <c r="RJC52" s="3"/>
      <c r="RJD52" s="3"/>
      <c r="RJE52" s="3"/>
      <c r="RJF52" s="3"/>
      <c r="RJG52" s="3"/>
      <c r="RJH52" s="3"/>
      <c r="RJI52" s="3"/>
      <c r="RJJ52" s="40"/>
      <c r="RJK52" s="39"/>
      <c r="RJL52" s="39"/>
      <c r="RJM52" s="3"/>
      <c r="RJN52" s="3"/>
      <c r="RJO52" s="3"/>
      <c r="RJP52" s="3"/>
      <c r="RJQ52" s="3"/>
      <c r="RJR52" s="3"/>
      <c r="RJS52" s="3"/>
      <c r="RJT52" s="3"/>
      <c r="RJU52" s="3"/>
      <c r="RJV52" s="3"/>
      <c r="RJW52" s="3"/>
      <c r="RJX52" s="3"/>
      <c r="RJY52" s="3"/>
      <c r="RJZ52" s="3"/>
      <c r="RKA52" s="3"/>
      <c r="RKB52" s="3"/>
      <c r="RKC52" s="3"/>
      <c r="RKD52" s="3"/>
      <c r="RKE52" s="3"/>
      <c r="RKF52" s="3"/>
      <c r="RKG52" s="3"/>
      <c r="RKH52" s="40"/>
      <c r="RKI52" s="39"/>
      <c r="RKJ52" s="39"/>
      <c r="RKK52" s="3"/>
      <c r="RKL52" s="3"/>
      <c r="RKM52" s="3"/>
      <c r="RKN52" s="3"/>
      <c r="RKO52" s="3"/>
      <c r="RKP52" s="3"/>
      <c r="RKQ52" s="3"/>
      <c r="RKR52" s="3"/>
      <c r="RKS52" s="3"/>
      <c r="RKT52" s="3"/>
      <c r="RKU52" s="3"/>
      <c r="RKV52" s="3"/>
      <c r="RKW52" s="3"/>
      <c r="RKX52" s="3"/>
      <c r="RKY52" s="3"/>
      <c r="RKZ52" s="3"/>
      <c r="RLA52" s="3"/>
      <c r="RLB52" s="3"/>
      <c r="RLC52" s="3"/>
      <c r="RLD52" s="3"/>
      <c r="RLE52" s="3"/>
      <c r="RLF52" s="40"/>
      <c r="RLG52" s="39"/>
      <c r="RLH52" s="39"/>
      <c r="RLI52" s="3"/>
      <c r="RLJ52" s="3"/>
      <c r="RLK52" s="3"/>
      <c r="RLL52" s="3"/>
      <c r="RLM52" s="3"/>
      <c r="RLN52" s="3"/>
      <c r="RLO52" s="3"/>
      <c r="RLP52" s="3"/>
      <c r="RLQ52" s="3"/>
      <c r="RLR52" s="3"/>
      <c r="RLS52" s="3"/>
      <c r="RLT52" s="3"/>
      <c r="RLU52" s="3"/>
      <c r="RLV52" s="3"/>
      <c r="RLW52" s="3"/>
      <c r="RLX52" s="3"/>
      <c r="RLY52" s="3"/>
      <c r="RLZ52" s="3"/>
      <c r="RMA52" s="3"/>
      <c r="RMB52" s="3"/>
      <c r="RMC52" s="3"/>
      <c r="RMD52" s="40"/>
      <c r="RME52" s="39"/>
      <c r="RMF52" s="39"/>
      <c r="RMG52" s="3"/>
      <c r="RMH52" s="3"/>
      <c r="RMI52" s="3"/>
      <c r="RMJ52" s="3"/>
      <c r="RMK52" s="3"/>
      <c r="RML52" s="3"/>
      <c r="RMM52" s="3"/>
      <c r="RMN52" s="3"/>
      <c r="RMO52" s="3"/>
      <c r="RMP52" s="3"/>
      <c r="RMQ52" s="3"/>
      <c r="RMR52" s="3"/>
      <c r="RMS52" s="3"/>
      <c r="RMT52" s="3"/>
      <c r="RMU52" s="3"/>
      <c r="RMV52" s="3"/>
      <c r="RMW52" s="3"/>
      <c r="RMX52" s="3"/>
      <c r="RMY52" s="3"/>
      <c r="RMZ52" s="3"/>
      <c r="RNA52" s="3"/>
      <c r="RNB52" s="40"/>
      <c r="RNC52" s="39"/>
      <c r="RND52" s="39"/>
      <c r="RNE52" s="3"/>
      <c r="RNF52" s="3"/>
      <c r="RNG52" s="3"/>
      <c r="RNH52" s="3"/>
      <c r="RNI52" s="3"/>
      <c r="RNJ52" s="3"/>
      <c r="RNK52" s="3"/>
      <c r="RNL52" s="3"/>
      <c r="RNM52" s="3"/>
      <c r="RNN52" s="3"/>
      <c r="RNO52" s="3"/>
      <c r="RNP52" s="3"/>
      <c r="RNQ52" s="3"/>
      <c r="RNR52" s="3"/>
      <c r="RNS52" s="3"/>
      <c r="RNT52" s="3"/>
      <c r="RNU52" s="3"/>
      <c r="RNV52" s="3"/>
      <c r="RNW52" s="3"/>
      <c r="RNX52" s="3"/>
      <c r="RNY52" s="3"/>
      <c r="RNZ52" s="40"/>
      <c r="ROA52" s="39"/>
      <c r="ROB52" s="39"/>
      <c r="ROC52" s="3"/>
      <c r="ROD52" s="3"/>
      <c r="ROE52" s="3"/>
      <c r="ROF52" s="3"/>
      <c r="ROG52" s="3"/>
      <c r="ROH52" s="3"/>
      <c r="ROI52" s="3"/>
      <c r="ROJ52" s="3"/>
      <c r="ROK52" s="3"/>
      <c r="ROL52" s="3"/>
      <c r="ROM52" s="3"/>
      <c r="RON52" s="3"/>
      <c r="ROO52" s="3"/>
      <c r="ROP52" s="3"/>
      <c r="ROQ52" s="3"/>
      <c r="ROR52" s="3"/>
      <c r="ROS52" s="3"/>
      <c r="ROT52" s="3"/>
      <c r="ROU52" s="3"/>
      <c r="ROV52" s="3"/>
      <c r="ROW52" s="3"/>
      <c r="ROX52" s="40"/>
      <c r="ROY52" s="39"/>
      <c r="ROZ52" s="39"/>
      <c r="RPA52" s="3"/>
      <c r="RPB52" s="3"/>
      <c r="RPC52" s="3"/>
      <c r="RPD52" s="3"/>
      <c r="RPE52" s="3"/>
      <c r="RPF52" s="3"/>
      <c r="RPG52" s="3"/>
      <c r="RPH52" s="3"/>
      <c r="RPI52" s="3"/>
      <c r="RPJ52" s="3"/>
      <c r="RPK52" s="3"/>
      <c r="RPL52" s="3"/>
      <c r="RPM52" s="3"/>
      <c r="RPN52" s="3"/>
      <c r="RPO52" s="3"/>
      <c r="RPP52" s="3"/>
      <c r="RPQ52" s="3"/>
      <c r="RPR52" s="3"/>
      <c r="RPS52" s="3"/>
      <c r="RPT52" s="3"/>
      <c r="RPU52" s="3"/>
      <c r="RPV52" s="40"/>
      <c r="RPW52" s="39"/>
      <c r="RPX52" s="39"/>
      <c r="RPY52" s="3"/>
      <c r="RPZ52" s="3"/>
      <c r="RQA52" s="3"/>
      <c r="RQB52" s="3"/>
      <c r="RQC52" s="3"/>
      <c r="RQD52" s="3"/>
      <c r="RQE52" s="3"/>
      <c r="RQF52" s="3"/>
      <c r="RQG52" s="3"/>
      <c r="RQH52" s="3"/>
      <c r="RQI52" s="3"/>
      <c r="RQJ52" s="3"/>
      <c r="RQK52" s="3"/>
      <c r="RQL52" s="3"/>
      <c r="RQM52" s="3"/>
      <c r="RQN52" s="3"/>
      <c r="RQO52" s="3"/>
      <c r="RQP52" s="3"/>
      <c r="RQQ52" s="3"/>
      <c r="RQR52" s="3"/>
      <c r="RQS52" s="3"/>
      <c r="RQT52" s="40"/>
      <c r="RQU52" s="39"/>
      <c r="RQV52" s="39"/>
      <c r="RQW52" s="3"/>
      <c r="RQX52" s="3"/>
      <c r="RQY52" s="3"/>
      <c r="RQZ52" s="3"/>
      <c r="RRA52" s="3"/>
      <c r="RRB52" s="3"/>
      <c r="RRC52" s="3"/>
      <c r="RRD52" s="3"/>
      <c r="RRE52" s="3"/>
      <c r="RRF52" s="3"/>
      <c r="RRG52" s="3"/>
      <c r="RRH52" s="3"/>
      <c r="RRI52" s="3"/>
      <c r="RRJ52" s="3"/>
      <c r="RRK52" s="3"/>
      <c r="RRL52" s="3"/>
      <c r="RRM52" s="3"/>
      <c r="RRN52" s="3"/>
      <c r="RRO52" s="3"/>
      <c r="RRP52" s="3"/>
      <c r="RRQ52" s="3"/>
      <c r="RRR52" s="40"/>
      <c r="RRS52" s="39"/>
      <c r="RRT52" s="39"/>
      <c r="RRU52" s="3"/>
      <c r="RRV52" s="3"/>
      <c r="RRW52" s="3"/>
      <c r="RRX52" s="3"/>
      <c r="RRY52" s="3"/>
      <c r="RRZ52" s="3"/>
      <c r="RSA52" s="3"/>
      <c r="RSB52" s="3"/>
      <c r="RSC52" s="3"/>
      <c r="RSD52" s="3"/>
      <c r="RSE52" s="3"/>
      <c r="RSF52" s="3"/>
      <c r="RSG52" s="3"/>
      <c r="RSH52" s="3"/>
      <c r="RSI52" s="3"/>
      <c r="RSJ52" s="3"/>
      <c r="RSK52" s="3"/>
      <c r="RSL52" s="3"/>
      <c r="RSM52" s="3"/>
      <c r="RSN52" s="3"/>
      <c r="RSO52" s="3"/>
      <c r="RSP52" s="40"/>
      <c r="RSQ52" s="39"/>
      <c r="RSR52" s="39"/>
      <c r="RSS52" s="3"/>
      <c r="RST52" s="3"/>
      <c r="RSU52" s="3"/>
      <c r="RSV52" s="3"/>
      <c r="RSW52" s="3"/>
      <c r="RSX52" s="3"/>
      <c r="RSY52" s="3"/>
      <c r="RSZ52" s="3"/>
      <c r="RTA52" s="3"/>
      <c r="RTB52" s="3"/>
      <c r="RTC52" s="3"/>
      <c r="RTD52" s="3"/>
      <c r="RTE52" s="3"/>
      <c r="RTF52" s="3"/>
      <c r="RTG52" s="3"/>
      <c r="RTH52" s="3"/>
      <c r="RTI52" s="3"/>
      <c r="RTJ52" s="3"/>
      <c r="RTK52" s="3"/>
      <c r="RTL52" s="3"/>
      <c r="RTM52" s="3"/>
      <c r="RTN52" s="40"/>
      <c r="RTO52" s="39"/>
      <c r="RTP52" s="39"/>
      <c r="RTQ52" s="3"/>
      <c r="RTR52" s="3"/>
      <c r="RTS52" s="3"/>
      <c r="RTT52" s="3"/>
      <c r="RTU52" s="3"/>
      <c r="RTV52" s="3"/>
      <c r="RTW52" s="3"/>
      <c r="RTX52" s="3"/>
      <c r="RTY52" s="3"/>
      <c r="RTZ52" s="3"/>
      <c r="RUA52" s="3"/>
      <c r="RUB52" s="3"/>
      <c r="RUC52" s="3"/>
      <c r="RUD52" s="3"/>
      <c r="RUE52" s="3"/>
      <c r="RUF52" s="3"/>
      <c r="RUG52" s="3"/>
      <c r="RUH52" s="3"/>
      <c r="RUI52" s="3"/>
      <c r="RUJ52" s="3"/>
      <c r="RUK52" s="3"/>
      <c r="RUL52" s="40"/>
      <c r="RUM52" s="39"/>
      <c r="RUN52" s="39"/>
      <c r="RUO52" s="3"/>
      <c r="RUP52" s="3"/>
      <c r="RUQ52" s="3"/>
      <c r="RUR52" s="3"/>
      <c r="RUS52" s="3"/>
      <c r="RUT52" s="3"/>
      <c r="RUU52" s="3"/>
      <c r="RUV52" s="3"/>
      <c r="RUW52" s="3"/>
      <c r="RUX52" s="3"/>
      <c r="RUY52" s="3"/>
      <c r="RUZ52" s="3"/>
      <c r="RVA52" s="3"/>
      <c r="RVB52" s="3"/>
      <c r="RVC52" s="3"/>
      <c r="RVD52" s="3"/>
      <c r="RVE52" s="3"/>
      <c r="RVF52" s="3"/>
      <c r="RVG52" s="3"/>
      <c r="RVH52" s="3"/>
      <c r="RVI52" s="3"/>
      <c r="RVJ52" s="40"/>
      <c r="RVK52" s="39"/>
      <c r="RVL52" s="39"/>
      <c r="RVM52" s="3"/>
      <c r="RVN52" s="3"/>
      <c r="RVO52" s="3"/>
      <c r="RVP52" s="3"/>
      <c r="RVQ52" s="3"/>
      <c r="RVR52" s="3"/>
      <c r="RVS52" s="3"/>
      <c r="RVT52" s="3"/>
      <c r="RVU52" s="3"/>
      <c r="RVV52" s="3"/>
      <c r="RVW52" s="3"/>
      <c r="RVX52" s="3"/>
      <c r="RVY52" s="3"/>
      <c r="RVZ52" s="3"/>
      <c r="RWA52" s="3"/>
      <c r="RWB52" s="3"/>
      <c r="RWC52" s="3"/>
      <c r="RWD52" s="3"/>
      <c r="RWE52" s="3"/>
      <c r="RWF52" s="3"/>
      <c r="RWG52" s="3"/>
      <c r="RWH52" s="40"/>
      <c r="RWI52" s="39"/>
      <c r="RWJ52" s="39"/>
      <c r="RWK52" s="3"/>
      <c r="RWL52" s="3"/>
      <c r="RWM52" s="3"/>
      <c r="RWN52" s="3"/>
      <c r="RWO52" s="3"/>
      <c r="RWP52" s="3"/>
      <c r="RWQ52" s="3"/>
      <c r="RWR52" s="3"/>
      <c r="RWS52" s="3"/>
      <c r="RWT52" s="3"/>
      <c r="RWU52" s="3"/>
      <c r="RWV52" s="3"/>
      <c r="RWW52" s="3"/>
      <c r="RWX52" s="3"/>
      <c r="RWY52" s="3"/>
      <c r="RWZ52" s="3"/>
      <c r="RXA52" s="3"/>
      <c r="RXB52" s="3"/>
      <c r="RXC52" s="3"/>
      <c r="RXD52" s="3"/>
      <c r="RXE52" s="3"/>
      <c r="RXF52" s="40"/>
      <c r="RXG52" s="39"/>
      <c r="RXH52" s="39"/>
      <c r="RXI52" s="3"/>
      <c r="RXJ52" s="3"/>
      <c r="RXK52" s="3"/>
      <c r="RXL52" s="3"/>
      <c r="RXM52" s="3"/>
      <c r="RXN52" s="3"/>
      <c r="RXO52" s="3"/>
      <c r="RXP52" s="3"/>
      <c r="RXQ52" s="3"/>
      <c r="RXR52" s="3"/>
      <c r="RXS52" s="3"/>
      <c r="RXT52" s="3"/>
      <c r="RXU52" s="3"/>
      <c r="RXV52" s="3"/>
      <c r="RXW52" s="3"/>
      <c r="RXX52" s="3"/>
      <c r="RXY52" s="3"/>
      <c r="RXZ52" s="3"/>
      <c r="RYA52" s="3"/>
      <c r="RYB52" s="3"/>
      <c r="RYC52" s="3"/>
      <c r="RYD52" s="40"/>
      <c r="RYE52" s="39"/>
      <c r="RYF52" s="39"/>
      <c r="RYG52" s="3"/>
      <c r="RYH52" s="3"/>
      <c r="RYI52" s="3"/>
      <c r="RYJ52" s="3"/>
      <c r="RYK52" s="3"/>
      <c r="RYL52" s="3"/>
      <c r="RYM52" s="3"/>
      <c r="RYN52" s="3"/>
      <c r="RYO52" s="3"/>
      <c r="RYP52" s="3"/>
      <c r="RYQ52" s="3"/>
      <c r="RYR52" s="3"/>
      <c r="RYS52" s="3"/>
      <c r="RYT52" s="3"/>
      <c r="RYU52" s="3"/>
      <c r="RYV52" s="3"/>
      <c r="RYW52" s="3"/>
      <c r="RYX52" s="3"/>
      <c r="RYY52" s="3"/>
      <c r="RYZ52" s="3"/>
      <c r="RZA52" s="3"/>
      <c r="RZB52" s="40"/>
      <c r="RZC52" s="39"/>
      <c r="RZD52" s="39"/>
      <c r="RZE52" s="3"/>
      <c r="RZF52" s="3"/>
      <c r="RZG52" s="3"/>
      <c r="RZH52" s="3"/>
      <c r="RZI52" s="3"/>
      <c r="RZJ52" s="3"/>
      <c r="RZK52" s="3"/>
      <c r="RZL52" s="3"/>
      <c r="RZM52" s="3"/>
      <c r="RZN52" s="3"/>
      <c r="RZO52" s="3"/>
      <c r="RZP52" s="3"/>
      <c r="RZQ52" s="3"/>
      <c r="RZR52" s="3"/>
      <c r="RZS52" s="3"/>
      <c r="RZT52" s="3"/>
      <c r="RZU52" s="3"/>
      <c r="RZV52" s="3"/>
      <c r="RZW52" s="3"/>
      <c r="RZX52" s="3"/>
      <c r="RZY52" s="3"/>
      <c r="RZZ52" s="40"/>
      <c r="SAA52" s="39"/>
      <c r="SAB52" s="39"/>
      <c r="SAC52" s="3"/>
      <c r="SAD52" s="3"/>
      <c r="SAE52" s="3"/>
      <c r="SAF52" s="3"/>
      <c r="SAG52" s="3"/>
      <c r="SAH52" s="3"/>
      <c r="SAI52" s="3"/>
      <c r="SAJ52" s="3"/>
      <c r="SAK52" s="3"/>
      <c r="SAL52" s="3"/>
      <c r="SAM52" s="3"/>
      <c r="SAN52" s="3"/>
      <c r="SAO52" s="3"/>
      <c r="SAP52" s="3"/>
      <c r="SAQ52" s="3"/>
      <c r="SAR52" s="3"/>
      <c r="SAS52" s="3"/>
      <c r="SAT52" s="3"/>
      <c r="SAU52" s="3"/>
      <c r="SAV52" s="3"/>
      <c r="SAW52" s="3"/>
      <c r="SAX52" s="40"/>
      <c r="SAY52" s="39"/>
      <c r="SAZ52" s="39"/>
      <c r="SBA52" s="3"/>
      <c r="SBB52" s="3"/>
      <c r="SBC52" s="3"/>
      <c r="SBD52" s="3"/>
      <c r="SBE52" s="3"/>
      <c r="SBF52" s="3"/>
      <c r="SBG52" s="3"/>
      <c r="SBH52" s="3"/>
      <c r="SBI52" s="3"/>
      <c r="SBJ52" s="3"/>
      <c r="SBK52" s="3"/>
      <c r="SBL52" s="3"/>
      <c r="SBM52" s="3"/>
      <c r="SBN52" s="3"/>
      <c r="SBO52" s="3"/>
      <c r="SBP52" s="3"/>
      <c r="SBQ52" s="3"/>
      <c r="SBR52" s="3"/>
      <c r="SBS52" s="3"/>
      <c r="SBT52" s="3"/>
      <c r="SBU52" s="3"/>
      <c r="SBV52" s="40"/>
      <c r="SBW52" s="39"/>
      <c r="SBX52" s="39"/>
      <c r="SBY52" s="3"/>
      <c r="SBZ52" s="3"/>
      <c r="SCA52" s="3"/>
      <c r="SCB52" s="3"/>
      <c r="SCC52" s="3"/>
      <c r="SCD52" s="3"/>
      <c r="SCE52" s="3"/>
      <c r="SCF52" s="3"/>
      <c r="SCG52" s="3"/>
      <c r="SCH52" s="3"/>
      <c r="SCI52" s="3"/>
      <c r="SCJ52" s="3"/>
      <c r="SCK52" s="3"/>
      <c r="SCL52" s="3"/>
      <c r="SCM52" s="3"/>
      <c r="SCN52" s="3"/>
      <c r="SCO52" s="3"/>
      <c r="SCP52" s="3"/>
      <c r="SCQ52" s="3"/>
      <c r="SCR52" s="3"/>
      <c r="SCS52" s="3"/>
      <c r="SCT52" s="40"/>
      <c r="SCU52" s="39"/>
      <c r="SCV52" s="39"/>
      <c r="SCW52" s="3"/>
      <c r="SCX52" s="3"/>
      <c r="SCY52" s="3"/>
      <c r="SCZ52" s="3"/>
      <c r="SDA52" s="3"/>
      <c r="SDB52" s="3"/>
      <c r="SDC52" s="3"/>
      <c r="SDD52" s="3"/>
      <c r="SDE52" s="3"/>
      <c r="SDF52" s="3"/>
      <c r="SDG52" s="3"/>
      <c r="SDH52" s="3"/>
      <c r="SDI52" s="3"/>
      <c r="SDJ52" s="3"/>
      <c r="SDK52" s="3"/>
      <c r="SDL52" s="3"/>
      <c r="SDM52" s="3"/>
      <c r="SDN52" s="3"/>
      <c r="SDO52" s="3"/>
      <c r="SDP52" s="3"/>
      <c r="SDQ52" s="3"/>
      <c r="SDR52" s="40"/>
      <c r="SDS52" s="39"/>
      <c r="SDT52" s="39"/>
      <c r="SDU52" s="3"/>
      <c r="SDV52" s="3"/>
      <c r="SDW52" s="3"/>
      <c r="SDX52" s="3"/>
      <c r="SDY52" s="3"/>
      <c r="SDZ52" s="3"/>
      <c r="SEA52" s="3"/>
      <c r="SEB52" s="3"/>
      <c r="SEC52" s="3"/>
      <c r="SED52" s="3"/>
      <c r="SEE52" s="3"/>
      <c r="SEF52" s="3"/>
      <c r="SEG52" s="3"/>
      <c r="SEH52" s="3"/>
      <c r="SEI52" s="3"/>
      <c r="SEJ52" s="3"/>
      <c r="SEK52" s="3"/>
      <c r="SEL52" s="3"/>
      <c r="SEM52" s="3"/>
      <c r="SEN52" s="3"/>
      <c r="SEO52" s="3"/>
      <c r="SEP52" s="40"/>
      <c r="SEQ52" s="39"/>
      <c r="SER52" s="39"/>
      <c r="SES52" s="3"/>
      <c r="SET52" s="3"/>
      <c r="SEU52" s="3"/>
      <c r="SEV52" s="3"/>
      <c r="SEW52" s="3"/>
      <c r="SEX52" s="3"/>
      <c r="SEY52" s="3"/>
      <c r="SEZ52" s="3"/>
      <c r="SFA52" s="3"/>
      <c r="SFB52" s="3"/>
      <c r="SFC52" s="3"/>
      <c r="SFD52" s="3"/>
      <c r="SFE52" s="3"/>
      <c r="SFF52" s="3"/>
      <c r="SFG52" s="3"/>
      <c r="SFH52" s="3"/>
      <c r="SFI52" s="3"/>
      <c r="SFJ52" s="3"/>
      <c r="SFK52" s="3"/>
      <c r="SFL52" s="3"/>
      <c r="SFM52" s="3"/>
      <c r="SFN52" s="40"/>
      <c r="SFO52" s="39"/>
      <c r="SFP52" s="39"/>
      <c r="SFQ52" s="3"/>
      <c r="SFR52" s="3"/>
      <c r="SFS52" s="3"/>
      <c r="SFT52" s="3"/>
      <c r="SFU52" s="3"/>
      <c r="SFV52" s="3"/>
      <c r="SFW52" s="3"/>
      <c r="SFX52" s="3"/>
      <c r="SFY52" s="3"/>
      <c r="SFZ52" s="3"/>
      <c r="SGA52" s="3"/>
      <c r="SGB52" s="3"/>
      <c r="SGC52" s="3"/>
      <c r="SGD52" s="3"/>
      <c r="SGE52" s="3"/>
      <c r="SGF52" s="3"/>
      <c r="SGG52" s="3"/>
      <c r="SGH52" s="3"/>
      <c r="SGI52" s="3"/>
      <c r="SGJ52" s="3"/>
      <c r="SGK52" s="3"/>
      <c r="SGL52" s="40"/>
      <c r="SGM52" s="39"/>
      <c r="SGN52" s="39"/>
      <c r="SGO52" s="3"/>
      <c r="SGP52" s="3"/>
      <c r="SGQ52" s="3"/>
      <c r="SGR52" s="3"/>
      <c r="SGS52" s="3"/>
      <c r="SGT52" s="3"/>
      <c r="SGU52" s="3"/>
      <c r="SGV52" s="3"/>
      <c r="SGW52" s="3"/>
      <c r="SGX52" s="3"/>
      <c r="SGY52" s="3"/>
      <c r="SGZ52" s="3"/>
      <c r="SHA52" s="3"/>
      <c r="SHB52" s="3"/>
      <c r="SHC52" s="3"/>
      <c r="SHD52" s="3"/>
      <c r="SHE52" s="3"/>
      <c r="SHF52" s="3"/>
      <c r="SHG52" s="3"/>
      <c r="SHH52" s="3"/>
      <c r="SHI52" s="3"/>
      <c r="SHJ52" s="40"/>
      <c r="SHK52" s="39"/>
      <c r="SHL52" s="39"/>
      <c r="SHM52" s="3"/>
      <c r="SHN52" s="3"/>
      <c r="SHO52" s="3"/>
      <c r="SHP52" s="3"/>
      <c r="SHQ52" s="3"/>
      <c r="SHR52" s="3"/>
      <c r="SHS52" s="3"/>
      <c r="SHT52" s="3"/>
      <c r="SHU52" s="3"/>
      <c r="SHV52" s="3"/>
      <c r="SHW52" s="3"/>
      <c r="SHX52" s="3"/>
      <c r="SHY52" s="3"/>
      <c r="SHZ52" s="3"/>
      <c r="SIA52" s="3"/>
      <c r="SIB52" s="3"/>
      <c r="SIC52" s="3"/>
      <c r="SID52" s="3"/>
      <c r="SIE52" s="3"/>
      <c r="SIF52" s="3"/>
      <c r="SIG52" s="3"/>
      <c r="SIH52" s="40"/>
      <c r="SII52" s="39"/>
      <c r="SIJ52" s="39"/>
      <c r="SIK52" s="3"/>
      <c r="SIL52" s="3"/>
      <c r="SIM52" s="3"/>
      <c r="SIN52" s="3"/>
      <c r="SIO52" s="3"/>
      <c r="SIP52" s="3"/>
      <c r="SIQ52" s="3"/>
      <c r="SIR52" s="3"/>
      <c r="SIS52" s="3"/>
      <c r="SIT52" s="3"/>
      <c r="SIU52" s="3"/>
      <c r="SIV52" s="3"/>
      <c r="SIW52" s="3"/>
      <c r="SIX52" s="3"/>
      <c r="SIY52" s="3"/>
      <c r="SIZ52" s="3"/>
      <c r="SJA52" s="3"/>
      <c r="SJB52" s="3"/>
      <c r="SJC52" s="3"/>
      <c r="SJD52" s="3"/>
      <c r="SJE52" s="3"/>
      <c r="SJF52" s="40"/>
      <c r="SJG52" s="39"/>
      <c r="SJH52" s="39"/>
      <c r="SJI52" s="3"/>
      <c r="SJJ52" s="3"/>
      <c r="SJK52" s="3"/>
      <c r="SJL52" s="3"/>
      <c r="SJM52" s="3"/>
      <c r="SJN52" s="3"/>
      <c r="SJO52" s="3"/>
      <c r="SJP52" s="3"/>
      <c r="SJQ52" s="3"/>
      <c r="SJR52" s="3"/>
      <c r="SJS52" s="3"/>
      <c r="SJT52" s="3"/>
      <c r="SJU52" s="3"/>
      <c r="SJV52" s="3"/>
      <c r="SJW52" s="3"/>
      <c r="SJX52" s="3"/>
      <c r="SJY52" s="3"/>
      <c r="SJZ52" s="3"/>
      <c r="SKA52" s="3"/>
      <c r="SKB52" s="3"/>
      <c r="SKC52" s="3"/>
      <c r="SKD52" s="40"/>
      <c r="SKE52" s="39"/>
      <c r="SKF52" s="39"/>
      <c r="SKG52" s="3"/>
      <c r="SKH52" s="3"/>
      <c r="SKI52" s="3"/>
      <c r="SKJ52" s="3"/>
      <c r="SKK52" s="3"/>
      <c r="SKL52" s="3"/>
      <c r="SKM52" s="3"/>
      <c r="SKN52" s="3"/>
      <c r="SKO52" s="3"/>
      <c r="SKP52" s="3"/>
      <c r="SKQ52" s="3"/>
      <c r="SKR52" s="3"/>
      <c r="SKS52" s="3"/>
      <c r="SKT52" s="3"/>
      <c r="SKU52" s="3"/>
      <c r="SKV52" s="3"/>
      <c r="SKW52" s="3"/>
      <c r="SKX52" s="3"/>
      <c r="SKY52" s="3"/>
      <c r="SKZ52" s="3"/>
      <c r="SLA52" s="3"/>
      <c r="SLB52" s="40"/>
      <c r="SLC52" s="39"/>
      <c r="SLD52" s="39"/>
      <c r="SLE52" s="3"/>
      <c r="SLF52" s="3"/>
      <c r="SLG52" s="3"/>
      <c r="SLH52" s="3"/>
      <c r="SLI52" s="3"/>
      <c r="SLJ52" s="3"/>
      <c r="SLK52" s="3"/>
      <c r="SLL52" s="3"/>
      <c r="SLM52" s="3"/>
      <c r="SLN52" s="3"/>
      <c r="SLO52" s="3"/>
      <c r="SLP52" s="3"/>
      <c r="SLQ52" s="3"/>
      <c r="SLR52" s="3"/>
      <c r="SLS52" s="3"/>
      <c r="SLT52" s="3"/>
      <c r="SLU52" s="3"/>
      <c r="SLV52" s="3"/>
      <c r="SLW52" s="3"/>
      <c r="SLX52" s="3"/>
      <c r="SLY52" s="3"/>
      <c r="SLZ52" s="40"/>
      <c r="SMA52" s="39"/>
      <c r="SMB52" s="39"/>
      <c r="SMC52" s="3"/>
      <c r="SMD52" s="3"/>
      <c r="SME52" s="3"/>
      <c r="SMF52" s="3"/>
      <c r="SMG52" s="3"/>
      <c r="SMH52" s="3"/>
      <c r="SMI52" s="3"/>
      <c r="SMJ52" s="3"/>
      <c r="SMK52" s="3"/>
      <c r="SML52" s="3"/>
      <c r="SMM52" s="3"/>
      <c r="SMN52" s="3"/>
      <c r="SMO52" s="3"/>
      <c r="SMP52" s="3"/>
      <c r="SMQ52" s="3"/>
      <c r="SMR52" s="3"/>
      <c r="SMS52" s="3"/>
      <c r="SMT52" s="3"/>
      <c r="SMU52" s="3"/>
      <c r="SMV52" s="3"/>
      <c r="SMW52" s="3"/>
      <c r="SMX52" s="40"/>
      <c r="SMY52" s="39"/>
      <c r="SMZ52" s="39"/>
      <c r="SNA52" s="3"/>
      <c r="SNB52" s="3"/>
      <c r="SNC52" s="3"/>
      <c r="SND52" s="3"/>
      <c r="SNE52" s="3"/>
      <c r="SNF52" s="3"/>
      <c r="SNG52" s="3"/>
      <c r="SNH52" s="3"/>
      <c r="SNI52" s="3"/>
      <c r="SNJ52" s="3"/>
      <c r="SNK52" s="3"/>
      <c r="SNL52" s="3"/>
      <c r="SNM52" s="3"/>
      <c r="SNN52" s="3"/>
      <c r="SNO52" s="3"/>
      <c r="SNP52" s="3"/>
      <c r="SNQ52" s="3"/>
      <c r="SNR52" s="3"/>
      <c r="SNS52" s="3"/>
      <c r="SNT52" s="3"/>
      <c r="SNU52" s="3"/>
      <c r="SNV52" s="40"/>
      <c r="SNW52" s="39"/>
      <c r="SNX52" s="39"/>
      <c r="SNY52" s="3"/>
      <c r="SNZ52" s="3"/>
      <c r="SOA52" s="3"/>
      <c r="SOB52" s="3"/>
      <c r="SOC52" s="3"/>
      <c r="SOD52" s="3"/>
      <c r="SOE52" s="3"/>
      <c r="SOF52" s="3"/>
      <c r="SOG52" s="3"/>
      <c r="SOH52" s="3"/>
      <c r="SOI52" s="3"/>
      <c r="SOJ52" s="3"/>
      <c r="SOK52" s="3"/>
      <c r="SOL52" s="3"/>
      <c r="SOM52" s="3"/>
      <c r="SON52" s="3"/>
      <c r="SOO52" s="3"/>
      <c r="SOP52" s="3"/>
      <c r="SOQ52" s="3"/>
      <c r="SOR52" s="3"/>
      <c r="SOS52" s="3"/>
      <c r="SOT52" s="40"/>
      <c r="SOU52" s="39"/>
      <c r="SOV52" s="39"/>
      <c r="SOW52" s="3"/>
      <c r="SOX52" s="3"/>
      <c r="SOY52" s="3"/>
      <c r="SOZ52" s="3"/>
      <c r="SPA52" s="3"/>
      <c r="SPB52" s="3"/>
      <c r="SPC52" s="3"/>
      <c r="SPD52" s="3"/>
      <c r="SPE52" s="3"/>
      <c r="SPF52" s="3"/>
      <c r="SPG52" s="3"/>
      <c r="SPH52" s="3"/>
      <c r="SPI52" s="3"/>
      <c r="SPJ52" s="3"/>
      <c r="SPK52" s="3"/>
      <c r="SPL52" s="3"/>
      <c r="SPM52" s="3"/>
      <c r="SPN52" s="3"/>
      <c r="SPO52" s="3"/>
      <c r="SPP52" s="3"/>
      <c r="SPQ52" s="3"/>
      <c r="SPR52" s="40"/>
      <c r="SPS52" s="39"/>
      <c r="SPT52" s="39"/>
      <c r="SPU52" s="3"/>
      <c r="SPV52" s="3"/>
      <c r="SPW52" s="3"/>
      <c r="SPX52" s="3"/>
      <c r="SPY52" s="3"/>
      <c r="SPZ52" s="3"/>
      <c r="SQA52" s="3"/>
      <c r="SQB52" s="3"/>
      <c r="SQC52" s="3"/>
      <c r="SQD52" s="3"/>
      <c r="SQE52" s="3"/>
      <c r="SQF52" s="3"/>
      <c r="SQG52" s="3"/>
      <c r="SQH52" s="3"/>
      <c r="SQI52" s="3"/>
      <c r="SQJ52" s="3"/>
      <c r="SQK52" s="3"/>
      <c r="SQL52" s="3"/>
      <c r="SQM52" s="3"/>
      <c r="SQN52" s="3"/>
      <c r="SQO52" s="3"/>
      <c r="SQP52" s="40"/>
      <c r="SQQ52" s="39"/>
      <c r="SQR52" s="39"/>
      <c r="SQS52" s="3"/>
      <c r="SQT52" s="3"/>
      <c r="SQU52" s="3"/>
      <c r="SQV52" s="3"/>
      <c r="SQW52" s="3"/>
      <c r="SQX52" s="3"/>
      <c r="SQY52" s="3"/>
      <c r="SQZ52" s="3"/>
      <c r="SRA52" s="3"/>
      <c r="SRB52" s="3"/>
      <c r="SRC52" s="3"/>
      <c r="SRD52" s="3"/>
      <c r="SRE52" s="3"/>
      <c r="SRF52" s="3"/>
      <c r="SRG52" s="3"/>
      <c r="SRH52" s="3"/>
      <c r="SRI52" s="3"/>
      <c r="SRJ52" s="3"/>
      <c r="SRK52" s="3"/>
      <c r="SRL52" s="3"/>
      <c r="SRM52" s="3"/>
      <c r="SRN52" s="40"/>
      <c r="SRO52" s="39"/>
      <c r="SRP52" s="39"/>
      <c r="SRQ52" s="3"/>
      <c r="SRR52" s="3"/>
      <c r="SRS52" s="3"/>
      <c r="SRT52" s="3"/>
      <c r="SRU52" s="3"/>
      <c r="SRV52" s="3"/>
      <c r="SRW52" s="3"/>
      <c r="SRX52" s="3"/>
      <c r="SRY52" s="3"/>
      <c r="SRZ52" s="3"/>
      <c r="SSA52" s="3"/>
      <c r="SSB52" s="3"/>
      <c r="SSC52" s="3"/>
      <c r="SSD52" s="3"/>
      <c r="SSE52" s="3"/>
      <c r="SSF52" s="3"/>
      <c r="SSG52" s="3"/>
      <c r="SSH52" s="3"/>
      <c r="SSI52" s="3"/>
      <c r="SSJ52" s="3"/>
      <c r="SSK52" s="3"/>
      <c r="SSL52" s="40"/>
      <c r="SSM52" s="39"/>
      <c r="SSN52" s="39"/>
      <c r="SSO52" s="3"/>
      <c r="SSP52" s="3"/>
      <c r="SSQ52" s="3"/>
      <c r="SSR52" s="3"/>
      <c r="SSS52" s="3"/>
      <c r="SST52" s="3"/>
      <c r="SSU52" s="3"/>
      <c r="SSV52" s="3"/>
      <c r="SSW52" s="3"/>
      <c r="SSX52" s="3"/>
      <c r="SSY52" s="3"/>
      <c r="SSZ52" s="3"/>
      <c r="STA52" s="3"/>
      <c r="STB52" s="3"/>
      <c r="STC52" s="3"/>
      <c r="STD52" s="3"/>
      <c r="STE52" s="3"/>
      <c r="STF52" s="3"/>
      <c r="STG52" s="3"/>
      <c r="STH52" s="3"/>
      <c r="STI52" s="3"/>
      <c r="STJ52" s="40"/>
      <c r="STK52" s="39"/>
      <c r="STL52" s="39"/>
      <c r="STM52" s="3"/>
      <c r="STN52" s="3"/>
      <c r="STO52" s="3"/>
      <c r="STP52" s="3"/>
      <c r="STQ52" s="3"/>
      <c r="STR52" s="3"/>
      <c r="STS52" s="3"/>
      <c r="STT52" s="3"/>
      <c r="STU52" s="3"/>
      <c r="STV52" s="3"/>
      <c r="STW52" s="3"/>
      <c r="STX52" s="3"/>
      <c r="STY52" s="3"/>
      <c r="STZ52" s="3"/>
      <c r="SUA52" s="3"/>
      <c r="SUB52" s="3"/>
      <c r="SUC52" s="3"/>
      <c r="SUD52" s="3"/>
      <c r="SUE52" s="3"/>
      <c r="SUF52" s="3"/>
      <c r="SUG52" s="3"/>
      <c r="SUH52" s="40"/>
      <c r="SUI52" s="39"/>
      <c r="SUJ52" s="39"/>
      <c r="SUK52" s="3"/>
      <c r="SUL52" s="3"/>
      <c r="SUM52" s="3"/>
      <c r="SUN52" s="3"/>
      <c r="SUO52" s="3"/>
      <c r="SUP52" s="3"/>
      <c r="SUQ52" s="3"/>
      <c r="SUR52" s="3"/>
      <c r="SUS52" s="3"/>
      <c r="SUT52" s="3"/>
      <c r="SUU52" s="3"/>
      <c r="SUV52" s="3"/>
      <c r="SUW52" s="3"/>
      <c r="SUX52" s="3"/>
      <c r="SUY52" s="3"/>
      <c r="SUZ52" s="3"/>
      <c r="SVA52" s="3"/>
      <c r="SVB52" s="3"/>
      <c r="SVC52" s="3"/>
      <c r="SVD52" s="3"/>
      <c r="SVE52" s="3"/>
      <c r="SVF52" s="40"/>
      <c r="SVG52" s="39"/>
      <c r="SVH52" s="39"/>
      <c r="SVI52" s="3"/>
      <c r="SVJ52" s="3"/>
      <c r="SVK52" s="3"/>
      <c r="SVL52" s="3"/>
      <c r="SVM52" s="3"/>
      <c r="SVN52" s="3"/>
      <c r="SVO52" s="3"/>
      <c r="SVP52" s="3"/>
      <c r="SVQ52" s="3"/>
      <c r="SVR52" s="3"/>
      <c r="SVS52" s="3"/>
      <c r="SVT52" s="3"/>
      <c r="SVU52" s="3"/>
      <c r="SVV52" s="3"/>
      <c r="SVW52" s="3"/>
      <c r="SVX52" s="3"/>
      <c r="SVY52" s="3"/>
      <c r="SVZ52" s="3"/>
      <c r="SWA52" s="3"/>
      <c r="SWB52" s="3"/>
      <c r="SWC52" s="3"/>
      <c r="SWD52" s="40"/>
      <c r="SWE52" s="39"/>
      <c r="SWF52" s="39"/>
      <c r="SWG52" s="3"/>
      <c r="SWH52" s="3"/>
      <c r="SWI52" s="3"/>
      <c r="SWJ52" s="3"/>
      <c r="SWK52" s="3"/>
      <c r="SWL52" s="3"/>
      <c r="SWM52" s="3"/>
      <c r="SWN52" s="3"/>
      <c r="SWO52" s="3"/>
      <c r="SWP52" s="3"/>
      <c r="SWQ52" s="3"/>
      <c r="SWR52" s="3"/>
      <c r="SWS52" s="3"/>
      <c r="SWT52" s="3"/>
      <c r="SWU52" s="3"/>
      <c r="SWV52" s="3"/>
      <c r="SWW52" s="3"/>
      <c r="SWX52" s="3"/>
      <c r="SWY52" s="3"/>
      <c r="SWZ52" s="3"/>
      <c r="SXA52" s="3"/>
      <c r="SXB52" s="40"/>
      <c r="SXC52" s="39"/>
      <c r="SXD52" s="39"/>
      <c r="SXE52" s="3"/>
      <c r="SXF52" s="3"/>
      <c r="SXG52" s="3"/>
      <c r="SXH52" s="3"/>
      <c r="SXI52" s="3"/>
      <c r="SXJ52" s="3"/>
      <c r="SXK52" s="3"/>
      <c r="SXL52" s="3"/>
      <c r="SXM52" s="3"/>
      <c r="SXN52" s="3"/>
      <c r="SXO52" s="3"/>
      <c r="SXP52" s="3"/>
      <c r="SXQ52" s="3"/>
      <c r="SXR52" s="3"/>
      <c r="SXS52" s="3"/>
      <c r="SXT52" s="3"/>
      <c r="SXU52" s="3"/>
      <c r="SXV52" s="3"/>
      <c r="SXW52" s="3"/>
      <c r="SXX52" s="3"/>
      <c r="SXY52" s="3"/>
      <c r="SXZ52" s="40"/>
      <c r="SYA52" s="39"/>
      <c r="SYB52" s="39"/>
      <c r="SYC52" s="3"/>
      <c r="SYD52" s="3"/>
      <c r="SYE52" s="3"/>
      <c r="SYF52" s="3"/>
      <c r="SYG52" s="3"/>
      <c r="SYH52" s="3"/>
      <c r="SYI52" s="3"/>
      <c r="SYJ52" s="3"/>
      <c r="SYK52" s="3"/>
      <c r="SYL52" s="3"/>
      <c r="SYM52" s="3"/>
      <c r="SYN52" s="3"/>
      <c r="SYO52" s="3"/>
      <c r="SYP52" s="3"/>
      <c r="SYQ52" s="3"/>
      <c r="SYR52" s="3"/>
      <c r="SYS52" s="3"/>
      <c r="SYT52" s="3"/>
      <c r="SYU52" s="3"/>
      <c r="SYV52" s="3"/>
      <c r="SYW52" s="3"/>
      <c r="SYX52" s="40"/>
      <c r="SYY52" s="39"/>
      <c r="SYZ52" s="39"/>
      <c r="SZA52" s="3"/>
      <c r="SZB52" s="3"/>
      <c r="SZC52" s="3"/>
      <c r="SZD52" s="3"/>
      <c r="SZE52" s="3"/>
      <c r="SZF52" s="3"/>
      <c r="SZG52" s="3"/>
      <c r="SZH52" s="3"/>
      <c r="SZI52" s="3"/>
      <c r="SZJ52" s="3"/>
      <c r="SZK52" s="3"/>
      <c r="SZL52" s="3"/>
      <c r="SZM52" s="3"/>
      <c r="SZN52" s="3"/>
      <c r="SZO52" s="3"/>
      <c r="SZP52" s="3"/>
      <c r="SZQ52" s="3"/>
      <c r="SZR52" s="3"/>
      <c r="SZS52" s="3"/>
      <c r="SZT52" s="3"/>
      <c r="SZU52" s="3"/>
      <c r="SZV52" s="40"/>
      <c r="SZW52" s="39"/>
      <c r="SZX52" s="39"/>
      <c r="SZY52" s="3"/>
      <c r="SZZ52" s="3"/>
      <c r="TAA52" s="3"/>
      <c r="TAB52" s="3"/>
      <c r="TAC52" s="3"/>
      <c r="TAD52" s="3"/>
      <c r="TAE52" s="3"/>
      <c r="TAF52" s="3"/>
      <c r="TAG52" s="3"/>
      <c r="TAH52" s="3"/>
      <c r="TAI52" s="3"/>
      <c r="TAJ52" s="3"/>
      <c r="TAK52" s="3"/>
      <c r="TAL52" s="3"/>
      <c r="TAM52" s="3"/>
      <c r="TAN52" s="3"/>
      <c r="TAO52" s="3"/>
      <c r="TAP52" s="3"/>
      <c r="TAQ52" s="3"/>
      <c r="TAR52" s="3"/>
      <c r="TAS52" s="3"/>
      <c r="TAT52" s="40"/>
      <c r="TAU52" s="39"/>
      <c r="TAV52" s="39"/>
      <c r="TAW52" s="3"/>
      <c r="TAX52" s="3"/>
      <c r="TAY52" s="3"/>
      <c r="TAZ52" s="3"/>
      <c r="TBA52" s="3"/>
      <c r="TBB52" s="3"/>
      <c r="TBC52" s="3"/>
      <c r="TBD52" s="3"/>
      <c r="TBE52" s="3"/>
      <c r="TBF52" s="3"/>
      <c r="TBG52" s="3"/>
      <c r="TBH52" s="3"/>
      <c r="TBI52" s="3"/>
      <c r="TBJ52" s="3"/>
      <c r="TBK52" s="3"/>
      <c r="TBL52" s="3"/>
      <c r="TBM52" s="3"/>
      <c r="TBN52" s="3"/>
      <c r="TBO52" s="3"/>
      <c r="TBP52" s="3"/>
      <c r="TBQ52" s="3"/>
      <c r="TBR52" s="40"/>
      <c r="TBS52" s="39"/>
      <c r="TBT52" s="39"/>
      <c r="TBU52" s="3"/>
      <c r="TBV52" s="3"/>
      <c r="TBW52" s="3"/>
      <c r="TBX52" s="3"/>
      <c r="TBY52" s="3"/>
      <c r="TBZ52" s="3"/>
      <c r="TCA52" s="3"/>
      <c r="TCB52" s="3"/>
      <c r="TCC52" s="3"/>
      <c r="TCD52" s="3"/>
      <c r="TCE52" s="3"/>
      <c r="TCF52" s="3"/>
      <c r="TCG52" s="3"/>
      <c r="TCH52" s="3"/>
      <c r="TCI52" s="3"/>
      <c r="TCJ52" s="3"/>
      <c r="TCK52" s="3"/>
      <c r="TCL52" s="3"/>
      <c r="TCM52" s="3"/>
      <c r="TCN52" s="3"/>
      <c r="TCO52" s="3"/>
      <c r="TCP52" s="40"/>
      <c r="TCQ52" s="39"/>
      <c r="TCR52" s="39"/>
      <c r="TCS52" s="3"/>
      <c r="TCT52" s="3"/>
      <c r="TCU52" s="3"/>
      <c r="TCV52" s="3"/>
      <c r="TCW52" s="3"/>
      <c r="TCX52" s="3"/>
      <c r="TCY52" s="3"/>
      <c r="TCZ52" s="3"/>
      <c r="TDA52" s="3"/>
      <c r="TDB52" s="3"/>
      <c r="TDC52" s="3"/>
      <c r="TDD52" s="3"/>
      <c r="TDE52" s="3"/>
      <c r="TDF52" s="3"/>
      <c r="TDG52" s="3"/>
      <c r="TDH52" s="3"/>
      <c r="TDI52" s="3"/>
      <c r="TDJ52" s="3"/>
      <c r="TDK52" s="3"/>
      <c r="TDL52" s="3"/>
      <c r="TDM52" s="3"/>
      <c r="TDN52" s="40"/>
      <c r="TDO52" s="39"/>
      <c r="TDP52" s="39"/>
      <c r="TDQ52" s="3"/>
      <c r="TDR52" s="3"/>
      <c r="TDS52" s="3"/>
      <c r="TDT52" s="3"/>
      <c r="TDU52" s="3"/>
      <c r="TDV52" s="3"/>
      <c r="TDW52" s="3"/>
      <c r="TDX52" s="3"/>
      <c r="TDY52" s="3"/>
      <c r="TDZ52" s="3"/>
      <c r="TEA52" s="3"/>
      <c r="TEB52" s="3"/>
      <c r="TEC52" s="3"/>
      <c r="TED52" s="3"/>
      <c r="TEE52" s="3"/>
      <c r="TEF52" s="3"/>
      <c r="TEG52" s="3"/>
      <c r="TEH52" s="3"/>
      <c r="TEI52" s="3"/>
      <c r="TEJ52" s="3"/>
      <c r="TEK52" s="3"/>
      <c r="TEL52" s="40"/>
      <c r="TEM52" s="39"/>
      <c r="TEN52" s="39"/>
      <c r="TEO52" s="3"/>
      <c r="TEP52" s="3"/>
      <c r="TEQ52" s="3"/>
      <c r="TER52" s="3"/>
      <c r="TES52" s="3"/>
      <c r="TET52" s="3"/>
      <c r="TEU52" s="3"/>
      <c r="TEV52" s="3"/>
      <c r="TEW52" s="3"/>
      <c r="TEX52" s="3"/>
      <c r="TEY52" s="3"/>
      <c r="TEZ52" s="3"/>
      <c r="TFA52" s="3"/>
      <c r="TFB52" s="3"/>
      <c r="TFC52" s="3"/>
      <c r="TFD52" s="3"/>
      <c r="TFE52" s="3"/>
      <c r="TFF52" s="3"/>
      <c r="TFG52" s="3"/>
      <c r="TFH52" s="3"/>
      <c r="TFI52" s="3"/>
      <c r="TFJ52" s="40"/>
      <c r="TFK52" s="39"/>
      <c r="TFL52" s="39"/>
      <c r="TFM52" s="3"/>
      <c r="TFN52" s="3"/>
      <c r="TFO52" s="3"/>
      <c r="TFP52" s="3"/>
      <c r="TFQ52" s="3"/>
      <c r="TFR52" s="3"/>
      <c r="TFS52" s="3"/>
      <c r="TFT52" s="3"/>
      <c r="TFU52" s="3"/>
      <c r="TFV52" s="3"/>
      <c r="TFW52" s="3"/>
      <c r="TFX52" s="3"/>
      <c r="TFY52" s="3"/>
      <c r="TFZ52" s="3"/>
      <c r="TGA52" s="3"/>
      <c r="TGB52" s="3"/>
      <c r="TGC52" s="3"/>
      <c r="TGD52" s="3"/>
      <c r="TGE52" s="3"/>
      <c r="TGF52" s="3"/>
      <c r="TGG52" s="3"/>
      <c r="TGH52" s="40"/>
      <c r="TGI52" s="39"/>
      <c r="TGJ52" s="39"/>
      <c r="TGK52" s="3"/>
      <c r="TGL52" s="3"/>
      <c r="TGM52" s="3"/>
      <c r="TGN52" s="3"/>
      <c r="TGO52" s="3"/>
      <c r="TGP52" s="3"/>
      <c r="TGQ52" s="3"/>
      <c r="TGR52" s="3"/>
      <c r="TGS52" s="3"/>
      <c r="TGT52" s="3"/>
      <c r="TGU52" s="3"/>
      <c r="TGV52" s="3"/>
      <c r="TGW52" s="3"/>
      <c r="TGX52" s="3"/>
      <c r="TGY52" s="3"/>
      <c r="TGZ52" s="3"/>
      <c r="THA52" s="3"/>
      <c r="THB52" s="3"/>
      <c r="THC52" s="3"/>
      <c r="THD52" s="3"/>
      <c r="THE52" s="3"/>
      <c r="THF52" s="40"/>
      <c r="THG52" s="39"/>
      <c r="THH52" s="39"/>
      <c r="THI52" s="3"/>
      <c r="THJ52" s="3"/>
      <c r="THK52" s="3"/>
      <c r="THL52" s="3"/>
      <c r="THM52" s="3"/>
      <c r="THN52" s="3"/>
      <c r="THO52" s="3"/>
      <c r="THP52" s="3"/>
      <c r="THQ52" s="3"/>
      <c r="THR52" s="3"/>
      <c r="THS52" s="3"/>
      <c r="THT52" s="3"/>
      <c r="THU52" s="3"/>
      <c r="THV52" s="3"/>
      <c r="THW52" s="3"/>
      <c r="THX52" s="3"/>
      <c r="THY52" s="3"/>
      <c r="THZ52" s="3"/>
      <c r="TIA52" s="3"/>
      <c r="TIB52" s="3"/>
      <c r="TIC52" s="3"/>
      <c r="TID52" s="40"/>
      <c r="TIE52" s="39"/>
      <c r="TIF52" s="39"/>
      <c r="TIG52" s="3"/>
      <c r="TIH52" s="3"/>
      <c r="TII52" s="3"/>
      <c r="TIJ52" s="3"/>
      <c r="TIK52" s="3"/>
      <c r="TIL52" s="3"/>
      <c r="TIM52" s="3"/>
      <c r="TIN52" s="3"/>
      <c r="TIO52" s="3"/>
      <c r="TIP52" s="3"/>
      <c r="TIQ52" s="3"/>
      <c r="TIR52" s="3"/>
      <c r="TIS52" s="3"/>
      <c r="TIT52" s="3"/>
      <c r="TIU52" s="3"/>
      <c r="TIV52" s="3"/>
      <c r="TIW52" s="3"/>
      <c r="TIX52" s="3"/>
      <c r="TIY52" s="3"/>
      <c r="TIZ52" s="3"/>
      <c r="TJA52" s="3"/>
      <c r="TJB52" s="40"/>
      <c r="TJC52" s="39"/>
      <c r="TJD52" s="39"/>
      <c r="TJE52" s="3"/>
      <c r="TJF52" s="3"/>
      <c r="TJG52" s="3"/>
      <c r="TJH52" s="3"/>
      <c r="TJI52" s="3"/>
      <c r="TJJ52" s="3"/>
      <c r="TJK52" s="3"/>
      <c r="TJL52" s="3"/>
      <c r="TJM52" s="3"/>
      <c r="TJN52" s="3"/>
      <c r="TJO52" s="3"/>
      <c r="TJP52" s="3"/>
      <c r="TJQ52" s="3"/>
      <c r="TJR52" s="3"/>
      <c r="TJS52" s="3"/>
      <c r="TJT52" s="3"/>
      <c r="TJU52" s="3"/>
      <c r="TJV52" s="3"/>
      <c r="TJW52" s="3"/>
      <c r="TJX52" s="3"/>
      <c r="TJY52" s="3"/>
      <c r="TJZ52" s="40"/>
      <c r="TKA52" s="39"/>
      <c r="TKB52" s="39"/>
      <c r="TKC52" s="3"/>
      <c r="TKD52" s="3"/>
      <c r="TKE52" s="3"/>
      <c r="TKF52" s="3"/>
      <c r="TKG52" s="3"/>
      <c r="TKH52" s="3"/>
      <c r="TKI52" s="3"/>
      <c r="TKJ52" s="3"/>
      <c r="TKK52" s="3"/>
      <c r="TKL52" s="3"/>
      <c r="TKM52" s="3"/>
      <c r="TKN52" s="3"/>
      <c r="TKO52" s="3"/>
      <c r="TKP52" s="3"/>
      <c r="TKQ52" s="3"/>
      <c r="TKR52" s="3"/>
      <c r="TKS52" s="3"/>
      <c r="TKT52" s="3"/>
      <c r="TKU52" s="3"/>
      <c r="TKV52" s="3"/>
      <c r="TKW52" s="3"/>
      <c r="TKX52" s="40"/>
      <c r="TKY52" s="39"/>
      <c r="TKZ52" s="39"/>
      <c r="TLA52" s="3"/>
      <c r="TLB52" s="3"/>
      <c r="TLC52" s="3"/>
      <c r="TLD52" s="3"/>
      <c r="TLE52" s="3"/>
      <c r="TLF52" s="3"/>
      <c r="TLG52" s="3"/>
      <c r="TLH52" s="3"/>
      <c r="TLI52" s="3"/>
      <c r="TLJ52" s="3"/>
      <c r="TLK52" s="3"/>
      <c r="TLL52" s="3"/>
      <c r="TLM52" s="3"/>
      <c r="TLN52" s="3"/>
      <c r="TLO52" s="3"/>
      <c r="TLP52" s="3"/>
      <c r="TLQ52" s="3"/>
      <c r="TLR52" s="3"/>
      <c r="TLS52" s="3"/>
      <c r="TLT52" s="3"/>
      <c r="TLU52" s="3"/>
      <c r="TLV52" s="40"/>
      <c r="TLW52" s="39"/>
      <c r="TLX52" s="39"/>
      <c r="TLY52" s="3"/>
      <c r="TLZ52" s="3"/>
      <c r="TMA52" s="3"/>
      <c r="TMB52" s="3"/>
      <c r="TMC52" s="3"/>
      <c r="TMD52" s="3"/>
      <c r="TME52" s="3"/>
      <c r="TMF52" s="3"/>
      <c r="TMG52" s="3"/>
      <c r="TMH52" s="3"/>
      <c r="TMI52" s="3"/>
      <c r="TMJ52" s="3"/>
      <c r="TMK52" s="3"/>
      <c r="TML52" s="3"/>
      <c r="TMM52" s="3"/>
      <c r="TMN52" s="3"/>
      <c r="TMO52" s="3"/>
      <c r="TMP52" s="3"/>
      <c r="TMQ52" s="3"/>
      <c r="TMR52" s="3"/>
      <c r="TMS52" s="3"/>
      <c r="TMT52" s="40"/>
      <c r="TMU52" s="39"/>
      <c r="TMV52" s="39"/>
      <c r="TMW52" s="3"/>
      <c r="TMX52" s="3"/>
      <c r="TMY52" s="3"/>
      <c r="TMZ52" s="3"/>
      <c r="TNA52" s="3"/>
      <c r="TNB52" s="3"/>
      <c r="TNC52" s="3"/>
      <c r="TND52" s="3"/>
      <c r="TNE52" s="3"/>
      <c r="TNF52" s="3"/>
      <c r="TNG52" s="3"/>
      <c r="TNH52" s="3"/>
      <c r="TNI52" s="3"/>
      <c r="TNJ52" s="3"/>
      <c r="TNK52" s="3"/>
      <c r="TNL52" s="3"/>
      <c r="TNM52" s="3"/>
      <c r="TNN52" s="3"/>
      <c r="TNO52" s="3"/>
      <c r="TNP52" s="3"/>
      <c r="TNQ52" s="3"/>
      <c r="TNR52" s="40"/>
      <c r="TNS52" s="39"/>
      <c r="TNT52" s="39"/>
      <c r="TNU52" s="3"/>
      <c r="TNV52" s="3"/>
      <c r="TNW52" s="3"/>
      <c r="TNX52" s="3"/>
      <c r="TNY52" s="3"/>
      <c r="TNZ52" s="3"/>
      <c r="TOA52" s="3"/>
      <c r="TOB52" s="3"/>
      <c r="TOC52" s="3"/>
      <c r="TOD52" s="3"/>
      <c r="TOE52" s="3"/>
      <c r="TOF52" s="3"/>
      <c r="TOG52" s="3"/>
      <c r="TOH52" s="3"/>
      <c r="TOI52" s="3"/>
      <c r="TOJ52" s="3"/>
      <c r="TOK52" s="3"/>
      <c r="TOL52" s="3"/>
      <c r="TOM52" s="3"/>
      <c r="TON52" s="3"/>
      <c r="TOO52" s="3"/>
      <c r="TOP52" s="40"/>
      <c r="TOQ52" s="39"/>
      <c r="TOR52" s="39"/>
      <c r="TOS52" s="3"/>
      <c r="TOT52" s="3"/>
      <c r="TOU52" s="3"/>
      <c r="TOV52" s="3"/>
      <c r="TOW52" s="3"/>
      <c r="TOX52" s="3"/>
      <c r="TOY52" s="3"/>
      <c r="TOZ52" s="3"/>
      <c r="TPA52" s="3"/>
      <c r="TPB52" s="3"/>
      <c r="TPC52" s="3"/>
      <c r="TPD52" s="3"/>
      <c r="TPE52" s="3"/>
      <c r="TPF52" s="3"/>
      <c r="TPG52" s="3"/>
      <c r="TPH52" s="3"/>
      <c r="TPI52" s="3"/>
      <c r="TPJ52" s="3"/>
      <c r="TPK52" s="3"/>
      <c r="TPL52" s="3"/>
      <c r="TPM52" s="3"/>
      <c r="TPN52" s="40"/>
      <c r="TPO52" s="39"/>
      <c r="TPP52" s="39"/>
      <c r="TPQ52" s="3"/>
      <c r="TPR52" s="3"/>
      <c r="TPS52" s="3"/>
      <c r="TPT52" s="3"/>
      <c r="TPU52" s="3"/>
      <c r="TPV52" s="3"/>
      <c r="TPW52" s="3"/>
      <c r="TPX52" s="3"/>
      <c r="TPY52" s="3"/>
      <c r="TPZ52" s="3"/>
      <c r="TQA52" s="3"/>
      <c r="TQB52" s="3"/>
      <c r="TQC52" s="3"/>
      <c r="TQD52" s="3"/>
      <c r="TQE52" s="3"/>
      <c r="TQF52" s="3"/>
      <c r="TQG52" s="3"/>
      <c r="TQH52" s="3"/>
      <c r="TQI52" s="3"/>
      <c r="TQJ52" s="3"/>
      <c r="TQK52" s="3"/>
      <c r="TQL52" s="40"/>
      <c r="TQM52" s="39"/>
      <c r="TQN52" s="39"/>
      <c r="TQO52" s="3"/>
      <c r="TQP52" s="3"/>
      <c r="TQQ52" s="3"/>
      <c r="TQR52" s="3"/>
      <c r="TQS52" s="3"/>
      <c r="TQT52" s="3"/>
      <c r="TQU52" s="3"/>
      <c r="TQV52" s="3"/>
      <c r="TQW52" s="3"/>
      <c r="TQX52" s="3"/>
      <c r="TQY52" s="3"/>
      <c r="TQZ52" s="3"/>
      <c r="TRA52" s="3"/>
      <c r="TRB52" s="3"/>
      <c r="TRC52" s="3"/>
      <c r="TRD52" s="3"/>
      <c r="TRE52" s="3"/>
      <c r="TRF52" s="3"/>
      <c r="TRG52" s="3"/>
      <c r="TRH52" s="3"/>
      <c r="TRI52" s="3"/>
      <c r="TRJ52" s="40"/>
      <c r="TRK52" s="39"/>
      <c r="TRL52" s="39"/>
      <c r="TRM52" s="3"/>
      <c r="TRN52" s="3"/>
      <c r="TRO52" s="3"/>
      <c r="TRP52" s="3"/>
      <c r="TRQ52" s="3"/>
      <c r="TRR52" s="3"/>
      <c r="TRS52" s="3"/>
      <c r="TRT52" s="3"/>
      <c r="TRU52" s="3"/>
      <c r="TRV52" s="3"/>
      <c r="TRW52" s="3"/>
      <c r="TRX52" s="3"/>
      <c r="TRY52" s="3"/>
      <c r="TRZ52" s="3"/>
      <c r="TSA52" s="3"/>
      <c r="TSB52" s="3"/>
      <c r="TSC52" s="3"/>
      <c r="TSD52" s="3"/>
      <c r="TSE52" s="3"/>
      <c r="TSF52" s="3"/>
      <c r="TSG52" s="3"/>
      <c r="TSH52" s="40"/>
      <c r="TSI52" s="39"/>
      <c r="TSJ52" s="39"/>
      <c r="TSK52" s="3"/>
      <c r="TSL52" s="3"/>
      <c r="TSM52" s="3"/>
      <c r="TSN52" s="3"/>
      <c r="TSO52" s="3"/>
      <c r="TSP52" s="3"/>
      <c r="TSQ52" s="3"/>
      <c r="TSR52" s="3"/>
      <c r="TSS52" s="3"/>
      <c r="TST52" s="3"/>
      <c r="TSU52" s="3"/>
      <c r="TSV52" s="3"/>
      <c r="TSW52" s="3"/>
      <c r="TSX52" s="3"/>
      <c r="TSY52" s="3"/>
      <c r="TSZ52" s="3"/>
      <c r="TTA52" s="3"/>
      <c r="TTB52" s="3"/>
      <c r="TTC52" s="3"/>
      <c r="TTD52" s="3"/>
      <c r="TTE52" s="3"/>
      <c r="TTF52" s="40"/>
      <c r="TTG52" s="39"/>
      <c r="TTH52" s="39"/>
      <c r="TTI52" s="3"/>
      <c r="TTJ52" s="3"/>
      <c r="TTK52" s="3"/>
      <c r="TTL52" s="3"/>
      <c r="TTM52" s="3"/>
      <c r="TTN52" s="3"/>
      <c r="TTO52" s="3"/>
      <c r="TTP52" s="3"/>
      <c r="TTQ52" s="3"/>
      <c r="TTR52" s="3"/>
      <c r="TTS52" s="3"/>
      <c r="TTT52" s="3"/>
      <c r="TTU52" s="3"/>
      <c r="TTV52" s="3"/>
      <c r="TTW52" s="3"/>
      <c r="TTX52" s="3"/>
      <c r="TTY52" s="3"/>
      <c r="TTZ52" s="3"/>
      <c r="TUA52" s="3"/>
      <c r="TUB52" s="3"/>
      <c r="TUC52" s="3"/>
      <c r="TUD52" s="40"/>
      <c r="TUE52" s="39"/>
      <c r="TUF52" s="39"/>
      <c r="TUG52" s="3"/>
      <c r="TUH52" s="3"/>
      <c r="TUI52" s="3"/>
      <c r="TUJ52" s="3"/>
      <c r="TUK52" s="3"/>
      <c r="TUL52" s="3"/>
      <c r="TUM52" s="3"/>
      <c r="TUN52" s="3"/>
      <c r="TUO52" s="3"/>
      <c r="TUP52" s="3"/>
      <c r="TUQ52" s="3"/>
      <c r="TUR52" s="3"/>
      <c r="TUS52" s="3"/>
      <c r="TUT52" s="3"/>
      <c r="TUU52" s="3"/>
      <c r="TUV52" s="3"/>
      <c r="TUW52" s="3"/>
      <c r="TUX52" s="3"/>
      <c r="TUY52" s="3"/>
      <c r="TUZ52" s="3"/>
      <c r="TVA52" s="3"/>
      <c r="TVB52" s="40"/>
      <c r="TVC52" s="39"/>
      <c r="TVD52" s="39"/>
      <c r="TVE52" s="3"/>
      <c r="TVF52" s="3"/>
      <c r="TVG52" s="3"/>
      <c r="TVH52" s="3"/>
      <c r="TVI52" s="3"/>
      <c r="TVJ52" s="3"/>
      <c r="TVK52" s="3"/>
      <c r="TVL52" s="3"/>
      <c r="TVM52" s="3"/>
      <c r="TVN52" s="3"/>
      <c r="TVO52" s="3"/>
      <c r="TVP52" s="3"/>
      <c r="TVQ52" s="3"/>
      <c r="TVR52" s="3"/>
      <c r="TVS52" s="3"/>
      <c r="TVT52" s="3"/>
      <c r="TVU52" s="3"/>
      <c r="TVV52" s="3"/>
      <c r="TVW52" s="3"/>
      <c r="TVX52" s="3"/>
      <c r="TVY52" s="3"/>
      <c r="TVZ52" s="40"/>
      <c r="TWA52" s="39"/>
      <c r="TWB52" s="39"/>
      <c r="TWC52" s="3"/>
      <c r="TWD52" s="3"/>
      <c r="TWE52" s="3"/>
      <c r="TWF52" s="3"/>
      <c r="TWG52" s="3"/>
      <c r="TWH52" s="3"/>
      <c r="TWI52" s="3"/>
      <c r="TWJ52" s="3"/>
      <c r="TWK52" s="3"/>
      <c r="TWL52" s="3"/>
      <c r="TWM52" s="3"/>
      <c r="TWN52" s="3"/>
      <c r="TWO52" s="3"/>
      <c r="TWP52" s="3"/>
      <c r="TWQ52" s="3"/>
      <c r="TWR52" s="3"/>
      <c r="TWS52" s="3"/>
      <c r="TWT52" s="3"/>
      <c r="TWU52" s="3"/>
      <c r="TWV52" s="3"/>
      <c r="TWW52" s="3"/>
      <c r="TWX52" s="40"/>
      <c r="TWY52" s="39"/>
      <c r="TWZ52" s="39"/>
      <c r="TXA52" s="3"/>
      <c r="TXB52" s="3"/>
      <c r="TXC52" s="3"/>
      <c r="TXD52" s="3"/>
      <c r="TXE52" s="3"/>
      <c r="TXF52" s="3"/>
      <c r="TXG52" s="3"/>
      <c r="TXH52" s="3"/>
      <c r="TXI52" s="3"/>
      <c r="TXJ52" s="3"/>
      <c r="TXK52" s="3"/>
      <c r="TXL52" s="3"/>
      <c r="TXM52" s="3"/>
      <c r="TXN52" s="3"/>
      <c r="TXO52" s="3"/>
      <c r="TXP52" s="3"/>
      <c r="TXQ52" s="3"/>
      <c r="TXR52" s="3"/>
      <c r="TXS52" s="3"/>
      <c r="TXT52" s="3"/>
      <c r="TXU52" s="3"/>
      <c r="TXV52" s="40"/>
      <c r="TXW52" s="39"/>
      <c r="TXX52" s="39"/>
      <c r="TXY52" s="3"/>
      <c r="TXZ52" s="3"/>
      <c r="TYA52" s="3"/>
      <c r="TYB52" s="3"/>
      <c r="TYC52" s="3"/>
      <c r="TYD52" s="3"/>
      <c r="TYE52" s="3"/>
      <c r="TYF52" s="3"/>
      <c r="TYG52" s="3"/>
      <c r="TYH52" s="3"/>
      <c r="TYI52" s="3"/>
      <c r="TYJ52" s="3"/>
      <c r="TYK52" s="3"/>
      <c r="TYL52" s="3"/>
      <c r="TYM52" s="3"/>
      <c r="TYN52" s="3"/>
      <c r="TYO52" s="3"/>
      <c r="TYP52" s="3"/>
      <c r="TYQ52" s="3"/>
      <c r="TYR52" s="3"/>
      <c r="TYS52" s="3"/>
      <c r="TYT52" s="40"/>
      <c r="TYU52" s="39"/>
      <c r="TYV52" s="39"/>
      <c r="TYW52" s="3"/>
      <c r="TYX52" s="3"/>
      <c r="TYY52" s="3"/>
      <c r="TYZ52" s="3"/>
      <c r="TZA52" s="3"/>
      <c r="TZB52" s="3"/>
      <c r="TZC52" s="3"/>
      <c r="TZD52" s="3"/>
      <c r="TZE52" s="3"/>
      <c r="TZF52" s="3"/>
      <c r="TZG52" s="3"/>
      <c r="TZH52" s="3"/>
      <c r="TZI52" s="3"/>
      <c r="TZJ52" s="3"/>
      <c r="TZK52" s="3"/>
      <c r="TZL52" s="3"/>
      <c r="TZM52" s="3"/>
      <c r="TZN52" s="3"/>
      <c r="TZO52" s="3"/>
      <c r="TZP52" s="3"/>
      <c r="TZQ52" s="3"/>
      <c r="TZR52" s="40"/>
      <c r="TZS52" s="39"/>
      <c r="TZT52" s="39"/>
      <c r="TZU52" s="3"/>
      <c r="TZV52" s="3"/>
      <c r="TZW52" s="3"/>
      <c r="TZX52" s="3"/>
      <c r="TZY52" s="3"/>
      <c r="TZZ52" s="3"/>
      <c r="UAA52" s="3"/>
      <c r="UAB52" s="3"/>
      <c r="UAC52" s="3"/>
      <c r="UAD52" s="3"/>
      <c r="UAE52" s="3"/>
      <c r="UAF52" s="3"/>
      <c r="UAG52" s="3"/>
      <c r="UAH52" s="3"/>
      <c r="UAI52" s="3"/>
      <c r="UAJ52" s="3"/>
      <c r="UAK52" s="3"/>
      <c r="UAL52" s="3"/>
      <c r="UAM52" s="3"/>
      <c r="UAN52" s="3"/>
      <c r="UAO52" s="3"/>
      <c r="UAP52" s="40"/>
      <c r="UAQ52" s="39"/>
      <c r="UAR52" s="39"/>
      <c r="UAS52" s="3"/>
      <c r="UAT52" s="3"/>
      <c r="UAU52" s="3"/>
      <c r="UAV52" s="3"/>
      <c r="UAW52" s="3"/>
      <c r="UAX52" s="3"/>
      <c r="UAY52" s="3"/>
      <c r="UAZ52" s="3"/>
      <c r="UBA52" s="3"/>
      <c r="UBB52" s="3"/>
      <c r="UBC52" s="3"/>
      <c r="UBD52" s="3"/>
      <c r="UBE52" s="3"/>
      <c r="UBF52" s="3"/>
      <c r="UBG52" s="3"/>
      <c r="UBH52" s="3"/>
      <c r="UBI52" s="3"/>
      <c r="UBJ52" s="3"/>
      <c r="UBK52" s="3"/>
      <c r="UBL52" s="3"/>
      <c r="UBM52" s="3"/>
      <c r="UBN52" s="40"/>
      <c r="UBO52" s="39"/>
      <c r="UBP52" s="39"/>
      <c r="UBQ52" s="3"/>
      <c r="UBR52" s="3"/>
      <c r="UBS52" s="3"/>
      <c r="UBT52" s="3"/>
      <c r="UBU52" s="3"/>
      <c r="UBV52" s="3"/>
      <c r="UBW52" s="3"/>
      <c r="UBX52" s="3"/>
      <c r="UBY52" s="3"/>
      <c r="UBZ52" s="3"/>
      <c r="UCA52" s="3"/>
      <c r="UCB52" s="3"/>
      <c r="UCC52" s="3"/>
      <c r="UCD52" s="3"/>
      <c r="UCE52" s="3"/>
      <c r="UCF52" s="3"/>
      <c r="UCG52" s="3"/>
      <c r="UCH52" s="3"/>
      <c r="UCI52" s="3"/>
      <c r="UCJ52" s="3"/>
      <c r="UCK52" s="3"/>
      <c r="UCL52" s="40"/>
      <c r="UCM52" s="39"/>
      <c r="UCN52" s="39"/>
      <c r="UCO52" s="3"/>
      <c r="UCP52" s="3"/>
      <c r="UCQ52" s="3"/>
      <c r="UCR52" s="3"/>
      <c r="UCS52" s="3"/>
      <c r="UCT52" s="3"/>
      <c r="UCU52" s="3"/>
      <c r="UCV52" s="3"/>
      <c r="UCW52" s="3"/>
      <c r="UCX52" s="3"/>
      <c r="UCY52" s="3"/>
      <c r="UCZ52" s="3"/>
      <c r="UDA52" s="3"/>
      <c r="UDB52" s="3"/>
      <c r="UDC52" s="3"/>
      <c r="UDD52" s="3"/>
      <c r="UDE52" s="3"/>
      <c r="UDF52" s="3"/>
      <c r="UDG52" s="3"/>
      <c r="UDH52" s="3"/>
      <c r="UDI52" s="3"/>
      <c r="UDJ52" s="40"/>
      <c r="UDK52" s="39"/>
      <c r="UDL52" s="39"/>
      <c r="UDM52" s="3"/>
      <c r="UDN52" s="3"/>
      <c r="UDO52" s="3"/>
      <c r="UDP52" s="3"/>
      <c r="UDQ52" s="3"/>
      <c r="UDR52" s="3"/>
      <c r="UDS52" s="3"/>
      <c r="UDT52" s="3"/>
      <c r="UDU52" s="3"/>
      <c r="UDV52" s="3"/>
      <c r="UDW52" s="3"/>
      <c r="UDX52" s="3"/>
      <c r="UDY52" s="3"/>
      <c r="UDZ52" s="3"/>
      <c r="UEA52" s="3"/>
      <c r="UEB52" s="3"/>
      <c r="UEC52" s="3"/>
      <c r="UED52" s="3"/>
      <c r="UEE52" s="3"/>
      <c r="UEF52" s="3"/>
      <c r="UEG52" s="3"/>
      <c r="UEH52" s="40"/>
      <c r="UEI52" s="39"/>
      <c r="UEJ52" s="39"/>
      <c r="UEK52" s="3"/>
      <c r="UEL52" s="3"/>
      <c r="UEM52" s="3"/>
      <c r="UEN52" s="3"/>
      <c r="UEO52" s="3"/>
      <c r="UEP52" s="3"/>
      <c r="UEQ52" s="3"/>
      <c r="UER52" s="3"/>
      <c r="UES52" s="3"/>
      <c r="UET52" s="3"/>
      <c r="UEU52" s="3"/>
      <c r="UEV52" s="3"/>
      <c r="UEW52" s="3"/>
      <c r="UEX52" s="3"/>
      <c r="UEY52" s="3"/>
      <c r="UEZ52" s="3"/>
      <c r="UFA52" s="3"/>
      <c r="UFB52" s="3"/>
      <c r="UFC52" s="3"/>
      <c r="UFD52" s="3"/>
      <c r="UFE52" s="3"/>
      <c r="UFF52" s="40"/>
      <c r="UFG52" s="39"/>
      <c r="UFH52" s="39"/>
      <c r="UFI52" s="3"/>
      <c r="UFJ52" s="3"/>
      <c r="UFK52" s="3"/>
      <c r="UFL52" s="3"/>
      <c r="UFM52" s="3"/>
      <c r="UFN52" s="3"/>
      <c r="UFO52" s="3"/>
      <c r="UFP52" s="3"/>
      <c r="UFQ52" s="3"/>
      <c r="UFR52" s="3"/>
      <c r="UFS52" s="3"/>
      <c r="UFT52" s="3"/>
      <c r="UFU52" s="3"/>
      <c r="UFV52" s="3"/>
      <c r="UFW52" s="3"/>
      <c r="UFX52" s="3"/>
      <c r="UFY52" s="3"/>
      <c r="UFZ52" s="3"/>
      <c r="UGA52" s="3"/>
      <c r="UGB52" s="3"/>
      <c r="UGC52" s="3"/>
      <c r="UGD52" s="40"/>
      <c r="UGE52" s="39"/>
      <c r="UGF52" s="39"/>
      <c r="UGG52" s="3"/>
      <c r="UGH52" s="3"/>
      <c r="UGI52" s="3"/>
      <c r="UGJ52" s="3"/>
      <c r="UGK52" s="3"/>
      <c r="UGL52" s="3"/>
      <c r="UGM52" s="3"/>
      <c r="UGN52" s="3"/>
      <c r="UGO52" s="3"/>
      <c r="UGP52" s="3"/>
      <c r="UGQ52" s="3"/>
      <c r="UGR52" s="3"/>
      <c r="UGS52" s="3"/>
      <c r="UGT52" s="3"/>
      <c r="UGU52" s="3"/>
      <c r="UGV52" s="3"/>
      <c r="UGW52" s="3"/>
      <c r="UGX52" s="3"/>
      <c r="UGY52" s="3"/>
      <c r="UGZ52" s="3"/>
      <c r="UHA52" s="3"/>
      <c r="UHB52" s="40"/>
      <c r="UHC52" s="39"/>
      <c r="UHD52" s="39"/>
      <c r="UHE52" s="3"/>
      <c r="UHF52" s="3"/>
      <c r="UHG52" s="3"/>
      <c r="UHH52" s="3"/>
      <c r="UHI52" s="3"/>
      <c r="UHJ52" s="3"/>
      <c r="UHK52" s="3"/>
      <c r="UHL52" s="3"/>
      <c r="UHM52" s="3"/>
      <c r="UHN52" s="3"/>
      <c r="UHO52" s="3"/>
      <c r="UHP52" s="3"/>
      <c r="UHQ52" s="3"/>
      <c r="UHR52" s="3"/>
      <c r="UHS52" s="3"/>
      <c r="UHT52" s="3"/>
      <c r="UHU52" s="3"/>
      <c r="UHV52" s="3"/>
      <c r="UHW52" s="3"/>
      <c r="UHX52" s="3"/>
      <c r="UHY52" s="3"/>
      <c r="UHZ52" s="40"/>
      <c r="UIA52" s="39"/>
      <c r="UIB52" s="39"/>
      <c r="UIC52" s="3"/>
      <c r="UID52" s="3"/>
      <c r="UIE52" s="3"/>
      <c r="UIF52" s="3"/>
      <c r="UIG52" s="3"/>
      <c r="UIH52" s="3"/>
      <c r="UII52" s="3"/>
      <c r="UIJ52" s="3"/>
      <c r="UIK52" s="3"/>
      <c r="UIL52" s="3"/>
      <c r="UIM52" s="3"/>
      <c r="UIN52" s="3"/>
      <c r="UIO52" s="3"/>
      <c r="UIP52" s="3"/>
      <c r="UIQ52" s="3"/>
      <c r="UIR52" s="3"/>
      <c r="UIS52" s="3"/>
      <c r="UIT52" s="3"/>
      <c r="UIU52" s="3"/>
      <c r="UIV52" s="3"/>
      <c r="UIW52" s="3"/>
      <c r="UIX52" s="40"/>
      <c r="UIY52" s="39"/>
      <c r="UIZ52" s="39"/>
      <c r="UJA52" s="3"/>
      <c r="UJB52" s="3"/>
      <c r="UJC52" s="3"/>
      <c r="UJD52" s="3"/>
      <c r="UJE52" s="3"/>
      <c r="UJF52" s="3"/>
      <c r="UJG52" s="3"/>
      <c r="UJH52" s="3"/>
      <c r="UJI52" s="3"/>
      <c r="UJJ52" s="3"/>
      <c r="UJK52" s="3"/>
      <c r="UJL52" s="3"/>
      <c r="UJM52" s="3"/>
      <c r="UJN52" s="3"/>
      <c r="UJO52" s="3"/>
      <c r="UJP52" s="3"/>
      <c r="UJQ52" s="3"/>
      <c r="UJR52" s="3"/>
      <c r="UJS52" s="3"/>
      <c r="UJT52" s="3"/>
      <c r="UJU52" s="3"/>
      <c r="UJV52" s="40"/>
      <c r="UJW52" s="39"/>
      <c r="UJX52" s="39"/>
      <c r="UJY52" s="3"/>
      <c r="UJZ52" s="3"/>
      <c r="UKA52" s="3"/>
      <c r="UKB52" s="3"/>
      <c r="UKC52" s="3"/>
      <c r="UKD52" s="3"/>
      <c r="UKE52" s="3"/>
      <c r="UKF52" s="3"/>
      <c r="UKG52" s="3"/>
      <c r="UKH52" s="3"/>
      <c r="UKI52" s="3"/>
      <c r="UKJ52" s="3"/>
      <c r="UKK52" s="3"/>
      <c r="UKL52" s="3"/>
      <c r="UKM52" s="3"/>
      <c r="UKN52" s="3"/>
      <c r="UKO52" s="3"/>
      <c r="UKP52" s="3"/>
      <c r="UKQ52" s="3"/>
      <c r="UKR52" s="3"/>
      <c r="UKS52" s="3"/>
      <c r="UKT52" s="40"/>
      <c r="UKU52" s="39"/>
      <c r="UKV52" s="39"/>
      <c r="UKW52" s="3"/>
      <c r="UKX52" s="3"/>
      <c r="UKY52" s="3"/>
      <c r="UKZ52" s="3"/>
      <c r="ULA52" s="3"/>
      <c r="ULB52" s="3"/>
      <c r="ULC52" s="3"/>
      <c r="ULD52" s="3"/>
      <c r="ULE52" s="3"/>
      <c r="ULF52" s="3"/>
      <c r="ULG52" s="3"/>
      <c r="ULH52" s="3"/>
      <c r="ULI52" s="3"/>
      <c r="ULJ52" s="3"/>
      <c r="ULK52" s="3"/>
      <c r="ULL52" s="3"/>
      <c r="ULM52" s="3"/>
      <c r="ULN52" s="3"/>
      <c r="ULO52" s="3"/>
      <c r="ULP52" s="3"/>
      <c r="ULQ52" s="3"/>
      <c r="ULR52" s="40"/>
      <c r="ULS52" s="39"/>
      <c r="ULT52" s="39"/>
      <c r="ULU52" s="3"/>
      <c r="ULV52" s="3"/>
      <c r="ULW52" s="3"/>
      <c r="ULX52" s="3"/>
      <c r="ULY52" s="3"/>
      <c r="ULZ52" s="3"/>
      <c r="UMA52" s="3"/>
      <c r="UMB52" s="3"/>
      <c r="UMC52" s="3"/>
      <c r="UMD52" s="3"/>
      <c r="UME52" s="3"/>
      <c r="UMF52" s="3"/>
      <c r="UMG52" s="3"/>
      <c r="UMH52" s="3"/>
      <c r="UMI52" s="3"/>
      <c r="UMJ52" s="3"/>
      <c r="UMK52" s="3"/>
      <c r="UML52" s="3"/>
      <c r="UMM52" s="3"/>
      <c r="UMN52" s="3"/>
      <c r="UMO52" s="3"/>
      <c r="UMP52" s="40"/>
      <c r="UMQ52" s="39"/>
      <c r="UMR52" s="39"/>
      <c r="UMS52" s="3"/>
      <c r="UMT52" s="3"/>
      <c r="UMU52" s="3"/>
      <c r="UMV52" s="3"/>
      <c r="UMW52" s="3"/>
      <c r="UMX52" s="3"/>
      <c r="UMY52" s="3"/>
      <c r="UMZ52" s="3"/>
      <c r="UNA52" s="3"/>
      <c r="UNB52" s="3"/>
      <c r="UNC52" s="3"/>
      <c r="UND52" s="3"/>
      <c r="UNE52" s="3"/>
      <c r="UNF52" s="3"/>
      <c r="UNG52" s="3"/>
      <c r="UNH52" s="3"/>
      <c r="UNI52" s="3"/>
      <c r="UNJ52" s="3"/>
      <c r="UNK52" s="3"/>
      <c r="UNL52" s="3"/>
      <c r="UNM52" s="3"/>
      <c r="UNN52" s="40"/>
      <c r="UNO52" s="39"/>
      <c r="UNP52" s="39"/>
      <c r="UNQ52" s="3"/>
      <c r="UNR52" s="3"/>
      <c r="UNS52" s="3"/>
      <c r="UNT52" s="3"/>
      <c r="UNU52" s="3"/>
      <c r="UNV52" s="3"/>
      <c r="UNW52" s="3"/>
      <c r="UNX52" s="3"/>
      <c r="UNY52" s="3"/>
      <c r="UNZ52" s="3"/>
      <c r="UOA52" s="3"/>
      <c r="UOB52" s="3"/>
      <c r="UOC52" s="3"/>
      <c r="UOD52" s="3"/>
      <c r="UOE52" s="3"/>
      <c r="UOF52" s="3"/>
      <c r="UOG52" s="3"/>
      <c r="UOH52" s="3"/>
      <c r="UOI52" s="3"/>
      <c r="UOJ52" s="3"/>
      <c r="UOK52" s="3"/>
      <c r="UOL52" s="40"/>
      <c r="UOM52" s="39"/>
      <c r="UON52" s="39"/>
      <c r="UOO52" s="3"/>
      <c r="UOP52" s="3"/>
      <c r="UOQ52" s="3"/>
      <c r="UOR52" s="3"/>
      <c r="UOS52" s="3"/>
      <c r="UOT52" s="3"/>
      <c r="UOU52" s="3"/>
      <c r="UOV52" s="3"/>
      <c r="UOW52" s="3"/>
      <c r="UOX52" s="3"/>
      <c r="UOY52" s="3"/>
      <c r="UOZ52" s="3"/>
      <c r="UPA52" s="3"/>
      <c r="UPB52" s="3"/>
      <c r="UPC52" s="3"/>
      <c r="UPD52" s="3"/>
      <c r="UPE52" s="3"/>
      <c r="UPF52" s="3"/>
      <c r="UPG52" s="3"/>
      <c r="UPH52" s="3"/>
      <c r="UPI52" s="3"/>
      <c r="UPJ52" s="40"/>
      <c r="UPK52" s="39"/>
      <c r="UPL52" s="39"/>
      <c r="UPM52" s="3"/>
      <c r="UPN52" s="3"/>
      <c r="UPO52" s="3"/>
      <c r="UPP52" s="3"/>
      <c r="UPQ52" s="3"/>
      <c r="UPR52" s="3"/>
      <c r="UPS52" s="3"/>
      <c r="UPT52" s="3"/>
      <c r="UPU52" s="3"/>
      <c r="UPV52" s="3"/>
      <c r="UPW52" s="3"/>
      <c r="UPX52" s="3"/>
      <c r="UPY52" s="3"/>
      <c r="UPZ52" s="3"/>
      <c r="UQA52" s="3"/>
      <c r="UQB52" s="3"/>
      <c r="UQC52" s="3"/>
      <c r="UQD52" s="3"/>
      <c r="UQE52" s="3"/>
      <c r="UQF52" s="3"/>
      <c r="UQG52" s="3"/>
      <c r="UQH52" s="40"/>
      <c r="UQI52" s="39"/>
      <c r="UQJ52" s="39"/>
      <c r="UQK52" s="3"/>
      <c r="UQL52" s="3"/>
      <c r="UQM52" s="3"/>
      <c r="UQN52" s="3"/>
      <c r="UQO52" s="3"/>
      <c r="UQP52" s="3"/>
      <c r="UQQ52" s="3"/>
      <c r="UQR52" s="3"/>
      <c r="UQS52" s="3"/>
      <c r="UQT52" s="3"/>
      <c r="UQU52" s="3"/>
      <c r="UQV52" s="3"/>
      <c r="UQW52" s="3"/>
      <c r="UQX52" s="3"/>
      <c r="UQY52" s="3"/>
      <c r="UQZ52" s="3"/>
      <c r="URA52" s="3"/>
      <c r="URB52" s="3"/>
      <c r="URC52" s="3"/>
      <c r="URD52" s="3"/>
      <c r="URE52" s="3"/>
      <c r="URF52" s="40"/>
      <c r="URG52" s="39"/>
      <c r="URH52" s="39"/>
      <c r="URI52" s="3"/>
      <c r="URJ52" s="3"/>
      <c r="URK52" s="3"/>
      <c r="URL52" s="3"/>
      <c r="URM52" s="3"/>
      <c r="URN52" s="3"/>
      <c r="URO52" s="3"/>
      <c r="URP52" s="3"/>
      <c r="URQ52" s="3"/>
      <c r="URR52" s="3"/>
      <c r="URS52" s="3"/>
      <c r="URT52" s="3"/>
      <c r="URU52" s="3"/>
      <c r="URV52" s="3"/>
      <c r="URW52" s="3"/>
      <c r="URX52" s="3"/>
      <c r="URY52" s="3"/>
      <c r="URZ52" s="3"/>
      <c r="USA52" s="3"/>
      <c r="USB52" s="3"/>
      <c r="USC52" s="3"/>
      <c r="USD52" s="40"/>
      <c r="USE52" s="39"/>
      <c r="USF52" s="39"/>
      <c r="USG52" s="3"/>
      <c r="USH52" s="3"/>
      <c r="USI52" s="3"/>
      <c r="USJ52" s="3"/>
      <c r="USK52" s="3"/>
      <c r="USL52" s="3"/>
      <c r="USM52" s="3"/>
      <c r="USN52" s="3"/>
      <c r="USO52" s="3"/>
      <c r="USP52" s="3"/>
      <c r="USQ52" s="3"/>
      <c r="USR52" s="3"/>
      <c r="USS52" s="3"/>
      <c r="UST52" s="3"/>
      <c r="USU52" s="3"/>
      <c r="USV52" s="3"/>
      <c r="USW52" s="3"/>
      <c r="USX52" s="3"/>
      <c r="USY52" s="3"/>
      <c r="USZ52" s="3"/>
      <c r="UTA52" s="3"/>
      <c r="UTB52" s="40"/>
      <c r="UTC52" s="39"/>
      <c r="UTD52" s="39"/>
      <c r="UTE52" s="3"/>
      <c r="UTF52" s="3"/>
      <c r="UTG52" s="3"/>
      <c r="UTH52" s="3"/>
      <c r="UTI52" s="3"/>
      <c r="UTJ52" s="3"/>
      <c r="UTK52" s="3"/>
      <c r="UTL52" s="3"/>
      <c r="UTM52" s="3"/>
      <c r="UTN52" s="3"/>
      <c r="UTO52" s="3"/>
      <c r="UTP52" s="3"/>
      <c r="UTQ52" s="3"/>
      <c r="UTR52" s="3"/>
      <c r="UTS52" s="3"/>
      <c r="UTT52" s="3"/>
      <c r="UTU52" s="3"/>
      <c r="UTV52" s="3"/>
      <c r="UTW52" s="3"/>
      <c r="UTX52" s="3"/>
      <c r="UTY52" s="3"/>
      <c r="UTZ52" s="40"/>
      <c r="UUA52" s="39"/>
      <c r="UUB52" s="39"/>
      <c r="UUC52" s="3"/>
      <c r="UUD52" s="3"/>
      <c r="UUE52" s="3"/>
      <c r="UUF52" s="3"/>
      <c r="UUG52" s="3"/>
      <c r="UUH52" s="3"/>
      <c r="UUI52" s="3"/>
      <c r="UUJ52" s="3"/>
      <c r="UUK52" s="3"/>
      <c r="UUL52" s="3"/>
      <c r="UUM52" s="3"/>
      <c r="UUN52" s="3"/>
      <c r="UUO52" s="3"/>
      <c r="UUP52" s="3"/>
      <c r="UUQ52" s="3"/>
      <c r="UUR52" s="3"/>
      <c r="UUS52" s="3"/>
      <c r="UUT52" s="3"/>
      <c r="UUU52" s="3"/>
      <c r="UUV52" s="3"/>
      <c r="UUW52" s="3"/>
      <c r="UUX52" s="40"/>
      <c r="UUY52" s="39"/>
      <c r="UUZ52" s="39"/>
      <c r="UVA52" s="3"/>
      <c r="UVB52" s="3"/>
      <c r="UVC52" s="3"/>
      <c r="UVD52" s="3"/>
      <c r="UVE52" s="3"/>
      <c r="UVF52" s="3"/>
      <c r="UVG52" s="3"/>
      <c r="UVH52" s="3"/>
      <c r="UVI52" s="3"/>
      <c r="UVJ52" s="3"/>
      <c r="UVK52" s="3"/>
      <c r="UVL52" s="3"/>
      <c r="UVM52" s="3"/>
      <c r="UVN52" s="3"/>
      <c r="UVO52" s="3"/>
      <c r="UVP52" s="3"/>
      <c r="UVQ52" s="3"/>
      <c r="UVR52" s="3"/>
      <c r="UVS52" s="3"/>
      <c r="UVT52" s="3"/>
      <c r="UVU52" s="3"/>
      <c r="UVV52" s="40"/>
      <c r="UVW52" s="39"/>
      <c r="UVX52" s="39"/>
      <c r="UVY52" s="3"/>
      <c r="UVZ52" s="3"/>
      <c r="UWA52" s="3"/>
      <c r="UWB52" s="3"/>
      <c r="UWC52" s="3"/>
      <c r="UWD52" s="3"/>
      <c r="UWE52" s="3"/>
      <c r="UWF52" s="3"/>
      <c r="UWG52" s="3"/>
      <c r="UWH52" s="3"/>
      <c r="UWI52" s="3"/>
      <c r="UWJ52" s="3"/>
      <c r="UWK52" s="3"/>
      <c r="UWL52" s="3"/>
      <c r="UWM52" s="3"/>
      <c r="UWN52" s="3"/>
      <c r="UWO52" s="3"/>
      <c r="UWP52" s="3"/>
      <c r="UWQ52" s="3"/>
      <c r="UWR52" s="3"/>
      <c r="UWS52" s="3"/>
      <c r="UWT52" s="40"/>
      <c r="UWU52" s="39"/>
      <c r="UWV52" s="39"/>
      <c r="UWW52" s="3"/>
      <c r="UWX52" s="3"/>
      <c r="UWY52" s="3"/>
      <c r="UWZ52" s="3"/>
      <c r="UXA52" s="3"/>
      <c r="UXB52" s="3"/>
      <c r="UXC52" s="3"/>
      <c r="UXD52" s="3"/>
      <c r="UXE52" s="3"/>
      <c r="UXF52" s="3"/>
      <c r="UXG52" s="3"/>
      <c r="UXH52" s="3"/>
      <c r="UXI52" s="3"/>
      <c r="UXJ52" s="3"/>
      <c r="UXK52" s="3"/>
      <c r="UXL52" s="3"/>
      <c r="UXM52" s="3"/>
      <c r="UXN52" s="3"/>
      <c r="UXO52" s="3"/>
      <c r="UXP52" s="3"/>
      <c r="UXQ52" s="3"/>
      <c r="UXR52" s="40"/>
      <c r="UXS52" s="39"/>
      <c r="UXT52" s="39"/>
      <c r="UXU52" s="3"/>
      <c r="UXV52" s="3"/>
      <c r="UXW52" s="3"/>
      <c r="UXX52" s="3"/>
      <c r="UXY52" s="3"/>
      <c r="UXZ52" s="3"/>
      <c r="UYA52" s="3"/>
      <c r="UYB52" s="3"/>
      <c r="UYC52" s="3"/>
      <c r="UYD52" s="3"/>
      <c r="UYE52" s="3"/>
      <c r="UYF52" s="3"/>
      <c r="UYG52" s="3"/>
      <c r="UYH52" s="3"/>
      <c r="UYI52" s="3"/>
      <c r="UYJ52" s="3"/>
      <c r="UYK52" s="3"/>
      <c r="UYL52" s="3"/>
      <c r="UYM52" s="3"/>
      <c r="UYN52" s="3"/>
      <c r="UYO52" s="3"/>
      <c r="UYP52" s="40"/>
      <c r="UYQ52" s="39"/>
      <c r="UYR52" s="39"/>
      <c r="UYS52" s="3"/>
      <c r="UYT52" s="3"/>
      <c r="UYU52" s="3"/>
      <c r="UYV52" s="3"/>
      <c r="UYW52" s="3"/>
      <c r="UYX52" s="3"/>
      <c r="UYY52" s="3"/>
      <c r="UYZ52" s="3"/>
      <c r="UZA52" s="3"/>
      <c r="UZB52" s="3"/>
      <c r="UZC52" s="3"/>
      <c r="UZD52" s="3"/>
      <c r="UZE52" s="3"/>
      <c r="UZF52" s="3"/>
      <c r="UZG52" s="3"/>
      <c r="UZH52" s="3"/>
      <c r="UZI52" s="3"/>
      <c r="UZJ52" s="3"/>
      <c r="UZK52" s="3"/>
      <c r="UZL52" s="3"/>
      <c r="UZM52" s="3"/>
      <c r="UZN52" s="40"/>
      <c r="UZO52" s="39"/>
      <c r="UZP52" s="39"/>
      <c r="UZQ52" s="3"/>
      <c r="UZR52" s="3"/>
      <c r="UZS52" s="3"/>
      <c r="UZT52" s="3"/>
      <c r="UZU52" s="3"/>
      <c r="UZV52" s="3"/>
      <c r="UZW52" s="3"/>
      <c r="UZX52" s="3"/>
      <c r="UZY52" s="3"/>
      <c r="UZZ52" s="3"/>
      <c r="VAA52" s="3"/>
      <c r="VAB52" s="3"/>
      <c r="VAC52" s="3"/>
      <c r="VAD52" s="3"/>
      <c r="VAE52" s="3"/>
      <c r="VAF52" s="3"/>
      <c r="VAG52" s="3"/>
      <c r="VAH52" s="3"/>
      <c r="VAI52" s="3"/>
      <c r="VAJ52" s="3"/>
      <c r="VAK52" s="3"/>
      <c r="VAL52" s="40"/>
      <c r="VAM52" s="39"/>
      <c r="VAN52" s="39"/>
      <c r="VAO52" s="3"/>
      <c r="VAP52" s="3"/>
      <c r="VAQ52" s="3"/>
      <c r="VAR52" s="3"/>
      <c r="VAS52" s="3"/>
      <c r="VAT52" s="3"/>
      <c r="VAU52" s="3"/>
      <c r="VAV52" s="3"/>
      <c r="VAW52" s="3"/>
      <c r="VAX52" s="3"/>
      <c r="VAY52" s="3"/>
      <c r="VAZ52" s="3"/>
      <c r="VBA52" s="3"/>
      <c r="VBB52" s="3"/>
      <c r="VBC52" s="3"/>
      <c r="VBD52" s="3"/>
      <c r="VBE52" s="3"/>
      <c r="VBF52" s="3"/>
      <c r="VBG52" s="3"/>
      <c r="VBH52" s="3"/>
      <c r="VBI52" s="3"/>
      <c r="VBJ52" s="40"/>
      <c r="VBK52" s="39"/>
      <c r="VBL52" s="39"/>
      <c r="VBM52" s="3"/>
      <c r="VBN52" s="3"/>
      <c r="VBO52" s="3"/>
      <c r="VBP52" s="3"/>
      <c r="VBQ52" s="3"/>
      <c r="VBR52" s="3"/>
      <c r="VBS52" s="3"/>
      <c r="VBT52" s="3"/>
      <c r="VBU52" s="3"/>
      <c r="VBV52" s="3"/>
      <c r="VBW52" s="3"/>
      <c r="VBX52" s="3"/>
      <c r="VBY52" s="3"/>
      <c r="VBZ52" s="3"/>
      <c r="VCA52" s="3"/>
      <c r="VCB52" s="3"/>
      <c r="VCC52" s="3"/>
      <c r="VCD52" s="3"/>
      <c r="VCE52" s="3"/>
      <c r="VCF52" s="3"/>
      <c r="VCG52" s="3"/>
      <c r="VCH52" s="40"/>
      <c r="VCI52" s="39"/>
      <c r="VCJ52" s="39"/>
      <c r="VCK52" s="3"/>
      <c r="VCL52" s="3"/>
      <c r="VCM52" s="3"/>
      <c r="VCN52" s="3"/>
      <c r="VCO52" s="3"/>
      <c r="VCP52" s="3"/>
      <c r="VCQ52" s="3"/>
      <c r="VCR52" s="3"/>
      <c r="VCS52" s="3"/>
      <c r="VCT52" s="3"/>
      <c r="VCU52" s="3"/>
      <c r="VCV52" s="3"/>
      <c r="VCW52" s="3"/>
      <c r="VCX52" s="3"/>
      <c r="VCY52" s="3"/>
      <c r="VCZ52" s="3"/>
      <c r="VDA52" s="3"/>
      <c r="VDB52" s="3"/>
      <c r="VDC52" s="3"/>
      <c r="VDD52" s="3"/>
      <c r="VDE52" s="3"/>
      <c r="VDF52" s="40"/>
      <c r="VDG52" s="39"/>
      <c r="VDH52" s="39"/>
      <c r="VDI52" s="3"/>
      <c r="VDJ52" s="3"/>
      <c r="VDK52" s="3"/>
      <c r="VDL52" s="3"/>
      <c r="VDM52" s="3"/>
      <c r="VDN52" s="3"/>
      <c r="VDO52" s="3"/>
      <c r="VDP52" s="3"/>
      <c r="VDQ52" s="3"/>
      <c r="VDR52" s="3"/>
      <c r="VDS52" s="3"/>
      <c r="VDT52" s="3"/>
      <c r="VDU52" s="3"/>
      <c r="VDV52" s="3"/>
      <c r="VDW52" s="3"/>
      <c r="VDX52" s="3"/>
      <c r="VDY52" s="3"/>
      <c r="VDZ52" s="3"/>
      <c r="VEA52" s="3"/>
      <c r="VEB52" s="3"/>
      <c r="VEC52" s="3"/>
      <c r="VED52" s="40"/>
      <c r="VEE52" s="39"/>
      <c r="VEF52" s="39"/>
      <c r="VEG52" s="3"/>
      <c r="VEH52" s="3"/>
      <c r="VEI52" s="3"/>
      <c r="VEJ52" s="3"/>
      <c r="VEK52" s="3"/>
      <c r="VEL52" s="3"/>
      <c r="VEM52" s="3"/>
      <c r="VEN52" s="3"/>
      <c r="VEO52" s="3"/>
      <c r="VEP52" s="3"/>
      <c r="VEQ52" s="3"/>
      <c r="VER52" s="3"/>
      <c r="VES52" s="3"/>
      <c r="VET52" s="3"/>
      <c r="VEU52" s="3"/>
      <c r="VEV52" s="3"/>
      <c r="VEW52" s="3"/>
      <c r="VEX52" s="3"/>
      <c r="VEY52" s="3"/>
      <c r="VEZ52" s="3"/>
      <c r="VFA52" s="3"/>
      <c r="VFB52" s="40"/>
      <c r="VFC52" s="39"/>
      <c r="VFD52" s="39"/>
      <c r="VFE52" s="3"/>
      <c r="VFF52" s="3"/>
      <c r="VFG52" s="3"/>
      <c r="VFH52" s="3"/>
      <c r="VFI52" s="3"/>
      <c r="VFJ52" s="3"/>
      <c r="VFK52" s="3"/>
      <c r="VFL52" s="3"/>
      <c r="VFM52" s="3"/>
      <c r="VFN52" s="3"/>
      <c r="VFO52" s="3"/>
      <c r="VFP52" s="3"/>
      <c r="VFQ52" s="3"/>
      <c r="VFR52" s="3"/>
      <c r="VFS52" s="3"/>
      <c r="VFT52" s="3"/>
      <c r="VFU52" s="3"/>
      <c r="VFV52" s="3"/>
      <c r="VFW52" s="3"/>
      <c r="VFX52" s="3"/>
      <c r="VFY52" s="3"/>
      <c r="VFZ52" s="40"/>
      <c r="VGA52" s="39"/>
      <c r="VGB52" s="39"/>
      <c r="VGC52" s="3"/>
      <c r="VGD52" s="3"/>
      <c r="VGE52" s="3"/>
      <c r="VGF52" s="3"/>
      <c r="VGG52" s="3"/>
      <c r="VGH52" s="3"/>
      <c r="VGI52" s="3"/>
      <c r="VGJ52" s="3"/>
      <c r="VGK52" s="3"/>
      <c r="VGL52" s="3"/>
      <c r="VGM52" s="3"/>
      <c r="VGN52" s="3"/>
      <c r="VGO52" s="3"/>
      <c r="VGP52" s="3"/>
      <c r="VGQ52" s="3"/>
      <c r="VGR52" s="3"/>
      <c r="VGS52" s="3"/>
      <c r="VGT52" s="3"/>
      <c r="VGU52" s="3"/>
      <c r="VGV52" s="3"/>
      <c r="VGW52" s="3"/>
      <c r="VGX52" s="40"/>
      <c r="VGY52" s="39"/>
      <c r="VGZ52" s="39"/>
      <c r="VHA52" s="3"/>
      <c r="VHB52" s="3"/>
      <c r="VHC52" s="3"/>
      <c r="VHD52" s="3"/>
      <c r="VHE52" s="3"/>
      <c r="VHF52" s="3"/>
      <c r="VHG52" s="3"/>
      <c r="VHH52" s="3"/>
      <c r="VHI52" s="3"/>
      <c r="VHJ52" s="3"/>
      <c r="VHK52" s="3"/>
      <c r="VHL52" s="3"/>
      <c r="VHM52" s="3"/>
      <c r="VHN52" s="3"/>
      <c r="VHO52" s="3"/>
      <c r="VHP52" s="3"/>
      <c r="VHQ52" s="3"/>
      <c r="VHR52" s="3"/>
      <c r="VHS52" s="3"/>
      <c r="VHT52" s="3"/>
      <c r="VHU52" s="3"/>
      <c r="VHV52" s="40"/>
      <c r="VHW52" s="39"/>
      <c r="VHX52" s="39"/>
      <c r="VHY52" s="3"/>
      <c r="VHZ52" s="3"/>
      <c r="VIA52" s="3"/>
      <c r="VIB52" s="3"/>
      <c r="VIC52" s="3"/>
      <c r="VID52" s="3"/>
      <c r="VIE52" s="3"/>
      <c r="VIF52" s="3"/>
      <c r="VIG52" s="3"/>
      <c r="VIH52" s="3"/>
      <c r="VII52" s="3"/>
      <c r="VIJ52" s="3"/>
      <c r="VIK52" s="3"/>
      <c r="VIL52" s="3"/>
      <c r="VIM52" s="3"/>
      <c r="VIN52" s="3"/>
      <c r="VIO52" s="3"/>
      <c r="VIP52" s="3"/>
      <c r="VIQ52" s="3"/>
      <c r="VIR52" s="3"/>
      <c r="VIS52" s="3"/>
      <c r="VIT52" s="40"/>
      <c r="VIU52" s="39"/>
      <c r="VIV52" s="39"/>
      <c r="VIW52" s="3"/>
      <c r="VIX52" s="3"/>
      <c r="VIY52" s="3"/>
      <c r="VIZ52" s="3"/>
      <c r="VJA52" s="3"/>
      <c r="VJB52" s="3"/>
      <c r="VJC52" s="3"/>
      <c r="VJD52" s="3"/>
      <c r="VJE52" s="3"/>
      <c r="VJF52" s="3"/>
      <c r="VJG52" s="3"/>
      <c r="VJH52" s="3"/>
      <c r="VJI52" s="3"/>
      <c r="VJJ52" s="3"/>
      <c r="VJK52" s="3"/>
      <c r="VJL52" s="3"/>
      <c r="VJM52" s="3"/>
      <c r="VJN52" s="3"/>
      <c r="VJO52" s="3"/>
      <c r="VJP52" s="3"/>
      <c r="VJQ52" s="3"/>
      <c r="VJR52" s="40"/>
      <c r="VJS52" s="39"/>
      <c r="VJT52" s="39"/>
      <c r="VJU52" s="3"/>
      <c r="VJV52" s="3"/>
      <c r="VJW52" s="3"/>
      <c r="VJX52" s="3"/>
      <c r="VJY52" s="3"/>
      <c r="VJZ52" s="3"/>
      <c r="VKA52" s="3"/>
      <c r="VKB52" s="3"/>
      <c r="VKC52" s="3"/>
      <c r="VKD52" s="3"/>
      <c r="VKE52" s="3"/>
      <c r="VKF52" s="3"/>
      <c r="VKG52" s="3"/>
      <c r="VKH52" s="3"/>
      <c r="VKI52" s="3"/>
      <c r="VKJ52" s="3"/>
      <c r="VKK52" s="3"/>
      <c r="VKL52" s="3"/>
      <c r="VKM52" s="3"/>
      <c r="VKN52" s="3"/>
      <c r="VKO52" s="3"/>
      <c r="VKP52" s="40"/>
      <c r="VKQ52" s="39"/>
      <c r="VKR52" s="39"/>
      <c r="VKS52" s="3"/>
      <c r="VKT52" s="3"/>
      <c r="VKU52" s="3"/>
      <c r="VKV52" s="3"/>
      <c r="VKW52" s="3"/>
      <c r="VKX52" s="3"/>
      <c r="VKY52" s="3"/>
      <c r="VKZ52" s="3"/>
      <c r="VLA52" s="3"/>
      <c r="VLB52" s="3"/>
      <c r="VLC52" s="3"/>
      <c r="VLD52" s="3"/>
      <c r="VLE52" s="3"/>
      <c r="VLF52" s="3"/>
      <c r="VLG52" s="3"/>
      <c r="VLH52" s="3"/>
      <c r="VLI52" s="3"/>
      <c r="VLJ52" s="3"/>
      <c r="VLK52" s="3"/>
      <c r="VLL52" s="3"/>
      <c r="VLM52" s="3"/>
      <c r="VLN52" s="40"/>
      <c r="VLO52" s="39"/>
      <c r="VLP52" s="39"/>
      <c r="VLQ52" s="3"/>
      <c r="VLR52" s="3"/>
      <c r="VLS52" s="3"/>
      <c r="VLT52" s="3"/>
      <c r="VLU52" s="3"/>
      <c r="VLV52" s="3"/>
      <c r="VLW52" s="3"/>
      <c r="VLX52" s="3"/>
      <c r="VLY52" s="3"/>
      <c r="VLZ52" s="3"/>
      <c r="VMA52" s="3"/>
      <c r="VMB52" s="3"/>
      <c r="VMC52" s="3"/>
      <c r="VMD52" s="3"/>
      <c r="VME52" s="3"/>
      <c r="VMF52" s="3"/>
      <c r="VMG52" s="3"/>
      <c r="VMH52" s="3"/>
      <c r="VMI52" s="3"/>
      <c r="VMJ52" s="3"/>
      <c r="VMK52" s="3"/>
      <c r="VML52" s="40"/>
      <c r="VMM52" s="39"/>
      <c r="VMN52" s="39"/>
      <c r="VMO52" s="3"/>
      <c r="VMP52" s="3"/>
      <c r="VMQ52" s="3"/>
      <c r="VMR52" s="3"/>
      <c r="VMS52" s="3"/>
      <c r="VMT52" s="3"/>
      <c r="VMU52" s="3"/>
      <c r="VMV52" s="3"/>
      <c r="VMW52" s="3"/>
      <c r="VMX52" s="3"/>
      <c r="VMY52" s="3"/>
      <c r="VMZ52" s="3"/>
      <c r="VNA52" s="3"/>
      <c r="VNB52" s="3"/>
      <c r="VNC52" s="3"/>
      <c r="VND52" s="3"/>
      <c r="VNE52" s="3"/>
      <c r="VNF52" s="3"/>
      <c r="VNG52" s="3"/>
      <c r="VNH52" s="3"/>
      <c r="VNI52" s="3"/>
      <c r="VNJ52" s="40"/>
      <c r="VNK52" s="39"/>
      <c r="VNL52" s="39"/>
      <c r="VNM52" s="3"/>
      <c r="VNN52" s="3"/>
      <c r="VNO52" s="3"/>
      <c r="VNP52" s="3"/>
      <c r="VNQ52" s="3"/>
      <c r="VNR52" s="3"/>
      <c r="VNS52" s="3"/>
      <c r="VNT52" s="3"/>
      <c r="VNU52" s="3"/>
      <c r="VNV52" s="3"/>
      <c r="VNW52" s="3"/>
      <c r="VNX52" s="3"/>
      <c r="VNY52" s="3"/>
      <c r="VNZ52" s="3"/>
      <c r="VOA52" s="3"/>
      <c r="VOB52" s="3"/>
      <c r="VOC52" s="3"/>
      <c r="VOD52" s="3"/>
      <c r="VOE52" s="3"/>
      <c r="VOF52" s="3"/>
      <c r="VOG52" s="3"/>
      <c r="VOH52" s="40"/>
      <c r="VOI52" s="39"/>
      <c r="VOJ52" s="39"/>
      <c r="VOK52" s="3"/>
      <c r="VOL52" s="3"/>
      <c r="VOM52" s="3"/>
      <c r="VON52" s="3"/>
      <c r="VOO52" s="3"/>
      <c r="VOP52" s="3"/>
      <c r="VOQ52" s="3"/>
      <c r="VOR52" s="3"/>
      <c r="VOS52" s="3"/>
      <c r="VOT52" s="3"/>
      <c r="VOU52" s="3"/>
      <c r="VOV52" s="3"/>
      <c r="VOW52" s="3"/>
      <c r="VOX52" s="3"/>
      <c r="VOY52" s="3"/>
      <c r="VOZ52" s="3"/>
      <c r="VPA52" s="3"/>
      <c r="VPB52" s="3"/>
      <c r="VPC52" s="3"/>
      <c r="VPD52" s="3"/>
      <c r="VPE52" s="3"/>
      <c r="VPF52" s="40"/>
      <c r="VPG52" s="39"/>
      <c r="VPH52" s="39"/>
      <c r="VPI52" s="3"/>
      <c r="VPJ52" s="3"/>
      <c r="VPK52" s="3"/>
      <c r="VPL52" s="3"/>
      <c r="VPM52" s="3"/>
      <c r="VPN52" s="3"/>
      <c r="VPO52" s="3"/>
      <c r="VPP52" s="3"/>
      <c r="VPQ52" s="3"/>
      <c r="VPR52" s="3"/>
      <c r="VPS52" s="3"/>
      <c r="VPT52" s="3"/>
      <c r="VPU52" s="3"/>
      <c r="VPV52" s="3"/>
      <c r="VPW52" s="3"/>
      <c r="VPX52" s="3"/>
      <c r="VPY52" s="3"/>
      <c r="VPZ52" s="3"/>
      <c r="VQA52" s="3"/>
      <c r="VQB52" s="3"/>
      <c r="VQC52" s="3"/>
      <c r="VQD52" s="40"/>
      <c r="VQE52" s="39"/>
      <c r="VQF52" s="39"/>
      <c r="VQG52" s="3"/>
      <c r="VQH52" s="3"/>
      <c r="VQI52" s="3"/>
      <c r="VQJ52" s="3"/>
      <c r="VQK52" s="3"/>
      <c r="VQL52" s="3"/>
      <c r="VQM52" s="3"/>
      <c r="VQN52" s="3"/>
      <c r="VQO52" s="3"/>
      <c r="VQP52" s="3"/>
      <c r="VQQ52" s="3"/>
      <c r="VQR52" s="3"/>
      <c r="VQS52" s="3"/>
      <c r="VQT52" s="3"/>
      <c r="VQU52" s="3"/>
      <c r="VQV52" s="3"/>
      <c r="VQW52" s="3"/>
      <c r="VQX52" s="3"/>
      <c r="VQY52" s="3"/>
      <c r="VQZ52" s="3"/>
      <c r="VRA52" s="3"/>
      <c r="VRB52" s="40"/>
      <c r="VRC52" s="39"/>
      <c r="VRD52" s="39"/>
      <c r="VRE52" s="3"/>
      <c r="VRF52" s="3"/>
      <c r="VRG52" s="3"/>
      <c r="VRH52" s="3"/>
      <c r="VRI52" s="3"/>
      <c r="VRJ52" s="3"/>
      <c r="VRK52" s="3"/>
      <c r="VRL52" s="3"/>
      <c r="VRM52" s="3"/>
      <c r="VRN52" s="3"/>
      <c r="VRO52" s="3"/>
      <c r="VRP52" s="3"/>
      <c r="VRQ52" s="3"/>
      <c r="VRR52" s="3"/>
      <c r="VRS52" s="3"/>
      <c r="VRT52" s="3"/>
      <c r="VRU52" s="3"/>
      <c r="VRV52" s="3"/>
      <c r="VRW52" s="3"/>
      <c r="VRX52" s="3"/>
      <c r="VRY52" s="3"/>
      <c r="VRZ52" s="40"/>
      <c r="VSA52" s="39"/>
      <c r="VSB52" s="39"/>
      <c r="VSC52" s="3"/>
      <c r="VSD52" s="3"/>
      <c r="VSE52" s="3"/>
      <c r="VSF52" s="3"/>
      <c r="VSG52" s="3"/>
      <c r="VSH52" s="3"/>
      <c r="VSI52" s="3"/>
      <c r="VSJ52" s="3"/>
      <c r="VSK52" s="3"/>
      <c r="VSL52" s="3"/>
      <c r="VSM52" s="3"/>
      <c r="VSN52" s="3"/>
      <c r="VSO52" s="3"/>
      <c r="VSP52" s="3"/>
      <c r="VSQ52" s="3"/>
      <c r="VSR52" s="3"/>
      <c r="VSS52" s="3"/>
      <c r="VST52" s="3"/>
      <c r="VSU52" s="3"/>
      <c r="VSV52" s="3"/>
      <c r="VSW52" s="3"/>
      <c r="VSX52" s="40"/>
      <c r="VSY52" s="39"/>
      <c r="VSZ52" s="39"/>
      <c r="VTA52" s="3"/>
      <c r="VTB52" s="3"/>
      <c r="VTC52" s="3"/>
      <c r="VTD52" s="3"/>
      <c r="VTE52" s="3"/>
      <c r="VTF52" s="3"/>
      <c r="VTG52" s="3"/>
      <c r="VTH52" s="3"/>
      <c r="VTI52" s="3"/>
      <c r="VTJ52" s="3"/>
      <c r="VTK52" s="3"/>
      <c r="VTL52" s="3"/>
      <c r="VTM52" s="3"/>
      <c r="VTN52" s="3"/>
      <c r="VTO52" s="3"/>
      <c r="VTP52" s="3"/>
      <c r="VTQ52" s="3"/>
      <c r="VTR52" s="3"/>
      <c r="VTS52" s="3"/>
      <c r="VTT52" s="3"/>
      <c r="VTU52" s="3"/>
      <c r="VTV52" s="40"/>
      <c r="VTW52" s="39"/>
      <c r="VTX52" s="39"/>
      <c r="VTY52" s="3"/>
      <c r="VTZ52" s="3"/>
      <c r="VUA52" s="3"/>
      <c r="VUB52" s="3"/>
      <c r="VUC52" s="3"/>
      <c r="VUD52" s="3"/>
      <c r="VUE52" s="3"/>
      <c r="VUF52" s="3"/>
      <c r="VUG52" s="3"/>
      <c r="VUH52" s="3"/>
      <c r="VUI52" s="3"/>
      <c r="VUJ52" s="3"/>
      <c r="VUK52" s="3"/>
      <c r="VUL52" s="3"/>
      <c r="VUM52" s="3"/>
      <c r="VUN52" s="3"/>
      <c r="VUO52" s="3"/>
      <c r="VUP52" s="3"/>
      <c r="VUQ52" s="3"/>
      <c r="VUR52" s="3"/>
      <c r="VUS52" s="3"/>
      <c r="VUT52" s="40"/>
      <c r="VUU52" s="39"/>
      <c r="VUV52" s="39"/>
      <c r="VUW52" s="3"/>
      <c r="VUX52" s="3"/>
      <c r="VUY52" s="3"/>
      <c r="VUZ52" s="3"/>
      <c r="VVA52" s="3"/>
      <c r="VVB52" s="3"/>
      <c r="VVC52" s="3"/>
      <c r="VVD52" s="3"/>
      <c r="VVE52" s="3"/>
      <c r="VVF52" s="3"/>
      <c r="VVG52" s="3"/>
      <c r="VVH52" s="3"/>
      <c r="VVI52" s="3"/>
      <c r="VVJ52" s="3"/>
      <c r="VVK52" s="3"/>
      <c r="VVL52" s="3"/>
      <c r="VVM52" s="3"/>
      <c r="VVN52" s="3"/>
      <c r="VVO52" s="3"/>
      <c r="VVP52" s="3"/>
      <c r="VVQ52" s="3"/>
      <c r="VVR52" s="40"/>
      <c r="VVS52" s="39"/>
      <c r="VVT52" s="39"/>
      <c r="VVU52" s="3"/>
      <c r="VVV52" s="3"/>
      <c r="VVW52" s="3"/>
      <c r="VVX52" s="3"/>
      <c r="VVY52" s="3"/>
      <c r="VVZ52" s="3"/>
      <c r="VWA52" s="3"/>
      <c r="VWB52" s="3"/>
      <c r="VWC52" s="3"/>
      <c r="VWD52" s="3"/>
      <c r="VWE52" s="3"/>
      <c r="VWF52" s="3"/>
      <c r="VWG52" s="3"/>
      <c r="VWH52" s="3"/>
      <c r="VWI52" s="3"/>
      <c r="VWJ52" s="3"/>
      <c r="VWK52" s="3"/>
      <c r="VWL52" s="3"/>
      <c r="VWM52" s="3"/>
      <c r="VWN52" s="3"/>
      <c r="VWO52" s="3"/>
      <c r="VWP52" s="40"/>
      <c r="VWQ52" s="39"/>
      <c r="VWR52" s="39"/>
      <c r="VWS52" s="3"/>
      <c r="VWT52" s="3"/>
      <c r="VWU52" s="3"/>
      <c r="VWV52" s="3"/>
      <c r="VWW52" s="3"/>
      <c r="VWX52" s="3"/>
      <c r="VWY52" s="3"/>
      <c r="VWZ52" s="3"/>
      <c r="VXA52" s="3"/>
      <c r="VXB52" s="3"/>
      <c r="VXC52" s="3"/>
      <c r="VXD52" s="3"/>
      <c r="VXE52" s="3"/>
      <c r="VXF52" s="3"/>
      <c r="VXG52" s="3"/>
      <c r="VXH52" s="3"/>
      <c r="VXI52" s="3"/>
      <c r="VXJ52" s="3"/>
      <c r="VXK52" s="3"/>
      <c r="VXL52" s="3"/>
      <c r="VXM52" s="3"/>
      <c r="VXN52" s="40"/>
      <c r="VXO52" s="39"/>
      <c r="VXP52" s="39"/>
      <c r="VXQ52" s="3"/>
      <c r="VXR52" s="3"/>
      <c r="VXS52" s="3"/>
      <c r="VXT52" s="3"/>
      <c r="VXU52" s="3"/>
      <c r="VXV52" s="3"/>
      <c r="VXW52" s="3"/>
      <c r="VXX52" s="3"/>
      <c r="VXY52" s="3"/>
      <c r="VXZ52" s="3"/>
      <c r="VYA52" s="3"/>
      <c r="VYB52" s="3"/>
      <c r="VYC52" s="3"/>
      <c r="VYD52" s="3"/>
      <c r="VYE52" s="3"/>
      <c r="VYF52" s="3"/>
      <c r="VYG52" s="3"/>
      <c r="VYH52" s="3"/>
      <c r="VYI52" s="3"/>
      <c r="VYJ52" s="3"/>
      <c r="VYK52" s="3"/>
      <c r="VYL52" s="40"/>
      <c r="VYM52" s="39"/>
      <c r="VYN52" s="39"/>
      <c r="VYO52" s="3"/>
      <c r="VYP52" s="3"/>
      <c r="VYQ52" s="3"/>
      <c r="VYR52" s="3"/>
      <c r="VYS52" s="3"/>
      <c r="VYT52" s="3"/>
      <c r="VYU52" s="3"/>
      <c r="VYV52" s="3"/>
      <c r="VYW52" s="3"/>
      <c r="VYX52" s="3"/>
      <c r="VYY52" s="3"/>
      <c r="VYZ52" s="3"/>
      <c r="VZA52" s="3"/>
      <c r="VZB52" s="3"/>
      <c r="VZC52" s="3"/>
      <c r="VZD52" s="3"/>
      <c r="VZE52" s="3"/>
      <c r="VZF52" s="3"/>
      <c r="VZG52" s="3"/>
      <c r="VZH52" s="3"/>
      <c r="VZI52" s="3"/>
      <c r="VZJ52" s="40"/>
      <c r="VZK52" s="39"/>
      <c r="VZL52" s="39"/>
      <c r="VZM52" s="3"/>
      <c r="VZN52" s="3"/>
      <c r="VZO52" s="3"/>
      <c r="VZP52" s="3"/>
      <c r="VZQ52" s="3"/>
      <c r="VZR52" s="3"/>
      <c r="VZS52" s="3"/>
      <c r="VZT52" s="3"/>
      <c r="VZU52" s="3"/>
      <c r="VZV52" s="3"/>
      <c r="VZW52" s="3"/>
      <c r="VZX52" s="3"/>
      <c r="VZY52" s="3"/>
      <c r="VZZ52" s="3"/>
      <c r="WAA52" s="3"/>
      <c r="WAB52" s="3"/>
      <c r="WAC52" s="3"/>
      <c r="WAD52" s="3"/>
      <c r="WAE52" s="3"/>
      <c r="WAF52" s="3"/>
      <c r="WAG52" s="3"/>
      <c r="WAH52" s="40"/>
      <c r="WAI52" s="39"/>
      <c r="WAJ52" s="39"/>
      <c r="WAK52" s="3"/>
      <c r="WAL52" s="3"/>
      <c r="WAM52" s="3"/>
      <c r="WAN52" s="3"/>
      <c r="WAO52" s="3"/>
      <c r="WAP52" s="3"/>
      <c r="WAQ52" s="3"/>
      <c r="WAR52" s="3"/>
      <c r="WAS52" s="3"/>
      <c r="WAT52" s="3"/>
      <c r="WAU52" s="3"/>
      <c r="WAV52" s="3"/>
      <c r="WAW52" s="3"/>
      <c r="WAX52" s="3"/>
      <c r="WAY52" s="3"/>
      <c r="WAZ52" s="3"/>
      <c r="WBA52" s="3"/>
      <c r="WBB52" s="3"/>
      <c r="WBC52" s="3"/>
      <c r="WBD52" s="3"/>
      <c r="WBE52" s="3"/>
      <c r="WBF52" s="40"/>
      <c r="WBG52" s="39"/>
      <c r="WBH52" s="39"/>
      <c r="WBI52" s="3"/>
      <c r="WBJ52" s="3"/>
      <c r="WBK52" s="3"/>
      <c r="WBL52" s="3"/>
      <c r="WBM52" s="3"/>
      <c r="WBN52" s="3"/>
      <c r="WBO52" s="3"/>
      <c r="WBP52" s="3"/>
      <c r="WBQ52" s="3"/>
      <c r="WBR52" s="3"/>
      <c r="WBS52" s="3"/>
      <c r="WBT52" s="3"/>
      <c r="WBU52" s="3"/>
      <c r="WBV52" s="3"/>
      <c r="WBW52" s="3"/>
      <c r="WBX52" s="3"/>
      <c r="WBY52" s="3"/>
      <c r="WBZ52" s="3"/>
      <c r="WCA52" s="3"/>
      <c r="WCB52" s="3"/>
      <c r="WCC52" s="3"/>
      <c r="WCD52" s="40"/>
      <c r="WCE52" s="39"/>
      <c r="WCF52" s="39"/>
      <c r="WCG52" s="3"/>
      <c r="WCH52" s="3"/>
      <c r="WCI52" s="3"/>
      <c r="WCJ52" s="3"/>
      <c r="WCK52" s="3"/>
      <c r="WCL52" s="3"/>
      <c r="WCM52" s="3"/>
      <c r="WCN52" s="3"/>
      <c r="WCO52" s="3"/>
      <c r="WCP52" s="3"/>
      <c r="WCQ52" s="3"/>
      <c r="WCR52" s="3"/>
      <c r="WCS52" s="3"/>
      <c r="WCT52" s="3"/>
      <c r="WCU52" s="3"/>
      <c r="WCV52" s="3"/>
      <c r="WCW52" s="3"/>
      <c r="WCX52" s="3"/>
      <c r="WCY52" s="3"/>
      <c r="WCZ52" s="3"/>
      <c r="WDA52" s="3"/>
      <c r="WDB52" s="40"/>
      <c r="WDC52" s="39"/>
      <c r="WDD52" s="39"/>
      <c r="WDE52" s="3"/>
      <c r="WDF52" s="3"/>
      <c r="WDG52" s="3"/>
      <c r="WDH52" s="3"/>
      <c r="WDI52" s="3"/>
      <c r="WDJ52" s="3"/>
      <c r="WDK52" s="3"/>
      <c r="WDL52" s="3"/>
      <c r="WDM52" s="3"/>
      <c r="WDN52" s="3"/>
      <c r="WDO52" s="3"/>
      <c r="WDP52" s="3"/>
      <c r="WDQ52" s="3"/>
      <c r="WDR52" s="3"/>
      <c r="WDS52" s="3"/>
      <c r="WDT52" s="3"/>
      <c r="WDU52" s="3"/>
      <c r="WDV52" s="3"/>
      <c r="WDW52" s="3"/>
      <c r="WDX52" s="3"/>
      <c r="WDY52" s="3"/>
      <c r="WDZ52" s="40"/>
      <c r="WEA52" s="39"/>
      <c r="WEB52" s="39"/>
      <c r="WEC52" s="3"/>
      <c r="WED52" s="3"/>
      <c r="WEE52" s="3"/>
      <c r="WEF52" s="3"/>
      <c r="WEG52" s="3"/>
      <c r="WEH52" s="3"/>
      <c r="WEI52" s="3"/>
      <c r="WEJ52" s="3"/>
      <c r="WEK52" s="3"/>
      <c r="WEL52" s="3"/>
      <c r="WEM52" s="3"/>
      <c r="WEN52" s="3"/>
      <c r="WEO52" s="3"/>
      <c r="WEP52" s="3"/>
      <c r="WEQ52" s="3"/>
      <c r="WER52" s="3"/>
      <c r="WES52" s="3"/>
      <c r="WET52" s="3"/>
      <c r="WEU52" s="3"/>
      <c r="WEV52" s="3"/>
      <c r="WEW52" s="3"/>
      <c r="WEX52" s="40"/>
      <c r="WEY52" s="39"/>
      <c r="WEZ52" s="39"/>
      <c r="WFA52" s="3"/>
      <c r="WFB52" s="3"/>
      <c r="WFC52" s="3"/>
      <c r="WFD52" s="3"/>
      <c r="WFE52" s="3"/>
      <c r="WFF52" s="3"/>
      <c r="WFG52" s="3"/>
      <c r="WFH52" s="3"/>
      <c r="WFI52" s="3"/>
      <c r="WFJ52" s="3"/>
      <c r="WFK52" s="3"/>
      <c r="WFL52" s="3"/>
      <c r="WFM52" s="3"/>
      <c r="WFN52" s="3"/>
      <c r="WFO52" s="3"/>
      <c r="WFP52" s="3"/>
      <c r="WFQ52" s="3"/>
      <c r="WFR52" s="3"/>
      <c r="WFS52" s="3"/>
      <c r="WFT52" s="3"/>
      <c r="WFU52" s="3"/>
      <c r="WFV52" s="40"/>
      <c r="WFW52" s="39"/>
      <c r="WFX52" s="39"/>
      <c r="WFY52" s="3"/>
      <c r="WFZ52" s="3"/>
      <c r="WGA52" s="3"/>
      <c r="WGB52" s="3"/>
      <c r="WGC52" s="3"/>
      <c r="WGD52" s="3"/>
      <c r="WGE52" s="3"/>
      <c r="WGF52" s="3"/>
      <c r="WGG52" s="3"/>
      <c r="WGH52" s="3"/>
      <c r="WGI52" s="3"/>
      <c r="WGJ52" s="3"/>
      <c r="WGK52" s="3"/>
      <c r="WGL52" s="3"/>
      <c r="WGM52" s="3"/>
      <c r="WGN52" s="3"/>
      <c r="WGO52" s="3"/>
      <c r="WGP52" s="3"/>
      <c r="WGQ52" s="3"/>
      <c r="WGR52" s="3"/>
      <c r="WGS52" s="3"/>
      <c r="WGT52" s="40"/>
      <c r="WGU52" s="39"/>
      <c r="WGV52" s="39"/>
      <c r="WGW52" s="3"/>
      <c r="WGX52" s="3"/>
      <c r="WGY52" s="3"/>
      <c r="WGZ52" s="3"/>
      <c r="WHA52" s="3"/>
      <c r="WHB52" s="3"/>
      <c r="WHC52" s="3"/>
      <c r="WHD52" s="3"/>
      <c r="WHE52" s="3"/>
      <c r="WHF52" s="3"/>
      <c r="WHG52" s="3"/>
      <c r="WHH52" s="3"/>
      <c r="WHI52" s="3"/>
      <c r="WHJ52" s="3"/>
      <c r="WHK52" s="3"/>
      <c r="WHL52" s="3"/>
      <c r="WHM52" s="3"/>
      <c r="WHN52" s="3"/>
      <c r="WHO52" s="3"/>
      <c r="WHP52" s="3"/>
      <c r="WHQ52" s="3"/>
      <c r="WHR52" s="40"/>
      <c r="WHS52" s="39"/>
      <c r="WHT52" s="39"/>
      <c r="WHU52" s="3"/>
      <c r="WHV52" s="3"/>
      <c r="WHW52" s="3"/>
      <c r="WHX52" s="3"/>
      <c r="WHY52" s="3"/>
      <c r="WHZ52" s="3"/>
      <c r="WIA52" s="3"/>
      <c r="WIB52" s="3"/>
      <c r="WIC52" s="3"/>
      <c r="WID52" s="3"/>
      <c r="WIE52" s="3"/>
      <c r="WIF52" s="3"/>
      <c r="WIG52" s="3"/>
      <c r="WIH52" s="3"/>
      <c r="WII52" s="3"/>
      <c r="WIJ52" s="3"/>
      <c r="WIK52" s="3"/>
      <c r="WIL52" s="3"/>
      <c r="WIM52" s="3"/>
      <c r="WIN52" s="3"/>
      <c r="WIO52" s="3"/>
      <c r="WIP52" s="40"/>
      <c r="WIQ52" s="39"/>
      <c r="WIR52" s="39"/>
      <c r="WIS52" s="3"/>
      <c r="WIT52" s="3"/>
      <c r="WIU52" s="3"/>
      <c r="WIV52" s="3"/>
      <c r="WIW52" s="3"/>
      <c r="WIX52" s="3"/>
      <c r="WIY52" s="3"/>
      <c r="WIZ52" s="3"/>
      <c r="WJA52" s="3"/>
      <c r="WJB52" s="3"/>
      <c r="WJC52" s="3"/>
      <c r="WJD52" s="3"/>
      <c r="WJE52" s="3"/>
      <c r="WJF52" s="3"/>
      <c r="WJG52" s="3"/>
      <c r="WJH52" s="3"/>
      <c r="WJI52" s="3"/>
      <c r="WJJ52" s="3"/>
      <c r="WJK52" s="3"/>
      <c r="WJL52" s="3"/>
      <c r="WJM52" s="3"/>
      <c r="WJN52" s="40"/>
      <c r="WJO52" s="39"/>
      <c r="WJP52" s="39"/>
      <c r="WJQ52" s="3"/>
      <c r="WJR52" s="3"/>
      <c r="WJS52" s="3"/>
      <c r="WJT52" s="3"/>
      <c r="WJU52" s="3"/>
      <c r="WJV52" s="3"/>
      <c r="WJW52" s="3"/>
      <c r="WJX52" s="3"/>
      <c r="WJY52" s="3"/>
      <c r="WJZ52" s="3"/>
      <c r="WKA52" s="3"/>
      <c r="WKB52" s="3"/>
      <c r="WKC52" s="3"/>
      <c r="WKD52" s="3"/>
      <c r="WKE52" s="3"/>
      <c r="WKF52" s="3"/>
      <c r="WKG52" s="3"/>
      <c r="WKH52" s="3"/>
      <c r="WKI52" s="3"/>
      <c r="WKJ52" s="3"/>
      <c r="WKK52" s="3"/>
      <c r="WKL52" s="40"/>
      <c r="WKM52" s="39"/>
      <c r="WKN52" s="39"/>
      <c r="WKO52" s="3"/>
      <c r="WKP52" s="3"/>
      <c r="WKQ52" s="3"/>
      <c r="WKR52" s="3"/>
      <c r="WKS52" s="3"/>
      <c r="WKT52" s="3"/>
      <c r="WKU52" s="3"/>
      <c r="WKV52" s="3"/>
      <c r="WKW52" s="3"/>
      <c r="WKX52" s="3"/>
      <c r="WKY52" s="3"/>
      <c r="WKZ52" s="3"/>
      <c r="WLA52" s="3"/>
      <c r="WLB52" s="3"/>
      <c r="WLC52" s="3"/>
      <c r="WLD52" s="3"/>
      <c r="WLE52" s="3"/>
      <c r="WLF52" s="3"/>
      <c r="WLG52" s="3"/>
      <c r="WLH52" s="3"/>
      <c r="WLI52" s="3"/>
      <c r="WLJ52" s="40"/>
      <c r="WLK52" s="39"/>
      <c r="WLL52" s="39"/>
      <c r="WLM52" s="3"/>
      <c r="WLN52" s="3"/>
      <c r="WLO52" s="3"/>
      <c r="WLP52" s="3"/>
      <c r="WLQ52" s="3"/>
      <c r="WLR52" s="3"/>
      <c r="WLS52" s="3"/>
      <c r="WLT52" s="3"/>
      <c r="WLU52" s="3"/>
      <c r="WLV52" s="3"/>
      <c r="WLW52" s="3"/>
      <c r="WLX52" s="3"/>
      <c r="WLY52" s="3"/>
      <c r="WLZ52" s="3"/>
      <c r="WMA52" s="3"/>
      <c r="WMB52" s="3"/>
      <c r="WMC52" s="3"/>
      <c r="WMD52" s="3"/>
      <c r="WME52" s="3"/>
      <c r="WMF52" s="3"/>
      <c r="WMG52" s="3"/>
      <c r="WMH52" s="40"/>
      <c r="WMI52" s="39"/>
      <c r="WMJ52" s="39"/>
      <c r="WMK52" s="3"/>
      <c r="WML52" s="3"/>
      <c r="WMM52" s="3"/>
      <c r="WMN52" s="3"/>
      <c r="WMO52" s="3"/>
      <c r="WMP52" s="3"/>
      <c r="WMQ52" s="3"/>
      <c r="WMR52" s="3"/>
      <c r="WMS52" s="3"/>
      <c r="WMT52" s="3"/>
      <c r="WMU52" s="3"/>
      <c r="WMV52" s="3"/>
      <c r="WMW52" s="3"/>
      <c r="WMX52" s="3"/>
      <c r="WMY52" s="3"/>
      <c r="WMZ52" s="3"/>
      <c r="WNA52" s="3"/>
      <c r="WNB52" s="3"/>
      <c r="WNC52" s="3"/>
      <c r="WND52" s="3"/>
      <c r="WNE52" s="3"/>
      <c r="WNF52" s="40"/>
      <c r="WNG52" s="39"/>
      <c r="WNH52" s="39"/>
      <c r="WNI52" s="3"/>
      <c r="WNJ52" s="3"/>
      <c r="WNK52" s="3"/>
      <c r="WNL52" s="3"/>
      <c r="WNM52" s="3"/>
      <c r="WNN52" s="3"/>
      <c r="WNO52" s="3"/>
      <c r="WNP52" s="3"/>
      <c r="WNQ52" s="3"/>
      <c r="WNR52" s="3"/>
      <c r="WNS52" s="3"/>
      <c r="WNT52" s="3"/>
      <c r="WNU52" s="3"/>
      <c r="WNV52" s="3"/>
      <c r="WNW52" s="3"/>
      <c r="WNX52" s="3"/>
      <c r="WNY52" s="3"/>
      <c r="WNZ52" s="3"/>
      <c r="WOA52" s="3"/>
      <c r="WOB52" s="3"/>
      <c r="WOC52" s="3"/>
      <c r="WOD52" s="40"/>
      <c r="WOE52" s="39"/>
      <c r="WOF52" s="39"/>
      <c r="WOG52" s="3"/>
      <c r="WOH52" s="3"/>
      <c r="WOI52" s="3"/>
      <c r="WOJ52" s="3"/>
      <c r="WOK52" s="3"/>
      <c r="WOL52" s="3"/>
      <c r="WOM52" s="3"/>
      <c r="WON52" s="3"/>
      <c r="WOO52" s="3"/>
      <c r="WOP52" s="3"/>
      <c r="WOQ52" s="3"/>
      <c r="WOR52" s="3"/>
      <c r="WOS52" s="3"/>
      <c r="WOT52" s="3"/>
      <c r="WOU52" s="3"/>
      <c r="WOV52" s="3"/>
      <c r="WOW52" s="3"/>
      <c r="WOX52" s="3"/>
      <c r="WOY52" s="3"/>
      <c r="WOZ52" s="3"/>
      <c r="WPA52" s="3"/>
      <c r="WPB52" s="40"/>
      <c r="WPC52" s="39"/>
      <c r="WPD52" s="39"/>
      <c r="WPE52" s="3"/>
      <c r="WPF52" s="3"/>
      <c r="WPG52" s="3"/>
      <c r="WPH52" s="3"/>
      <c r="WPI52" s="3"/>
      <c r="WPJ52" s="3"/>
      <c r="WPK52" s="3"/>
      <c r="WPL52" s="3"/>
      <c r="WPM52" s="3"/>
      <c r="WPN52" s="3"/>
      <c r="WPO52" s="3"/>
      <c r="WPP52" s="3"/>
      <c r="WPQ52" s="3"/>
      <c r="WPR52" s="3"/>
      <c r="WPS52" s="3"/>
      <c r="WPT52" s="3"/>
      <c r="WPU52" s="3"/>
      <c r="WPV52" s="3"/>
      <c r="WPW52" s="3"/>
      <c r="WPX52" s="3"/>
      <c r="WPY52" s="3"/>
      <c r="WPZ52" s="40"/>
      <c r="WQA52" s="39"/>
      <c r="WQB52" s="39"/>
      <c r="WQC52" s="3"/>
      <c r="WQD52" s="3"/>
      <c r="WQE52" s="3"/>
      <c r="WQF52" s="3"/>
      <c r="WQG52" s="3"/>
      <c r="WQH52" s="3"/>
      <c r="WQI52" s="3"/>
      <c r="WQJ52" s="3"/>
      <c r="WQK52" s="3"/>
      <c r="WQL52" s="3"/>
      <c r="WQM52" s="3"/>
      <c r="WQN52" s="3"/>
      <c r="WQO52" s="3"/>
      <c r="WQP52" s="3"/>
      <c r="WQQ52" s="3"/>
      <c r="WQR52" s="3"/>
      <c r="WQS52" s="3"/>
      <c r="WQT52" s="3"/>
      <c r="WQU52" s="3"/>
      <c r="WQV52" s="3"/>
      <c r="WQW52" s="3"/>
      <c r="WQX52" s="40"/>
      <c r="WQY52" s="39"/>
      <c r="WQZ52" s="39"/>
      <c r="WRA52" s="3"/>
      <c r="WRB52" s="3"/>
      <c r="WRC52" s="3"/>
      <c r="WRD52" s="3"/>
      <c r="WRE52" s="3"/>
      <c r="WRF52" s="3"/>
      <c r="WRG52" s="3"/>
      <c r="WRH52" s="3"/>
      <c r="WRI52" s="3"/>
      <c r="WRJ52" s="3"/>
      <c r="WRK52" s="3"/>
      <c r="WRL52" s="3"/>
      <c r="WRM52" s="3"/>
      <c r="WRN52" s="3"/>
      <c r="WRO52" s="3"/>
      <c r="WRP52" s="3"/>
      <c r="WRQ52" s="3"/>
      <c r="WRR52" s="3"/>
      <c r="WRS52" s="3"/>
      <c r="WRT52" s="3"/>
      <c r="WRU52" s="3"/>
      <c r="WRV52" s="40"/>
      <c r="WRW52" s="39"/>
      <c r="WRX52" s="39"/>
      <c r="WRY52" s="3"/>
      <c r="WRZ52" s="3"/>
      <c r="WSA52" s="3"/>
      <c r="WSB52" s="3"/>
      <c r="WSC52" s="3"/>
      <c r="WSD52" s="3"/>
      <c r="WSE52" s="3"/>
      <c r="WSF52" s="3"/>
      <c r="WSG52" s="3"/>
      <c r="WSH52" s="3"/>
      <c r="WSI52" s="3"/>
      <c r="WSJ52" s="3"/>
      <c r="WSK52" s="3"/>
      <c r="WSL52" s="3"/>
      <c r="WSM52" s="3"/>
      <c r="WSN52" s="3"/>
      <c r="WSO52" s="3"/>
      <c r="WSP52" s="3"/>
      <c r="WSQ52" s="3"/>
      <c r="WSR52" s="3"/>
      <c r="WSS52" s="3"/>
      <c r="WST52" s="40"/>
      <c r="WSU52" s="39"/>
      <c r="WSV52" s="39"/>
      <c r="WSW52" s="3"/>
      <c r="WSX52" s="3"/>
      <c r="WSY52" s="3"/>
      <c r="WSZ52" s="3"/>
      <c r="WTA52" s="3"/>
      <c r="WTB52" s="3"/>
      <c r="WTC52" s="3"/>
      <c r="WTD52" s="3"/>
      <c r="WTE52" s="3"/>
      <c r="WTF52" s="3"/>
      <c r="WTG52" s="3"/>
      <c r="WTH52" s="3"/>
      <c r="WTI52" s="3"/>
      <c r="WTJ52" s="3"/>
      <c r="WTK52" s="3"/>
      <c r="WTL52" s="3"/>
      <c r="WTM52" s="3"/>
      <c r="WTN52" s="3"/>
      <c r="WTO52" s="3"/>
      <c r="WTP52" s="3"/>
      <c r="WTQ52" s="3"/>
      <c r="WTR52" s="40"/>
      <c r="WTS52" s="39"/>
      <c r="WTT52" s="39"/>
      <c r="WTU52" s="3"/>
      <c r="WTV52" s="3"/>
      <c r="WTW52" s="3"/>
      <c r="WTX52" s="3"/>
      <c r="WTY52" s="3"/>
      <c r="WTZ52" s="3"/>
      <c r="WUA52" s="3"/>
      <c r="WUB52" s="3"/>
      <c r="WUC52" s="3"/>
      <c r="WUD52" s="3"/>
      <c r="WUE52" s="3"/>
      <c r="WUF52" s="3"/>
      <c r="WUG52" s="3"/>
      <c r="WUH52" s="3"/>
      <c r="WUI52" s="3"/>
      <c r="WUJ52" s="3"/>
      <c r="WUK52" s="3"/>
      <c r="WUL52" s="3"/>
      <c r="WUM52" s="3"/>
      <c r="WUN52" s="3"/>
      <c r="WUO52" s="3"/>
      <c r="WUP52" s="40"/>
      <c r="WUQ52" s="39"/>
      <c r="WUR52" s="39"/>
      <c r="WUS52" s="3"/>
      <c r="WUT52" s="3"/>
      <c r="WUU52" s="3"/>
      <c r="WUV52" s="3"/>
      <c r="WUW52" s="3"/>
      <c r="WUX52" s="3"/>
      <c r="WUY52" s="3"/>
      <c r="WUZ52" s="3"/>
      <c r="WVA52" s="3"/>
      <c r="WVB52" s="3"/>
      <c r="WVC52" s="3"/>
      <c r="WVD52" s="3"/>
      <c r="WVE52" s="3"/>
      <c r="WVF52" s="3"/>
      <c r="WVG52" s="3"/>
      <c r="WVH52" s="3"/>
      <c r="WVI52" s="3"/>
      <c r="WVJ52" s="3"/>
      <c r="WVK52" s="3"/>
      <c r="WVL52" s="3"/>
      <c r="WVM52" s="3"/>
      <c r="WVN52" s="40"/>
      <c r="WVO52" s="39"/>
      <c r="WVP52" s="39"/>
      <c r="WVQ52" s="3"/>
      <c r="WVR52" s="3"/>
      <c r="WVS52" s="3"/>
      <c r="WVT52" s="3"/>
      <c r="WVU52" s="3"/>
      <c r="WVV52" s="3"/>
      <c r="WVW52" s="3"/>
      <c r="WVX52" s="3"/>
      <c r="WVY52" s="3"/>
      <c r="WVZ52" s="3"/>
      <c r="WWA52" s="3"/>
      <c r="WWB52" s="3"/>
      <c r="WWC52" s="3"/>
      <c r="WWD52" s="3"/>
      <c r="WWE52" s="3"/>
      <c r="WWF52" s="3"/>
      <c r="WWG52" s="3"/>
      <c r="WWH52" s="3"/>
      <c r="WWI52" s="3"/>
      <c r="WWJ52" s="3"/>
      <c r="WWK52" s="3"/>
      <c r="WWL52" s="40"/>
      <c r="WWM52" s="39"/>
      <c r="WWN52" s="39"/>
      <c r="WWO52" s="3"/>
      <c r="WWP52" s="3"/>
      <c r="WWQ52" s="3"/>
      <c r="WWR52" s="3"/>
      <c r="WWS52" s="3"/>
      <c r="WWT52" s="3"/>
      <c r="WWU52" s="3"/>
      <c r="WWV52" s="3"/>
      <c r="WWW52" s="3"/>
      <c r="WWX52" s="3"/>
      <c r="WWY52" s="3"/>
      <c r="WWZ52" s="3"/>
      <c r="WXA52" s="3"/>
      <c r="WXB52" s="3"/>
      <c r="WXC52" s="3"/>
      <c r="WXD52" s="3"/>
      <c r="WXE52" s="3"/>
      <c r="WXF52" s="3"/>
      <c r="WXG52" s="3"/>
      <c r="WXH52" s="3"/>
      <c r="WXI52" s="3"/>
      <c r="WXJ52" s="40"/>
      <c r="WXK52" s="39"/>
      <c r="WXL52" s="39"/>
      <c r="WXM52" s="3"/>
      <c r="WXN52" s="3"/>
      <c r="WXO52" s="3"/>
      <c r="WXP52" s="3"/>
      <c r="WXQ52" s="3"/>
      <c r="WXR52" s="3"/>
      <c r="WXS52" s="3"/>
      <c r="WXT52" s="3"/>
      <c r="WXU52" s="3"/>
      <c r="WXV52" s="3"/>
      <c r="WXW52" s="3"/>
      <c r="WXX52" s="3"/>
      <c r="WXY52" s="3"/>
      <c r="WXZ52" s="3"/>
      <c r="WYA52" s="3"/>
      <c r="WYB52" s="3"/>
      <c r="WYC52" s="3"/>
      <c r="WYD52" s="3"/>
      <c r="WYE52" s="3"/>
      <c r="WYF52" s="3"/>
      <c r="WYG52" s="3"/>
      <c r="WYH52" s="40"/>
      <c r="WYI52" s="39"/>
      <c r="WYJ52" s="39"/>
      <c r="WYK52" s="3"/>
      <c r="WYL52" s="3"/>
      <c r="WYM52" s="3"/>
      <c r="WYN52" s="3"/>
      <c r="WYO52" s="3"/>
      <c r="WYP52" s="3"/>
      <c r="WYQ52" s="3"/>
      <c r="WYR52" s="3"/>
      <c r="WYS52" s="3"/>
      <c r="WYT52" s="3"/>
      <c r="WYU52" s="3"/>
      <c r="WYV52" s="3"/>
      <c r="WYW52" s="3"/>
      <c r="WYX52" s="3"/>
      <c r="WYY52" s="3"/>
      <c r="WYZ52" s="3"/>
      <c r="WZA52" s="3"/>
      <c r="WZB52" s="3"/>
      <c r="WZC52" s="3"/>
      <c r="WZD52" s="3"/>
      <c r="WZE52" s="3"/>
      <c r="WZF52" s="40"/>
      <c r="WZG52" s="39"/>
      <c r="WZH52" s="39"/>
      <c r="WZI52" s="3"/>
      <c r="WZJ52" s="3"/>
      <c r="WZK52" s="3"/>
      <c r="WZL52" s="3"/>
      <c r="WZM52" s="3"/>
      <c r="WZN52" s="3"/>
      <c r="WZO52" s="3"/>
      <c r="WZP52" s="3"/>
      <c r="WZQ52" s="3"/>
      <c r="WZR52" s="3"/>
      <c r="WZS52" s="3"/>
      <c r="WZT52" s="3"/>
      <c r="WZU52" s="3"/>
      <c r="WZV52" s="3"/>
      <c r="WZW52" s="3"/>
      <c r="WZX52" s="3"/>
      <c r="WZY52" s="3"/>
      <c r="WZZ52" s="3"/>
      <c r="XAA52" s="3"/>
      <c r="XAB52" s="3"/>
      <c r="XAC52" s="3"/>
      <c r="XAD52" s="40"/>
      <c r="XAE52" s="39"/>
      <c r="XAF52" s="39"/>
      <c r="XAG52" s="3"/>
      <c r="XAH52" s="3"/>
      <c r="XAI52" s="3"/>
      <c r="XAJ52" s="3"/>
      <c r="XAK52" s="3"/>
      <c r="XAL52" s="3"/>
      <c r="XAM52" s="3"/>
      <c r="XAN52" s="3"/>
      <c r="XAO52" s="3"/>
      <c r="XAP52" s="3"/>
      <c r="XAQ52" s="3"/>
      <c r="XAR52" s="3"/>
      <c r="XAS52" s="3"/>
      <c r="XAT52" s="3"/>
      <c r="XAU52" s="3"/>
      <c r="XAV52" s="3"/>
      <c r="XAW52" s="3"/>
      <c r="XAX52" s="3"/>
      <c r="XAY52" s="3"/>
      <c r="XAZ52" s="3"/>
      <c r="XBA52" s="3"/>
      <c r="XBB52" s="40"/>
      <c r="XBC52" s="39"/>
      <c r="XBD52" s="39"/>
      <c r="XBE52" s="3"/>
      <c r="XBF52" s="3"/>
      <c r="XBG52" s="3"/>
      <c r="XBH52" s="3"/>
      <c r="XBI52" s="3"/>
      <c r="XBJ52" s="3"/>
      <c r="XBK52" s="3"/>
      <c r="XBL52" s="3"/>
      <c r="XBM52" s="3"/>
      <c r="XBN52" s="3"/>
      <c r="XBO52" s="3"/>
      <c r="XBP52" s="3"/>
      <c r="XBQ52" s="3"/>
      <c r="XBR52" s="3"/>
      <c r="XBS52" s="3"/>
      <c r="XBT52" s="3"/>
      <c r="XBU52" s="3"/>
      <c r="XBV52" s="3"/>
      <c r="XBW52" s="3"/>
      <c r="XBX52" s="3"/>
      <c r="XBY52" s="3"/>
      <c r="XBZ52" s="40"/>
      <c r="XCA52" s="39"/>
      <c r="XCB52" s="39"/>
      <c r="XCC52" s="3"/>
      <c r="XCD52" s="3"/>
      <c r="XCE52" s="3"/>
      <c r="XCF52" s="3"/>
      <c r="XCG52" s="3"/>
      <c r="XCH52" s="3"/>
      <c r="XCI52" s="3"/>
      <c r="XCJ52" s="3"/>
      <c r="XCK52" s="3"/>
      <c r="XCL52" s="3"/>
      <c r="XCM52" s="3"/>
      <c r="XCN52" s="3"/>
      <c r="XCO52" s="3"/>
      <c r="XCP52" s="3"/>
      <c r="XCQ52" s="3"/>
      <c r="XCR52" s="3"/>
      <c r="XCS52" s="3"/>
      <c r="XCT52" s="3"/>
      <c r="XCU52" s="3"/>
      <c r="XCV52" s="3"/>
      <c r="XCW52" s="3"/>
      <c r="XCX52" s="40"/>
      <c r="XCY52" s="39"/>
      <c r="XCZ52" s="39"/>
      <c r="XDA52" s="3"/>
      <c r="XDB52" s="3"/>
      <c r="XDC52" s="3"/>
      <c r="XDD52" s="3"/>
      <c r="XDE52" s="3"/>
      <c r="XDF52" s="3"/>
      <c r="XDG52" s="3"/>
      <c r="XDH52" s="3"/>
      <c r="XDI52" s="3"/>
      <c r="XDJ52" s="3"/>
      <c r="XDK52" s="3"/>
      <c r="XDL52" s="3"/>
      <c r="XDM52" s="3"/>
      <c r="XDN52" s="3"/>
      <c r="XDO52" s="3"/>
      <c r="XDP52" s="3"/>
      <c r="XDQ52" s="3"/>
      <c r="XDR52" s="3"/>
      <c r="XDS52" s="3"/>
      <c r="XDT52" s="3"/>
      <c r="XDU52" s="3"/>
      <c r="XDV52" s="40"/>
      <c r="XDW52" s="39"/>
      <c r="XDX52" s="39"/>
      <c r="XDY52" s="3"/>
      <c r="XDZ52" s="3"/>
      <c r="XEA52" s="3"/>
      <c r="XEB52" s="3"/>
      <c r="XEC52" s="3"/>
      <c r="XED52" s="3"/>
      <c r="XEE52" s="3"/>
      <c r="XEF52" s="3"/>
      <c r="XEG52" s="3"/>
      <c r="XEH52" s="3"/>
      <c r="XEI52" s="3"/>
      <c r="XEJ52" s="3"/>
      <c r="XEK52" s="3"/>
      <c r="XEL52" s="3"/>
      <c r="XEM52" s="3"/>
      <c r="XEN52" s="3"/>
      <c r="XEO52" s="3"/>
      <c r="XEP52" s="3"/>
      <c r="XEQ52" s="3"/>
      <c r="XER52" s="3"/>
      <c r="XES52" s="3"/>
      <c r="XET52" s="40"/>
      <c r="XEU52" s="39"/>
      <c r="XEV52" s="39"/>
      <c r="XEW52" s="3"/>
      <c r="XEX52" s="3"/>
      <c r="XEY52" s="3"/>
      <c r="XEZ52" s="3"/>
      <c r="XFA52" s="3"/>
      <c r="XFB52" s="3"/>
      <c r="XFC52" s="3"/>
      <c r="XFD52" s="3"/>
    </row>
    <row r="53" spans="1:16384" ht="31.5" x14ac:dyDescent="0.25">
      <c r="A53" s="12" t="s">
        <v>111</v>
      </c>
      <c r="B53" s="107" t="str">
        <f>+VLOOKUP(A53,Clases!$A$1:$B$7,2,FALSE)</f>
        <v>Ramos Generales</v>
      </c>
      <c r="C53" s="13" t="s">
        <v>79</v>
      </c>
      <c r="D53" s="13">
        <v>1</v>
      </c>
      <c r="E53" s="26" t="s">
        <v>80</v>
      </c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76"/>
      <c r="AB53" s="33"/>
      <c r="AC53" s="76"/>
      <c r="AD53" s="33"/>
      <c r="AE53" s="33">
        <f>+IFERROR(VLOOKUP($E53,'2002'!$B:$D,3,FALSE),"")</f>
        <v>14700</v>
      </c>
      <c r="AF53" s="33">
        <f>+IFERROR(VLOOKUP($E53,'2003'!$B:$D,3,FALSE),"")</f>
        <v>17000</v>
      </c>
      <c r="AG53" s="33">
        <f>+IFERROR(VLOOKUP($E53,'2004'!$B:$D,3,FALSE),"")</f>
        <v>17000</v>
      </c>
      <c r="AH53" s="33">
        <f>+IFERROR(VLOOKUP($E53,'2005-15 corrientes'!$B$2:$W$50,2,FALSE),"")</f>
        <v>20386.000005504939</v>
      </c>
      <c r="AI53" s="33">
        <f>+IFERROR(VLOOKUP($E53,'2005-15 corrientes'!$B$2:$W$50,4,FALSE),"")</f>
        <v>22500.000004074263</v>
      </c>
      <c r="AJ53" s="33">
        <f>+IFERROR(VLOOKUP($E53,'2005-15 corrientes'!$B$2:$W$50,6,FALSE),"")</f>
        <v>0</v>
      </c>
      <c r="AK53" s="33">
        <f>+IFERROR(VLOOKUP($E53,'2005-15 corrientes'!$B$2:$W$50,8,FALSE),"")</f>
        <v>0</v>
      </c>
      <c r="AL53" s="33">
        <f>+IFERROR(VLOOKUP($E53,'2005-15 corrientes'!$B$2:$W$50,10,FALSE),"")</f>
        <v>0</v>
      </c>
      <c r="AM53" s="33">
        <f>+IFERROR(VLOOKUP($E53,'2005-15 corrientes'!$B$2:$W$50,12,FALSE),"")</f>
        <v>0</v>
      </c>
      <c r="AN53" s="33">
        <f>+IFERROR(VLOOKUP($E53,'2005-15 corrientes'!$B$2:$W$50,14,FALSE),"")</f>
        <v>0</v>
      </c>
      <c r="AO53" s="33">
        <f>+IFERROR(VLOOKUP($E53,'2005-15 corrientes'!$B$2:$W$50,16,FALSE),"")</f>
        <v>0</v>
      </c>
      <c r="AP53" s="33">
        <f>+IFERROR(VLOOKUP($E53,'2005-15 corrientes'!$B$2:$W$50,18,FALSE),"")</f>
        <v>0</v>
      </c>
      <c r="AQ53" s="33">
        <f>+IFERROR(VLOOKUP($E53,'2005-15 corrientes'!$B$2:$W$50,20,FALSE),"")</f>
        <v>0</v>
      </c>
      <c r="AR53" s="33">
        <f>+IFERROR(VLOOKUP($E53,'2005-15 corrientes'!$B$2:$W$50,22,FALSE),"")</f>
        <v>0</v>
      </c>
    </row>
    <row r="54" spans="1:16384" ht="21" x14ac:dyDescent="0.25">
      <c r="A54" s="18" t="s">
        <v>107</v>
      </c>
      <c r="B54" s="110" t="str">
        <f>+VLOOKUP(A54,Clases!$A$1:$B$7,2,FALSE)</f>
        <v>Información Estadística y Geográfica</v>
      </c>
      <c r="C54" s="19" t="s">
        <v>37</v>
      </c>
      <c r="D54" s="19">
        <v>1</v>
      </c>
      <c r="E54" s="28" t="s">
        <v>38</v>
      </c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81"/>
      <c r="AB54" s="35"/>
      <c r="AC54" s="81"/>
      <c r="AD54" s="35"/>
      <c r="AE54" s="35" t="str">
        <f>+IFERROR(VLOOKUP($E54,'2002'!$B:$D,3,FALSE),"")</f>
        <v/>
      </c>
      <c r="AF54" s="35" t="str">
        <f>+IFERROR(VLOOKUP($E54,'2003'!$B:$D,3,FALSE),"")</f>
        <v/>
      </c>
      <c r="AG54" s="35" t="str">
        <f>+IFERROR(VLOOKUP($E54,'2004'!$B:$D,3,FALSE),"")</f>
        <v/>
      </c>
      <c r="AH54" s="35">
        <f>+IFERROR(VLOOKUP($E54,'2005-15 corrientes'!$B$2:$W$50,2,FALSE),"")</f>
        <v>0</v>
      </c>
      <c r="AI54" s="35">
        <f>+IFERROR(VLOOKUP($E54,'2005-15 corrientes'!$B$2:$W$50,4,FALSE),"")</f>
        <v>0</v>
      </c>
      <c r="AJ54" s="35">
        <f>+IFERROR(VLOOKUP($E54,'2005-15 corrientes'!$B$2:$W$50,6,FALSE),"")</f>
        <v>0</v>
      </c>
      <c r="AK54" s="35">
        <f>+IFERROR(VLOOKUP($E54,'2005-15 corrientes'!$B$2:$W$50,8,FALSE),"")</f>
        <v>0</v>
      </c>
      <c r="AL54" s="35">
        <f>+IFERROR(VLOOKUP($E54,'2005-15 corrientes'!$B$2:$W$50,10,FALSE),"")</f>
        <v>7648.6000009386471</v>
      </c>
      <c r="AM54" s="35">
        <f>+IFERROR(VLOOKUP($E54,'2005-15 corrientes'!$B$2:$W$50,12,FALSE),"")</f>
        <v>8765.6874143435234</v>
      </c>
      <c r="AN54" s="35">
        <f>+IFERROR(VLOOKUP($E54,'2005-15 corrientes'!$B$2:$W$50,14,FALSE),"")</f>
        <v>4551.0999992866564</v>
      </c>
      <c r="AO54" s="35">
        <f>+IFERROR(VLOOKUP($E54,'2005-15 corrientes'!$B$2:$W$50,16,FALSE),"")</f>
        <v>4931.6000000000004</v>
      </c>
      <c r="AP54" s="35">
        <f>+IFERROR(VLOOKUP($E54,'2005-15 corrientes'!$B$2:$W$50,18,FALSE),"")</f>
        <v>5429.1999999999971</v>
      </c>
      <c r="AQ54" s="35">
        <f>+IFERROR(VLOOKUP($E54,'2005-15 corrientes'!$B$2:$W$50,20,FALSE),"")</f>
        <v>7839.972646999996</v>
      </c>
      <c r="AR54" s="35">
        <f>+IFERROR(VLOOKUP($E54,'2005-15 corrientes'!$B$2:$W$50,22,FALSE),"")</f>
        <v>8458.7000000000007</v>
      </c>
    </row>
    <row r="55" spans="1:16384" x14ac:dyDescent="0.25">
      <c r="A55" s="21" t="s">
        <v>112</v>
      </c>
      <c r="B55" s="111" t="str">
        <f>+VLOOKUP(A55,Clases!$A$1:$B$7,2,FALSE)</f>
        <v>Organismos y Empresas</v>
      </c>
      <c r="C55" s="22" t="s">
        <v>81</v>
      </c>
      <c r="D55" s="22">
        <v>1</v>
      </c>
      <c r="E55" s="29" t="s">
        <v>82</v>
      </c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>
        <v>78524.490000000005</v>
      </c>
      <c r="Z55" s="23"/>
      <c r="AA55" s="82">
        <v>78281.75</v>
      </c>
      <c r="AB55" s="36"/>
      <c r="AC55" s="82">
        <v>86109.9</v>
      </c>
      <c r="AD55" s="36">
        <v>15934.4</v>
      </c>
      <c r="AE55" s="36">
        <f>+IFERROR(VLOOKUP($E55,'2002'!$B:$D,3,FALSE),"")</f>
        <v>112508.470262</v>
      </c>
      <c r="AF55" s="36">
        <f>+IFERROR(VLOOKUP($E55,'2003'!$B:$D,3,FALSE),"")</f>
        <v>111798.1</v>
      </c>
      <c r="AG55" s="36">
        <f>+IFERROR(VLOOKUP($E55,'2004'!$B:$D,3,FALSE),"")</f>
        <v>113351.3</v>
      </c>
      <c r="AH55" s="36">
        <f>+IFERROR(VLOOKUP($E55,'2005-15 corrientes'!$B$2:$W$50,2,FALSE),"")</f>
        <v>132777.25482685454</v>
      </c>
      <c r="AI55" s="36">
        <f>+IFERROR(VLOOKUP($E55,'2005-15 corrientes'!$B$2:$W$50,4,FALSE),"")</f>
        <v>138975.51091916545</v>
      </c>
      <c r="AJ55" s="36">
        <f>+IFERROR(VLOOKUP($E55,'2005-15 corrientes'!$B$2:$W$50,6,FALSE),"")</f>
        <v>182298.41860233538</v>
      </c>
      <c r="AK55" s="36">
        <f>+IFERROR(VLOOKUP($E55,'2005-15 corrientes'!$B$2:$W$50,8,FALSE),"")</f>
        <v>209237.198618906</v>
      </c>
      <c r="AL55" s="36">
        <f>+IFERROR(VLOOKUP($E55,'2005-15 corrientes'!$B$2:$W$50,10,FALSE),"")</f>
        <v>389406.57229578856</v>
      </c>
      <c r="AM55" s="36">
        <f>+IFERROR(VLOOKUP($E55,'2005-15 corrientes'!$B$2:$W$50,12,FALSE),"")</f>
        <v>416232.44437679637</v>
      </c>
      <c r="AN55" s="36">
        <f>+IFERROR(VLOOKUP($E55,'2005-15 corrientes'!$B$2:$W$50,14,FALSE),"")</f>
        <v>460823.85944877</v>
      </c>
      <c r="AO55" s="36">
        <f>+IFERROR(VLOOKUP($E55,'2005-15 corrientes'!$B$2:$W$50,16,FALSE),"")</f>
        <v>477325</v>
      </c>
      <c r="AP55" s="36">
        <f>+IFERROR(VLOOKUP($E55,'2005-15 corrientes'!$B$2:$W$50,18,FALSE),"")</f>
        <v>514669.19999999972</v>
      </c>
      <c r="AQ55" s="36">
        <f>+IFERROR(VLOOKUP($E55,'2005-15 corrientes'!$B$2:$W$50,20,FALSE),"")</f>
        <v>567237.24769499979</v>
      </c>
      <c r="AR55" s="36">
        <f>+IFERROR(VLOOKUP($E55,'2005-15 corrientes'!$B$2:$W$50,22,FALSE),"")</f>
        <v>594568.69999999995</v>
      </c>
    </row>
    <row r="56" spans="1:16384" x14ac:dyDescent="0.25">
      <c r="A56" s="21" t="s">
        <v>112</v>
      </c>
      <c r="B56" s="111" t="str">
        <f>+VLOOKUP(A56,Clases!$A$1:$B$7,2,FALSE)</f>
        <v>Organismos y Empresas</v>
      </c>
      <c r="C56" s="22" t="s">
        <v>57</v>
      </c>
      <c r="D56" s="22">
        <v>1</v>
      </c>
      <c r="E56" s="29" t="s">
        <v>58</v>
      </c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>
        <v>54294.008999999998</v>
      </c>
      <c r="Z56" s="23"/>
      <c r="AA56" s="82">
        <v>62718.29</v>
      </c>
      <c r="AB56" s="36"/>
      <c r="AC56" s="82">
        <v>76662.5</v>
      </c>
      <c r="AD56" s="36">
        <v>6919</v>
      </c>
      <c r="AE56" s="36">
        <f>+IFERROR(VLOOKUP($E56,'2002'!$B:$D,3,FALSE),"")</f>
        <v>85422.386299999998</v>
      </c>
      <c r="AF56" s="36">
        <f>+IFERROR(VLOOKUP($E56,'2003'!$B:$D,3,FALSE),"")</f>
        <v>106825.649364</v>
      </c>
      <c r="AG56" s="36">
        <f>+IFERROR(VLOOKUP($E56,'2004'!$B:$D,3,FALSE),"")</f>
        <v>133625.20000000001</v>
      </c>
      <c r="AH56" s="36">
        <f>+IFERROR(VLOOKUP($E56,'2005-15 corrientes'!$B$2:$W$50,2,FALSE),"")</f>
        <v>141073.20655209472</v>
      </c>
      <c r="AI56" s="36">
        <f>+IFERROR(VLOOKUP($E56,'2005-15 corrientes'!$B$2:$W$50,4,FALSE),"")</f>
        <v>162617.27742144646</v>
      </c>
      <c r="AJ56" s="36">
        <f>+IFERROR(VLOOKUP($E56,'2005-15 corrientes'!$B$2:$W$50,6,FALSE),"")</f>
        <v>191236.36682048871</v>
      </c>
      <c r="AK56" s="36">
        <f>+IFERROR(VLOOKUP($E56,'2005-15 corrientes'!$B$2:$W$50,8,FALSE),"")</f>
        <v>205027.74078227</v>
      </c>
      <c r="AL56" s="36">
        <f>+IFERROR(VLOOKUP($E56,'2005-15 corrientes'!$B$2:$W$50,10,FALSE),"")</f>
        <v>203934.90002502719</v>
      </c>
      <c r="AM56" s="36">
        <f>+IFERROR(VLOOKUP($E56,'2005-15 corrientes'!$B$2:$W$50,12,FALSE),"")</f>
        <v>219364.08652062214</v>
      </c>
      <c r="AN56" s="36">
        <f>+IFERROR(VLOOKUP($E56,'2005-15 corrientes'!$B$2:$W$50,14,FALSE),"")</f>
        <v>248619.29996103115</v>
      </c>
      <c r="AO56" s="36">
        <f>+IFERROR(VLOOKUP($E56,'2005-15 corrientes'!$B$2:$W$50,16,FALSE),"")</f>
        <v>266964.40000000002</v>
      </c>
      <c r="AP56" s="36">
        <f>+IFERROR(VLOOKUP($E56,'2005-15 corrientes'!$B$2:$W$50,18,FALSE),"")</f>
        <v>281532.39999999985</v>
      </c>
      <c r="AQ56" s="36">
        <f>+IFERROR(VLOOKUP($E56,'2005-15 corrientes'!$B$2:$W$50,20,FALSE),"")</f>
        <v>321485.3992269999</v>
      </c>
      <c r="AR56" s="36">
        <f>+IFERROR(VLOOKUP($E56,'2005-15 corrientes'!$B$2:$W$50,22,FALSE),"")</f>
        <v>328956.5</v>
      </c>
    </row>
    <row r="57" spans="1:16384" ht="21" x14ac:dyDescent="0.25">
      <c r="A57" s="21" t="s">
        <v>112</v>
      </c>
      <c r="B57" s="111" t="str">
        <f>+VLOOKUP(A57,Clases!$A$1:$B$7,2,FALSE)</f>
        <v>Organismos y Empresas</v>
      </c>
      <c r="C57" s="22" t="s">
        <v>83</v>
      </c>
      <c r="D57" s="22">
        <v>1</v>
      </c>
      <c r="E57" s="29" t="s">
        <v>84</v>
      </c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>
        <v>8885.39</v>
      </c>
      <c r="Z57" s="23"/>
      <c r="AA57" s="82">
        <v>11406.3</v>
      </c>
      <c r="AB57" s="36"/>
      <c r="AC57" s="82">
        <v>13129.4</v>
      </c>
      <c r="AD57" s="36">
        <v>14249.1</v>
      </c>
      <c r="AE57" s="36">
        <f>+IFERROR(VLOOKUP($E57,'2002'!$B:$D,3,FALSE),"")</f>
        <v>15749.1</v>
      </c>
      <c r="AF57" s="36">
        <f>+IFERROR(VLOOKUP($E57,'2003'!$B:$D,3,FALSE),"")</f>
        <v>20582.310434999999</v>
      </c>
      <c r="AG57" s="36">
        <f>+IFERROR(VLOOKUP($E57,'2004'!$B:$D,3,FALSE),"")</f>
        <v>20434.5</v>
      </c>
      <c r="AH57" s="36">
        <f>+IFERROR(VLOOKUP($E57,'2005-15 corrientes'!$B$2:$W$50,2,FALSE),"")</f>
        <v>25492.700006883926</v>
      </c>
      <c r="AI57" s="36">
        <f>+IFERROR(VLOOKUP($E57,'2005-15 corrientes'!$B$2:$W$50,4,FALSE),"")</f>
        <v>26146.200004734514</v>
      </c>
      <c r="AJ57" s="36">
        <f>+IFERROR(VLOOKUP($E57,'2005-15 corrientes'!$B$2:$W$50,6,FALSE),"")</f>
        <v>27315.299994356392</v>
      </c>
      <c r="AK57" s="36">
        <f>+IFERROR(VLOOKUP($E57,'2005-15 corrientes'!$B$2:$W$50,8,FALSE),"")</f>
        <v>30370.191646373707</v>
      </c>
      <c r="AL57" s="36">
        <f>+IFERROR(VLOOKUP($E57,'2005-15 corrientes'!$B$2:$W$50,10,FALSE),"")</f>
        <v>33712.00000413719</v>
      </c>
      <c r="AM57" s="36">
        <f>+IFERROR(VLOOKUP($E57,'2005-15 corrientes'!$B$2:$W$50,12,FALSE),"")</f>
        <v>0</v>
      </c>
      <c r="AN57" s="36">
        <f>+IFERROR(VLOOKUP($E57,'2005-15 corrientes'!$B$2:$W$50,14,FALSE),"")</f>
        <v>0</v>
      </c>
      <c r="AO57" s="36">
        <f>+IFERROR(VLOOKUP($E57,'2005-15 corrientes'!$B$2:$W$50,16,FALSE),"")</f>
        <v>0</v>
      </c>
      <c r="AP57" s="36">
        <f>+IFERROR(VLOOKUP($E57,'2005-15 corrientes'!$B$2:$W$50,18,FALSE),"")</f>
        <v>0</v>
      </c>
      <c r="AQ57" s="36">
        <f>+IFERROR(VLOOKUP($E57,'2005-15 corrientes'!$B$2:$W$50,20,FALSE),"")</f>
        <v>0</v>
      </c>
      <c r="AR57" s="36">
        <f>+IFERROR(VLOOKUP($E57,'2005-15 corrientes'!$B$2:$W$50,22,FALSE),"")</f>
        <v>0</v>
      </c>
    </row>
    <row r="58" spans="1:16384" x14ac:dyDescent="0.25">
      <c r="A58" s="21" t="s">
        <v>112</v>
      </c>
      <c r="B58" s="111" t="str">
        <f>+VLOOKUP(A58,Clases!$A$1:$B$7,2,FALSE)</f>
        <v>Organismos y Empresas</v>
      </c>
      <c r="C58" s="22" t="s">
        <v>77</v>
      </c>
      <c r="D58" s="22">
        <v>1</v>
      </c>
      <c r="E58" s="29" t="s">
        <v>78</v>
      </c>
      <c r="F58" s="23">
        <v>11.4</v>
      </c>
      <c r="G58" s="23">
        <v>10.4</v>
      </c>
      <c r="H58" s="23">
        <v>29.2</v>
      </c>
      <c r="I58" s="23">
        <v>38.299999999999997</v>
      </c>
      <c r="J58" s="23">
        <v>73.8</v>
      </c>
      <c r="K58" s="23">
        <v>111.9</v>
      </c>
      <c r="L58" s="23">
        <v>187.9</v>
      </c>
      <c r="M58" s="23">
        <v>232</v>
      </c>
      <c r="N58" s="23">
        <v>445.9</v>
      </c>
      <c r="O58" s="23">
        <v>679.8</v>
      </c>
      <c r="P58" s="23">
        <v>1044.3</v>
      </c>
      <c r="Q58" s="23">
        <v>1732.3</v>
      </c>
      <c r="R58" s="23">
        <v>2096.4</v>
      </c>
      <c r="S58" s="23">
        <v>2591.4</v>
      </c>
      <c r="T58" s="23">
        <v>3037.2</v>
      </c>
      <c r="U58" s="23">
        <v>3660.5</v>
      </c>
      <c r="V58" s="23">
        <v>6585</v>
      </c>
      <c r="W58" s="23">
        <v>16726.900000000001</v>
      </c>
      <c r="X58" s="23">
        <v>36817.199999999997</v>
      </c>
      <c r="Y58" s="23">
        <v>85628.3</v>
      </c>
      <c r="Z58" s="23"/>
      <c r="AA58" s="82">
        <v>104743.61</v>
      </c>
      <c r="AB58" s="36"/>
      <c r="AC58" s="82">
        <v>121800</v>
      </c>
      <c r="AD58" s="36">
        <v>144492.70000000001</v>
      </c>
      <c r="AE58" s="36">
        <f>+IFERROR(VLOOKUP($E58,'2002'!$B:$D,3,FALSE),"")</f>
        <v>152642</v>
      </c>
      <c r="AF58" s="36">
        <f>+IFERROR(VLOOKUP($E58,'2003'!$B:$D,3,FALSE),"")</f>
        <v>168785.78525099999</v>
      </c>
      <c r="AG58" s="36">
        <f>+IFERROR(VLOOKUP($E58,'2004'!$B:$D,3,FALSE),"")</f>
        <v>184381.4</v>
      </c>
      <c r="AH58" s="36">
        <f>+IFERROR(VLOOKUP($E58,'2005-15 corrientes'!$B$2:$W$50,2,FALSE),"")</f>
        <v>202921</v>
      </c>
      <c r="AI58" s="36">
        <f>+IFERROR(VLOOKUP($E58,'2005-15 corrientes'!$B$2:$W$50,4,FALSE),"")</f>
        <v>235767</v>
      </c>
      <c r="AJ58" s="36">
        <f>+IFERROR(VLOOKUP($E58,'2005-15 corrientes'!$B$2:$W$50,6,FALSE),"")</f>
        <v>237801.89995086781</v>
      </c>
      <c r="AK58" s="36">
        <f>+IFERROR(VLOOKUP($E58,'2005-15 corrientes'!$B$2:$W$50,8,FALSE),"")</f>
        <v>272088.69997647085</v>
      </c>
      <c r="AL58" s="36">
        <f>+IFERROR(VLOOKUP($E58,'2005-15 corrientes'!$B$2:$W$50,10,FALSE),"")</f>
        <v>299000.00003669376</v>
      </c>
      <c r="AM58" s="36">
        <f>+IFERROR(VLOOKUP($E58,'2005-15 corrientes'!$B$2:$W$50,12,FALSE),"")</f>
        <v>320379.60004910489</v>
      </c>
      <c r="AN58" s="36">
        <f>+IFERROR(VLOOKUP($E58,'2005-15 corrientes'!$B$2:$W$50,14,FALSE),"")</f>
        <v>338239.99994698394</v>
      </c>
      <c r="AO58" s="36">
        <f>+IFERROR(VLOOKUP($E58,'2005-15 corrientes'!$B$2:$W$50,16,FALSE),"")</f>
        <v>394492.7</v>
      </c>
      <c r="AP58" s="36">
        <f>+IFERROR(VLOOKUP($E58,'2005-15 corrientes'!$B$2:$W$50,18,FALSE),"")</f>
        <v>421565.19999999984</v>
      </c>
      <c r="AQ58" s="36">
        <f>+IFERROR(VLOOKUP($E58,'2005-15 corrientes'!$B$2:$W$50,20,FALSE),"")</f>
        <v>476960.99608899979</v>
      </c>
      <c r="AR58" s="36">
        <f>+IFERROR(VLOOKUP($E58,'2005-15 corrientes'!$B$2:$W$50,22,FALSE),"")</f>
        <v>497695.3</v>
      </c>
    </row>
    <row r="59" spans="1:16384" ht="31.5" x14ac:dyDescent="0.25">
      <c r="A59" s="21" t="s">
        <v>112</v>
      </c>
      <c r="B59" s="111" t="str">
        <f>+VLOOKUP(A59,Clases!$A$1:$B$7,2,FALSE)</f>
        <v>Organismos y Empresas</v>
      </c>
      <c r="C59" s="22" t="s">
        <v>73</v>
      </c>
      <c r="D59" s="22">
        <v>1</v>
      </c>
      <c r="E59" s="29" t="s">
        <v>74</v>
      </c>
      <c r="F59" s="23">
        <v>14.8</v>
      </c>
      <c r="G59" s="23">
        <v>18.899999999999999</v>
      </c>
      <c r="H59" s="23">
        <v>26.9</v>
      </c>
      <c r="I59" s="23">
        <v>20.6</v>
      </c>
      <c r="J59" s="23">
        <v>52.3</v>
      </c>
      <c r="K59" s="23">
        <v>92.3</v>
      </c>
      <c r="L59" s="23">
        <v>170.7</v>
      </c>
      <c r="M59" s="23">
        <v>506.5</v>
      </c>
      <c r="N59" s="23">
        <v>993.8</v>
      </c>
      <c r="O59" s="23">
        <v>1323.3</v>
      </c>
      <c r="P59" s="23">
        <v>1908.3</v>
      </c>
      <c r="Q59" s="23">
        <v>2315.9</v>
      </c>
      <c r="R59" s="23">
        <v>3264.5</v>
      </c>
      <c r="S59" s="23">
        <v>3857.2</v>
      </c>
      <c r="T59" s="23">
        <v>4959.1000000000004</v>
      </c>
      <c r="U59" s="23">
        <v>5400.3</v>
      </c>
      <c r="V59" s="23">
        <v>6569.9</v>
      </c>
      <c r="W59" s="23">
        <v>8467.6</v>
      </c>
      <c r="X59" s="23">
        <v>10954.3</v>
      </c>
      <c r="Y59" s="23">
        <v>25067.5</v>
      </c>
      <c r="Z59" s="23">
        <v>13182.7</v>
      </c>
      <c r="AA59" s="82">
        <v>29554.880000000001</v>
      </c>
      <c r="AB59" s="36">
        <v>15277.2</v>
      </c>
      <c r="AC59" s="82">
        <v>36886.9</v>
      </c>
      <c r="AD59" s="36">
        <v>43224.1</v>
      </c>
      <c r="AE59" s="36">
        <f>+IFERROR(VLOOKUP($E59,'2002'!$B:$D,3,FALSE),"")</f>
        <v>45161.599999999999</v>
      </c>
      <c r="AF59" s="36">
        <f>+IFERROR(VLOOKUP($E59,'2003'!$B:$D,3,FALSE),"")</f>
        <v>54580.194776999997</v>
      </c>
      <c r="AG59" s="36">
        <f>+IFERROR(VLOOKUP($E59,'2004'!$B:$D,3,FALSE),"")</f>
        <v>55203.3</v>
      </c>
      <c r="AH59" s="36">
        <f>+IFERROR(VLOOKUP($E59,'2005-15 corrientes'!$B$2:$W$50,2,FALSE),"")</f>
        <v>68273.000018436112</v>
      </c>
      <c r="AI59" s="36">
        <f>+IFERROR(VLOOKUP($E59,'2005-15 corrientes'!$B$2:$W$50,4,FALSE),"")</f>
        <v>74128.800013423126</v>
      </c>
      <c r="AJ59" s="36">
        <f>+IFERROR(VLOOKUP($E59,'2005-15 corrientes'!$B$2:$W$50,6,FALSE),"")</f>
        <v>80919.899983281153</v>
      </c>
      <c r="AK59" s="36">
        <f>+IFERROR(VLOOKUP($E59,'2005-15 corrientes'!$B$2:$W$50,8,FALSE),"")</f>
        <v>79218.799993149471</v>
      </c>
      <c r="AL59" s="36">
        <f>+IFERROR(VLOOKUP($E59,'2005-15 corrientes'!$B$2:$W$50,10,FALSE),"")</f>
        <v>88358.000010843418</v>
      </c>
      <c r="AM59" s="36">
        <f>+IFERROR(VLOOKUP($E59,'2005-15 corrientes'!$B$2:$W$50,12,FALSE),"")</f>
        <v>107065.62894941005</v>
      </c>
      <c r="AN59" s="36">
        <f>+IFERROR(VLOOKUP($E59,'2005-15 corrientes'!$B$2:$W$50,14,FALSE),"")</f>
        <v>112548.39998235904</v>
      </c>
      <c r="AO59" s="36">
        <f>+IFERROR(VLOOKUP($E59,'2005-15 corrientes'!$B$2:$W$50,16,FALSE),"")</f>
        <v>141452.1</v>
      </c>
      <c r="AP59" s="36">
        <f>+IFERROR(VLOOKUP($E59,'2005-15 corrientes'!$B$2:$W$50,18,FALSE),"")</f>
        <v>161357.39999999994</v>
      </c>
      <c r="AQ59" s="36">
        <f>+IFERROR(VLOOKUP($E59,'2005-15 corrientes'!$B$2:$W$50,20,FALSE),"")</f>
        <v>205458.61977099991</v>
      </c>
      <c r="AR59" s="36">
        <f>+IFERROR(VLOOKUP($E59,'2005-15 corrientes'!$B$2:$W$50,22,FALSE),"")</f>
        <v>208758.6</v>
      </c>
    </row>
    <row r="60" spans="1:16384" s="91" customFormat="1" x14ac:dyDescent="0.25">
      <c r="A60" s="85" t="s">
        <v>112</v>
      </c>
      <c r="B60" s="112" t="str">
        <f>+VLOOKUP(A60,Clases!$A$1:$B$7,2,FALSE)</f>
        <v>Organismos y Empresas</v>
      </c>
      <c r="C60" s="86">
        <v>102</v>
      </c>
      <c r="D60" s="86">
        <v>1</v>
      </c>
      <c r="E60" s="87" t="s">
        <v>149</v>
      </c>
      <c r="F60" s="88">
        <f>101.1</f>
        <v>101.1</v>
      </c>
      <c r="G60" s="88">
        <v>163.69999999999999</v>
      </c>
      <c r="H60" s="88">
        <v>210.1</v>
      </c>
      <c r="I60" s="88">
        <v>623.29999999999995</v>
      </c>
      <c r="J60" s="88">
        <v>890</v>
      </c>
      <c r="K60" s="88">
        <v>1358.5</v>
      </c>
      <c r="L60" s="88">
        <v>1919.4</v>
      </c>
      <c r="M60" s="88">
        <v>3931.6</v>
      </c>
      <c r="N60" s="88">
        <v>5346.9</v>
      </c>
      <c r="O60" s="88">
        <v>7076.4</v>
      </c>
      <c r="P60" s="88">
        <v>8000.5</v>
      </c>
      <c r="Q60" s="88">
        <v>5613.3</v>
      </c>
      <c r="R60" s="88">
        <v>6118.7</v>
      </c>
      <c r="S60" s="88">
        <v>8680.2999999999993</v>
      </c>
      <c r="T60" s="88">
        <v>9910.9</v>
      </c>
      <c r="U60" s="88">
        <v>16476.5</v>
      </c>
      <c r="V60" s="88">
        <v>18018.8</v>
      </c>
      <c r="W60" s="88">
        <v>36080.800000000003</v>
      </c>
      <c r="X60" s="88">
        <v>19958.400000000001</v>
      </c>
      <c r="Y60" s="88">
        <v>18810.599999999999</v>
      </c>
      <c r="Z60" s="88">
        <v>20435.400000000001</v>
      </c>
      <c r="AA60" s="89">
        <f>293856.67-SUM(AA55:AA59)</f>
        <v>7151.8399999999674</v>
      </c>
      <c r="AB60" s="90"/>
      <c r="AC60" s="89">
        <v>3843.2000000000335</v>
      </c>
      <c r="AD60" s="90"/>
      <c r="AE60" s="90" t="str">
        <f>+IFERROR(VLOOKUP($E60,'2002'!$B:$D,3,FALSE),"")</f>
        <v/>
      </c>
      <c r="AF60" s="90" t="str">
        <f>+IFERROR(VLOOKUP($E60,'2003'!$B:$D,3,FALSE),"")</f>
        <v/>
      </c>
      <c r="AG60" s="90" t="str">
        <f>+IFERROR(VLOOKUP($E60,'2004'!$B:$D,3,FALSE),"")</f>
        <v/>
      </c>
      <c r="AH60" s="90" t="str">
        <f>+IFERROR(VLOOKUP($E60,'2005-15 corrientes'!$B$2:$W$50,2,FALSE),"")</f>
        <v/>
      </c>
      <c r="AI60" s="90" t="str">
        <f>+IFERROR(VLOOKUP($E60,'2005-15 corrientes'!$B$2:$W$50,4,FALSE),"")</f>
        <v/>
      </c>
      <c r="AJ60" s="90" t="str">
        <f>+IFERROR(VLOOKUP($E60,'2005-15 corrientes'!$B$2:$W$50,6,FALSE),"")</f>
        <v/>
      </c>
      <c r="AK60" s="90" t="str">
        <f>+IFERROR(VLOOKUP($E60,'2005-15 corrientes'!$B$2:$W$50,8,FALSE),"")</f>
        <v/>
      </c>
      <c r="AL60" s="90" t="str">
        <f>+IFERROR(VLOOKUP($E60,'2005-15 corrientes'!$B$2:$W$50,10,FALSE),"")</f>
        <v/>
      </c>
      <c r="AM60" s="90" t="str">
        <f>+IFERROR(VLOOKUP($E60,'2005-15 corrientes'!$B$2:$W$50,12,FALSE),"")</f>
        <v/>
      </c>
      <c r="AN60" s="90" t="str">
        <f>+IFERROR(VLOOKUP($E60,'2005-15 corrientes'!$B$2:$W$50,14,FALSE),"")</f>
        <v/>
      </c>
      <c r="AO60" s="90" t="str">
        <f>+IFERROR(VLOOKUP($E60,'2005-15 corrientes'!$B$2:$W$50,16,FALSE),"")</f>
        <v/>
      </c>
      <c r="AP60" s="90" t="str">
        <f>+IFERROR(VLOOKUP($E60,'2005-15 corrientes'!$B$2:$W$50,18,FALSE),"")</f>
        <v/>
      </c>
      <c r="AQ60" s="90" t="str">
        <f>+IFERROR(VLOOKUP($E60,'2005-15 corrientes'!$B$2:$W$50,20,FALSE),"")</f>
        <v/>
      </c>
      <c r="AR60" s="90" t="str">
        <f>+IFERROR(VLOOKUP($E60,'2005-15 corrientes'!$B$2:$W$50,22,FALSE),"")</f>
        <v/>
      </c>
    </row>
    <row r="61" spans="1:16384" s="91" customFormat="1" ht="21" x14ac:dyDescent="0.25">
      <c r="A61" s="85" t="s">
        <v>112</v>
      </c>
      <c r="B61" s="112" t="str">
        <f>+VLOOKUP(A61,Clases!$A$1:$B$7,2,FALSE)</f>
        <v>Organismos y Empresas</v>
      </c>
      <c r="C61" s="86">
        <v>103</v>
      </c>
      <c r="D61" s="86">
        <v>1</v>
      </c>
      <c r="E61" s="87" t="s">
        <v>153</v>
      </c>
      <c r="F61" s="88">
        <v>401.80000000000018</v>
      </c>
      <c r="G61" s="88">
        <v>629.09999999999968</v>
      </c>
      <c r="H61" s="88">
        <v>950.70000000000027</v>
      </c>
      <c r="I61" s="88">
        <v>1107.7999999999984</v>
      </c>
      <c r="J61" s="88">
        <v>2022.6000000000022</v>
      </c>
      <c r="K61" s="88">
        <v>3147.7000000000044</v>
      </c>
      <c r="L61" s="88">
        <v>6221</v>
      </c>
      <c r="M61" s="88">
        <v>15398.199999999997</v>
      </c>
      <c r="N61" s="88">
        <v>33883.100000000006</v>
      </c>
      <c r="O61" s="88">
        <v>35667.799999999988</v>
      </c>
      <c r="P61" s="88">
        <v>48157.200000000041</v>
      </c>
      <c r="Q61" s="88">
        <v>62221.400000000052</v>
      </c>
      <c r="R61" s="88">
        <v>70088.900000000023</v>
      </c>
      <c r="S61" s="88">
        <v>71829.600000000035</v>
      </c>
      <c r="T61" s="88">
        <v>79231.899999999994</v>
      </c>
      <c r="U61" s="88">
        <v>87101.600000000035</v>
      </c>
      <c r="V61" s="88">
        <v>149786.09999999986</v>
      </c>
      <c r="W61" s="88">
        <v>130561.44999999984</v>
      </c>
      <c r="X61" s="88">
        <v>134851.5</v>
      </c>
      <c r="Y61" s="88"/>
      <c r="Z61" s="88">
        <v>198621.60000000021</v>
      </c>
      <c r="AA61" s="89"/>
      <c r="AB61" s="88">
        <v>228344.80000000005</v>
      </c>
      <c r="AC61" s="89">
        <v>364013.5</v>
      </c>
      <c r="AD61" s="89">
        <v>391500</v>
      </c>
      <c r="AE61" s="89" t="str">
        <f>+IFERROR(VLOOKUP($E61,'2002'!$B:$D,3,FALSE),"")</f>
        <v/>
      </c>
      <c r="AF61" s="89" t="str">
        <f>+IFERROR(VLOOKUP($E61,'2003'!$B:$D,3,FALSE),"")</f>
        <v/>
      </c>
      <c r="AG61" s="89" t="str">
        <f>+IFERROR(VLOOKUP($E61,'2004'!$B:$D,3,FALSE),"")</f>
        <v/>
      </c>
      <c r="AH61" s="89" t="str">
        <f>+IFERROR(VLOOKUP($E61,'2005-15 corrientes'!$B$2:$W$50,2,FALSE),"")</f>
        <v/>
      </c>
      <c r="AI61" s="89" t="str">
        <f>+IFERROR(VLOOKUP($E61,'2005-15 corrientes'!$B$2:$W$50,4,FALSE),"")</f>
        <v/>
      </c>
      <c r="AJ61" s="89" t="str">
        <f>+IFERROR(VLOOKUP($E61,'2005-15 corrientes'!$B$2:$W$50,6,FALSE),"")</f>
        <v/>
      </c>
      <c r="AK61" s="89" t="str">
        <f>+IFERROR(VLOOKUP($E61,'2005-15 corrientes'!$B$2:$W$50,8,FALSE),"")</f>
        <v/>
      </c>
      <c r="AL61" s="89" t="str">
        <f>+IFERROR(VLOOKUP($E61,'2005-15 corrientes'!$B$2:$W$50,10,FALSE),"")</f>
        <v/>
      </c>
      <c r="AM61" s="89" t="str">
        <f>+IFERROR(VLOOKUP($E61,'2005-15 corrientes'!$B$2:$W$50,12,FALSE),"")</f>
        <v/>
      </c>
      <c r="AN61" s="89" t="str">
        <f>+IFERROR(VLOOKUP($E61,'2005-15 corrientes'!$B$2:$W$50,14,FALSE),"")</f>
        <v/>
      </c>
      <c r="AO61" s="89" t="str">
        <f>+IFERROR(VLOOKUP($E61,'2005-15 corrientes'!$B$2:$W$50,16,FALSE),"")</f>
        <v/>
      </c>
      <c r="AP61" s="89" t="str">
        <f>+IFERROR(VLOOKUP($E61,'2005-15 corrientes'!$B$2:$W$50,18,FALSE),"")</f>
        <v/>
      </c>
      <c r="AQ61" s="89" t="str">
        <f>+IFERROR(VLOOKUP($E61,'2005-15 corrientes'!$B$2:$W$50,20,FALSE),"")</f>
        <v/>
      </c>
      <c r="AR61" s="89" t="str">
        <f>+IFERROR(VLOOKUP($E61,'2005-15 corrientes'!$B$2:$W$50,22,FALSE),"")</f>
        <v/>
      </c>
    </row>
    <row r="62" spans="1:16384" ht="21" x14ac:dyDescent="0.25">
      <c r="A62" s="6" t="s">
        <v>106</v>
      </c>
      <c r="B62" s="105" t="str">
        <f>+VLOOKUP(A62,Clases!$A$1:$B$7,2,FALSE)</f>
        <v>Ramos autónomos</v>
      </c>
      <c r="C62" s="7">
        <v>42</v>
      </c>
      <c r="D62" s="7">
        <v>1</v>
      </c>
      <c r="E62" s="24" t="s">
        <v>90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78"/>
      <c r="AB62" s="31"/>
      <c r="AC62" s="78"/>
      <c r="AD62" s="31"/>
      <c r="AE62" s="31" t="str">
        <f>+IFERROR(VLOOKUP($E62,'2002'!$B:$D,3,FALSE),"")</f>
        <v/>
      </c>
      <c r="AF62" s="31" t="str">
        <f>+IFERROR(VLOOKUP($E62,'2003'!$B:$D,3,FALSE),"")</f>
        <v/>
      </c>
      <c r="AG62" s="31" t="str">
        <f>+IFERROR(VLOOKUP($E62,'2004'!$B:$D,3,FALSE),"")</f>
        <v/>
      </c>
      <c r="AH62" s="31">
        <f>+IFERROR(VLOOKUP($E62,'2005-15 corrientes'!$B$2:$W$50,2,FALSE),"")</f>
        <v>0</v>
      </c>
      <c r="AI62" s="31">
        <f>+IFERROR(VLOOKUP($E62,'2005-15 corrientes'!$B$2:$W$50,4,FALSE),"")</f>
        <v>0</v>
      </c>
      <c r="AJ62" s="31">
        <f>+IFERROR(VLOOKUP($E62,'2005-15 corrientes'!$B$2:$W$50,6,FALSE),"")</f>
        <v>0</v>
      </c>
      <c r="AK62" s="31">
        <f>+IFERROR(VLOOKUP($E62,'2005-15 corrientes'!$B$2:$W$50,8,FALSE),"")</f>
        <v>0</v>
      </c>
      <c r="AL62" s="31">
        <f>+IFERROR(VLOOKUP($E62,'2005-15 corrientes'!$B$2:$W$50,10,FALSE),"")</f>
        <v>0</v>
      </c>
      <c r="AM62" s="31">
        <f>+IFERROR(VLOOKUP($E62,'2005-15 corrientes'!$B$2:$W$50,12,FALSE),"")</f>
        <v>0</v>
      </c>
      <c r="AN62" s="31">
        <f>+IFERROR(VLOOKUP($E62,'2005-15 corrientes'!$B$2:$W$50,14,FALSE),"")</f>
        <v>0</v>
      </c>
      <c r="AO62" s="31">
        <f>+IFERROR(VLOOKUP($E62,'2005-15 corrientes'!$B$2:$W$50,16,FALSE),"")</f>
        <v>0</v>
      </c>
      <c r="AP62" s="31">
        <f>+IFERROR(VLOOKUP($E62,'2005-15 corrientes'!$B$2:$W$50,18,FALSE),"")</f>
        <v>0</v>
      </c>
      <c r="AQ62" s="31">
        <f>+IFERROR(VLOOKUP($E62,'2005-15 corrientes'!$B$2:$W$50,20,FALSE),"")</f>
        <v>613.35088099999973</v>
      </c>
      <c r="AR62" s="31">
        <f>+IFERROR(VLOOKUP($E62,'2005-15 corrientes'!$B$2:$W$50,22,FALSE),"")</f>
        <v>1170</v>
      </c>
      <c r="AS62" s="3"/>
      <c r="AT62" s="3"/>
      <c r="AU62" s="3"/>
      <c r="AV62" s="3"/>
      <c r="AW62" s="3"/>
      <c r="AX62" s="3"/>
      <c r="AY62" s="3"/>
      <c r="AZ62" s="39"/>
      <c r="BA62" s="38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9"/>
      <c r="BX62" s="38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9"/>
      <c r="CU62" s="38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9"/>
      <c r="DR62" s="38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9"/>
      <c r="EO62" s="38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9"/>
      <c r="FL62" s="38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9"/>
      <c r="GI62" s="38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9"/>
      <c r="HF62" s="38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9"/>
      <c r="IC62" s="38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9"/>
      <c r="IZ62" s="38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9"/>
      <c r="JW62" s="38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9"/>
      <c r="KT62" s="38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9"/>
      <c r="LQ62" s="38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9"/>
      <c r="MN62" s="38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9"/>
      <c r="NK62" s="38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9"/>
      <c r="OH62" s="38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9"/>
      <c r="PE62" s="38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9"/>
      <c r="QB62" s="38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9"/>
      <c r="QY62" s="38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9"/>
      <c r="RV62" s="38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9"/>
      <c r="SS62" s="38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9"/>
      <c r="TP62" s="38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9"/>
      <c r="UM62" s="38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9"/>
      <c r="VJ62" s="38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9"/>
      <c r="WG62" s="38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9"/>
      <c r="XD62" s="38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9"/>
      <c r="YA62" s="38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9"/>
      <c r="YX62" s="38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9"/>
      <c r="ZU62" s="38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9"/>
      <c r="AAR62" s="38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9"/>
      <c r="ABO62" s="38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9"/>
      <c r="ACL62" s="38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9"/>
      <c r="ADI62" s="38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9"/>
      <c r="AEF62" s="38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9"/>
      <c r="AFC62" s="38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9"/>
      <c r="AFZ62" s="38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9"/>
      <c r="AGW62" s="38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9"/>
      <c r="AHT62" s="38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9"/>
      <c r="AIQ62" s="38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9"/>
      <c r="AJN62" s="38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9"/>
      <c r="AKK62" s="38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9"/>
      <c r="ALH62" s="38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9"/>
      <c r="AME62" s="38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9"/>
      <c r="ANB62" s="38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9"/>
      <c r="ANY62" s="38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9"/>
      <c r="AOV62" s="38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9"/>
      <c r="APS62" s="38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9"/>
      <c r="AQP62" s="38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9"/>
      <c r="ARM62" s="38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9"/>
      <c r="ASJ62" s="38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9"/>
      <c r="ATG62" s="38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9"/>
      <c r="AUD62" s="38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9"/>
      <c r="AVA62" s="38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9"/>
      <c r="AVX62" s="38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"/>
      <c r="AWP62" s="3"/>
      <c r="AWQ62" s="3"/>
      <c r="AWR62" s="3"/>
      <c r="AWS62" s="3"/>
      <c r="AWT62" s="39"/>
      <c r="AWU62" s="38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"/>
      <c r="AXM62" s="3"/>
      <c r="AXN62" s="3"/>
      <c r="AXO62" s="3"/>
      <c r="AXP62" s="3"/>
      <c r="AXQ62" s="39"/>
      <c r="AXR62" s="38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9"/>
      <c r="AYO62" s="38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9"/>
      <c r="AZL62" s="38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9"/>
      <c r="BAI62" s="38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9"/>
      <c r="BBF62" s="38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"/>
      <c r="BBX62" s="3"/>
      <c r="BBY62" s="3"/>
      <c r="BBZ62" s="3"/>
      <c r="BCA62" s="3"/>
      <c r="BCB62" s="39"/>
      <c r="BCC62" s="38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"/>
      <c r="BCU62" s="3"/>
      <c r="BCV62" s="3"/>
      <c r="BCW62" s="3"/>
      <c r="BCX62" s="3"/>
      <c r="BCY62" s="39"/>
      <c r="BCZ62" s="38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"/>
      <c r="BDR62" s="3"/>
      <c r="BDS62" s="3"/>
      <c r="BDT62" s="3"/>
      <c r="BDU62" s="3"/>
      <c r="BDV62" s="39"/>
      <c r="BDW62" s="38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"/>
      <c r="BEO62" s="3"/>
      <c r="BEP62" s="3"/>
      <c r="BEQ62" s="3"/>
      <c r="BER62" s="3"/>
      <c r="BES62" s="39"/>
      <c r="BET62" s="38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"/>
      <c r="BFL62" s="3"/>
      <c r="BFM62" s="3"/>
      <c r="BFN62" s="3"/>
      <c r="BFO62" s="3"/>
      <c r="BFP62" s="39"/>
      <c r="BFQ62" s="38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"/>
      <c r="BGI62" s="3"/>
      <c r="BGJ62" s="3"/>
      <c r="BGK62" s="3"/>
      <c r="BGL62" s="3"/>
      <c r="BGM62" s="39"/>
      <c r="BGN62" s="38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"/>
      <c r="BHF62" s="3"/>
      <c r="BHG62" s="3"/>
      <c r="BHH62" s="3"/>
      <c r="BHI62" s="3"/>
      <c r="BHJ62" s="39"/>
      <c r="BHK62" s="38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"/>
      <c r="BIC62" s="3"/>
      <c r="BID62" s="3"/>
      <c r="BIE62" s="3"/>
      <c r="BIF62" s="3"/>
      <c r="BIG62" s="39"/>
      <c r="BIH62" s="38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"/>
      <c r="BIZ62" s="3"/>
      <c r="BJA62" s="3"/>
      <c r="BJB62" s="3"/>
      <c r="BJC62" s="3"/>
      <c r="BJD62" s="39"/>
      <c r="BJE62" s="38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"/>
      <c r="BJW62" s="3"/>
      <c r="BJX62" s="3"/>
      <c r="BJY62" s="3"/>
      <c r="BJZ62" s="3"/>
      <c r="BKA62" s="39"/>
      <c r="BKB62" s="38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"/>
      <c r="BKT62" s="3"/>
      <c r="BKU62" s="3"/>
      <c r="BKV62" s="3"/>
      <c r="BKW62" s="3"/>
      <c r="BKX62" s="39"/>
      <c r="BKY62" s="38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"/>
      <c r="BLQ62" s="3"/>
      <c r="BLR62" s="3"/>
      <c r="BLS62" s="3"/>
      <c r="BLT62" s="3"/>
      <c r="BLU62" s="39"/>
      <c r="BLV62" s="38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"/>
      <c r="BMN62" s="3"/>
      <c r="BMO62" s="3"/>
      <c r="BMP62" s="3"/>
      <c r="BMQ62" s="3"/>
      <c r="BMR62" s="39"/>
      <c r="BMS62" s="38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"/>
      <c r="BNK62" s="3"/>
      <c r="BNL62" s="3"/>
      <c r="BNM62" s="3"/>
      <c r="BNN62" s="3"/>
      <c r="BNO62" s="39"/>
      <c r="BNP62" s="38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"/>
      <c r="BOH62" s="3"/>
      <c r="BOI62" s="3"/>
      <c r="BOJ62" s="3"/>
      <c r="BOK62" s="3"/>
      <c r="BOL62" s="39"/>
      <c r="BOM62" s="38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"/>
      <c r="BPE62" s="3"/>
      <c r="BPF62" s="3"/>
      <c r="BPG62" s="3"/>
      <c r="BPH62" s="3"/>
      <c r="BPI62" s="39"/>
      <c r="BPJ62" s="38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"/>
      <c r="BQB62" s="3"/>
      <c r="BQC62" s="3"/>
      <c r="BQD62" s="3"/>
      <c r="BQE62" s="3"/>
      <c r="BQF62" s="39"/>
      <c r="BQG62" s="38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"/>
      <c r="BQY62" s="3"/>
      <c r="BQZ62" s="3"/>
      <c r="BRA62" s="3"/>
      <c r="BRB62" s="3"/>
      <c r="BRC62" s="39"/>
      <c r="BRD62" s="38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"/>
      <c r="BRV62" s="3"/>
      <c r="BRW62" s="3"/>
      <c r="BRX62" s="3"/>
      <c r="BRY62" s="3"/>
      <c r="BRZ62" s="39"/>
      <c r="BSA62" s="38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"/>
      <c r="BSS62" s="3"/>
      <c r="BST62" s="3"/>
      <c r="BSU62" s="3"/>
      <c r="BSV62" s="3"/>
      <c r="BSW62" s="39"/>
      <c r="BSX62" s="38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"/>
      <c r="BTP62" s="3"/>
      <c r="BTQ62" s="3"/>
      <c r="BTR62" s="3"/>
      <c r="BTS62" s="3"/>
      <c r="BTT62" s="39"/>
      <c r="BTU62" s="38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"/>
      <c r="BUM62" s="3"/>
      <c r="BUN62" s="3"/>
      <c r="BUO62" s="3"/>
      <c r="BUP62" s="3"/>
      <c r="BUQ62" s="39"/>
      <c r="BUR62" s="38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"/>
      <c r="BVJ62" s="3"/>
      <c r="BVK62" s="3"/>
      <c r="BVL62" s="3"/>
      <c r="BVM62" s="3"/>
      <c r="BVN62" s="39"/>
      <c r="BVO62" s="38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"/>
      <c r="BWG62" s="3"/>
      <c r="BWH62" s="3"/>
      <c r="BWI62" s="3"/>
      <c r="BWJ62" s="3"/>
      <c r="BWK62" s="39"/>
      <c r="BWL62" s="38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"/>
      <c r="BXD62" s="3"/>
      <c r="BXE62" s="3"/>
      <c r="BXF62" s="3"/>
      <c r="BXG62" s="3"/>
      <c r="BXH62" s="39"/>
      <c r="BXI62" s="38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"/>
      <c r="BYA62" s="3"/>
      <c r="BYB62" s="3"/>
      <c r="BYC62" s="3"/>
      <c r="BYD62" s="3"/>
      <c r="BYE62" s="39"/>
      <c r="BYF62" s="38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"/>
      <c r="BYX62" s="3"/>
      <c r="BYY62" s="3"/>
      <c r="BYZ62" s="3"/>
      <c r="BZA62" s="3"/>
      <c r="BZB62" s="39"/>
      <c r="BZC62" s="38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"/>
      <c r="BZU62" s="3"/>
      <c r="BZV62" s="3"/>
      <c r="BZW62" s="3"/>
      <c r="BZX62" s="3"/>
      <c r="BZY62" s="39"/>
      <c r="BZZ62" s="38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"/>
      <c r="CAR62" s="3"/>
      <c r="CAS62" s="3"/>
      <c r="CAT62" s="3"/>
      <c r="CAU62" s="3"/>
      <c r="CAV62" s="39"/>
      <c r="CAW62" s="38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"/>
      <c r="CBO62" s="3"/>
      <c r="CBP62" s="3"/>
      <c r="CBQ62" s="3"/>
      <c r="CBR62" s="3"/>
      <c r="CBS62" s="39"/>
      <c r="CBT62" s="38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"/>
      <c r="CCL62" s="3"/>
      <c r="CCM62" s="3"/>
      <c r="CCN62" s="3"/>
      <c r="CCO62" s="3"/>
      <c r="CCP62" s="39"/>
      <c r="CCQ62" s="38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"/>
      <c r="CDI62" s="3"/>
      <c r="CDJ62" s="3"/>
      <c r="CDK62" s="3"/>
      <c r="CDL62" s="3"/>
      <c r="CDM62" s="39"/>
      <c r="CDN62" s="38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"/>
      <c r="CEF62" s="3"/>
      <c r="CEG62" s="3"/>
      <c r="CEH62" s="3"/>
      <c r="CEI62" s="3"/>
      <c r="CEJ62" s="39"/>
      <c r="CEK62" s="38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"/>
      <c r="CFC62" s="3"/>
      <c r="CFD62" s="3"/>
      <c r="CFE62" s="3"/>
      <c r="CFF62" s="3"/>
      <c r="CFG62" s="39"/>
      <c r="CFH62" s="38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"/>
      <c r="CFZ62" s="3"/>
      <c r="CGA62" s="3"/>
      <c r="CGB62" s="3"/>
      <c r="CGC62" s="3"/>
      <c r="CGD62" s="39"/>
      <c r="CGE62" s="38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"/>
      <c r="CGW62" s="3"/>
      <c r="CGX62" s="3"/>
      <c r="CGY62" s="3"/>
      <c r="CGZ62" s="3"/>
      <c r="CHA62" s="39"/>
      <c r="CHB62" s="38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9"/>
      <c r="CHY62" s="38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9"/>
      <c r="CIV62" s="38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9"/>
      <c r="CJS62" s="38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9"/>
      <c r="CKP62" s="38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9"/>
      <c r="CLM62" s="38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9"/>
      <c r="CMJ62" s="38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9"/>
      <c r="CNG62" s="38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9"/>
      <c r="COD62" s="38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9"/>
      <c r="CPA62" s="38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9"/>
      <c r="CPX62" s="38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9"/>
      <c r="CQU62" s="38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9"/>
      <c r="CRR62" s="38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9"/>
      <c r="CSO62" s="38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9"/>
      <c r="CTL62" s="38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9"/>
      <c r="CUI62" s="38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9"/>
      <c r="CVF62" s="38"/>
      <c r="CVG62" s="3"/>
      <c r="CVH62" s="3"/>
      <c r="CVI62" s="3"/>
      <c r="CVJ62" s="3"/>
      <c r="CVK62" s="3"/>
      <c r="CVL62" s="3"/>
      <c r="CVM62" s="3"/>
      <c r="CVN62" s="3"/>
      <c r="CVO62" s="3"/>
      <c r="CVP62" s="3"/>
      <c r="CVQ62" s="3"/>
      <c r="CVR62" s="3"/>
      <c r="CVS62" s="3"/>
      <c r="CVT62" s="3"/>
      <c r="CVU62" s="3"/>
      <c r="CVV62" s="3"/>
      <c r="CVW62" s="3"/>
      <c r="CVX62" s="3"/>
      <c r="CVY62" s="3"/>
      <c r="CVZ62" s="3"/>
      <c r="CWA62" s="3"/>
      <c r="CWB62" s="39"/>
      <c r="CWC62" s="38"/>
      <c r="CWD62" s="3"/>
      <c r="CWE62" s="3"/>
      <c r="CWF62" s="3"/>
      <c r="CWG62" s="3"/>
      <c r="CWH62" s="3"/>
      <c r="CWI62" s="3"/>
      <c r="CWJ62" s="3"/>
      <c r="CWK62" s="3"/>
      <c r="CWL62" s="3"/>
      <c r="CWM62" s="3"/>
      <c r="CWN62" s="3"/>
      <c r="CWO62" s="3"/>
      <c r="CWP62" s="3"/>
      <c r="CWQ62" s="3"/>
      <c r="CWR62" s="3"/>
      <c r="CWS62" s="3"/>
      <c r="CWT62" s="3"/>
      <c r="CWU62" s="3"/>
      <c r="CWV62" s="3"/>
      <c r="CWW62" s="3"/>
      <c r="CWX62" s="3"/>
      <c r="CWY62" s="39"/>
      <c r="CWZ62" s="38"/>
      <c r="CXA62" s="3"/>
      <c r="CXB62" s="3"/>
      <c r="CXC62" s="3"/>
      <c r="CXD62" s="3"/>
      <c r="CXE62" s="3"/>
      <c r="CXF62" s="3"/>
      <c r="CXG62" s="3"/>
      <c r="CXH62" s="3"/>
      <c r="CXI62" s="3"/>
      <c r="CXJ62" s="3"/>
      <c r="CXK62" s="3"/>
      <c r="CXL62" s="3"/>
      <c r="CXM62" s="3"/>
      <c r="CXN62" s="3"/>
      <c r="CXO62" s="3"/>
      <c r="CXP62" s="3"/>
      <c r="CXQ62" s="3"/>
      <c r="CXR62" s="3"/>
      <c r="CXS62" s="3"/>
      <c r="CXT62" s="3"/>
      <c r="CXU62" s="3"/>
      <c r="CXV62" s="39"/>
      <c r="CXW62" s="38"/>
      <c r="CXX62" s="3"/>
      <c r="CXY62" s="3"/>
      <c r="CXZ62" s="3"/>
      <c r="CYA62" s="3"/>
      <c r="CYB62" s="3"/>
      <c r="CYC62" s="3"/>
      <c r="CYD62" s="3"/>
      <c r="CYE62" s="3"/>
      <c r="CYF62" s="3"/>
      <c r="CYG62" s="3"/>
      <c r="CYH62" s="3"/>
      <c r="CYI62" s="3"/>
      <c r="CYJ62" s="3"/>
      <c r="CYK62" s="3"/>
      <c r="CYL62" s="3"/>
      <c r="CYM62" s="3"/>
      <c r="CYN62" s="3"/>
      <c r="CYO62" s="3"/>
      <c r="CYP62" s="3"/>
      <c r="CYQ62" s="3"/>
      <c r="CYR62" s="3"/>
      <c r="CYS62" s="39"/>
      <c r="CYT62" s="38"/>
      <c r="CYU62" s="3"/>
      <c r="CYV62" s="3"/>
      <c r="CYW62" s="3"/>
      <c r="CYX62" s="3"/>
      <c r="CYY62" s="3"/>
      <c r="CYZ62" s="3"/>
      <c r="CZA62" s="3"/>
      <c r="CZB62" s="3"/>
      <c r="CZC62" s="3"/>
      <c r="CZD62" s="3"/>
      <c r="CZE62" s="3"/>
      <c r="CZF62" s="3"/>
      <c r="CZG62" s="3"/>
      <c r="CZH62" s="3"/>
      <c r="CZI62" s="3"/>
      <c r="CZJ62" s="3"/>
      <c r="CZK62" s="3"/>
      <c r="CZL62" s="3"/>
      <c r="CZM62" s="3"/>
      <c r="CZN62" s="3"/>
      <c r="CZO62" s="3"/>
      <c r="CZP62" s="39"/>
      <c r="CZQ62" s="38"/>
      <c r="CZR62" s="3"/>
      <c r="CZS62" s="3"/>
      <c r="CZT62" s="3"/>
      <c r="CZU62" s="3"/>
      <c r="CZV62" s="3"/>
      <c r="CZW62" s="3"/>
      <c r="CZX62" s="3"/>
      <c r="CZY62" s="3"/>
      <c r="CZZ62" s="3"/>
      <c r="DAA62" s="3"/>
      <c r="DAB62" s="3"/>
      <c r="DAC62" s="3"/>
      <c r="DAD62" s="3"/>
      <c r="DAE62" s="3"/>
      <c r="DAF62" s="3"/>
      <c r="DAG62" s="3"/>
      <c r="DAH62" s="3"/>
      <c r="DAI62" s="3"/>
      <c r="DAJ62" s="3"/>
      <c r="DAK62" s="3"/>
      <c r="DAL62" s="3"/>
      <c r="DAM62" s="39"/>
      <c r="DAN62" s="38"/>
      <c r="DAO62" s="3"/>
      <c r="DAP62" s="3"/>
      <c r="DAQ62" s="3"/>
      <c r="DAR62" s="3"/>
      <c r="DAS62" s="3"/>
      <c r="DAT62" s="3"/>
      <c r="DAU62" s="3"/>
      <c r="DAV62" s="3"/>
      <c r="DAW62" s="3"/>
      <c r="DAX62" s="3"/>
      <c r="DAY62" s="3"/>
      <c r="DAZ62" s="3"/>
      <c r="DBA62" s="3"/>
      <c r="DBB62" s="3"/>
      <c r="DBC62" s="3"/>
      <c r="DBD62" s="3"/>
      <c r="DBE62" s="3"/>
      <c r="DBF62" s="3"/>
      <c r="DBG62" s="3"/>
      <c r="DBH62" s="3"/>
      <c r="DBI62" s="3"/>
      <c r="DBJ62" s="39"/>
      <c r="DBK62" s="38"/>
      <c r="DBL62" s="3"/>
      <c r="DBM62" s="3"/>
      <c r="DBN62" s="3"/>
      <c r="DBO62" s="3"/>
      <c r="DBP62" s="3"/>
      <c r="DBQ62" s="3"/>
      <c r="DBR62" s="3"/>
      <c r="DBS62" s="3"/>
      <c r="DBT62" s="3"/>
      <c r="DBU62" s="3"/>
      <c r="DBV62" s="3"/>
      <c r="DBW62" s="3"/>
      <c r="DBX62" s="3"/>
      <c r="DBY62" s="3"/>
      <c r="DBZ62" s="3"/>
      <c r="DCA62" s="3"/>
      <c r="DCB62" s="3"/>
      <c r="DCC62" s="3"/>
      <c r="DCD62" s="3"/>
      <c r="DCE62" s="3"/>
      <c r="DCF62" s="3"/>
      <c r="DCG62" s="39"/>
      <c r="DCH62" s="38"/>
      <c r="DCI62" s="3"/>
      <c r="DCJ62" s="3"/>
      <c r="DCK62" s="3"/>
      <c r="DCL62" s="3"/>
      <c r="DCM62" s="3"/>
      <c r="DCN62" s="3"/>
      <c r="DCO62" s="3"/>
      <c r="DCP62" s="3"/>
      <c r="DCQ62" s="3"/>
      <c r="DCR62" s="3"/>
      <c r="DCS62" s="3"/>
      <c r="DCT62" s="3"/>
      <c r="DCU62" s="3"/>
      <c r="DCV62" s="3"/>
      <c r="DCW62" s="3"/>
      <c r="DCX62" s="3"/>
      <c r="DCY62" s="3"/>
      <c r="DCZ62" s="3"/>
      <c r="DDA62" s="3"/>
      <c r="DDB62" s="3"/>
      <c r="DDC62" s="3"/>
      <c r="DDD62" s="39"/>
      <c r="DDE62" s="38"/>
      <c r="DDF62" s="3"/>
      <c r="DDG62" s="3"/>
      <c r="DDH62" s="3"/>
      <c r="DDI62" s="3"/>
      <c r="DDJ62" s="3"/>
      <c r="DDK62" s="3"/>
      <c r="DDL62" s="3"/>
      <c r="DDM62" s="3"/>
      <c r="DDN62" s="3"/>
      <c r="DDO62" s="3"/>
      <c r="DDP62" s="3"/>
      <c r="DDQ62" s="3"/>
      <c r="DDR62" s="3"/>
      <c r="DDS62" s="3"/>
      <c r="DDT62" s="3"/>
      <c r="DDU62" s="3"/>
      <c r="DDV62" s="3"/>
      <c r="DDW62" s="3"/>
      <c r="DDX62" s="3"/>
      <c r="DDY62" s="3"/>
      <c r="DDZ62" s="3"/>
      <c r="DEA62" s="39"/>
      <c r="DEB62" s="38"/>
      <c r="DEC62" s="3"/>
      <c r="DED62" s="3"/>
      <c r="DEE62" s="3"/>
      <c r="DEF62" s="3"/>
      <c r="DEG62" s="3"/>
      <c r="DEH62" s="3"/>
      <c r="DEI62" s="3"/>
      <c r="DEJ62" s="3"/>
      <c r="DEK62" s="3"/>
      <c r="DEL62" s="3"/>
      <c r="DEM62" s="3"/>
      <c r="DEN62" s="3"/>
      <c r="DEO62" s="3"/>
      <c r="DEP62" s="3"/>
      <c r="DEQ62" s="3"/>
      <c r="DER62" s="3"/>
      <c r="DES62" s="3"/>
      <c r="DET62" s="3"/>
      <c r="DEU62" s="3"/>
      <c r="DEV62" s="3"/>
      <c r="DEW62" s="3"/>
      <c r="DEX62" s="39"/>
      <c r="DEY62" s="38"/>
      <c r="DEZ62" s="3"/>
      <c r="DFA62" s="3"/>
      <c r="DFB62" s="3"/>
      <c r="DFC62" s="3"/>
      <c r="DFD62" s="3"/>
      <c r="DFE62" s="3"/>
      <c r="DFF62" s="3"/>
      <c r="DFG62" s="3"/>
      <c r="DFH62" s="3"/>
      <c r="DFI62" s="3"/>
      <c r="DFJ62" s="3"/>
      <c r="DFK62" s="3"/>
      <c r="DFL62" s="3"/>
      <c r="DFM62" s="3"/>
      <c r="DFN62" s="3"/>
      <c r="DFO62" s="3"/>
      <c r="DFP62" s="3"/>
      <c r="DFQ62" s="3"/>
      <c r="DFR62" s="3"/>
      <c r="DFS62" s="3"/>
      <c r="DFT62" s="3"/>
      <c r="DFU62" s="39"/>
      <c r="DFV62" s="38"/>
      <c r="DFW62" s="3"/>
      <c r="DFX62" s="3"/>
      <c r="DFY62" s="3"/>
      <c r="DFZ62" s="3"/>
      <c r="DGA62" s="3"/>
      <c r="DGB62" s="3"/>
      <c r="DGC62" s="3"/>
      <c r="DGD62" s="3"/>
      <c r="DGE62" s="3"/>
      <c r="DGF62" s="3"/>
      <c r="DGG62" s="3"/>
      <c r="DGH62" s="3"/>
      <c r="DGI62" s="3"/>
      <c r="DGJ62" s="3"/>
      <c r="DGK62" s="3"/>
      <c r="DGL62" s="3"/>
      <c r="DGM62" s="3"/>
      <c r="DGN62" s="3"/>
      <c r="DGO62" s="3"/>
      <c r="DGP62" s="3"/>
      <c r="DGQ62" s="3"/>
      <c r="DGR62" s="39"/>
      <c r="DGS62" s="38"/>
      <c r="DGT62" s="3"/>
      <c r="DGU62" s="3"/>
      <c r="DGV62" s="3"/>
      <c r="DGW62" s="3"/>
      <c r="DGX62" s="3"/>
      <c r="DGY62" s="3"/>
      <c r="DGZ62" s="3"/>
      <c r="DHA62" s="3"/>
      <c r="DHB62" s="3"/>
      <c r="DHC62" s="3"/>
      <c r="DHD62" s="3"/>
      <c r="DHE62" s="3"/>
      <c r="DHF62" s="3"/>
      <c r="DHG62" s="3"/>
      <c r="DHH62" s="3"/>
      <c r="DHI62" s="3"/>
      <c r="DHJ62" s="3"/>
      <c r="DHK62" s="3"/>
      <c r="DHL62" s="3"/>
      <c r="DHM62" s="3"/>
      <c r="DHN62" s="3"/>
      <c r="DHO62" s="39"/>
      <c r="DHP62" s="38"/>
      <c r="DHQ62" s="3"/>
      <c r="DHR62" s="3"/>
      <c r="DHS62" s="3"/>
      <c r="DHT62" s="3"/>
      <c r="DHU62" s="3"/>
      <c r="DHV62" s="3"/>
      <c r="DHW62" s="3"/>
      <c r="DHX62" s="3"/>
      <c r="DHY62" s="3"/>
      <c r="DHZ62" s="3"/>
      <c r="DIA62" s="3"/>
      <c r="DIB62" s="3"/>
      <c r="DIC62" s="3"/>
      <c r="DID62" s="3"/>
      <c r="DIE62" s="3"/>
      <c r="DIF62" s="3"/>
      <c r="DIG62" s="3"/>
      <c r="DIH62" s="3"/>
      <c r="DII62" s="3"/>
      <c r="DIJ62" s="3"/>
      <c r="DIK62" s="3"/>
      <c r="DIL62" s="39"/>
      <c r="DIM62" s="38"/>
      <c r="DIN62" s="3"/>
      <c r="DIO62" s="3"/>
      <c r="DIP62" s="3"/>
      <c r="DIQ62" s="3"/>
      <c r="DIR62" s="3"/>
      <c r="DIS62" s="3"/>
      <c r="DIT62" s="3"/>
      <c r="DIU62" s="3"/>
      <c r="DIV62" s="3"/>
      <c r="DIW62" s="3"/>
      <c r="DIX62" s="3"/>
      <c r="DIY62" s="3"/>
      <c r="DIZ62" s="3"/>
      <c r="DJA62" s="3"/>
      <c r="DJB62" s="3"/>
      <c r="DJC62" s="3"/>
      <c r="DJD62" s="3"/>
      <c r="DJE62" s="3"/>
      <c r="DJF62" s="3"/>
      <c r="DJG62" s="3"/>
      <c r="DJH62" s="3"/>
      <c r="DJI62" s="39"/>
      <c r="DJJ62" s="38"/>
      <c r="DJK62" s="3"/>
      <c r="DJL62" s="3"/>
      <c r="DJM62" s="3"/>
      <c r="DJN62" s="3"/>
      <c r="DJO62" s="3"/>
      <c r="DJP62" s="3"/>
      <c r="DJQ62" s="3"/>
      <c r="DJR62" s="3"/>
      <c r="DJS62" s="3"/>
      <c r="DJT62" s="3"/>
      <c r="DJU62" s="3"/>
      <c r="DJV62" s="3"/>
      <c r="DJW62" s="3"/>
      <c r="DJX62" s="3"/>
      <c r="DJY62" s="3"/>
      <c r="DJZ62" s="3"/>
      <c r="DKA62" s="3"/>
      <c r="DKB62" s="3"/>
      <c r="DKC62" s="3"/>
      <c r="DKD62" s="3"/>
      <c r="DKE62" s="3"/>
      <c r="DKF62" s="39"/>
      <c r="DKG62" s="38"/>
      <c r="DKH62" s="3"/>
      <c r="DKI62" s="3"/>
      <c r="DKJ62" s="3"/>
      <c r="DKK62" s="3"/>
      <c r="DKL62" s="3"/>
      <c r="DKM62" s="3"/>
      <c r="DKN62" s="3"/>
      <c r="DKO62" s="3"/>
      <c r="DKP62" s="3"/>
      <c r="DKQ62" s="3"/>
      <c r="DKR62" s="3"/>
      <c r="DKS62" s="3"/>
      <c r="DKT62" s="3"/>
      <c r="DKU62" s="3"/>
      <c r="DKV62" s="3"/>
      <c r="DKW62" s="3"/>
      <c r="DKX62" s="3"/>
      <c r="DKY62" s="3"/>
      <c r="DKZ62" s="3"/>
      <c r="DLA62" s="3"/>
      <c r="DLB62" s="3"/>
      <c r="DLC62" s="39"/>
      <c r="DLD62" s="38"/>
      <c r="DLE62" s="3"/>
      <c r="DLF62" s="3"/>
      <c r="DLG62" s="3"/>
      <c r="DLH62" s="3"/>
      <c r="DLI62" s="3"/>
      <c r="DLJ62" s="3"/>
      <c r="DLK62" s="3"/>
      <c r="DLL62" s="3"/>
      <c r="DLM62" s="3"/>
      <c r="DLN62" s="3"/>
      <c r="DLO62" s="3"/>
      <c r="DLP62" s="3"/>
      <c r="DLQ62" s="3"/>
      <c r="DLR62" s="3"/>
      <c r="DLS62" s="3"/>
      <c r="DLT62" s="3"/>
      <c r="DLU62" s="3"/>
      <c r="DLV62" s="3"/>
      <c r="DLW62" s="3"/>
      <c r="DLX62" s="3"/>
      <c r="DLY62" s="3"/>
      <c r="DLZ62" s="39"/>
      <c r="DMA62" s="38"/>
      <c r="DMB62" s="3"/>
      <c r="DMC62" s="3"/>
      <c r="DMD62" s="3"/>
      <c r="DME62" s="3"/>
      <c r="DMF62" s="3"/>
      <c r="DMG62" s="3"/>
      <c r="DMH62" s="3"/>
      <c r="DMI62" s="3"/>
      <c r="DMJ62" s="3"/>
      <c r="DMK62" s="3"/>
      <c r="DML62" s="3"/>
      <c r="DMM62" s="3"/>
      <c r="DMN62" s="3"/>
      <c r="DMO62" s="3"/>
      <c r="DMP62" s="3"/>
      <c r="DMQ62" s="3"/>
      <c r="DMR62" s="3"/>
      <c r="DMS62" s="3"/>
      <c r="DMT62" s="3"/>
      <c r="DMU62" s="3"/>
      <c r="DMV62" s="3"/>
      <c r="DMW62" s="39"/>
      <c r="DMX62" s="38"/>
      <c r="DMY62" s="3"/>
      <c r="DMZ62" s="3"/>
      <c r="DNA62" s="3"/>
      <c r="DNB62" s="3"/>
      <c r="DNC62" s="3"/>
      <c r="DND62" s="3"/>
      <c r="DNE62" s="3"/>
      <c r="DNF62" s="3"/>
      <c r="DNG62" s="3"/>
      <c r="DNH62" s="3"/>
      <c r="DNI62" s="3"/>
      <c r="DNJ62" s="3"/>
      <c r="DNK62" s="3"/>
      <c r="DNL62" s="3"/>
      <c r="DNM62" s="3"/>
      <c r="DNN62" s="3"/>
      <c r="DNO62" s="3"/>
      <c r="DNP62" s="3"/>
      <c r="DNQ62" s="3"/>
      <c r="DNR62" s="3"/>
      <c r="DNS62" s="3"/>
      <c r="DNT62" s="39"/>
      <c r="DNU62" s="38"/>
      <c r="DNV62" s="3"/>
      <c r="DNW62" s="3"/>
      <c r="DNX62" s="3"/>
      <c r="DNY62" s="3"/>
      <c r="DNZ62" s="3"/>
      <c r="DOA62" s="3"/>
      <c r="DOB62" s="3"/>
      <c r="DOC62" s="3"/>
      <c r="DOD62" s="3"/>
      <c r="DOE62" s="3"/>
      <c r="DOF62" s="3"/>
      <c r="DOG62" s="3"/>
      <c r="DOH62" s="3"/>
      <c r="DOI62" s="3"/>
      <c r="DOJ62" s="3"/>
      <c r="DOK62" s="3"/>
      <c r="DOL62" s="3"/>
      <c r="DOM62" s="3"/>
      <c r="DON62" s="3"/>
      <c r="DOO62" s="3"/>
      <c r="DOP62" s="3"/>
      <c r="DOQ62" s="39"/>
      <c r="DOR62" s="38"/>
      <c r="DOS62" s="3"/>
      <c r="DOT62" s="3"/>
      <c r="DOU62" s="3"/>
      <c r="DOV62" s="3"/>
      <c r="DOW62" s="3"/>
      <c r="DOX62" s="3"/>
      <c r="DOY62" s="3"/>
      <c r="DOZ62" s="3"/>
      <c r="DPA62" s="3"/>
      <c r="DPB62" s="3"/>
      <c r="DPC62" s="3"/>
      <c r="DPD62" s="3"/>
      <c r="DPE62" s="3"/>
      <c r="DPF62" s="3"/>
      <c r="DPG62" s="3"/>
      <c r="DPH62" s="3"/>
      <c r="DPI62" s="3"/>
      <c r="DPJ62" s="3"/>
      <c r="DPK62" s="3"/>
      <c r="DPL62" s="3"/>
      <c r="DPM62" s="3"/>
      <c r="DPN62" s="39"/>
      <c r="DPO62" s="38"/>
      <c r="DPP62" s="3"/>
      <c r="DPQ62" s="3"/>
      <c r="DPR62" s="3"/>
      <c r="DPS62" s="3"/>
      <c r="DPT62" s="3"/>
      <c r="DPU62" s="3"/>
      <c r="DPV62" s="3"/>
      <c r="DPW62" s="3"/>
      <c r="DPX62" s="3"/>
      <c r="DPY62" s="3"/>
      <c r="DPZ62" s="3"/>
      <c r="DQA62" s="3"/>
      <c r="DQB62" s="3"/>
      <c r="DQC62" s="3"/>
      <c r="DQD62" s="3"/>
      <c r="DQE62" s="3"/>
      <c r="DQF62" s="3"/>
      <c r="DQG62" s="3"/>
      <c r="DQH62" s="3"/>
      <c r="DQI62" s="3"/>
      <c r="DQJ62" s="3"/>
      <c r="DQK62" s="39"/>
      <c r="DQL62" s="38"/>
      <c r="DQM62" s="3"/>
      <c r="DQN62" s="3"/>
      <c r="DQO62" s="3"/>
      <c r="DQP62" s="3"/>
      <c r="DQQ62" s="3"/>
      <c r="DQR62" s="3"/>
      <c r="DQS62" s="3"/>
      <c r="DQT62" s="3"/>
      <c r="DQU62" s="3"/>
      <c r="DQV62" s="3"/>
      <c r="DQW62" s="3"/>
      <c r="DQX62" s="3"/>
      <c r="DQY62" s="3"/>
      <c r="DQZ62" s="3"/>
      <c r="DRA62" s="3"/>
      <c r="DRB62" s="3"/>
      <c r="DRC62" s="3"/>
      <c r="DRD62" s="3"/>
      <c r="DRE62" s="3"/>
      <c r="DRF62" s="3"/>
      <c r="DRG62" s="3"/>
      <c r="DRH62" s="39"/>
      <c r="DRI62" s="38"/>
      <c r="DRJ62" s="3"/>
      <c r="DRK62" s="3"/>
      <c r="DRL62" s="3"/>
      <c r="DRM62" s="3"/>
      <c r="DRN62" s="3"/>
      <c r="DRO62" s="3"/>
      <c r="DRP62" s="3"/>
      <c r="DRQ62" s="3"/>
      <c r="DRR62" s="3"/>
      <c r="DRS62" s="3"/>
      <c r="DRT62" s="3"/>
      <c r="DRU62" s="3"/>
      <c r="DRV62" s="3"/>
      <c r="DRW62" s="3"/>
      <c r="DRX62" s="3"/>
      <c r="DRY62" s="3"/>
      <c r="DRZ62" s="3"/>
      <c r="DSA62" s="3"/>
      <c r="DSB62" s="3"/>
      <c r="DSC62" s="3"/>
      <c r="DSD62" s="3"/>
      <c r="DSE62" s="39"/>
      <c r="DSF62" s="38"/>
      <c r="DSG62" s="3"/>
      <c r="DSH62" s="3"/>
      <c r="DSI62" s="3"/>
      <c r="DSJ62" s="3"/>
      <c r="DSK62" s="3"/>
      <c r="DSL62" s="3"/>
      <c r="DSM62" s="3"/>
      <c r="DSN62" s="3"/>
      <c r="DSO62" s="3"/>
      <c r="DSP62" s="3"/>
      <c r="DSQ62" s="3"/>
      <c r="DSR62" s="3"/>
      <c r="DSS62" s="3"/>
      <c r="DST62" s="3"/>
      <c r="DSU62" s="3"/>
      <c r="DSV62" s="3"/>
      <c r="DSW62" s="3"/>
      <c r="DSX62" s="3"/>
      <c r="DSY62" s="3"/>
      <c r="DSZ62" s="3"/>
      <c r="DTA62" s="3"/>
      <c r="DTB62" s="39"/>
      <c r="DTC62" s="38"/>
      <c r="DTD62" s="3"/>
      <c r="DTE62" s="3"/>
      <c r="DTF62" s="3"/>
      <c r="DTG62" s="3"/>
      <c r="DTH62" s="3"/>
      <c r="DTI62" s="3"/>
      <c r="DTJ62" s="3"/>
      <c r="DTK62" s="3"/>
      <c r="DTL62" s="3"/>
      <c r="DTM62" s="3"/>
      <c r="DTN62" s="3"/>
      <c r="DTO62" s="3"/>
      <c r="DTP62" s="3"/>
      <c r="DTQ62" s="3"/>
      <c r="DTR62" s="3"/>
      <c r="DTS62" s="3"/>
      <c r="DTT62" s="3"/>
      <c r="DTU62" s="3"/>
      <c r="DTV62" s="3"/>
      <c r="DTW62" s="3"/>
      <c r="DTX62" s="3"/>
      <c r="DTY62" s="39"/>
      <c r="DTZ62" s="38"/>
      <c r="DUA62" s="3"/>
      <c r="DUB62" s="3"/>
      <c r="DUC62" s="3"/>
      <c r="DUD62" s="3"/>
      <c r="DUE62" s="3"/>
      <c r="DUF62" s="3"/>
      <c r="DUG62" s="3"/>
      <c r="DUH62" s="3"/>
      <c r="DUI62" s="3"/>
      <c r="DUJ62" s="3"/>
      <c r="DUK62" s="3"/>
      <c r="DUL62" s="3"/>
      <c r="DUM62" s="3"/>
      <c r="DUN62" s="3"/>
      <c r="DUO62" s="3"/>
      <c r="DUP62" s="3"/>
      <c r="DUQ62" s="3"/>
      <c r="DUR62" s="3"/>
      <c r="DUS62" s="3"/>
      <c r="DUT62" s="3"/>
      <c r="DUU62" s="3"/>
      <c r="DUV62" s="39"/>
      <c r="DUW62" s="38"/>
      <c r="DUX62" s="3"/>
      <c r="DUY62" s="3"/>
      <c r="DUZ62" s="3"/>
      <c r="DVA62" s="3"/>
      <c r="DVB62" s="3"/>
      <c r="DVC62" s="3"/>
      <c r="DVD62" s="3"/>
      <c r="DVE62" s="3"/>
      <c r="DVF62" s="3"/>
      <c r="DVG62" s="3"/>
      <c r="DVH62" s="3"/>
      <c r="DVI62" s="3"/>
      <c r="DVJ62" s="3"/>
      <c r="DVK62" s="3"/>
      <c r="DVL62" s="3"/>
      <c r="DVM62" s="3"/>
      <c r="DVN62" s="3"/>
      <c r="DVO62" s="3"/>
      <c r="DVP62" s="3"/>
      <c r="DVQ62" s="3"/>
      <c r="DVR62" s="3"/>
      <c r="DVS62" s="39"/>
      <c r="DVT62" s="38"/>
      <c r="DVU62" s="3"/>
      <c r="DVV62" s="3"/>
      <c r="DVW62" s="3"/>
      <c r="DVX62" s="3"/>
      <c r="DVY62" s="3"/>
      <c r="DVZ62" s="3"/>
      <c r="DWA62" s="3"/>
      <c r="DWB62" s="3"/>
      <c r="DWC62" s="3"/>
      <c r="DWD62" s="3"/>
      <c r="DWE62" s="3"/>
      <c r="DWF62" s="3"/>
      <c r="DWG62" s="3"/>
      <c r="DWH62" s="3"/>
      <c r="DWI62" s="3"/>
      <c r="DWJ62" s="3"/>
      <c r="DWK62" s="3"/>
      <c r="DWL62" s="3"/>
      <c r="DWM62" s="3"/>
      <c r="DWN62" s="3"/>
      <c r="DWO62" s="3"/>
      <c r="DWP62" s="39"/>
      <c r="DWQ62" s="38"/>
      <c r="DWR62" s="3"/>
      <c r="DWS62" s="3"/>
      <c r="DWT62" s="3"/>
      <c r="DWU62" s="3"/>
      <c r="DWV62" s="3"/>
      <c r="DWW62" s="3"/>
      <c r="DWX62" s="3"/>
      <c r="DWY62" s="3"/>
      <c r="DWZ62" s="3"/>
      <c r="DXA62" s="3"/>
      <c r="DXB62" s="3"/>
      <c r="DXC62" s="3"/>
      <c r="DXD62" s="3"/>
      <c r="DXE62" s="3"/>
      <c r="DXF62" s="3"/>
      <c r="DXG62" s="3"/>
      <c r="DXH62" s="3"/>
      <c r="DXI62" s="3"/>
      <c r="DXJ62" s="3"/>
      <c r="DXK62" s="3"/>
      <c r="DXL62" s="3"/>
      <c r="DXM62" s="39"/>
      <c r="DXN62" s="38"/>
      <c r="DXO62" s="3"/>
      <c r="DXP62" s="3"/>
      <c r="DXQ62" s="3"/>
      <c r="DXR62" s="3"/>
      <c r="DXS62" s="3"/>
      <c r="DXT62" s="3"/>
      <c r="DXU62" s="3"/>
      <c r="DXV62" s="3"/>
      <c r="DXW62" s="3"/>
      <c r="DXX62" s="3"/>
      <c r="DXY62" s="3"/>
      <c r="DXZ62" s="3"/>
      <c r="DYA62" s="3"/>
      <c r="DYB62" s="3"/>
      <c r="DYC62" s="3"/>
      <c r="DYD62" s="3"/>
      <c r="DYE62" s="3"/>
      <c r="DYF62" s="3"/>
      <c r="DYG62" s="3"/>
      <c r="DYH62" s="3"/>
      <c r="DYI62" s="3"/>
      <c r="DYJ62" s="39"/>
      <c r="DYK62" s="38"/>
      <c r="DYL62" s="3"/>
      <c r="DYM62" s="3"/>
      <c r="DYN62" s="3"/>
      <c r="DYO62" s="3"/>
      <c r="DYP62" s="3"/>
      <c r="DYQ62" s="3"/>
      <c r="DYR62" s="3"/>
      <c r="DYS62" s="3"/>
      <c r="DYT62" s="3"/>
      <c r="DYU62" s="3"/>
      <c r="DYV62" s="3"/>
      <c r="DYW62" s="3"/>
      <c r="DYX62" s="3"/>
      <c r="DYY62" s="3"/>
      <c r="DYZ62" s="3"/>
      <c r="DZA62" s="3"/>
      <c r="DZB62" s="3"/>
      <c r="DZC62" s="3"/>
      <c r="DZD62" s="3"/>
      <c r="DZE62" s="3"/>
      <c r="DZF62" s="3"/>
      <c r="DZG62" s="39"/>
      <c r="DZH62" s="38"/>
      <c r="DZI62" s="3"/>
      <c r="DZJ62" s="3"/>
      <c r="DZK62" s="3"/>
      <c r="DZL62" s="3"/>
      <c r="DZM62" s="3"/>
      <c r="DZN62" s="3"/>
      <c r="DZO62" s="3"/>
      <c r="DZP62" s="3"/>
      <c r="DZQ62" s="3"/>
      <c r="DZR62" s="3"/>
      <c r="DZS62" s="3"/>
      <c r="DZT62" s="3"/>
      <c r="DZU62" s="3"/>
      <c r="DZV62" s="3"/>
      <c r="DZW62" s="3"/>
      <c r="DZX62" s="3"/>
      <c r="DZY62" s="3"/>
      <c r="DZZ62" s="3"/>
      <c r="EAA62" s="3"/>
      <c r="EAB62" s="3"/>
      <c r="EAC62" s="3"/>
      <c r="EAD62" s="39"/>
      <c r="EAE62" s="38"/>
      <c r="EAF62" s="3"/>
      <c r="EAG62" s="3"/>
      <c r="EAH62" s="3"/>
      <c r="EAI62" s="3"/>
      <c r="EAJ62" s="3"/>
      <c r="EAK62" s="3"/>
      <c r="EAL62" s="3"/>
      <c r="EAM62" s="3"/>
      <c r="EAN62" s="3"/>
      <c r="EAO62" s="3"/>
      <c r="EAP62" s="3"/>
      <c r="EAQ62" s="3"/>
      <c r="EAR62" s="3"/>
      <c r="EAS62" s="3"/>
      <c r="EAT62" s="3"/>
      <c r="EAU62" s="3"/>
      <c r="EAV62" s="3"/>
      <c r="EAW62" s="3"/>
      <c r="EAX62" s="3"/>
      <c r="EAY62" s="3"/>
      <c r="EAZ62" s="3"/>
      <c r="EBA62" s="39"/>
      <c r="EBB62" s="38"/>
      <c r="EBC62" s="3"/>
      <c r="EBD62" s="3"/>
      <c r="EBE62" s="3"/>
      <c r="EBF62" s="3"/>
      <c r="EBG62" s="3"/>
      <c r="EBH62" s="3"/>
      <c r="EBI62" s="3"/>
      <c r="EBJ62" s="3"/>
      <c r="EBK62" s="3"/>
      <c r="EBL62" s="3"/>
      <c r="EBM62" s="3"/>
      <c r="EBN62" s="3"/>
      <c r="EBO62" s="3"/>
      <c r="EBP62" s="3"/>
      <c r="EBQ62" s="3"/>
      <c r="EBR62" s="3"/>
      <c r="EBS62" s="3"/>
      <c r="EBT62" s="3"/>
      <c r="EBU62" s="3"/>
      <c r="EBV62" s="3"/>
      <c r="EBW62" s="3"/>
      <c r="EBX62" s="39"/>
      <c r="EBY62" s="38"/>
      <c r="EBZ62" s="3"/>
      <c r="ECA62" s="3"/>
      <c r="ECB62" s="3"/>
      <c r="ECC62" s="3"/>
      <c r="ECD62" s="3"/>
      <c r="ECE62" s="3"/>
      <c r="ECF62" s="3"/>
      <c r="ECG62" s="3"/>
      <c r="ECH62" s="3"/>
      <c r="ECI62" s="3"/>
      <c r="ECJ62" s="3"/>
      <c r="ECK62" s="3"/>
      <c r="ECL62" s="3"/>
      <c r="ECM62" s="3"/>
      <c r="ECN62" s="3"/>
      <c r="ECO62" s="3"/>
      <c r="ECP62" s="3"/>
      <c r="ECQ62" s="3"/>
      <c r="ECR62" s="3"/>
      <c r="ECS62" s="3"/>
      <c r="ECT62" s="3"/>
      <c r="ECU62" s="39"/>
      <c r="ECV62" s="38"/>
      <c r="ECW62" s="3"/>
      <c r="ECX62" s="3"/>
      <c r="ECY62" s="3"/>
      <c r="ECZ62" s="3"/>
      <c r="EDA62" s="3"/>
      <c r="EDB62" s="3"/>
      <c r="EDC62" s="3"/>
      <c r="EDD62" s="3"/>
      <c r="EDE62" s="3"/>
      <c r="EDF62" s="3"/>
      <c r="EDG62" s="3"/>
      <c r="EDH62" s="3"/>
      <c r="EDI62" s="3"/>
      <c r="EDJ62" s="3"/>
      <c r="EDK62" s="3"/>
      <c r="EDL62" s="3"/>
      <c r="EDM62" s="3"/>
      <c r="EDN62" s="3"/>
      <c r="EDO62" s="3"/>
      <c r="EDP62" s="3"/>
      <c r="EDQ62" s="3"/>
      <c r="EDR62" s="39"/>
      <c r="EDS62" s="38"/>
      <c r="EDT62" s="3"/>
      <c r="EDU62" s="3"/>
      <c r="EDV62" s="3"/>
      <c r="EDW62" s="3"/>
      <c r="EDX62" s="3"/>
      <c r="EDY62" s="3"/>
      <c r="EDZ62" s="3"/>
      <c r="EEA62" s="3"/>
      <c r="EEB62" s="3"/>
      <c r="EEC62" s="3"/>
      <c r="EED62" s="3"/>
      <c r="EEE62" s="3"/>
      <c r="EEF62" s="3"/>
      <c r="EEG62" s="3"/>
      <c r="EEH62" s="3"/>
      <c r="EEI62" s="3"/>
      <c r="EEJ62" s="3"/>
      <c r="EEK62" s="3"/>
      <c r="EEL62" s="3"/>
      <c r="EEM62" s="3"/>
      <c r="EEN62" s="3"/>
      <c r="EEO62" s="39"/>
      <c r="EEP62" s="38"/>
      <c r="EEQ62" s="3"/>
      <c r="EER62" s="3"/>
      <c r="EES62" s="3"/>
      <c r="EET62" s="3"/>
      <c r="EEU62" s="3"/>
      <c r="EEV62" s="3"/>
      <c r="EEW62" s="3"/>
      <c r="EEX62" s="3"/>
      <c r="EEY62" s="3"/>
      <c r="EEZ62" s="3"/>
      <c r="EFA62" s="3"/>
      <c r="EFB62" s="3"/>
      <c r="EFC62" s="3"/>
      <c r="EFD62" s="3"/>
      <c r="EFE62" s="3"/>
      <c r="EFF62" s="3"/>
      <c r="EFG62" s="3"/>
      <c r="EFH62" s="3"/>
      <c r="EFI62" s="3"/>
      <c r="EFJ62" s="3"/>
      <c r="EFK62" s="3"/>
      <c r="EFL62" s="39"/>
      <c r="EFM62" s="38"/>
      <c r="EFN62" s="3"/>
      <c r="EFO62" s="3"/>
      <c r="EFP62" s="3"/>
      <c r="EFQ62" s="3"/>
      <c r="EFR62" s="3"/>
      <c r="EFS62" s="3"/>
      <c r="EFT62" s="3"/>
      <c r="EFU62" s="3"/>
      <c r="EFV62" s="3"/>
      <c r="EFW62" s="3"/>
      <c r="EFX62" s="3"/>
      <c r="EFY62" s="3"/>
      <c r="EFZ62" s="3"/>
      <c r="EGA62" s="3"/>
      <c r="EGB62" s="3"/>
      <c r="EGC62" s="3"/>
      <c r="EGD62" s="3"/>
      <c r="EGE62" s="3"/>
      <c r="EGF62" s="3"/>
      <c r="EGG62" s="3"/>
      <c r="EGH62" s="3"/>
      <c r="EGI62" s="39"/>
      <c r="EGJ62" s="38"/>
      <c r="EGK62" s="3"/>
      <c r="EGL62" s="3"/>
      <c r="EGM62" s="3"/>
      <c r="EGN62" s="3"/>
      <c r="EGO62" s="3"/>
      <c r="EGP62" s="3"/>
      <c r="EGQ62" s="3"/>
      <c r="EGR62" s="3"/>
      <c r="EGS62" s="3"/>
      <c r="EGT62" s="3"/>
      <c r="EGU62" s="3"/>
      <c r="EGV62" s="3"/>
      <c r="EGW62" s="3"/>
      <c r="EGX62" s="3"/>
      <c r="EGY62" s="3"/>
      <c r="EGZ62" s="3"/>
      <c r="EHA62" s="3"/>
      <c r="EHB62" s="3"/>
      <c r="EHC62" s="3"/>
      <c r="EHD62" s="3"/>
      <c r="EHE62" s="3"/>
      <c r="EHF62" s="39"/>
      <c r="EHG62" s="38"/>
      <c r="EHH62" s="3"/>
      <c r="EHI62" s="3"/>
      <c r="EHJ62" s="3"/>
      <c r="EHK62" s="3"/>
      <c r="EHL62" s="3"/>
      <c r="EHM62" s="3"/>
      <c r="EHN62" s="3"/>
      <c r="EHO62" s="3"/>
      <c r="EHP62" s="3"/>
      <c r="EHQ62" s="3"/>
      <c r="EHR62" s="3"/>
      <c r="EHS62" s="3"/>
      <c r="EHT62" s="3"/>
      <c r="EHU62" s="3"/>
      <c r="EHV62" s="3"/>
      <c r="EHW62" s="3"/>
      <c r="EHX62" s="3"/>
      <c r="EHY62" s="3"/>
      <c r="EHZ62" s="3"/>
      <c r="EIA62" s="3"/>
      <c r="EIB62" s="3"/>
      <c r="EIC62" s="39"/>
      <c r="EID62" s="38"/>
      <c r="EIE62" s="3"/>
      <c r="EIF62" s="3"/>
      <c r="EIG62" s="3"/>
      <c r="EIH62" s="3"/>
      <c r="EII62" s="3"/>
      <c r="EIJ62" s="3"/>
      <c r="EIK62" s="3"/>
      <c r="EIL62" s="3"/>
      <c r="EIM62" s="3"/>
      <c r="EIN62" s="3"/>
      <c r="EIO62" s="3"/>
      <c r="EIP62" s="3"/>
      <c r="EIQ62" s="3"/>
      <c r="EIR62" s="3"/>
      <c r="EIS62" s="3"/>
      <c r="EIT62" s="3"/>
      <c r="EIU62" s="3"/>
      <c r="EIV62" s="3"/>
      <c r="EIW62" s="3"/>
      <c r="EIX62" s="3"/>
      <c r="EIY62" s="3"/>
      <c r="EIZ62" s="39"/>
      <c r="EJA62" s="38"/>
      <c r="EJB62" s="3"/>
      <c r="EJC62" s="3"/>
      <c r="EJD62" s="3"/>
      <c r="EJE62" s="3"/>
      <c r="EJF62" s="3"/>
      <c r="EJG62" s="3"/>
      <c r="EJH62" s="3"/>
      <c r="EJI62" s="3"/>
      <c r="EJJ62" s="3"/>
      <c r="EJK62" s="3"/>
      <c r="EJL62" s="3"/>
      <c r="EJM62" s="3"/>
      <c r="EJN62" s="3"/>
      <c r="EJO62" s="3"/>
      <c r="EJP62" s="3"/>
      <c r="EJQ62" s="3"/>
      <c r="EJR62" s="3"/>
      <c r="EJS62" s="3"/>
      <c r="EJT62" s="3"/>
      <c r="EJU62" s="3"/>
      <c r="EJV62" s="3"/>
      <c r="EJW62" s="39"/>
      <c r="EJX62" s="38"/>
      <c r="EJY62" s="3"/>
      <c r="EJZ62" s="3"/>
      <c r="EKA62" s="3"/>
      <c r="EKB62" s="3"/>
      <c r="EKC62" s="3"/>
      <c r="EKD62" s="3"/>
      <c r="EKE62" s="3"/>
      <c r="EKF62" s="3"/>
      <c r="EKG62" s="3"/>
      <c r="EKH62" s="3"/>
      <c r="EKI62" s="3"/>
      <c r="EKJ62" s="3"/>
      <c r="EKK62" s="3"/>
      <c r="EKL62" s="3"/>
      <c r="EKM62" s="3"/>
      <c r="EKN62" s="3"/>
      <c r="EKO62" s="3"/>
      <c r="EKP62" s="3"/>
      <c r="EKQ62" s="3"/>
      <c r="EKR62" s="3"/>
      <c r="EKS62" s="3"/>
      <c r="EKT62" s="39"/>
      <c r="EKU62" s="38"/>
      <c r="EKV62" s="3"/>
      <c r="EKW62" s="3"/>
      <c r="EKX62" s="3"/>
      <c r="EKY62" s="3"/>
      <c r="EKZ62" s="3"/>
      <c r="ELA62" s="3"/>
      <c r="ELB62" s="3"/>
      <c r="ELC62" s="3"/>
      <c r="ELD62" s="3"/>
      <c r="ELE62" s="3"/>
      <c r="ELF62" s="3"/>
      <c r="ELG62" s="3"/>
      <c r="ELH62" s="3"/>
      <c r="ELI62" s="3"/>
      <c r="ELJ62" s="3"/>
      <c r="ELK62" s="3"/>
      <c r="ELL62" s="3"/>
      <c r="ELM62" s="3"/>
      <c r="ELN62" s="3"/>
      <c r="ELO62" s="3"/>
      <c r="ELP62" s="3"/>
      <c r="ELQ62" s="39"/>
      <c r="ELR62" s="38"/>
      <c r="ELS62" s="3"/>
      <c r="ELT62" s="3"/>
      <c r="ELU62" s="3"/>
      <c r="ELV62" s="3"/>
      <c r="ELW62" s="3"/>
      <c r="ELX62" s="3"/>
      <c r="ELY62" s="3"/>
      <c r="ELZ62" s="3"/>
      <c r="EMA62" s="3"/>
      <c r="EMB62" s="3"/>
      <c r="EMC62" s="3"/>
      <c r="EMD62" s="3"/>
      <c r="EME62" s="3"/>
      <c r="EMF62" s="3"/>
      <c r="EMG62" s="3"/>
      <c r="EMH62" s="3"/>
      <c r="EMI62" s="3"/>
      <c r="EMJ62" s="3"/>
      <c r="EMK62" s="3"/>
      <c r="EML62" s="3"/>
      <c r="EMM62" s="3"/>
      <c r="EMN62" s="39"/>
      <c r="EMO62" s="38"/>
      <c r="EMP62" s="3"/>
      <c r="EMQ62" s="3"/>
      <c r="EMR62" s="3"/>
      <c r="EMS62" s="3"/>
      <c r="EMT62" s="3"/>
      <c r="EMU62" s="3"/>
      <c r="EMV62" s="3"/>
      <c r="EMW62" s="3"/>
      <c r="EMX62" s="3"/>
      <c r="EMY62" s="3"/>
      <c r="EMZ62" s="3"/>
      <c r="ENA62" s="3"/>
      <c r="ENB62" s="3"/>
      <c r="ENC62" s="3"/>
      <c r="END62" s="3"/>
      <c r="ENE62" s="3"/>
      <c r="ENF62" s="3"/>
      <c r="ENG62" s="3"/>
      <c r="ENH62" s="3"/>
      <c r="ENI62" s="3"/>
      <c r="ENJ62" s="3"/>
      <c r="ENK62" s="39"/>
      <c r="ENL62" s="38"/>
      <c r="ENM62" s="3"/>
      <c r="ENN62" s="3"/>
      <c r="ENO62" s="3"/>
      <c r="ENP62" s="3"/>
      <c r="ENQ62" s="3"/>
      <c r="ENR62" s="3"/>
      <c r="ENS62" s="3"/>
      <c r="ENT62" s="3"/>
      <c r="ENU62" s="3"/>
      <c r="ENV62" s="3"/>
      <c r="ENW62" s="3"/>
      <c r="ENX62" s="3"/>
      <c r="ENY62" s="3"/>
      <c r="ENZ62" s="3"/>
      <c r="EOA62" s="3"/>
      <c r="EOB62" s="3"/>
      <c r="EOC62" s="3"/>
      <c r="EOD62" s="3"/>
      <c r="EOE62" s="3"/>
      <c r="EOF62" s="3"/>
      <c r="EOG62" s="3"/>
      <c r="EOH62" s="39"/>
      <c r="EOI62" s="38"/>
      <c r="EOJ62" s="3"/>
      <c r="EOK62" s="3"/>
      <c r="EOL62" s="3"/>
      <c r="EOM62" s="3"/>
      <c r="EON62" s="3"/>
      <c r="EOO62" s="3"/>
      <c r="EOP62" s="3"/>
      <c r="EOQ62" s="3"/>
      <c r="EOR62" s="3"/>
      <c r="EOS62" s="3"/>
      <c r="EOT62" s="3"/>
      <c r="EOU62" s="3"/>
      <c r="EOV62" s="3"/>
      <c r="EOW62" s="3"/>
      <c r="EOX62" s="3"/>
      <c r="EOY62" s="3"/>
      <c r="EOZ62" s="3"/>
      <c r="EPA62" s="3"/>
      <c r="EPB62" s="3"/>
      <c r="EPC62" s="3"/>
      <c r="EPD62" s="3"/>
      <c r="EPE62" s="39"/>
      <c r="EPF62" s="38"/>
      <c r="EPG62" s="3"/>
      <c r="EPH62" s="3"/>
      <c r="EPI62" s="3"/>
      <c r="EPJ62" s="3"/>
      <c r="EPK62" s="3"/>
      <c r="EPL62" s="3"/>
      <c r="EPM62" s="3"/>
      <c r="EPN62" s="3"/>
      <c r="EPO62" s="3"/>
      <c r="EPP62" s="3"/>
      <c r="EPQ62" s="3"/>
      <c r="EPR62" s="3"/>
      <c r="EPS62" s="3"/>
      <c r="EPT62" s="3"/>
      <c r="EPU62" s="3"/>
      <c r="EPV62" s="3"/>
      <c r="EPW62" s="3"/>
      <c r="EPX62" s="3"/>
      <c r="EPY62" s="3"/>
      <c r="EPZ62" s="3"/>
      <c r="EQA62" s="3"/>
      <c r="EQB62" s="39"/>
      <c r="EQC62" s="38"/>
      <c r="EQD62" s="3"/>
      <c r="EQE62" s="3"/>
      <c r="EQF62" s="3"/>
      <c r="EQG62" s="3"/>
      <c r="EQH62" s="3"/>
      <c r="EQI62" s="3"/>
      <c r="EQJ62" s="3"/>
      <c r="EQK62" s="3"/>
      <c r="EQL62" s="3"/>
      <c r="EQM62" s="3"/>
      <c r="EQN62" s="3"/>
      <c r="EQO62" s="3"/>
      <c r="EQP62" s="3"/>
      <c r="EQQ62" s="3"/>
      <c r="EQR62" s="3"/>
      <c r="EQS62" s="3"/>
      <c r="EQT62" s="3"/>
      <c r="EQU62" s="3"/>
      <c r="EQV62" s="3"/>
      <c r="EQW62" s="3"/>
      <c r="EQX62" s="3"/>
      <c r="EQY62" s="39"/>
      <c r="EQZ62" s="38"/>
      <c r="ERA62" s="3"/>
      <c r="ERB62" s="3"/>
      <c r="ERC62" s="3"/>
      <c r="ERD62" s="3"/>
      <c r="ERE62" s="3"/>
      <c r="ERF62" s="3"/>
      <c r="ERG62" s="3"/>
      <c r="ERH62" s="3"/>
      <c r="ERI62" s="3"/>
      <c r="ERJ62" s="3"/>
      <c r="ERK62" s="3"/>
      <c r="ERL62" s="3"/>
      <c r="ERM62" s="3"/>
      <c r="ERN62" s="3"/>
      <c r="ERO62" s="3"/>
      <c r="ERP62" s="3"/>
      <c r="ERQ62" s="3"/>
      <c r="ERR62" s="3"/>
      <c r="ERS62" s="3"/>
      <c r="ERT62" s="3"/>
      <c r="ERU62" s="3"/>
      <c r="ERV62" s="39"/>
      <c r="ERW62" s="38"/>
      <c r="ERX62" s="3"/>
      <c r="ERY62" s="3"/>
      <c r="ERZ62" s="3"/>
      <c r="ESA62" s="3"/>
      <c r="ESB62" s="3"/>
      <c r="ESC62" s="3"/>
      <c r="ESD62" s="3"/>
      <c r="ESE62" s="3"/>
      <c r="ESF62" s="3"/>
      <c r="ESG62" s="3"/>
      <c r="ESH62" s="3"/>
      <c r="ESI62" s="3"/>
      <c r="ESJ62" s="3"/>
      <c r="ESK62" s="3"/>
      <c r="ESL62" s="3"/>
      <c r="ESM62" s="3"/>
      <c r="ESN62" s="3"/>
      <c r="ESO62" s="3"/>
      <c r="ESP62" s="3"/>
      <c r="ESQ62" s="3"/>
      <c r="ESR62" s="3"/>
      <c r="ESS62" s="39"/>
      <c r="EST62" s="38"/>
      <c r="ESU62" s="3"/>
      <c r="ESV62" s="3"/>
      <c r="ESW62" s="3"/>
      <c r="ESX62" s="3"/>
      <c r="ESY62" s="3"/>
      <c r="ESZ62" s="3"/>
      <c r="ETA62" s="3"/>
      <c r="ETB62" s="3"/>
      <c r="ETC62" s="3"/>
      <c r="ETD62" s="3"/>
      <c r="ETE62" s="3"/>
      <c r="ETF62" s="3"/>
      <c r="ETG62" s="3"/>
      <c r="ETH62" s="3"/>
      <c r="ETI62" s="3"/>
      <c r="ETJ62" s="3"/>
      <c r="ETK62" s="3"/>
      <c r="ETL62" s="3"/>
      <c r="ETM62" s="3"/>
      <c r="ETN62" s="3"/>
      <c r="ETO62" s="3"/>
      <c r="ETP62" s="39"/>
      <c r="ETQ62" s="38"/>
      <c r="ETR62" s="3"/>
      <c r="ETS62" s="3"/>
      <c r="ETT62" s="3"/>
      <c r="ETU62" s="3"/>
      <c r="ETV62" s="3"/>
      <c r="ETW62" s="3"/>
      <c r="ETX62" s="3"/>
      <c r="ETY62" s="3"/>
      <c r="ETZ62" s="3"/>
      <c r="EUA62" s="3"/>
      <c r="EUB62" s="3"/>
      <c r="EUC62" s="3"/>
      <c r="EUD62" s="3"/>
      <c r="EUE62" s="3"/>
      <c r="EUF62" s="3"/>
      <c r="EUG62" s="3"/>
      <c r="EUH62" s="3"/>
      <c r="EUI62" s="3"/>
      <c r="EUJ62" s="3"/>
      <c r="EUK62" s="3"/>
      <c r="EUL62" s="3"/>
      <c r="EUM62" s="39"/>
      <c r="EUN62" s="38"/>
      <c r="EUO62" s="3"/>
      <c r="EUP62" s="3"/>
      <c r="EUQ62" s="3"/>
      <c r="EUR62" s="3"/>
      <c r="EUS62" s="3"/>
      <c r="EUT62" s="3"/>
      <c r="EUU62" s="3"/>
      <c r="EUV62" s="3"/>
      <c r="EUW62" s="3"/>
      <c r="EUX62" s="3"/>
      <c r="EUY62" s="3"/>
      <c r="EUZ62" s="3"/>
      <c r="EVA62" s="3"/>
      <c r="EVB62" s="3"/>
      <c r="EVC62" s="3"/>
      <c r="EVD62" s="3"/>
      <c r="EVE62" s="3"/>
      <c r="EVF62" s="3"/>
      <c r="EVG62" s="3"/>
      <c r="EVH62" s="3"/>
      <c r="EVI62" s="3"/>
      <c r="EVJ62" s="39"/>
      <c r="EVK62" s="38"/>
      <c r="EVL62" s="3"/>
      <c r="EVM62" s="3"/>
      <c r="EVN62" s="3"/>
      <c r="EVO62" s="3"/>
      <c r="EVP62" s="3"/>
      <c r="EVQ62" s="3"/>
      <c r="EVR62" s="3"/>
      <c r="EVS62" s="3"/>
      <c r="EVT62" s="3"/>
      <c r="EVU62" s="3"/>
      <c r="EVV62" s="3"/>
      <c r="EVW62" s="3"/>
      <c r="EVX62" s="3"/>
      <c r="EVY62" s="3"/>
      <c r="EVZ62" s="3"/>
      <c r="EWA62" s="3"/>
      <c r="EWB62" s="3"/>
      <c r="EWC62" s="3"/>
      <c r="EWD62" s="3"/>
      <c r="EWE62" s="3"/>
      <c r="EWF62" s="3"/>
      <c r="EWG62" s="39"/>
      <c r="EWH62" s="38"/>
      <c r="EWI62" s="3"/>
      <c r="EWJ62" s="3"/>
      <c r="EWK62" s="3"/>
      <c r="EWL62" s="3"/>
      <c r="EWM62" s="3"/>
      <c r="EWN62" s="3"/>
      <c r="EWO62" s="3"/>
      <c r="EWP62" s="3"/>
      <c r="EWQ62" s="3"/>
      <c r="EWR62" s="3"/>
      <c r="EWS62" s="3"/>
      <c r="EWT62" s="3"/>
      <c r="EWU62" s="3"/>
      <c r="EWV62" s="3"/>
      <c r="EWW62" s="3"/>
      <c r="EWX62" s="3"/>
      <c r="EWY62" s="3"/>
      <c r="EWZ62" s="3"/>
      <c r="EXA62" s="3"/>
      <c r="EXB62" s="3"/>
      <c r="EXC62" s="3"/>
      <c r="EXD62" s="39"/>
      <c r="EXE62" s="38"/>
      <c r="EXF62" s="3"/>
      <c r="EXG62" s="3"/>
      <c r="EXH62" s="3"/>
      <c r="EXI62" s="3"/>
      <c r="EXJ62" s="3"/>
      <c r="EXK62" s="3"/>
      <c r="EXL62" s="3"/>
      <c r="EXM62" s="3"/>
      <c r="EXN62" s="3"/>
      <c r="EXO62" s="3"/>
      <c r="EXP62" s="3"/>
      <c r="EXQ62" s="3"/>
      <c r="EXR62" s="3"/>
      <c r="EXS62" s="3"/>
      <c r="EXT62" s="3"/>
      <c r="EXU62" s="3"/>
      <c r="EXV62" s="3"/>
      <c r="EXW62" s="3"/>
      <c r="EXX62" s="3"/>
      <c r="EXY62" s="3"/>
      <c r="EXZ62" s="3"/>
      <c r="EYA62" s="39"/>
      <c r="EYB62" s="38"/>
      <c r="EYC62" s="3"/>
      <c r="EYD62" s="3"/>
      <c r="EYE62" s="3"/>
      <c r="EYF62" s="3"/>
      <c r="EYG62" s="3"/>
      <c r="EYH62" s="3"/>
      <c r="EYI62" s="3"/>
      <c r="EYJ62" s="3"/>
      <c r="EYK62" s="3"/>
      <c r="EYL62" s="3"/>
      <c r="EYM62" s="3"/>
      <c r="EYN62" s="3"/>
      <c r="EYO62" s="3"/>
      <c r="EYP62" s="3"/>
      <c r="EYQ62" s="3"/>
      <c r="EYR62" s="3"/>
      <c r="EYS62" s="3"/>
      <c r="EYT62" s="3"/>
      <c r="EYU62" s="3"/>
      <c r="EYV62" s="3"/>
      <c r="EYW62" s="3"/>
      <c r="EYX62" s="39"/>
      <c r="EYY62" s="38"/>
      <c r="EYZ62" s="3"/>
      <c r="EZA62" s="3"/>
      <c r="EZB62" s="3"/>
      <c r="EZC62" s="3"/>
      <c r="EZD62" s="3"/>
      <c r="EZE62" s="3"/>
      <c r="EZF62" s="3"/>
      <c r="EZG62" s="3"/>
      <c r="EZH62" s="3"/>
      <c r="EZI62" s="3"/>
      <c r="EZJ62" s="3"/>
      <c r="EZK62" s="3"/>
      <c r="EZL62" s="3"/>
      <c r="EZM62" s="3"/>
      <c r="EZN62" s="3"/>
      <c r="EZO62" s="3"/>
      <c r="EZP62" s="3"/>
      <c r="EZQ62" s="3"/>
      <c r="EZR62" s="3"/>
      <c r="EZS62" s="3"/>
      <c r="EZT62" s="3"/>
      <c r="EZU62" s="39"/>
      <c r="EZV62" s="38"/>
      <c r="EZW62" s="3"/>
      <c r="EZX62" s="3"/>
      <c r="EZY62" s="3"/>
      <c r="EZZ62" s="3"/>
      <c r="FAA62" s="3"/>
      <c r="FAB62" s="3"/>
      <c r="FAC62" s="3"/>
      <c r="FAD62" s="3"/>
      <c r="FAE62" s="3"/>
      <c r="FAF62" s="3"/>
      <c r="FAG62" s="3"/>
      <c r="FAH62" s="3"/>
      <c r="FAI62" s="3"/>
      <c r="FAJ62" s="3"/>
      <c r="FAK62" s="3"/>
      <c r="FAL62" s="3"/>
      <c r="FAM62" s="3"/>
      <c r="FAN62" s="3"/>
      <c r="FAO62" s="3"/>
      <c r="FAP62" s="3"/>
      <c r="FAQ62" s="3"/>
      <c r="FAR62" s="39"/>
      <c r="FAS62" s="38"/>
      <c r="FAT62" s="3"/>
      <c r="FAU62" s="3"/>
      <c r="FAV62" s="3"/>
      <c r="FAW62" s="3"/>
      <c r="FAX62" s="3"/>
      <c r="FAY62" s="3"/>
      <c r="FAZ62" s="3"/>
      <c r="FBA62" s="3"/>
      <c r="FBB62" s="3"/>
      <c r="FBC62" s="3"/>
      <c r="FBD62" s="3"/>
      <c r="FBE62" s="3"/>
      <c r="FBF62" s="3"/>
      <c r="FBG62" s="3"/>
      <c r="FBH62" s="3"/>
      <c r="FBI62" s="3"/>
      <c r="FBJ62" s="3"/>
      <c r="FBK62" s="3"/>
      <c r="FBL62" s="3"/>
      <c r="FBM62" s="3"/>
      <c r="FBN62" s="3"/>
      <c r="FBO62" s="39"/>
      <c r="FBP62" s="38"/>
      <c r="FBQ62" s="3"/>
      <c r="FBR62" s="3"/>
      <c r="FBS62" s="3"/>
      <c r="FBT62" s="3"/>
      <c r="FBU62" s="3"/>
      <c r="FBV62" s="3"/>
      <c r="FBW62" s="3"/>
      <c r="FBX62" s="3"/>
      <c r="FBY62" s="3"/>
      <c r="FBZ62" s="3"/>
      <c r="FCA62" s="3"/>
      <c r="FCB62" s="3"/>
      <c r="FCC62" s="3"/>
      <c r="FCD62" s="3"/>
      <c r="FCE62" s="3"/>
      <c r="FCF62" s="3"/>
      <c r="FCG62" s="3"/>
      <c r="FCH62" s="3"/>
      <c r="FCI62" s="3"/>
      <c r="FCJ62" s="3"/>
      <c r="FCK62" s="3"/>
      <c r="FCL62" s="39"/>
      <c r="FCM62" s="38"/>
      <c r="FCN62" s="3"/>
      <c r="FCO62" s="3"/>
      <c r="FCP62" s="3"/>
      <c r="FCQ62" s="3"/>
      <c r="FCR62" s="3"/>
      <c r="FCS62" s="3"/>
      <c r="FCT62" s="3"/>
      <c r="FCU62" s="3"/>
      <c r="FCV62" s="3"/>
      <c r="FCW62" s="3"/>
      <c r="FCX62" s="3"/>
      <c r="FCY62" s="3"/>
      <c r="FCZ62" s="3"/>
      <c r="FDA62" s="3"/>
      <c r="FDB62" s="3"/>
      <c r="FDC62" s="3"/>
      <c r="FDD62" s="3"/>
      <c r="FDE62" s="3"/>
      <c r="FDF62" s="3"/>
      <c r="FDG62" s="3"/>
      <c r="FDH62" s="3"/>
      <c r="FDI62" s="39"/>
      <c r="FDJ62" s="38"/>
      <c r="FDK62" s="3"/>
      <c r="FDL62" s="3"/>
      <c r="FDM62" s="3"/>
      <c r="FDN62" s="3"/>
      <c r="FDO62" s="3"/>
      <c r="FDP62" s="3"/>
      <c r="FDQ62" s="3"/>
      <c r="FDR62" s="3"/>
      <c r="FDS62" s="3"/>
      <c r="FDT62" s="3"/>
      <c r="FDU62" s="3"/>
      <c r="FDV62" s="3"/>
      <c r="FDW62" s="3"/>
      <c r="FDX62" s="3"/>
      <c r="FDY62" s="3"/>
      <c r="FDZ62" s="3"/>
      <c r="FEA62" s="3"/>
      <c r="FEB62" s="3"/>
      <c r="FEC62" s="3"/>
      <c r="FED62" s="3"/>
      <c r="FEE62" s="3"/>
      <c r="FEF62" s="39"/>
      <c r="FEG62" s="38"/>
      <c r="FEH62" s="3"/>
      <c r="FEI62" s="3"/>
      <c r="FEJ62" s="3"/>
      <c r="FEK62" s="3"/>
      <c r="FEL62" s="3"/>
      <c r="FEM62" s="3"/>
      <c r="FEN62" s="3"/>
      <c r="FEO62" s="3"/>
      <c r="FEP62" s="3"/>
      <c r="FEQ62" s="3"/>
      <c r="FER62" s="3"/>
      <c r="FES62" s="3"/>
      <c r="FET62" s="3"/>
      <c r="FEU62" s="3"/>
      <c r="FEV62" s="3"/>
      <c r="FEW62" s="3"/>
      <c r="FEX62" s="3"/>
      <c r="FEY62" s="3"/>
      <c r="FEZ62" s="3"/>
      <c r="FFA62" s="3"/>
      <c r="FFB62" s="3"/>
      <c r="FFC62" s="39"/>
      <c r="FFD62" s="38"/>
      <c r="FFE62" s="3"/>
      <c r="FFF62" s="3"/>
      <c r="FFG62" s="3"/>
      <c r="FFH62" s="3"/>
      <c r="FFI62" s="3"/>
      <c r="FFJ62" s="3"/>
      <c r="FFK62" s="3"/>
      <c r="FFL62" s="3"/>
      <c r="FFM62" s="3"/>
      <c r="FFN62" s="3"/>
      <c r="FFO62" s="3"/>
      <c r="FFP62" s="3"/>
      <c r="FFQ62" s="3"/>
      <c r="FFR62" s="3"/>
      <c r="FFS62" s="3"/>
      <c r="FFT62" s="3"/>
      <c r="FFU62" s="3"/>
      <c r="FFV62" s="3"/>
      <c r="FFW62" s="3"/>
      <c r="FFX62" s="3"/>
      <c r="FFY62" s="3"/>
      <c r="FFZ62" s="39"/>
      <c r="FGA62" s="38"/>
      <c r="FGB62" s="3"/>
      <c r="FGC62" s="3"/>
      <c r="FGD62" s="3"/>
      <c r="FGE62" s="3"/>
      <c r="FGF62" s="3"/>
      <c r="FGG62" s="3"/>
      <c r="FGH62" s="3"/>
      <c r="FGI62" s="3"/>
      <c r="FGJ62" s="3"/>
      <c r="FGK62" s="3"/>
      <c r="FGL62" s="3"/>
      <c r="FGM62" s="3"/>
      <c r="FGN62" s="3"/>
      <c r="FGO62" s="3"/>
      <c r="FGP62" s="3"/>
      <c r="FGQ62" s="3"/>
      <c r="FGR62" s="3"/>
      <c r="FGS62" s="3"/>
      <c r="FGT62" s="3"/>
      <c r="FGU62" s="3"/>
      <c r="FGV62" s="3"/>
      <c r="FGW62" s="39"/>
      <c r="FGX62" s="38"/>
      <c r="FGY62" s="3"/>
      <c r="FGZ62" s="3"/>
      <c r="FHA62" s="3"/>
      <c r="FHB62" s="3"/>
      <c r="FHC62" s="3"/>
      <c r="FHD62" s="3"/>
      <c r="FHE62" s="3"/>
      <c r="FHF62" s="3"/>
      <c r="FHG62" s="3"/>
      <c r="FHH62" s="3"/>
      <c r="FHI62" s="3"/>
      <c r="FHJ62" s="3"/>
      <c r="FHK62" s="3"/>
      <c r="FHL62" s="3"/>
      <c r="FHM62" s="3"/>
      <c r="FHN62" s="3"/>
      <c r="FHO62" s="3"/>
      <c r="FHP62" s="3"/>
      <c r="FHQ62" s="3"/>
      <c r="FHR62" s="3"/>
      <c r="FHS62" s="3"/>
      <c r="FHT62" s="39"/>
      <c r="FHU62" s="38"/>
      <c r="FHV62" s="3"/>
      <c r="FHW62" s="3"/>
      <c r="FHX62" s="3"/>
      <c r="FHY62" s="3"/>
      <c r="FHZ62" s="3"/>
      <c r="FIA62" s="3"/>
      <c r="FIB62" s="3"/>
      <c r="FIC62" s="3"/>
      <c r="FID62" s="3"/>
      <c r="FIE62" s="3"/>
      <c r="FIF62" s="3"/>
      <c r="FIG62" s="3"/>
      <c r="FIH62" s="3"/>
      <c r="FII62" s="3"/>
      <c r="FIJ62" s="3"/>
      <c r="FIK62" s="3"/>
      <c r="FIL62" s="3"/>
      <c r="FIM62" s="3"/>
      <c r="FIN62" s="3"/>
      <c r="FIO62" s="3"/>
      <c r="FIP62" s="3"/>
      <c r="FIQ62" s="39"/>
      <c r="FIR62" s="38"/>
      <c r="FIS62" s="3"/>
      <c r="FIT62" s="3"/>
      <c r="FIU62" s="3"/>
      <c r="FIV62" s="3"/>
      <c r="FIW62" s="3"/>
      <c r="FIX62" s="3"/>
      <c r="FIY62" s="3"/>
      <c r="FIZ62" s="3"/>
      <c r="FJA62" s="3"/>
      <c r="FJB62" s="3"/>
      <c r="FJC62" s="3"/>
      <c r="FJD62" s="3"/>
      <c r="FJE62" s="3"/>
      <c r="FJF62" s="3"/>
      <c r="FJG62" s="3"/>
      <c r="FJH62" s="3"/>
      <c r="FJI62" s="3"/>
      <c r="FJJ62" s="3"/>
      <c r="FJK62" s="3"/>
      <c r="FJL62" s="3"/>
      <c r="FJM62" s="3"/>
      <c r="FJN62" s="39"/>
      <c r="FJO62" s="38"/>
      <c r="FJP62" s="3"/>
      <c r="FJQ62" s="3"/>
      <c r="FJR62" s="3"/>
      <c r="FJS62" s="3"/>
      <c r="FJT62" s="3"/>
      <c r="FJU62" s="3"/>
      <c r="FJV62" s="3"/>
      <c r="FJW62" s="3"/>
      <c r="FJX62" s="3"/>
      <c r="FJY62" s="3"/>
      <c r="FJZ62" s="3"/>
      <c r="FKA62" s="3"/>
      <c r="FKB62" s="3"/>
      <c r="FKC62" s="3"/>
      <c r="FKD62" s="3"/>
      <c r="FKE62" s="3"/>
      <c r="FKF62" s="3"/>
      <c r="FKG62" s="3"/>
      <c r="FKH62" s="3"/>
      <c r="FKI62" s="3"/>
      <c r="FKJ62" s="3"/>
      <c r="FKK62" s="39"/>
      <c r="FKL62" s="38"/>
      <c r="FKM62" s="3"/>
      <c r="FKN62" s="3"/>
      <c r="FKO62" s="3"/>
      <c r="FKP62" s="3"/>
      <c r="FKQ62" s="3"/>
      <c r="FKR62" s="3"/>
      <c r="FKS62" s="3"/>
      <c r="FKT62" s="3"/>
      <c r="FKU62" s="3"/>
      <c r="FKV62" s="3"/>
      <c r="FKW62" s="3"/>
      <c r="FKX62" s="3"/>
      <c r="FKY62" s="3"/>
      <c r="FKZ62" s="3"/>
      <c r="FLA62" s="3"/>
      <c r="FLB62" s="3"/>
      <c r="FLC62" s="3"/>
      <c r="FLD62" s="3"/>
      <c r="FLE62" s="3"/>
      <c r="FLF62" s="3"/>
      <c r="FLG62" s="3"/>
      <c r="FLH62" s="39"/>
      <c r="FLI62" s="38"/>
      <c r="FLJ62" s="3"/>
      <c r="FLK62" s="3"/>
      <c r="FLL62" s="3"/>
      <c r="FLM62" s="3"/>
      <c r="FLN62" s="3"/>
      <c r="FLO62" s="3"/>
      <c r="FLP62" s="3"/>
      <c r="FLQ62" s="3"/>
      <c r="FLR62" s="3"/>
      <c r="FLS62" s="3"/>
      <c r="FLT62" s="3"/>
      <c r="FLU62" s="3"/>
      <c r="FLV62" s="3"/>
      <c r="FLW62" s="3"/>
      <c r="FLX62" s="3"/>
      <c r="FLY62" s="3"/>
      <c r="FLZ62" s="3"/>
      <c r="FMA62" s="3"/>
      <c r="FMB62" s="3"/>
      <c r="FMC62" s="3"/>
      <c r="FMD62" s="3"/>
      <c r="FME62" s="39"/>
      <c r="FMF62" s="38"/>
      <c r="FMG62" s="3"/>
      <c r="FMH62" s="3"/>
      <c r="FMI62" s="3"/>
      <c r="FMJ62" s="3"/>
      <c r="FMK62" s="3"/>
      <c r="FML62" s="3"/>
      <c r="FMM62" s="3"/>
      <c r="FMN62" s="3"/>
      <c r="FMO62" s="3"/>
      <c r="FMP62" s="3"/>
      <c r="FMQ62" s="3"/>
      <c r="FMR62" s="3"/>
      <c r="FMS62" s="3"/>
      <c r="FMT62" s="3"/>
      <c r="FMU62" s="3"/>
      <c r="FMV62" s="3"/>
      <c r="FMW62" s="3"/>
      <c r="FMX62" s="3"/>
      <c r="FMY62" s="3"/>
      <c r="FMZ62" s="3"/>
      <c r="FNA62" s="3"/>
      <c r="FNB62" s="39"/>
      <c r="FNC62" s="38"/>
      <c r="FND62" s="3"/>
      <c r="FNE62" s="3"/>
      <c r="FNF62" s="3"/>
      <c r="FNG62" s="3"/>
      <c r="FNH62" s="3"/>
      <c r="FNI62" s="3"/>
      <c r="FNJ62" s="3"/>
      <c r="FNK62" s="3"/>
      <c r="FNL62" s="3"/>
      <c r="FNM62" s="3"/>
      <c r="FNN62" s="3"/>
      <c r="FNO62" s="3"/>
      <c r="FNP62" s="3"/>
      <c r="FNQ62" s="3"/>
      <c r="FNR62" s="3"/>
      <c r="FNS62" s="3"/>
      <c r="FNT62" s="3"/>
      <c r="FNU62" s="3"/>
      <c r="FNV62" s="3"/>
      <c r="FNW62" s="3"/>
      <c r="FNX62" s="3"/>
      <c r="FNY62" s="39"/>
      <c r="FNZ62" s="38"/>
      <c r="FOA62" s="3"/>
      <c r="FOB62" s="3"/>
      <c r="FOC62" s="3"/>
      <c r="FOD62" s="3"/>
      <c r="FOE62" s="3"/>
      <c r="FOF62" s="3"/>
      <c r="FOG62" s="3"/>
      <c r="FOH62" s="3"/>
      <c r="FOI62" s="3"/>
      <c r="FOJ62" s="3"/>
      <c r="FOK62" s="3"/>
      <c r="FOL62" s="3"/>
      <c r="FOM62" s="3"/>
      <c r="FON62" s="3"/>
      <c r="FOO62" s="3"/>
      <c r="FOP62" s="3"/>
      <c r="FOQ62" s="3"/>
      <c r="FOR62" s="3"/>
      <c r="FOS62" s="3"/>
      <c r="FOT62" s="3"/>
      <c r="FOU62" s="3"/>
      <c r="FOV62" s="39"/>
      <c r="FOW62" s="38"/>
      <c r="FOX62" s="3"/>
      <c r="FOY62" s="3"/>
      <c r="FOZ62" s="3"/>
      <c r="FPA62" s="3"/>
      <c r="FPB62" s="3"/>
      <c r="FPC62" s="3"/>
      <c r="FPD62" s="3"/>
      <c r="FPE62" s="3"/>
      <c r="FPF62" s="3"/>
      <c r="FPG62" s="3"/>
      <c r="FPH62" s="3"/>
      <c r="FPI62" s="3"/>
      <c r="FPJ62" s="3"/>
      <c r="FPK62" s="3"/>
      <c r="FPL62" s="3"/>
      <c r="FPM62" s="3"/>
      <c r="FPN62" s="3"/>
      <c r="FPO62" s="3"/>
      <c r="FPP62" s="3"/>
      <c r="FPQ62" s="3"/>
      <c r="FPR62" s="3"/>
      <c r="FPS62" s="39"/>
      <c r="FPT62" s="38"/>
      <c r="FPU62" s="3"/>
      <c r="FPV62" s="3"/>
      <c r="FPW62" s="3"/>
      <c r="FPX62" s="3"/>
      <c r="FPY62" s="3"/>
      <c r="FPZ62" s="3"/>
      <c r="FQA62" s="3"/>
      <c r="FQB62" s="3"/>
      <c r="FQC62" s="3"/>
      <c r="FQD62" s="3"/>
      <c r="FQE62" s="3"/>
      <c r="FQF62" s="3"/>
      <c r="FQG62" s="3"/>
      <c r="FQH62" s="3"/>
      <c r="FQI62" s="3"/>
      <c r="FQJ62" s="3"/>
      <c r="FQK62" s="3"/>
      <c r="FQL62" s="3"/>
      <c r="FQM62" s="3"/>
      <c r="FQN62" s="3"/>
      <c r="FQO62" s="3"/>
      <c r="FQP62" s="39"/>
      <c r="FQQ62" s="38"/>
      <c r="FQR62" s="3"/>
      <c r="FQS62" s="3"/>
      <c r="FQT62" s="3"/>
      <c r="FQU62" s="3"/>
      <c r="FQV62" s="3"/>
      <c r="FQW62" s="3"/>
      <c r="FQX62" s="3"/>
      <c r="FQY62" s="3"/>
      <c r="FQZ62" s="3"/>
      <c r="FRA62" s="3"/>
      <c r="FRB62" s="3"/>
      <c r="FRC62" s="3"/>
      <c r="FRD62" s="3"/>
      <c r="FRE62" s="3"/>
      <c r="FRF62" s="3"/>
      <c r="FRG62" s="3"/>
      <c r="FRH62" s="3"/>
      <c r="FRI62" s="3"/>
      <c r="FRJ62" s="3"/>
      <c r="FRK62" s="3"/>
      <c r="FRL62" s="3"/>
      <c r="FRM62" s="39"/>
      <c r="FRN62" s="38"/>
      <c r="FRO62" s="3"/>
      <c r="FRP62" s="3"/>
      <c r="FRQ62" s="3"/>
      <c r="FRR62" s="3"/>
      <c r="FRS62" s="3"/>
      <c r="FRT62" s="3"/>
      <c r="FRU62" s="3"/>
      <c r="FRV62" s="3"/>
      <c r="FRW62" s="3"/>
      <c r="FRX62" s="3"/>
      <c r="FRY62" s="3"/>
      <c r="FRZ62" s="3"/>
      <c r="FSA62" s="3"/>
      <c r="FSB62" s="3"/>
      <c r="FSC62" s="3"/>
      <c r="FSD62" s="3"/>
      <c r="FSE62" s="3"/>
      <c r="FSF62" s="3"/>
      <c r="FSG62" s="3"/>
      <c r="FSH62" s="3"/>
      <c r="FSI62" s="3"/>
      <c r="FSJ62" s="39"/>
      <c r="FSK62" s="38"/>
      <c r="FSL62" s="3"/>
      <c r="FSM62" s="3"/>
      <c r="FSN62" s="3"/>
      <c r="FSO62" s="3"/>
      <c r="FSP62" s="3"/>
      <c r="FSQ62" s="3"/>
      <c r="FSR62" s="3"/>
      <c r="FSS62" s="3"/>
      <c r="FST62" s="3"/>
      <c r="FSU62" s="3"/>
      <c r="FSV62" s="3"/>
      <c r="FSW62" s="3"/>
      <c r="FSX62" s="3"/>
      <c r="FSY62" s="3"/>
      <c r="FSZ62" s="3"/>
      <c r="FTA62" s="3"/>
      <c r="FTB62" s="3"/>
      <c r="FTC62" s="3"/>
      <c r="FTD62" s="3"/>
      <c r="FTE62" s="3"/>
      <c r="FTF62" s="3"/>
      <c r="FTG62" s="39"/>
      <c r="FTH62" s="38"/>
      <c r="FTI62" s="3"/>
      <c r="FTJ62" s="3"/>
      <c r="FTK62" s="3"/>
      <c r="FTL62" s="3"/>
      <c r="FTM62" s="3"/>
      <c r="FTN62" s="3"/>
      <c r="FTO62" s="3"/>
      <c r="FTP62" s="3"/>
      <c r="FTQ62" s="3"/>
      <c r="FTR62" s="3"/>
      <c r="FTS62" s="3"/>
      <c r="FTT62" s="3"/>
      <c r="FTU62" s="3"/>
      <c r="FTV62" s="3"/>
      <c r="FTW62" s="3"/>
      <c r="FTX62" s="3"/>
      <c r="FTY62" s="3"/>
      <c r="FTZ62" s="3"/>
      <c r="FUA62" s="3"/>
      <c r="FUB62" s="3"/>
      <c r="FUC62" s="3"/>
      <c r="FUD62" s="39"/>
      <c r="FUE62" s="38"/>
      <c r="FUF62" s="3"/>
      <c r="FUG62" s="3"/>
      <c r="FUH62" s="3"/>
      <c r="FUI62" s="3"/>
      <c r="FUJ62" s="3"/>
      <c r="FUK62" s="3"/>
      <c r="FUL62" s="3"/>
      <c r="FUM62" s="3"/>
      <c r="FUN62" s="3"/>
      <c r="FUO62" s="3"/>
      <c r="FUP62" s="3"/>
      <c r="FUQ62" s="3"/>
      <c r="FUR62" s="3"/>
      <c r="FUS62" s="3"/>
      <c r="FUT62" s="3"/>
      <c r="FUU62" s="3"/>
      <c r="FUV62" s="3"/>
      <c r="FUW62" s="3"/>
      <c r="FUX62" s="3"/>
      <c r="FUY62" s="3"/>
      <c r="FUZ62" s="3"/>
      <c r="FVA62" s="39"/>
      <c r="FVB62" s="38"/>
      <c r="FVC62" s="3"/>
      <c r="FVD62" s="3"/>
      <c r="FVE62" s="3"/>
      <c r="FVF62" s="3"/>
      <c r="FVG62" s="3"/>
      <c r="FVH62" s="3"/>
      <c r="FVI62" s="3"/>
      <c r="FVJ62" s="3"/>
      <c r="FVK62" s="3"/>
      <c r="FVL62" s="3"/>
      <c r="FVM62" s="3"/>
      <c r="FVN62" s="3"/>
      <c r="FVO62" s="3"/>
      <c r="FVP62" s="3"/>
      <c r="FVQ62" s="3"/>
      <c r="FVR62" s="3"/>
      <c r="FVS62" s="3"/>
      <c r="FVT62" s="3"/>
      <c r="FVU62" s="3"/>
      <c r="FVV62" s="3"/>
      <c r="FVW62" s="3"/>
      <c r="FVX62" s="39"/>
      <c r="FVY62" s="38"/>
      <c r="FVZ62" s="3"/>
      <c r="FWA62" s="3"/>
      <c r="FWB62" s="3"/>
      <c r="FWC62" s="3"/>
      <c r="FWD62" s="3"/>
      <c r="FWE62" s="3"/>
      <c r="FWF62" s="3"/>
      <c r="FWG62" s="3"/>
      <c r="FWH62" s="3"/>
      <c r="FWI62" s="3"/>
      <c r="FWJ62" s="3"/>
      <c r="FWK62" s="3"/>
      <c r="FWL62" s="3"/>
      <c r="FWM62" s="3"/>
      <c r="FWN62" s="3"/>
      <c r="FWO62" s="3"/>
      <c r="FWP62" s="3"/>
      <c r="FWQ62" s="3"/>
      <c r="FWR62" s="3"/>
      <c r="FWS62" s="3"/>
      <c r="FWT62" s="3"/>
      <c r="FWU62" s="39"/>
      <c r="FWV62" s="38"/>
      <c r="FWW62" s="3"/>
      <c r="FWX62" s="3"/>
      <c r="FWY62" s="3"/>
      <c r="FWZ62" s="3"/>
      <c r="FXA62" s="3"/>
      <c r="FXB62" s="3"/>
      <c r="FXC62" s="3"/>
      <c r="FXD62" s="3"/>
      <c r="FXE62" s="3"/>
      <c r="FXF62" s="3"/>
      <c r="FXG62" s="3"/>
      <c r="FXH62" s="3"/>
      <c r="FXI62" s="3"/>
      <c r="FXJ62" s="3"/>
      <c r="FXK62" s="3"/>
      <c r="FXL62" s="3"/>
      <c r="FXM62" s="3"/>
      <c r="FXN62" s="3"/>
      <c r="FXO62" s="3"/>
      <c r="FXP62" s="3"/>
      <c r="FXQ62" s="3"/>
      <c r="FXR62" s="39"/>
      <c r="FXS62" s="38"/>
      <c r="FXT62" s="3"/>
      <c r="FXU62" s="3"/>
      <c r="FXV62" s="3"/>
      <c r="FXW62" s="3"/>
      <c r="FXX62" s="3"/>
      <c r="FXY62" s="3"/>
      <c r="FXZ62" s="3"/>
      <c r="FYA62" s="3"/>
      <c r="FYB62" s="3"/>
      <c r="FYC62" s="3"/>
      <c r="FYD62" s="3"/>
      <c r="FYE62" s="3"/>
      <c r="FYF62" s="3"/>
      <c r="FYG62" s="3"/>
      <c r="FYH62" s="3"/>
      <c r="FYI62" s="3"/>
      <c r="FYJ62" s="3"/>
      <c r="FYK62" s="3"/>
      <c r="FYL62" s="3"/>
      <c r="FYM62" s="3"/>
      <c r="FYN62" s="3"/>
      <c r="FYO62" s="39"/>
      <c r="FYP62" s="38"/>
      <c r="FYQ62" s="3"/>
      <c r="FYR62" s="3"/>
      <c r="FYS62" s="3"/>
      <c r="FYT62" s="3"/>
      <c r="FYU62" s="3"/>
      <c r="FYV62" s="3"/>
      <c r="FYW62" s="3"/>
      <c r="FYX62" s="3"/>
      <c r="FYY62" s="3"/>
      <c r="FYZ62" s="3"/>
      <c r="FZA62" s="3"/>
      <c r="FZB62" s="3"/>
      <c r="FZC62" s="3"/>
      <c r="FZD62" s="3"/>
      <c r="FZE62" s="3"/>
      <c r="FZF62" s="3"/>
      <c r="FZG62" s="3"/>
      <c r="FZH62" s="3"/>
      <c r="FZI62" s="3"/>
      <c r="FZJ62" s="3"/>
      <c r="FZK62" s="3"/>
      <c r="FZL62" s="39"/>
      <c r="FZM62" s="38"/>
      <c r="FZN62" s="3"/>
      <c r="FZO62" s="3"/>
      <c r="FZP62" s="3"/>
      <c r="FZQ62" s="3"/>
      <c r="FZR62" s="3"/>
      <c r="FZS62" s="3"/>
      <c r="FZT62" s="3"/>
      <c r="FZU62" s="3"/>
      <c r="FZV62" s="3"/>
      <c r="FZW62" s="3"/>
      <c r="FZX62" s="3"/>
      <c r="FZY62" s="3"/>
      <c r="FZZ62" s="3"/>
      <c r="GAA62" s="3"/>
      <c r="GAB62" s="3"/>
      <c r="GAC62" s="3"/>
      <c r="GAD62" s="3"/>
      <c r="GAE62" s="3"/>
      <c r="GAF62" s="3"/>
      <c r="GAG62" s="3"/>
      <c r="GAH62" s="3"/>
      <c r="GAI62" s="39"/>
      <c r="GAJ62" s="38"/>
      <c r="GAK62" s="3"/>
      <c r="GAL62" s="3"/>
      <c r="GAM62" s="3"/>
      <c r="GAN62" s="3"/>
      <c r="GAO62" s="3"/>
      <c r="GAP62" s="3"/>
      <c r="GAQ62" s="3"/>
      <c r="GAR62" s="3"/>
      <c r="GAS62" s="3"/>
      <c r="GAT62" s="3"/>
      <c r="GAU62" s="3"/>
      <c r="GAV62" s="3"/>
      <c r="GAW62" s="3"/>
      <c r="GAX62" s="3"/>
      <c r="GAY62" s="3"/>
      <c r="GAZ62" s="3"/>
      <c r="GBA62" s="3"/>
      <c r="GBB62" s="3"/>
      <c r="GBC62" s="3"/>
      <c r="GBD62" s="3"/>
      <c r="GBE62" s="3"/>
      <c r="GBF62" s="39"/>
      <c r="GBG62" s="38"/>
      <c r="GBH62" s="3"/>
      <c r="GBI62" s="3"/>
      <c r="GBJ62" s="3"/>
      <c r="GBK62" s="3"/>
      <c r="GBL62" s="3"/>
      <c r="GBM62" s="3"/>
      <c r="GBN62" s="3"/>
      <c r="GBO62" s="3"/>
      <c r="GBP62" s="3"/>
      <c r="GBQ62" s="3"/>
      <c r="GBR62" s="3"/>
      <c r="GBS62" s="3"/>
      <c r="GBT62" s="3"/>
      <c r="GBU62" s="3"/>
      <c r="GBV62" s="3"/>
      <c r="GBW62" s="3"/>
      <c r="GBX62" s="3"/>
      <c r="GBY62" s="3"/>
      <c r="GBZ62" s="3"/>
      <c r="GCA62" s="3"/>
      <c r="GCB62" s="3"/>
      <c r="GCC62" s="39"/>
      <c r="GCD62" s="38"/>
      <c r="GCE62" s="3"/>
      <c r="GCF62" s="3"/>
      <c r="GCG62" s="3"/>
      <c r="GCH62" s="3"/>
      <c r="GCI62" s="3"/>
      <c r="GCJ62" s="3"/>
      <c r="GCK62" s="3"/>
      <c r="GCL62" s="3"/>
      <c r="GCM62" s="3"/>
      <c r="GCN62" s="3"/>
      <c r="GCO62" s="3"/>
      <c r="GCP62" s="3"/>
      <c r="GCQ62" s="3"/>
      <c r="GCR62" s="3"/>
      <c r="GCS62" s="3"/>
      <c r="GCT62" s="3"/>
      <c r="GCU62" s="3"/>
      <c r="GCV62" s="3"/>
      <c r="GCW62" s="3"/>
      <c r="GCX62" s="3"/>
      <c r="GCY62" s="3"/>
      <c r="GCZ62" s="39"/>
      <c r="GDA62" s="38"/>
      <c r="GDB62" s="3"/>
      <c r="GDC62" s="3"/>
      <c r="GDD62" s="3"/>
      <c r="GDE62" s="3"/>
      <c r="GDF62" s="3"/>
      <c r="GDG62" s="3"/>
      <c r="GDH62" s="3"/>
      <c r="GDI62" s="3"/>
      <c r="GDJ62" s="3"/>
      <c r="GDK62" s="3"/>
      <c r="GDL62" s="3"/>
      <c r="GDM62" s="3"/>
      <c r="GDN62" s="3"/>
      <c r="GDO62" s="3"/>
      <c r="GDP62" s="3"/>
      <c r="GDQ62" s="3"/>
      <c r="GDR62" s="3"/>
      <c r="GDS62" s="3"/>
      <c r="GDT62" s="3"/>
      <c r="GDU62" s="3"/>
      <c r="GDV62" s="3"/>
      <c r="GDW62" s="39"/>
      <c r="GDX62" s="38"/>
      <c r="GDY62" s="3"/>
      <c r="GDZ62" s="3"/>
      <c r="GEA62" s="3"/>
      <c r="GEB62" s="3"/>
      <c r="GEC62" s="3"/>
      <c r="GED62" s="3"/>
      <c r="GEE62" s="3"/>
      <c r="GEF62" s="3"/>
      <c r="GEG62" s="3"/>
      <c r="GEH62" s="3"/>
      <c r="GEI62" s="3"/>
      <c r="GEJ62" s="3"/>
      <c r="GEK62" s="3"/>
      <c r="GEL62" s="3"/>
      <c r="GEM62" s="3"/>
      <c r="GEN62" s="3"/>
      <c r="GEO62" s="3"/>
      <c r="GEP62" s="3"/>
      <c r="GEQ62" s="3"/>
      <c r="GER62" s="3"/>
      <c r="GES62" s="3"/>
      <c r="GET62" s="39"/>
      <c r="GEU62" s="38"/>
      <c r="GEV62" s="3"/>
      <c r="GEW62" s="3"/>
      <c r="GEX62" s="3"/>
      <c r="GEY62" s="3"/>
      <c r="GEZ62" s="3"/>
      <c r="GFA62" s="3"/>
      <c r="GFB62" s="3"/>
      <c r="GFC62" s="3"/>
      <c r="GFD62" s="3"/>
      <c r="GFE62" s="3"/>
      <c r="GFF62" s="3"/>
      <c r="GFG62" s="3"/>
      <c r="GFH62" s="3"/>
      <c r="GFI62" s="3"/>
      <c r="GFJ62" s="3"/>
      <c r="GFK62" s="3"/>
      <c r="GFL62" s="3"/>
      <c r="GFM62" s="3"/>
      <c r="GFN62" s="3"/>
      <c r="GFO62" s="3"/>
      <c r="GFP62" s="3"/>
      <c r="GFQ62" s="39"/>
      <c r="GFR62" s="38"/>
      <c r="GFS62" s="3"/>
      <c r="GFT62" s="3"/>
      <c r="GFU62" s="3"/>
      <c r="GFV62" s="3"/>
      <c r="GFW62" s="3"/>
      <c r="GFX62" s="3"/>
      <c r="GFY62" s="3"/>
      <c r="GFZ62" s="3"/>
      <c r="GGA62" s="3"/>
      <c r="GGB62" s="3"/>
      <c r="GGC62" s="3"/>
      <c r="GGD62" s="3"/>
      <c r="GGE62" s="3"/>
      <c r="GGF62" s="3"/>
      <c r="GGG62" s="3"/>
      <c r="GGH62" s="3"/>
      <c r="GGI62" s="3"/>
      <c r="GGJ62" s="3"/>
      <c r="GGK62" s="3"/>
      <c r="GGL62" s="3"/>
      <c r="GGM62" s="3"/>
      <c r="GGN62" s="39"/>
      <c r="GGO62" s="38"/>
      <c r="GGP62" s="3"/>
      <c r="GGQ62" s="3"/>
      <c r="GGR62" s="3"/>
      <c r="GGS62" s="3"/>
      <c r="GGT62" s="3"/>
      <c r="GGU62" s="3"/>
      <c r="GGV62" s="3"/>
      <c r="GGW62" s="3"/>
      <c r="GGX62" s="3"/>
      <c r="GGY62" s="3"/>
      <c r="GGZ62" s="3"/>
      <c r="GHA62" s="3"/>
      <c r="GHB62" s="3"/>
      <c r="GHC62" s="3"/>
      <c r="GHD62" s="3"/>
      <c r="GHE62" s="3"/>
      <c r="GHF62" s="3"/>
      <c r="GHG62" s="3"/>
      <c r="GHH62" s="3"/>
      <c r="GHI62" s="3"/>
      <c r="GHJ62" s="3"/>
      <c r="GHK62" s="39"/>
      <c r="GHL62" s="38"/>
      <c r="GHM62" s="3"/>
      <c r="GHN62" s="3"/>
      <c r="GHO62" s="3"/>
      <c r="GHP62" s="3"/>
      <c r="GHQ62" s="3"/>
      <c r="GHR62" s="3"/>
      <c r="GHS62" s="3"/>
      <c r="GHT62" s="3"/>
      <c r="GHU62" s="3"/>
      <c r="GHV62" s="3"/>
      <c r="GHW62" s="3"/>
      <c r="GHX62" s="3"/>
      <c r="GHY62" s="3"/>
      <c r="GHZ62" s="3"/>
      <c r="GIA62" s="3"/>
      <c r="GIB62" s="3"/>
      <c r="GIC62" s="3"/>
      <c r="GID62" s="3"/>
      <c r="GIE62" s="3"/>
      <c r="GIF62" s="3"/>
      <c r="GIG62" s="3"/>
      <c r="GIH62" s="39"/>
      <c r="GII62" s="38"/>
      <c r="GIJ62" s="3"/>
      <c r="GIK62" s="3"/>
      <c r="GIL62" s="3"/>
      <c r="GIM62" s="3"/>
      <c r="GIN62" s="3"/>
      <c r="GIO62" s="3"/>
      <c r="GIP62" s="3"/>
      <c r="GIQ62" s="3"/>
      <c r="GIR62" s="3"/>
      <c r="GIS62" s="3"/>
      <c r="GIT62" s="3"/>
      <c r="GIU62" s="3"/>
      <c r="GIV62" s="3"/>
      <c r="GIW62" s="3"/>
      <c r="GIX62" s="3"/>
      <c r="GIY62" s="3"/>
      <c r="GIZ62" s="3"/>
      <c r="GJA62" s="3"/>
      <c r="GJB62" s="3"/>
      <c r="GJC62" s="3"/>
      <c r="GJD62" s="3"/>
      <c r="GJE62" s="39"/>
      <c r="GJF62" s="38"/>
      <c r="GJG62" s="3"/>
      <c r="GJH62" s="3"/>
      <c r="GJI62" s="3"/>
      <c r="GJJ62" s="3"/>
      <c r="GJK62" s="3"/>
      <c r="GJL62" s="3"/>
      <c r="GJM62" s="3"/>
      <c r="GJN62" s="3"/>
      <c r="GJO62" s="3"/>
      <c r="GJP62" s="3"/>
      <c r="GJQ62" s="3"/>
      <c r="GJR62" s="3"/>
      <c r="GJS62" s="3"/>
      <c r="GJT62" s="3"/>
      <c r="GJU62" s="3"/>
      <c r="GJV62" s="3"/>
      <c r="GJW62" s="3"/>
      <c r="GJX62" s="3"/>
      <c r="GJY62" s="3"/>
      <c r="GJZ62" s="3"/>
      <c r="GKA62" s="3"/>
      <c r="GKB62" s="39"/>
      <c r="GKC62" s="38"/>
      <c r="GKD62" s="3"/>
      <c r="GKE62" s="3"/>
      <c r="GKF62" s="3"/>
      <c r="GKG62" s="3"/>
      <c r="GKH62" s="3"/>
      <c r="GKI62" s="3"/>
      <c r="GKJ62" s="3"/>
      <c r="GKK62" s="3"/>
      <c r="GKL62" s="3"/>
      <c r="GKM62" s="3"/>
      <c r="GKN62" s="3"/>
      <c r="GKO62" s="3"/>
      <c r="GKP62" s="3"/>
      <c r="GKQ62" s="3"/>
      <c r="GKR62" s="3"/>
      <c r="GKS62" s="3"/>
      <c r="GKT62" s="3"/>
      <c r="GKU62" s="3"/>
      <c r="GKV62" s="3"/>
      <c r="GKW62" s="3"/>
      <c r="GKX62" s="3"/>
      <c r="GKY62" s="39"/>
      <c r="GKZ62" s="38"/>
      <c r="GLA62" s="3"/>
      <c r="GLB62" s="3"/>
      <c r="GLC62" s="3"/>
      <c r="GLD62" s="3"/>
      <c r="GLE62" s="3"/>
      <c r="GLF62" s="3"/>
      <c r="GLG62" s="3"/>
      <c r="GLH62" s="3"/>
      <c r="GLI62" s="3"/>
      <c r="GLJ62" s="3"/>
      <c r="GLK62" s="3"/>
      <c r="GLL62" s="3"/>
      <c r="GLM62" s="3"/>
      <c r="GLN62" s="3"/>
      <c r="GLO62" s="3"/>
      <c r="GLP62" s="3"/>
      <c r="GLQ62" s="3"/>
      <c r="GLR62" s="3"/>
      <c r="GLS62" s="3"/>
      <c r="GLT62" s="3"/>
      <c r="GLU62" s="3"/>
      <c r="GLV62" s="39"/>
      <c r="GLW62" s="38"/>
      <c r="GLX62" s="3"/>
      <c r="GLY62" s="3"/>
      <c r="GLZ62" s="3"/>
      <c r="GMA62" s="3"/>
      <c r="GMB62" s="3"/>
      <c r="GMC62" s="3"/>
      <c r="GMD62" s="3"/>
      <c r="GME62" s="3"/>
      <c r="GMF62" s="3"/>
      <c r="GMG62" s="3"/>
      <c r="GMH62" s="3"/>
      <c r="GMI62" s="3"/>
      <c r="GMJ62" s="3"/>
      <c r="GMK62" s="3"/>
      <c r="GML62" s="3"/>
      <c r="GMM62" s="3"/>
      <c r="GMN62" s="3"/>
      <c r="GMO62" s="3"/>
      <c r="GMP62" s="3"/>
      <c r="GMQ62" s="3"/>
      <c r="GMR62" s="3"/>
      <c r="GMS62" s="39"/>
      <c r="GMT62" s="38"/>
      <c r="GMU62" s="3"/>
      <c r="GMV62" s="3"/>
      <c r="GMW62" s="3"/>
      <c r="GMX62" s="3"/>
      <c r="GMY62" s="3"/>
      <c r="GMZ62" s="3"/>
      <c r="GNA62" s="3"/>
      <c r="GNB62" s="3"/>
      <c r="GNC62" s="3"/>
      <c r="GND62" s="3"/>
      <c r="GNE62" s="3"/>
      <c r="GNF62" s="3"/>
      <c r="GNG62" s="3"/>
      <c r="GNH62" s="3"/>
      <c r="GNI62" s="3"/>
      <c r="GNJ62" s="3"/>
      <c r="GNK62" s="3"/>
      <c r="GNL62" s="3"/>
      <c r="GNM62" s="3"/>
      <c r="GNN62" s="3"/>
      <c r="GNO62" s="3"/>
      <c r="GNP62" s="39"/>
      <c r="GNQ62" s="38"/>
      <c r="GNR62" s="3"/>
      <c r="GNS62" s="3"/>
      <c r="GNT62" s="3"/>
      <c r="GNU62" s="3"/>
      <c r="GNV62" s="3"/>
      <c r="GNW62" s="3"/>
      <c r="GNX62" s="3"/>
      <c r="GNY62" s="3"/>
      <c r="GNZ62" s="3"/>
      <c r="GOA62" s="3"/>
      <c r="GOB62" s="3"/>
      <c r="GOC62" s="3"/>
      <c r="GOD62" s="3"/>
      <c r="GOE62" s="3"/>
      <c r="GOF62" s="3"/>
      <c r="GOG62" s="3"/>
      <c r="GOH62" s="3"/>
      <c r="GOI62" s="3"/>
      <c r="GOJ62" s="3"/>
      <c r="GOK62" s="3"/>
      <c r="GOL62" s="3"/>
      <c r="GOM62" s="39"/>
      <c r="GON62" s="38"/>
      <c r="GOO62" s="3"/>
      <c r="GOP62" s="3"/>
      <c r="GOQ62" s="3"/>
      <c r="GOR62" s="3"/>
      <c r="GOS62" s="3"/>
      <c r="GOT62" s="3"/>
      <c r="GOU62" s="3"/>
      <c r="GOV62" s="3"/>
      <c r="GOW62" s="3"/>
      <c r="GOX62" s="3"/>
      <c r="GOY62" s="3"/>
      <c r="GOZ62" s="3"/>
      <c r="GPA62" s="3"/>
      <c r="GPB62" s="3"/>
      <c r="GPC62" s="3"/>
      <c r="GPD62" s="3"/>
      <c r="GPE62" s="3"/>
      <c r="GPF62" s="3"/>
      <c r="GPG62" s="3"/>
      <c r="GPH62" s="3"/>
      <c r="GPI62" s="3"/>
      <c r="GPJ62" s="39"/>
      <c r="GPK62" s="38"/>
      <c r="GPL62" s="3"/>
      <c r="GPM62" s="3"/>
      <c r="GPN62" s="3"/>
      <c r="GPO62" s="3"/>
      <c r="GPP62" s="3"/>
      <c r="GPQ62" s="3"/>
      <c r="GPR62" s="3"/>
      <c r="GPS62" s="3"/>
      <c r="GPT62" s="3"/>
      <c r="GPU62" s="3"/>
      <c r="GPV62" s="3"/>
      <c r="GPW62" s="3"/>
      <c r="GPX62" s="3"/>
      <c r="GPY62" s="3"/>
      <c r="GPZ62" s="3"/>
      <c r="GQA62" s="3"/>
      <c r="GQB62" s="3"/>
      <c r="GQC62" s="3"/>
      <c r="GQD62" s="3"/>
      <c r="GQE62" s="3"/>
      <c r="GQF62" s="3"/>
      <c r="GQG62" s="39"/>
      <c r="GQH62" s="38"/>
      <c r="GQI62" s="3"/>
      <c r="GQJ62" s="3"/>
      <c r="GQK62" s="3"/>
      <c r="GQL62" s="3"/>
      <c r="GQM62" s="3"/>
      <c r="GQN62" s="3"/>
      <c r="GQO62" s="3"/>
      <c r="GQP62" s="3"/>
      <c r="GQQ62" s="3"/>
      <c r="GQR62" s="3"/>
      <c r="GQS62" s="3"/>
      <c r="GQT62" s="3"/>
      <c r="GQU62" s="3"/>
      <c r="GQV62" s="3"/>
      <c r="GQW62" s="3"/>
      <c r="GQX62" s="3"/>
      <c r="GQY62" s="3"/>
      <c r="GQZ62" s="3"/>
      <c r="GRA62" s="3"/>
      <c r="GRB62" s="3"/>
      <c r="GRC62" s="3"/>
      <c r="GRD62" s="39"/>
      <c r="GRE62" s="38"/>
      <c r="GRF62" s="3"/>
      <c r="GRG62" s="3"/>
      <c r="GRH62" s="3"/>
      <c r="GRI62" s="3"/>
      <c r="GRJ62" s="3"/>
      <c r="GRK62" s="3"/>
      <c r="GRL62" s="3"/>
      <c r="GRM62" s="3"/>
      <c r="GRN62" s="3"/>
      <c r="GRO62" s="3"/>
      <c r="GRP62" s="3"/>
      <c r="GRQ62" s="3"/>
      <c r="GRR62" s="3"/>
      <c r="GRS62" s="3"/>
      <c r="GRT62" s="3"/>
      <c r="GRU62" s="3"/>
      <c r="GRV62" s="3"/>
      <c r="GRW62" s="3"/>
      <c r="GRX62" s="3"/>
      <c r="GRY62" s="3"/>
      <c r="GRZ62" s="3"/>
      <c r="GSA62" s="39"/>
      <c r="GSB62" s="38"/>
      <c r="GSC62" s="3"/>
      <c r="GSD62" s="3"/>
      <c r="GSE62" s="3"/>
      <c r="GSF62" s="3"/>
      <c r="GSG62" s="3"/>
      <c r="GSH62" s="3"/>
      <c r="GSI62" s="3"/>
      <c r="GSJ62" s="3"/>
      <c r="GSK62" s="3"/>
      <c r="GSL62" s="3"/>
      <c r="GSM62" s="3"/>
      <c r="GSN62" s="3"/>
      <c r="GSO62" s="3"/>
      <c r="GSP62" s="3"/>
      <c r="GSQ62" s="3"/>
      <c r="GSR62" s="3"/>
      <c r="GSS62" s="3"/>
      <c r="GST62" s="3"/>
      <c r="GSU62" s="3"/>
      <c r="GSV62" s="3"/>
      <c r="GSW62" s="3"/>
      <c r="GSX62" s="39"/>
      <c r="GSY62" s="38"/>
      <c r="GSZ62" s="3"/>
      <c r="GTA62" s="3"/>
      <c r="GTB62" s="3"/>
      <c r="GTC62" s="3"/>
      <c r="GTD62" s="3"/>
      <c r="GTE62" s="3"/>
      <c r="GTF62" s="3"/>
      <c r="GTG62" s="3"/>
      <c r="GTH62" s="3"/>
      <c r="GTI62" s="3"/>
      <c r="GTJ62" s="3"/>
      <c r="GTK62" s="3"/>
      <c r="GTL62" s="3"/>
      <c r="GTM62" s="3"/>
      <c r="GTN62" s="3"/>
      <c r="GTO62" s="3"/>
      <c r="GTP62" s="3"/>
      <c r="GTQ62" s="3"/>
      <c r="GTR62" s="3"/>
      <c r="GTS62" s="3"/>
      <c r="GTT62" s="3"/>
      <c r="GTU62" s="39"/>
      <c r="GTV62" s="38"/>
      <c r="GTW62" s="3"/>
      <c r="GTX62" s="3"/>
      <c r="GTY62" s="3"/>
      <c r="GTZ62" s="3"/>
      <c r="GUA62" s="3"/>
      <c r="GUB62" s="3"/>
      <c r="GUC62" s="3"/>
      <c r="GUD62" s="3"/>
      <c r="GUE62" s="3"/>
      <c r="GUF62" s="3"/>
      <c r="GUG62" s="3"/>
      <c r="GUH62" s="3"/>
      <c r="GUI62" s="3"/>
      <c r="GUJ62" s="3"/>
      <c r="GUK62" s="3"/>
      <c r="GUL62" s="3"/>
      <c r="GUM62" s="3"/>
      <c r="GUN62" s="3"/>
      <c r="GUO62" s="3"/>
      <c r="GUP62" s="3"/>
      <c r="GUQ62" s="3"/>
      <c r="GUR62" s="39"/>
      <c r="GUS62" s="38"/>
      <c r="GUT62" s="3"/>
      <c r="GUU62" s="3"/>
      <c r="GUV62" s="3"/>
      <c r="GUW62" s="3"/>
      <c r="GUX62" s="3"/>
      <c r="GUY62" s="3"/>
      <c r="GUZ62" s="3"/>
      <c r="GVA62" s="3"/>
      <c r="GVB62" s="3"/>
      <c r="GVC62" s="3"/>
      <c r="GVD62" s="3"/>
      <c r="GVE62" s="3"/>
      <c r="GVF62" s="3"/>
      <c r="GVG62" s="3"/>
      <c r="GVH62" s="3"/>
      <c r="GVI62" s="3"/>
      <c r="GVJ62" s="3"/>
      <c r="GVK62" s="3"/>
      <c r="GVL62" s="3"/>
      <c r="GVM62" s="3"/>
      <c r="GVN62" s="3"/>
      <c r="GVO62" s="39"/>
      <c r="GVP62" s="38"/>
      <c r="GVQ62" s="3"/>
      <c r="GVR62" s="3"/>
      <c r="GVS62" s="3"/>
      <c r="GVT62" s="3"/>
      <c r="GVU62" s="3"/>
      <c r="GVV62" s="3"/>
      <c r="GVW62" s="3"/>
      <c r="GVX62" s="3"/>
      <c r="GVY62" s="3"/>
      <c r="GVZ62" s="3"/>
      <c r="GWA62" s="3"/>
      <c r="GWB62" s="3"/>
      <c r="GWC62" s="3"/>
      <c r="GWD62" s="3"/>
      <c r="GWE62" s="3"/>
      <c r="GWF62" s="3"/>
      <c r="GWG62" s="3"/>
      <c r="GWH62" s="3"/>
      <c r="GWI62" s="3"/>
      <c r="GWJ62" s="3"/>
      <c r="GWK62" s="3"/>
      <c r="GWL62" s="39"/>
      <c r="GWM62" s="38"/>
      <c r="GWN62" s="3"/>
      <c r="GWO62" s="3"/>
      <c r="GWP62" s="3"/>
      <c r="GWQ62" s="3"/>
      <c r="GWR62" s="3"/>
      <c r="GWS62" s="3"/>
      <c r="GWT62" s="3"/>
      <c r="GWU62" s="3"/>
      <c r="GWV62" s="3"/>
      <c r="GWW62" s="3"/>
      <c r="GWX62" s="3"/>
      <c r="GWY62" s="3"/>
      <c r="GWZ62" s="3"/>
      <c r="GXA62" s="3"/>
      <c r="GXB62" s="3"/>
      <c r="GXC62" s="3"/>
      <c r="GXD62" s="3"/>
      <c r="GXE62" s="3"/>
      <c r="GXF62" s="3"/>
      <c r="GXG62" s="3"/>
      <c r="GXH62" s="3"/>
      <c r="GXI62" s="39"/>
      <c r="GXJ62" s="38"/>
      <c r="GXK62" s="3"/>
      <c r="GXL62" s="3"/>
      <c r="GXM62" s="3"/>
      <c r="GXN62" s="3"/>
      <c r="GXO62" s="3"/>
      <c r="GXP62" s="3"/>
      <c r="GXQ62" s="3"/>
      <c r="GXR62" s="3"/>
      <c r="GXS62" s="3"/>
      <c r="GXT62" s="3"/>
      <c r="GXU62" s="3"/>
      <c r="GXV62" s="3"/>
      <c r="GXW62" s="3"/>
      <c r="GXX62" s="3"/>
      <c r="GXY62" s="3"/>
      <c r="GXZ62" s="3"/>
      <c r="GYA62" s="3"/>
      <c r="GYB62" s="3"/>
      <c r="GYC62" s="3"/>
      <c r="GYD62" s="3"/>
      <c r="GYE62" s="3"/>
      <c r="GYF62" s="39"/>
      <c r="GYG62" s="38"/>
      <c r="GYH62" s="3"/>
      <c r="GYI62" s="3"/>
      <c r="GYJ62" s="3"/>
      <c r="GYK62" s="3"/>
      <c r="GYL62" s="3"/>
      <c r="GYM62" s="3"/>
      <c r="GYN62" s="3"/>
      <c r="GYO62" s="3"/>
      <c r="GYP62" s="3"/>
      <c r="GYQ62" s="3"/>
      <c r="GYR62" s="3"/>
      <c r="GYS62" s="3"/>
      <c r="GYT62" s="3"/>
      <c r="GYU62" s="3"/>
      <c r="GYV62" s="3"/>
      <c r="GYW62" s="3"/>
      <c r="GYX62" s="3"/>
      <c r="GYY62" s="3"/>
      <c r="GYZ62" s="3"/>
      <c r="GZA62" s="3"/>
      <c r="GZB62" s="3"/>
      <c r="GZC62" s="39"/>
      <c r="GZD62" s="38"/>
      <c r="GZE62" s="3"/>
      <c r="GZF62" s="3"/>
      <c r="GZG62" s="3"/>
      <c r="GZH62" s="3"/>
      <c r="GZI62" s="3"/>
      <c r="GZJ62" s="3"/>
      <c r="GZK62" s="3"/>
      <c r="GZL62" s="3"/>
      <c r="GZM62" s="3"/>
      <c r="GZN62" s="3"/>
      <c r="GZO62" s="3"/>
      <c r="GZP62" s="3"/>
      <c r="GZQ62" s="3"/>
      <c r="GZR62" s="3"/>
      <c r="GZS62" s="3"/>
      <c r="GZT62" s="3"/>
      <c r="GZU62" s="3"/>
      <c r="GZV62" s="3"/>
      <c r="GZW62" s="3"/>
      <c r="GZX62" s="3"/>
      <c r="GZY62" s="3"/>
      <c r="GZZ62" s="39"/>
      <c r="HAA62" s="38"/>
      <c r="HAB62" s="3"/>
      <c r="HAC62" s="3"/>
      <c r="HAD62" s="3"/>
      <c r="HAE62" s="3"/>
      <c r="HAF62" s="3"/>
      <c r="HAG62" s="3"/>
      <c r="HAH62" s="3"/>
      <c r="HAI62" s="3"/>
      <c r="HAJ62" s="3"/>
      <c r="HAK62" s="3"/>
      <c r="HAL62" s="3"/>
      <c r="HAM62" s="3"/>
      <c r="HAN62" s="3"/>
      <c r="HAO62" s="3"/>
      <c r="HAP62" s="3"/>
      <c r="HAQ62" s="3"/>
      <c r="HAR62" s="3"/>
      <c r="HAS62" s="3"/>
      <c r="HAT62" s="3"/>
      <c r="HAU62" s="3"/>
      <c r="HAV62" s="3"/>
      <c r="HAW62" s="39"/>
      <c r="HAX62" s="38"/>
      <c r="HAY62" s="3"/>
      <c r="HAZ62" s="3"/>
      <c r="HBA62" s="3"/>
      <c r="HBB62" s="3"/>
      <c r="HBC62" s="3"/>
      <c r="HBD62" s="3"/>
      <c r="HBE62" s="3"/>
      <c r="HBF62" s="3"/>
      <c r="HBG62" s="3"/>
      <c r="HBH62" s="3"/>
      <c r="HBI62" s="3"/>
      <c r="HBJ62" s="3"/>
      <c r="HBK62" s="3"/>
      <c r="HBL62" s="3"/>
      <c r="HBM62" s="3"/>
      <c r="HBN62" s="3"/>
      <c r="HBO62" s="3"/>
      <c r="HBP62" s="3"/>
      <c r="HBQ62" s="3"/>
      <c r="HBR62" s="3"/>
      <c r="HBS62" s="3"/>
      <c r="HBT62" s="39"/>
      <c r="HBU62" s="38"/>
      <c r="HBV62" s="3"/>
      <c r="HBW62" s="3"/>
      <c r="HBX62" s="3"/>
      <c r="HBY62" s="3"/>
      <c r="HBZ62" s="3"/>
      <c r="HCA62" s="3"/>
      <c r="HCB62" s="3"/>
      <c r="HCC62" s="3"/>
      <c r="HCD62" s="3"/>
      <c r="HCE62" s="3"/>
      <c r="HCF62" s="3"/>
      <c r="HCG62" s="3"/>
      <c r="HCH62" s="3"/>
      <c r="HCI62" s="3"/>
      <c r="HCJ62" s="3"/>
      <c r="HCK62" s="3"/>
      <c r="HCL62" s="3"/>
      <c r="HCM62" s="3"/>
      <c r="HCN62" s="3"/>
      <c r="HCO62" s="3"/>
      <c r="HCP62" s="3"/>
      <c r="HCQ62" s="39"/>
      <c r="HCR62" s="38"/>
      <c r="HCS62" s="3"/>
      <c r="HCT62" s="3"/>
      <c r="HCU62" s="3"/>
      <c r="HCV62" s="3"/>
      <c r="HCW62" s="3"/>
      <c r="HCX62" s="3"/>
      <c r="HCY62" s="3"/>
      <c r="HCZ62" s="3"/>
      <c r="HDA62" s="3"/>
      <c r="HDB62" s="3"/>
      <c r="HDC62" s="3"/>
      <c r="HDD62" s="3"/>
      <c r="HDE62" s="3"/>
      <c r="HDF62" s="3"/>
      <c r="HDG62" s="3"/>
      <c r="HDH62" s="3"/>
      <c r="HDI62" s="3"/>
      <c r="HDJ62" s="3"/>
      <c r="HDK62" s="3"/>
      <c r="HDL62" s="3"/>
      <c r="HDM62" s="3"/>
      <c r="HDN62" s="39"/>
      <c r="HDO62" s="38"/>
      <c r="HDP62" s="3"/>
      <c r="HDQ62" s="3"/>
      <c r="HDR62" s="3"/>
      <c r="HDS62" s="3"/>
      <c r="HDT62" s="3"/>
      <c r="HDU62" s="3"/>
      <c r="HDV62" s="3"/>
      <c r="HDW62" s="3"/>
      <c r="HDX62" s="3"/>
      <c r="HDY62" s="3"/>
      <c r="HDZ62" s="3"/>
      <c r="HEA62" s="3"/>
      <c r="HEB62" s="3"/>
      <c r="HEC62" s="3"/>
      <c r="HED62" s="3"/>
      <c r="HEE62" s="3"/>
      <c r="HEF62" s="3"/>
      <c r="HEG62" s="3"/>
      <c r="HEH62" s="3"/>
      <c r="HEI62" s="3"/>
      <c r="HEJ62" s="3"/>
      <c r="HEK62" s="39"/>
      <c r="HEL62" s="38"/>
      <c r="HEM62" s="3"/>
      <c r="HEN62" s="3"/>
      <c r="HEO62" s="3"/>
      <c r="HEP62" s="3"/>
      <c r="HEQ62" s="3"/>
      <c r="HER62" s="3"/>
      <c r="HES62" s="3"/>
      <c r="HET62" s="3"/>
      <c r="HEU62" s="3"/>
      <c r="HEV62" s="3"/>
      <c r="HEW62" s="3"/>
      <c r="HEX62" s="3"/>
      <c r="HEY62" s="3"/>
      <c r="HEZ62" s="3"/>
      <c r="HFA62" s="3"/>
      <c r="HFB62" s="3"/>
      <c r="HFC62" s="3"/>
      <c r="HFD62" s="3"/>
      <c r="HFE62" s="3"/>
      <c r="HFF62" s="3"/>
      <c r="HFG62" s="3"/>
      <c r="HFH62" s="39"/>
      <c r="HFI62" s="38"/>
      <c r="HFJ62" s="3"/>
      <c r="HFK62" s="3"/>
      <c r="HFL62" s="3"/>
      <c r="HFM62" s="3"/>
      <c r="HFN62" s="3"/>
      <c r="HFO62" s="3"/>
      <c r="HFP62" s="3"/>
      <c r="HFQ62" s="3"/>
      <c r="HFR62" s="3"/>
      <c r="HFS62" s="3"/>
      <c r="HFT62" s="3"/>
      <c r="HFU62" s="3"/>
      <c r="HFV62" s="3"/>
      <c r="HFW62" s="3"/>
      <c r="HFX62" s="3"/>
      <c r="HFY62" s="3"/>
      <c r="HFZ62" s="3"/>
      <c r="HGA62" s="3"/>
      <c r="HGB62" s="3"/>
      <c r="HGC62" s="3"/>
      <c r="HGD62" s="3"/>
      <c r="HGE62" s="39"/>
      <c r="HGF62" s="38"/>
      <c r="HGG62" s="3"/>
      <c r="HGH62" s="3"/>
      <c r="HGI62" s="3"/>
      <c r="HGJ62" s="3"/>
      <c r="HGK62" s="3"/>
      <c r="HGL62" s="3"/>
      <c r="HGM62" s="3"/>
      <c r="HGN62" s="3"/>
      <c r="HGO62" s="3"/>
      <c r="HGP62" s="3"/>
      <c r="HGQ62" s="3"/>
      <c r="HGR62" s="3"/>
      <c r="HGS62" s="3"/>
      <c r="HGT62" s="3"/>
      <c r="HGU62" s="3"/>
      <c r="HGV62" s="3"/>
      <c r="HGW62" s="3"/>
      <c r="HGX62" s="3"/>
      <c r="HGY62" s="3"/>
      <c r="HGZ62" s="3"/>
      <c r="HHA62" s="3"/>
      <c r="HHB62" s="39"/>
      <c r="HHC62" s="38"/>
      <c r="HHD62" s="3"/>
      <c r="HHE62" s="3"/>
      <c r="HHF62" s="3"/>
      <c r="HHG62" s="3"/>
      <c r="HHH62" s="3"/>
      <c r="HHI62" s="3"/>
      <c r="HHJ62" s="3"/>
      <c r="HHK62" s="3"/>
      <c r="HHL62" s="3"/>
      <c r="HHM62" s="3"/>
      <c r="HHN62" s="3"/>
      <c r="HHO62" s="3"/>
      <c r="HHP62" s="3"/>
      <c r="HHQ62" s="3"/>
      <c r="HHR62" s="3"/>
      <c r="HHS62" s="3"/>
      <c r="HHT62" s="3"/>
      <c r="HHU62" s="3"/>
      <c r="HHV62" s="3"/>
      <c r="HHW62" s="3"/>
      <c r="HHX62" s="3"/>
      <c r="HHY62" s="39"/>
      <c r="HHZ62" s="38"/>
      <c r="HIA62" s="3"/>
      <c r="HIB62" s="3"/>
      <c r="HIC62" s="3"/>
      <c r="HID62" s="3"/>
      <c r="HIE62" s="3"/>
      <c r="HIF62" s="3"/>
      <c r="HIG62" s="3"/>
      <c r="HIH62" s="3"/>
      <c r="HII62" s="3"/>
      <c r="HIJ62" s="3"/>
      <c r="HIK62" s="3"/>
      <c r="HIL62" s="3"/>
      <c r="HIM62" s="3"/>
      <c r="HIN62" s="3"/>
      <c r="HIO62" s="3"/>
      <c r="HIP62" s="3"/>
      <c r="HIQ62" s="3"/>
      <c r="HIR62" s="3"/>
      <c r="HIS62" s="3"/>
      <c r="HIT62" s="3"/>
      <c r="HIU62" s="3"/>
      <c r="HIV62" s="39"/>
      <c r="HIW62" s="38"/>
      <c r="HIX62" s="3"/>
      <c r="HIY62" s="3"/>
      <c r="HIZ62" s="3"/>
      <c r="HJA62" s="3"/>
      <c r="HJB62" s="3"/>
      <c r="HJC62" s="3"/>
      <c r="HJD62" s="3"/>
      <c r="HJE62" s="3"/>
      <c r="HJF62" s="3"/>
      <c r="HJG62" s="3"/>
      <c r="HJH62" s="3"/>
      <c r="HJI62" s="3"/>
      <c r="HJJ62" s="3"/>
      <c r="HJK62" s="3"/>
      <c r="HJL62" s="3"/>
      <c r="HJM62" s="3"/>
      <c r="HJN62" s="3"/>
      <c r="HJO62" s="3"/>
      <c r="HJP62" s="3"/>
      <c r="HJQ62" s="3"/>
      <c r="HJR62" s="3"/>
      <c r="HJS62" s="39"/>
      <c r="HJT62" s="38"/>
      <c r="HJU62" s="3"/>
      <c r="HJV62" s="3"/>
      <c r="HJW62" s="3"/>
      <c r="HJX62" s="3"/>
      <c r="HJY62" s="3"/>
      <c r="HJZ62" s="3"/>
      <c r="HKA62" s="3"/>
      <c r="HKB62" s="3"/>
      <c r="HKC62" s="3"/>
      <c r="HKD62" s="3"/>
      <c r="HKE62" s="3"/>
      <c r="HKF62" s="3"/>
      <c r="HKG62" s="3"/>
      <c r="HKH62" s="3"/>
      <c r="HKI62" s="3"/>
      <c r="HKJ62" s="3"/>
      <c r="HKK62" s="3"/>
      <c r="HKL62" s="3"/>
      <c r="HKM62" s="3"/>
      <c r="HKN62" s="3"/>
      <c r="HKO62" s="3"/>
      <c r="HKP62" s="39"/>
      <c r="HKQ62" s="38"/>
      <c r="HKR62" s="3"/>
      <c r="HKS62" s="3"/>
      <c r="HKT62" s="3"/>
      <c r="HKU62" s="3"/>
      <c r="HKV62" s="3"/>
      <c r="HKW62" s="3"/>
      <c r="HKX62" s="3"/>
      <c r="HKY62" s="3"/>
      <c r="HKZ62" s="3"/>
      <c r="HLA62" s="3"/>
      <c r="HLB62" s="3"/>
      <c r="HLC62" s="3"/>
      <c r="HLD62" s="3"/>
      <c r="HLE62" s="3"/>
      <c r="HLF62" s="3"/>
      <c r="HLG62" s="3"/>
      <c r="HLH62" s="3"/>
      <c r="HLI62" s="3"/>
      <c r="HLJ62" s="3"/>
      <c r="HLK62" s="3"/>
      <c r="HLL62" s="3"/>
      <c r="HLM62" s="39"/>
      <c r="HLN62" s="38"/>
      <c r="HLO62" s="3"/>
      <c r="HLP62" s="3"/>
      <c r="HLQ62" s="3"/>
      <c r="HLR62" s="3"/>
      <c r="HLS62" s="3"/>
      <c r="HLT62" s="3"/>
      <c r="HLU62" s="3"/>
      <c r="HLV62" s="3"/>
      <c r="HLW62" s="3"/>
      <c r="HLX62" s="3"/>
      <c r="HLY62" s="3"/>
      <c r="HLZ62" s="3"/>
      <c r="HMA62" s="3"/>
      <c r="HMB62" s="3"/>
      <c r="HMC62" s="3"/>
      <c r="HMD62" s="3"/>
      <c r="HME62" s="3"/>
      <c r="HMF62" s="3"/>
      <c r="HMG62" s="3"/>
      <c r="HMH62" s="3"/>
      <c r="HMI62" s="3"/>
      <c r="HMJ62" s="39"/>
      <c r="HMK62" s="38"/>
      <c r="HML62" s="3"/>
      <c r="HMM62" s="3"/>
      <c r="HMN62" s="3"/>
      <c r="HMO62" s="3"/>
      <c r="HMP62" s="3"/>
      <c r="HMQ62" s="3"/>
      <c r="HMR62" s="3"/>
      <c r="HMS62" s="3"/>
      <c r="HMT62" s="3"/>
      <c r="HMU62" s="3"/>
      <c r="HMV62" s="3"/>
      <c r="HMW62" s="3"/>
      <c r="HMX62" s="3"/>
      <c r="HMY62" s="3"/>
      <c r="HMZ62" s="3"/>
      <c r="HNA62" s="3"/>
      <c r="HNB62" s="3"/>
      <c r="HNC62" s="3"/>
      <c r="HND62" s="3"/>
      <c r="HNE62" s="3"/>
      <c r="HNF62" s="3"/>
      <c r="HNG62" s="39"/>
      <c r="HNH62" s="38"/>
      <c r="HNI62" s="3"/>
      <c r="HNJ62" s="3"/>
      <c r="HNK62" s="3"/>
      <c r="HNL62" s="3"/>
      <c r="HNM62" s="3"/>
      <c r="HNN62" s="3"/>
      <c r="HNO62" s="3"/>
      <c r="HNP62" s="3"/>
      <c r="HNQ62" s="3"/>
      <c r="HNR62" s="3"/>
      <c r="HNS62" s="3"/>
      <c r="HNT62" s="3"/>
      <c r="HNU62" s="3"/>
      <c r="HNV62" s="3"/>
      <c r="HNW62" s="3"/>
      <c r="HNX62" s="3"/>
      <c r="HNY62" s="3"/>
      <c r="HNZ62" s="3"/>
      <c r="HOA62" s="3"/>
      <c r="HOB62" s="3"/>
      <c r="HOC62" s="3"/>
      <c r="HOD62" s="39"/>
      <c r="HOE62" s="38"/>
      <c r="HOF62" s="3"/>
      <c r="HOG62" s="3"/>
      <c r="HOH62" s="3"/>
      <c r="HOI62" s="3"/>
      <c r="HOJ62" s="3"/>
      <c r="HOK62" s="3"/>
      <c r="HOL62" s="3"/>
      <c r="HOM62" s="3"/>
      <c r="HON62" s="3"/>
      <c r="HOO62" s="3"/>
      <c r="HOP62" s="3"/>
      <c r="HOQ62" s="3"/>
      <c r="HOR62" s="3"/>
      <c r="HOS62" s="3"/>
      <c r="HOT62" s="3"/>
      <c r="HOU62" s="3"/>
      <c r="HOV62" s="3"/>
      <c r="HOW62" s="3"/>
      <c r="HOX62" s="3"/>
      <c r="HOY62" s="3"/>
      <c r="HOZ62" s="3"/>
      <c r="HPA62" s="39"/>
      <c r="HPB62" s="38"/>
      <c r="HPC62" s="3"/>
      <c r="HPD62" s="3"/>
      <c r="HPE62" s="3"/>
      <c r="HPF62" s="3"/>
      <c r="HPG62" s="3"/>
      <c r="HPH62" s="3"/>
      <c r="HPI62" s="3"/>
      <c r="HPJ62" s="3"/>
      <c r="HPK62" s="3"/>
      <c r="HPL62" s="3"/>
      <c r="HPM62" s="3"/>
      <c r="HPN62" s="3"/>
      <c r="HPO62" s="3"/>
      <c r="HPP62" s="3"/>
      <c r="HPQ62" s="3"/>
      <c r="HPR62" s="3"/>
      <c r="HPS62" s="3"/>
      <c r="HPT62" s="3"/>
      <c r="HPU62" s="3"/>
      <c r="HPV62" s="3"/>
      <c r="HPW62" s="3"/>
      <c r="HPX62" s="39"/>
      <c r="HPY62" s="38"/>
      <c r="HPZ62" s="3"/>
      <c r="HQA62" s="3"/>
      <c r="HQB62" s="3"/>
      <c r="HQC62" s="3"/>
      <c r="HQD62" s="3"/>
      <c r="HQE62" s="3"/>
      <c r="HQF62" s="3"/>
      <c r="HQG62" s="3"/>
      <c r="HQH62" s="3"/>
      <c r="HQI62" s="3"/>
      <c r="HQJ62" s="3"/>
      <c r="HQK62" s="3"/>
      <c r="HQL62" s="3"/>
      <c r="HQM62" s="3"/>
      <c r="HQN62" s="3"/>
      <c r="HQO62" s="3"/>
      <c r="HQP62" s="3"/>
      <c r="HQQ62" s="3"/>
      <c r="HQR62" s="3"/>
      <c r="HQS62" s="3"/>
      <c r="HQT62" s="3"/>
      <c r="HQU62" s="39"/>
      <c r="HQV62" s="38"/>
      <c r="HQW62" s="3"/>
      <c r="HQX62" s="3"/>
      <c r="HQY62" s="3"/>
      <c r="HQZ62" s="3"/>
      <c r="HRA62" s="3"/>
      <c r="HRB62" s="3"/>
      <c r="HRC62" s="3"/>
      <c r="HRD62" s="3"/>
      <c r="HRE62" s="3"/>
      <c r="HRF62" s="3"/>
      <c r="HRG62" s="3"/>
      <c r="HRH62" s="3"/>
      <c r="HRI62" s="3"/>
      <c r="HRJ62" s="3"/>
      <c r="HRK62" s="3"/>
      <c r="HRL62" s="3"/>
      <c r="HRM62" s="3"/>
      <c r="HRN62" s="3"/>
      <c r="HRO62" s="3"/>
      <c r="HRP62" s="3"/>
      <c r="HRQ62" s="3"/>
      <c r="HRR62" s="39"/>
      <c r="HRS62" s="38"/>
      <c r="HRT62" s="3"/>
      <c r="HRU62" s="3"/>
      <c r="HRV62" s="3"/>
      <c r="HRW62" s="3"/>
      <c r="HRX62" s="3"/>
      <c r="HRY62" s="3"/>
      <c r="HRZ62" s="3"/>
      <c r="HSA62" s="3"/>
      <c r="HSB62" s="3"/>
      <c r="HSC62" s="3"/>
      <c r="HSD62" s="3"/>
      <c r="HSE62" s="3"/>
      <c r="HSF62" s="3"/>
      <c r="HSG62" s="3"/>
      <c r="HSH62" s="3"/>
      <c r="HSI62" s="3"/>
      <c r="HSJ62" s="3"/>
      <c r="HSK62" s="3"/>
      <c r="HSL62" s="3"/>
      <c r="HSM62" s="3"/>
      <c r="HSN62" s="3"/>
      <c r="HSO62" s="39"/>
      <c r="HSP62" s="38"/>
      <c r="HSQ62" s="3"/>
      <c r="HSR62" s="3"/>
      <c r="HSS62" s="3"/>
      <c r="HST62" s="3"/>
      <c r="HSU62" s="3"/>
      <c r="HSV62" s="3"/>
      <c r="HSW62" s="3"/>
      <c r="HSX62" s="3"/>
      <c r="HSY62" s="3"/>
      <c r="HSZ62" s="3"/>
      <c r="HTA62" s="3"/>
      <c r="HTB62" s="3"/>
      <c r="HTC62" s="3"/>
      <c r="HTD62" s="3"/>
      <c r="HTE62" s="3"/>
      <c r="HTF62" s="3"/>
      <c r="HTG62" s="3"/>
      <c r="HTH62" s="3"/>
      <c r="HTI62" s="3"/>
      <c r="HTJ62" s="3"/>
      <c r="HTK62" s="3"/>
      <c r="HTL62" s="39"/>
      <c r="HTM62" s="38"/>
      <c r="HTN62" s="3"/>
      <c r="HTO62" s="3"/>
      <c r="HTP62" s="3"/>
      <c r="HTQ62" s="3"/>
      <c r="HTR62" s="3"/>
      <c r="HTS62" s="3"/>
      <c r="HTT62" s="3"/>
      <c r="HTU62" s="3"/>
      <c r="HTV62" s="3"/>
      <c r="HTW62" s="3"/>
      <c r="HTX62" s="3"/>
      <c r="HTY62" s="3"/>
      <c r="HTZ62" s="3"/>
      <c r="HUA62" s="3"/>
      <c r="HUB62" s="3"/>
      <c r="HUC62" s="3"/>
      <c r="HUD62" s="3"/>
      <c r="HUE62" s="3"/>
      <c r="HUF62" s="3"/>
      <c r="HUG62" s="3"/>
      <c r="HUH62" s="3"/>
      <c r="HUI62" s="39"/>
      <c r="HUJ62" s="38"/>
      <c r="HUK62" s="3"/>
      <c r="HUL62" s="3"/>
      <c r="HUM62" s="3"/>
      <c r="HUN62" s="3"/>
      <c r="HUO62" s="3"/>
      <c r="HUP62" s="3"/>
      <c r="HUQ62" s="3"/>
      <c r="HUR62" s="3"/>
      <c r="HUS62" s="3"/>
      <c r="HUT62" s="3"/>
      <c r="HUU62" s="3"/>
      <c r="HUV62" s="3"/>
      <c r="HUW62" s="3"/>
      <c r="HUX62" s="3"/>
      <c r="HUY62" s="3"/>
      <c r="HUZ62" s="3"/>
      <c r="HVA62" s="3"/>
      <c r="HVB62" s="3"/>
      <c r="HVC62" s="3"/>
      <c r="HVD62" s="3"/>
      <c r="HVE62" s="3"/>
      <c r="HVF62" s="39"/>
      <c r="HVG62" s="38"/>
      <c r="HVH62" s="3"/>
      <c r="HVI62" s="3"/>
      <c r="HVJ62" s="3"/>
      <c r="HVK62" s="3"/>
      <c r="HVL62" s="3"/>
      <c r="HVM62" s="3"/>
      <c r="HVN62" s="3"/>
      <c r="HVO62" s="3"/>
      <c r="HVP62" s="3"/>
      <c r="HVQ62" s="3"/>
      <c r="HVR62" s="3"/>
      <c r="HVS62" s="3"/>
      <c r="HVT62" s="3"/>
      <c r="HVU62" s="3"/>
      <c r="HVV62" s="3"/>
      <c r="HVW62" s="3"/>
      <c r="HVX62" s="3"/>
      <c r="HVY62" s="3"/>
      <c r="HVZ62" s="3"/>
      <c r="HWA62" s="3"/>
      <c r="HWB62" s="3"/>
      <c r="HWC62" s="39"/>
      <c r="HWD62" s="38"/>
      <c r="HWE62" s="3"/>
      <c r="HWF62" s="3"/>
      <c r="HWG62" s="3"/>
      <c r="HWH62" s="3"/>
      <c r="HWI62" s="3"/>
      <c r="HWJ62" s="3"/>
      <c r="HWK62" s="3"/>
      <c r="HWL62" s="3"/>
      <c r="HWM62" s="3"/>
      <c r="HWN62" s="3"/>
      <c r="HWO62" s="3"/>
      <c r="HWP62" s="3"/>
      <c r="HWQ62" s="3"/>
      <c r="HWR62" s="3"/>
      <c r="HWS62" s="3"/>
      <c r="HWT62" s="3"/>
      <c r="HWU62" s="3"/>
      <c r="HWV62" s="3"/>
      <c r="HWW62" s="3"/>
      <c r="HWX62" s="3"/>
      <c r="HWY62" s="3"/>
      <c r="HWZ62" s="39"/>
      <c r="HXA62" s="38"/>
      <c r="HXB62" s="3"/>
      <c r="HXC62" s="3"/>
      <c r="HXD62" s="3"/>
      <c r="HXE62" s="3"/>
      <c r="HXF62" s="3"/>
      <c r="HXG62" s="3"/>
      <c r="HXH62" s="3"/>
      <c r="HXI62" s="3"/>
      <c r="HXJ62" s="3"/>
      <c r="HXK62" s="3"/>
      <c r="HXL62" s="3"/>
      <c r="HXM62" s="3"/>
      <c r="HXN62" s="3"/>
      <c r="HXO62" s="3"/>
      <c r="HXP62" s="3"/>
      <c r="HXQ62" s="3"/>
      <c r="HXR62" s="3"/>
      <c r="HXS62" s="3"/>
      <c r="HXT62" s="3"/>
      <c r="HXU62" s="3"/>
      <c r="HXV62" s="3"/>
      <c r="HXW62" s="39"/>
      <c r="HXX62" s="38"/>
      <c r="HXY62" s="3"/>
      <c r="HXZ62" s="3"/>
      <c r="HYA62" s="3"/>
      <c r="HYB62" s="3"/>
      <c r="HYC62" s="3"/>
      <c r="HYD62" s="3"/>
      <c r="HYE62" s="3"/>
      <c r="HYF62" s="3"/>
      <c r="HYG62" s="3"/>
      <c r="HYH62" s="3"/>
      <c r="HYI62" s="3"/>
      <c r="HYJ62" s="3"/>
      <c r="HYK62" s="3"/>
      <c r="HYL62" s="3"/>
      <c r="HYM62" s="3"/>
      <c r="HYN62" s="3"/>
      <c r="HYO62" s="3"/>
      <c r="HYP62" s="3"/>
      <c r="HYQ62" s="3"/>
      <c r="HYR62" s="3"/>
      <c r="HYS62" s="3"/>
      <c r="HYT62" s="39"/>
      <c r="HYU62" s="38"/>
      <c r="HYV62" s="3"/>
      <c r="HYW62" s="3"/>
      <c r="HYX62" s="3"/>
      <c r="HYY62" s="3"/>
      <c r="HYZ62" s="3"/>
      <c r="HZA62" s="3"/>
      <c r="HZB62" s="3"/>
      <c r="HZC62" s="3"/>
      <c r="HZD62" s="3"/>
      <c r="HZE62" s="3"/>
      <c r="HZF62" s="3"/>
      <c r="HZG62" s="3"/>
      <c r="HZH62" s="3"/>
      <c r="HZI62" s="3"/>
      <c r="HZJ62" s="3"/>
      <c r="HZK62" s="3"/>
      <c r="HZL62" s="3"/>
      <c r="HZM62" s="3"/>
      <c r="HZN62" s="3"/>
      <c r="HZO62" s="3"/>
      <c r="HZP62" s="3"/>
      <c r="HZQ62" s="39"/>
      <c r="HZR62" s="38"/>
      <c r="HZS62" s="3"/>
      <c r="HZT62" s="3"/>
      <c r="HZU62" s="3"/>
      <c r="HZV62" s="3"/>
      <c r="HZW62" s="3"/>
      <c r="HZX62" s="3"/>
      <c r="HZY62" s="3"/>
      <c r="HZZ62" s="3"/>
      <c r="IAA62" s="3"/>
      <c r="IAB62" s="3"/>
      <c r="IAC62" s="3"/>
      <c r="IAD62" s="3"/>
      <c r="IAE62" s="3"/>
      <c r="IAF62" s="3"/>
      <c r="IAG62" s="3"/>
      <c r="IAH62" s="3"/>
      <c r="IAI62" s="3"/>
      <c r="IAJ62" s="3"/>
      <c r="IAK62" s="3"/>
      <c r="IAL62" s="3"/>
      <c r="IAM62" s="3"/>
      <c r="IAN62" s="39"/>
      <c r="IAO62" s="38"/>
      <c r="IAP62" s="3"/>
      <c r="IAQ62" s="3"/>
      <c r="IAR62" s="3"/>
      <c r="IAS62" s="3"/>
      <c r="IAT62" s="3"/>
      <c r="IAU62" s="3"/>
      <c r="IAV62" s="3"/>
      <c r="IAW62" s="3"/>
      <c r="IAX62" s="3"/>
      <c r="IAY62" s="3"/>
      <c r="IAZ62" s="3"/>
      <c r="IBA62" s="3"/>
      <c r="IBB62" s="3"/>
      <c r="IBC62" s="3"/>
      <c r="IBD62" s="3"/>
      <c r="IBE62" s="3"/>
      <c r="IBF62" s="3"/>
      <c r="IBG62" s="3"/>
      <c r="IBH62" s="3"/>
      <c r="IBI62" s="3"/>
      <c r="IBJ62" s="3"/>
      <c r="IBK62" s="39"/>
      <c r="IBL62" s="38"/>
      <c r="IBM62" s="3"/>
      <c r="IBN62" s="3"/>
      <c r="IBO62" s="3"/>
      <c r="IBP62" s="3"/>
      <c r="IBQ62" s="3"/>
      <c r="IBR62" s="3"/>
      <c r="IBS62" s="3"/>
      <c r="IBT62" s="3"/>
      <c r="IBU62" s="3"/>
      <c r="IBV62" s="3"/>
      <c r="IBW62" s="3"/>
      <c r="IBX62" s="3"/>
      <c r="IBY62" s="3"/>
      <c r="IBZ62" s="3"/>
      <c r="ICA62" s="3"/>
      <c r="ICB62" s="3"/>
      <c r="ICC62" s="3"/>
      <c r="ICD62" s="3"/>
      <c r="ICE62" s="3"/>
      <c r="ICF62" s="3"/>
      <c r="ICG62" s="3"/>
      <c r="ICH62" s="39"/>
      <c r="ICI62" s="38"/>
      <c r="ICJ62" s="3"/>
      <c r="ICK62" s="3"/>
      <c r="ICL62" s="3"/>
      <c r="ICM62" s="3"/>
      <c r="ICN62" s="3"/>
      <c r="ICO62" s="3"/>
      <c r="ICP62" s="3"/>
      <c r="ICQ62" s="3"/>
      <c r="ICR62" s="3"/>
      <c r="ICS62" s="3"/>
      <c r="ICT62" s="3"/>
      <c r="ICU62" s="3"/>
      <c r="ICV62" s="3"/>
      <c r="ICW62" s="3"/>
      <c r="ICX62" s="3"/>
      <c r="ICY62" s="3"/>
      <c r="ICZ62" s="3"/>
      <c r="IDA62" s="3"/>
      <c r="IDB62" s="3"/>
      <c r="IDC62" s="3"/>
      <c r="IDD62" s="3"/>
      <c r="IDE62" s="39"/>
      <c r="IDF62" s="38"/>
      <c r="IDG62" s="3"/>
      <c r="IDH62" s="3"/>
      <c r="IDI62" s="3"/>
      <c r="IDJ62" s="3"/>
      <c r="IDK62" s="3"/>
      <c r="IDL62" s="3"/>
      <c r="IDM62" s="3"/>
      <c r="IDN62" s="3"/>
      <c r="IDO62" s="3"/>
      <c r="IDP62" s="3"/>
      <c r="IDQ62" s="3"/>
      <c r="IDR62" s="3"/>
      <c r="IDS62" s="3"/>
      <c r="IDT62" s="3"/>
      <c r="IDU62" s="3"/>
      <c r="IDV62" s="3"/>
      <c r="IDW62" s="3"/>
      <c r="IDX62" s="3"/>
      <c r="IDY62" s="3"/>
      <c r="IDZ62" s="3"/>
      <c r="IEA62" s="3"/>
      <c r="IEB62" s="39"/>
      <c r="IEC62" s="38"/>
      <c r="IED62" s="3"/>
      <c r="IEE62" s="3"/>
      <c r="IEF62" s="3"/>
      <c r="IEG62" s="3"/>
      <c r="IEH62" s="3"/>
      <c r="IEI62" s="3"/>
      <c r="IEJ62" s="3"/>
      <c r="IEK62" s="3"/>
      <c r="IEL62" s="3"/>
      <c r="IEM62" s="3"/>
      <c r="IEN62" s="3"/>
      <c r="IEO62" s="3"/>
      <c r="IEP62" s="3"/>
      <c r="IEQ62" s="3"/>
      <c r="IER62" s="3"/>
      <c r="IES62" s="3"/>
      <c r="IET62" s="3"/>
      <c r="IEU62" s="3"/>
      <c r="IEV62" s="3"/>
      <c r="IEW62" s="3"/>
      <c r="IEX62" s="3"/>
      <c r="IEY62" s="39"/>
      <c r="IEZ62" s="38"/>
      <c r="IFA62" s="3"/>
      <c r="IFB62" s="3"/>
      <c r="IFC62" s="3"/>
      <c r="IFD62" s="3"/>
      <c r="IFE62" s="3"/>
      <c r="IFF62" s="3"/>
      <c r="IFG62" s="3"/>
      <c r="IFH62" s="3"/>
      <c r="IFI62" s="3"/>
      <c r="IFJ62" s="3"/>
      <c r="IFK62" s="3"/>
      <c r="IFL62" s="3"/>
      <c r="IFM62" s="3"/>
      <c r="IFN62" s="3"/>
      <c r="IFO62" s="3"/>
      <c r="IFP62" s="3"/>
      <c r="IFQ62" s="3"/>
      <c r="IFR62" s="3"/>
      <c r="IFS62" s="3"/>
      <c r="IFT62" s="3"/>
      <c r="IFU62" s="3"/>
      <c r="IFV62" s="39"/>
      <c r="IFW62" s="38"/>
      <c r="IFX62" s="3"/>
      <c r="IFY62" s="3"/>
      <c r="IFZ62" s="3"/>
      <c r="IGA62" s="3"/>
      <c r="IGB62" s="3"/>
      <c r="IGC62" s="3"/>
      <c r="IGD62" s="3"/>
      <c r="IGE62" s="3"/>
      <c r="IGF62" s="3"/>
      <c r="IGG62" s="3"/>
      <c r="IGH62" s="3"/>
      <c r="IGI62" s="3"/>
      <c r="IGJ62" s="3"/>
      <c r="IGK62" s="3"/>
      <c r="IGL62" s="3"/>
      <c r="IGM62" s="3"/>
      <c r="IGN62" s="3"/>
      <c r="IGO62" s="3"/>
      <c r="IGP62" s="3"/>
      <c r="IGQ62" s="3"/>
      <c r="IGR62" s="3"/>
      <c r="IGS62" s="39"/>
      <c r="IGT62" s="38"/>
      <c r="IGU62" s="3"/>
      <c r="IGV62" s="3"/>
      <c r="IGW62" s="3"/>
      <c r="IGX62" s="3"/>
      <c r="IGY62" s="3"/>
      <c r="IGZ62" s="3"/>
      <c r="IHA62" s="3"/>
      <c r="IHB62" s="3"/>
      <c r="IHC62" s="3"/>
      <c r="IHD62" s="3"/>
      <c r="IHE62" s="3"/>
      <c r="IHF62" s="3"/>
      <c r="IHG62" s="3"/>
      <c r="IHH62" s="3"/>
      <c r="IHI62" s="3"/>
      <c r="IHJ62" s="3"/>
      <c r="IHK62" s="3"/>
      <c r="IHL62" s="3"/>
      <c r="IHM62" s="3"/>
      <c r="IHN62" s="3"/>
      <c r="IHO62" s="3"/>
      <c r="IHP62" s="39"/>
      <c r="IHQ62" s="38"/>
      <c r="IHR62" s="3"/>
      <c r="IHS62" s="3"/>
      <c r="IHT62" s="3"/>
      <c r="IHU62" s="3"/>
      <c r="IHV62" s="3"/>
      <c r="IHW62" s="3"/>
      <c r="IHX62" s="3"/>
      <c r="IHY62" s="3"/>
      <c r="IHZ62" s="3"/>
      <c r="IIA62" s="3"/>
      <c r="IIB62" s="3"/>
      <c r="IIC62" s="3"/>
      <c r="IID62" s="3"/>
      <c r="IIE62" s="3"/>
      <c r="IIF62" s="3"/>
      <c r="IIG62" s="3"/>
      <c r="IIH62" s="3"/>
      <c r="III62" s="3"/>
      <c r="IIJ62" s="3"/>
      <c r="IIK62" s="3"/>
      <c r="IIL62" s="3"/>
      <c r="IIM62" s="39"/>
      <c r="IIN62" s="38"/>
      <c r="IIO62" s="3"/>
      <c r="IIP62" s="3"/>
      <c r="IIQ62" s="3"/>
      <c r="IIR62" s="3"/>
      <c r="IIS62" s="3"/>
      <c r="IIT62" s="3"/>
      <c r="IIU62" s="3"/>
      <c r="IIV62" s="3"/>
      <c r="IIW62" s="3"/>
      <c r="IIX62" s="3"/>
      <c r="IIY62" s="3"/>
      <c r="IIZ62" s="3"/>
      <c r="IJA62" s="3"/>
      <c r="IJB62" s="3"/>
      <c r="IJC62" s="3"/>
      <c r="IJD62" s="3"/>
      <c r="IJE62" s="3"/>
      <c r="IJF62" s="3"/>
      <c r="IJG62" s="3"/>
      <c r="IJH62" s="3"/>
      <c r="IJI62" s="3"/>
      <c r="IJJ62" s="39"/>
      <c r="IJK62" s="38"/>
      <c r="IJL62" s="3"/>
      <c r="IJM62" s="3"/>
      <c r="IJN62" s="3"/>
      <c r="IJO62" s="3"/>
      <c r="IJP62" s="3"/>
      <c r="IJQ62" s="3"/>
      <c r="IJR62" s="3"/>
      <c r="IJS62" s="3"/>
      <c r="IJT62" s="3"/>
      <c r="IJU62" s="3"/>
      <c r="IJV62" s="3"/>
      <c r="IJW62" s="3"/>
      <c r="IJX62" s="3"/>
      <c r="IJY62" s="3"/>
      <c r="IJZ62" s="3"/>
      <c r="IKA62" s="3"/>
      <c r="IKB62" s="3"/>
      <c r="IKC62" s="3"/>
      <c r="IKD62" s="3"/>
      <c r="IKE62" s="3"/>
      <c r="IKF62" s="3"/>
      <c r="IKG62" s="39"/>
      <c r="IKH62" s="38"/>
      <c r="IKI62" s="3"/>
      <c r="IKJ62" s="3"/>
      <c r="IKK62" s="3"/>
      <c r="IKL62" s="3"/>
      <c r="IKM62" s="3"/>
      <c r="IKN62" s="3"/>
      <c r="IKO62" s="3"/>
      <c r="IKP62" s="3"/>
      <c r="IKQ62" s="3"/>
      <c r="IKR62" s="3"/>
      <c r="IKS62" s="3"/>
      <c r="IKT62" s="3"/>
      <c r="IKU62" s="3"/>
      <c r="IKV62" s="3"/>
      <c r="IKW62" s="3"/>
      <c r="IKX62" s="3"/>
      <c r="IKY62" s="3"/>
      <c r="IKZ62" s="3"/>
      <c r="ILA62" s="3"/>
      <c r="ILB62" s="3"/>
      <c r="ILC62" s="3"/>
      <c r="ILD62" s="39"/>
      <c r="ILE62" s="38"/>
      <c r="ILF62" s="3"/>
      <c r="ILG62" s="3"/>
      <c r="ILH62" s="3"/>
      <c r="ILI62" s="3"/>
      <c r="ILJ62" s="3"/>
      <c r="ILK62" s="3"/>
      <c r="ILL62" s="3"/>
      <c r="ILM62" s="3"/>
      <c r="ILN62" s="3"/>
      <c r="ILO62" s="3"/>
      <c r="ILP62" s="3"/>
      <c r="ILQ62" s="3"/>
      <c r="ILR62" s="3"/>
      <c r="ILS62" s="3"/>
      <c r="ILT62" s="3"/>
      <c r="ILU62" s="3"/>
      <c r="ILV62" s="3"/>
      <c r="ILW62" s="3"/>
      <c r="ILX62" s="3"/>
      <c r="ILY62" s="3"/>
      <c r="ILZ62" s="3"/>
      <c r="IMA62" s="39"/>
      <c r="IMB62" s="38"/>
      <c r="IMC62" s="3"/>
      <c r="IMD62" s="3"/>
      <c r="IME62" s="3"/>
      <c r="IMF62" s="3"/>
      <c r="IMG62" s="3"/>
      <c r="IMH62" s="3"/>
      <c r="IMI62" s="3"/>
      <c r="IMJ62" s="3"/>
      <c r="IMK62" s="3"/>
      <c r="IML62" s="3"/>
      <c r="IMM62" s="3"/>
      <c r="IMN62" s="3"/>
      <c r="IMO62" s="3"/>
      <c r="IMP62" s="3"/>
      <c r="IMQ62" s="3"/>
      <c r="IMR62" s="3"/>
      <c r="IMS62" s="3"/>
      <c r="IMT62" s="3"/>
      <c r="IMU62" s="3"/>
      <c r="IMV62" s="3"/>
      <c r="IMW62" s="3"/>
      <c r="IMX62" s="39"/>
      <c r="IMY62" s="38"/>
      <c r="IMZ62" s="3"/>
      <c r="INA62" s="3"/>
      <c r="INB62" s="3"/>
      <c r="INC62" s="3"/>
      <c r="IND62" s="3"/>
      <c r="INE62" s="3"/>
      <c r="INF62" s="3"/>
      <c r="ING62" s="3"/>
      <c r="INH62" s="3"/>
      <c r="INI62" s="3"/>
      <c r="INJ62" s="3"/>
      <c r="INK62" s="3"/>
      <c r="INL62" s="3"/>
      <c r="INM62" s="3"/>
      <c r="INN62" s="3"/>
      <c r="INO62" s="3"/>
      <c r="INP62" s="3"/>
      <c r="INQ62" s="3"/>
      <c r="INR62" s="3"/>
      <c r="INS62" s="3"/>
      <c r="INT62" s="3"/>
      <c r="INU62" s="39"/>
      <c r="INV62" s="38"/>
      <c r="INW62" s="3"/>
      <c r="INX62" s="3"/>
      <c r="INY62" s="3"/>
      <c r="INZ62" s="3"/>
      <c r="IOA62" s="3"/>
      <c r="IOB62" s="3"/>
      <c r="IOC62" s="3"/>
      <c r="IOD62" s="3"/>
      <c r="IOE62" s="3"/>
      <c r="IOF62" s="3"/>
      <c r="IOG62" s="3"/>
      <c r="IOH62" s="3"/>
      <c r="IOI62" s="3"/>
      <c r="IOJ62" s="3"/>
      <c r="IOK62" s="3"/>
      <c r="IOL62" s="3"/>
      <c r="IOM62" s="3"/>
      <c r="ION62" s="3"/>
      <c r="IOO62" s="3"/>
      <c r="IOP62" s="3"/>
      <c r="IOQ62" s="3"/>
      <c r="IOR62" s="39"/>
      <c r="IOS62" s="38"/>
      <c r="IOT62" s="3"/>
      <c r="IOU62" s="3"/>
      <c r="IOV62" s="3"/>
      <c r="IOW62" s="3"/>
      <c r="IOX62" s="3"/>
      <c r="IOY62" s="3"/>
      <c r="IOZ62" s="3"/>
      <c r="IPA62" s="3"/>
      <c r="IPB62" s="3"/>
      <c r="IPC62" s="3"/>
      <c r="IPD62" s="3"/>
      <c r="IPE62" s="3"/>
      <c r="IPF62" s="3"/>
      <c r="IPG62" s="3"/>
      <c r="IPH62" s="3"/>
      <c r="IPI62" s="3"/>
      <c r="IPJ62" s="3"/>
      <c r="IPK62" s="3"/>
      <c r="IPL62" s="3"/>
      <c r="IPM62" s="3"/>
      <c r="IPN62" s="3"/>
      <c r="IPO62" s="39"/>
      <c r="IPP62" s="38"/>
      <c r="IPQ62" s="3"/>
      <c r="IPR62" s="3"/>
      <c r="IPS62" s="3"/>
      <c r="IPT62" s="3"/>
      <c r="IPU62" s="3"/>
      <c r="IPV62" s="3"/>
      <c r="IPW62" s="3"/>
      <c r="IPX62" s="3"/>
      <c r="IPY62" s="3"/>
      <c r="IPZ62" s="3"/>
      <c r="IQA62" s="3"/>
      <c r="IQB62" s="3"/>
      <c r="IQC62" s="3"/>
      <c r="IQD62" s="3"/>
      <c r="IQE62" s="3"/>
      <c r="IQF62" s="3"/>
      <c r="IQG62" s="3"/>
      <c r="IQH62" s="3"/>
      <c r="IQI62" s="3"/>
      <c r="IQJ62" s="3"/>
      <c r="IQK62" s="3"/>
      <c r="IQL62" s="39"/>
      <c r="IQM62" s="38"/>
      <c r="IQN62" s="3"/>
      <c r="IQO62" s="3"/>
      <c r="IQP62" s="3"/>
      <c r="IQQ62" s="3"/>
      <c r="IQR62" s="3"/>
      <c r="IQS62" s="3"/>
      <c r="IQT62" s="3"/>
      <c r="IQU62" s="3"/>
      <c r="IQV62" s="3"/>
      <c r="IQW62" s="3"/>
      <c r="IQX62" s="3"/>
      <c r="IQY62" s="3"/>
      <c r="IQZ62" s="3"/>
      <c r="IRA62" s="3"/>
      <c r="IRB62" s="3"/>
      <c r="IRC62" s="3"/>
      <c r="IRD62" s="3"/>
      <c r="IRE62" s="3"/>
      <c r="IRF62" s="3"/>
      <c r="IRG62" s="3"/>
      <c r="IRH62" s="3"/>
      <c r="IRI62" s="39"/>
      <c r="IRJ62" s="38"/>
      <c r="IRK62" s="3"/>
      <c r="IRL62" s="3"/>
      <c r="IRM62" s="3"/>
      <c r="IRN62" s="3"/>
      <c r="IRO62" s="3"/>
      <c r="IRP62" s="3"/>
      <c r="IRQ62" s="3"/>
      <c r="IRR62" s="3"/>
      <c r="IRS62" s="3"/>
      <c r="IRT62" s="3"/>
      <c r="IRU62" s="3"/>
      <c r="IRV62" s="3"/>
      <c r="IRW62" s="3"/>
      <c r="IRX62" s="3"/>
      <c r="IRY62" s="3"/>
      <c r="IRZ62" s="3"/>
      <c r="ISA62" s="3"/>
      <c r="ISB62" s="3"/>
      <c r="ISC62" s="3"/>
      <c r="ISD62" s="3"/>
      <c r="ISE62" s="3"/>
      <c r="ISF62" s="39"/>
      <c r="ISG62" s="38"/>
      <c r="ISH62" s="3"/>
      <c r="ISI62" s="3"/>
      <c r="ISJ62" s="3"/>
      <c r="ISK62" s="3"/>
      <c r="ISL62" s="3"/>
      <c r="ISM62" s="3"/>
      <c r="ISN62" s="3"/>
      <c r="ISO62" s="3"/>
      <c r="ISP62" s="3"/>
      <c r="ISQ62" s="3"/>
      <c r="ISR62" s="3"/>
      <c r="ISS62" s="3"/>
      <c r="IST62" s="3"/>
      <c r="ISU62" s="3"/>
      <c r="ISV62" s="3"/>
      <c r="ISW62" s="3"/>
      <c r="ISX62" s="3"/>
      <c r="ISY62" s="3"/>
      <c r="ISZ62" s="3"/>
      <c r="ITA62" s="3"/>
      <c r="ITB62" s="3"/>
      <c r="ITC62" s="39"/>
      <c r="ITD62" s="38"/>
      <c r="ITE62" s="3"/>
      <c r="ITF62" s="3"/>
      <c r="ITG62" s="3"/>
      <c r="ITH62" s="3"/>
      <c r="ITI62" s="3"/>
      <c r="ITJ62" s="3"/>
      <c r="ITK62" s="3"/>
      <c r="ITL62" s="3"/>
      <c r="ITM62" s="3"/>
      <c r="ITN62" s="3"/>
      <c r="ITO62" s="3"/>
      <c r="ITP62" s="3"/>
      <c r="ITQ62" s="3"/>
      <c r="ITR62" s="3"/>
      <c r="ITS62" s="3"/>
      <c r="ITT62" s="3"/>
      <c r="ITU62" s="3"/>
      <c r="ITV62" s="3"/>
      <c r="ITW62" s="3"/>
      <c r="ITX62" s="3"/>
      <c r="ITY62" s="3"/>
      <c r="ITZ62" s="39"/>
      <c r="IUA62" s="38"/>
      <c r="IUB62" s="3"/>
      <c r="IUC62" s="3"/>
      <c r="IUD62" s="3"/>
      <c r="IUE62" s="3"/>
      <c r="IUF62" s="3"/>
      <c r="IUG62" s="3"/>
      <c r="IUH62" s="3"/>
      <c r="IUI62" s="3"/>
      <c r="IUJ62" s="3"/>
      <c r="IUK62" s="3"/>
      <c r="IUL62" s="3"/>
      <c r="IUM62" s="3"/>
      <c r="IUN62" s="3"/>
      <c r="IUO62" s="3"/>
      <c r="IUP62" s="3"/>
      <c r="IUQ62" s="3"/>
      <c r="IUR62" s="3"/>
      <c r="IUS62" s="3"/>
      <c r="IUT62" s="3"/>
      <c r="IUU62" s="3"/>
      <c r="IUV62" s="3"/>
      <c r="IUW62" s="39"/>
      <c r="IUX62" s="38"/>
      <c r="IUY62" s="3"/>
      <c r="IUZ62" s="3"/>
      <c r="IVA62" s="3"/>
      <c r="IVB62" s="3"/>
      <c r="IVC62" s="3"/>
      <c r="IVD62" s="3"/>
      <c r="IVE62" s="3"/>
      <c r="IVF62" s="3"/>
      <c r="IVG62" s="3"/>
      <c r="IVH62" s="3"/>
      <c r="IVI62" s="3"/>
      <c r="IVJ62" s="3"/>
      <c r="IVK62" s="3"/>
      <c r="IVL62" s="3"/>
      <c r="IVM62" s="3"/>
      <c r="IVN62" s="3"/>
      <c r="IVO62" s="3"/>
      <c r="IVP62" s="3"/>
      <c r="IVQ62" s="3"/>
      <c r="IVR62" s="3"/>
      <c r="IVS62" s="3"/>
      <c r="IVT62" s="39"/>
      <c r="IVU62" s="38"/>
      <c r="IVV62" s="3"/>
      <c r="IVW62" s="3"/>
      <c r="IVX62" s="3"/>
      <c r="IVY62" s="3"/>
      <c r="IVZ62" s="3"/>
      <c r="IWA62" s="3"/>
      <c r="IWB62" s="3"/>
      <c r="IWC62" s="3"/>
      <c r="IWD62" s="3"/>
      <c r="IWE62" s="3"/>
      <c r="IWF62" s="3"/>
      <c r="IWG62" s="3"/>
      <c r="IWH62" s="3"/>
      <c r="IWI62" s="3"/>
      <c r="IWJ62" s="3"/>
      <c r="IWK62" s="3"/>
      <c r="IWL62" s="3"/>
      <c r="IWM62" s="3"/>
      <c r="IWN62" s="3"/>
      <c r="IWO62" s="3"/>
      <c r="IWP62" s="3"/>
      <c r="IWQ62" s="39"/>
      <c r="IWR62" s="38"/>
      <c r="IWS62" s="3"/>
      <c r="IWT62" s="3"/>
      <c r="IWU62" s="3"/>
      <c r="IWV62" s="3"/>
      <c r="IWW62" s="3"/>
      <c r="IWX62" s="3"/>
      <c r="IWY62" s="3"/>
      <c r="IWZ62" s="3"/>
      <c r="IXA62" s="3"/>
      <c r="IXB62" s="3"/>
      <c r="IXC62" s="3"/>
      <c r="IXD62" s="3"/>
      <c r="IXE62" s="3"/>
      <c r="IXF62" s="3"/>
      <c r="IXG62" s="3"/>
      <c r="IXH62" s="3"/>
      <c r="IXI62" s="3"/>
      <c r="IXJ62" s="3"/>
      <c r="IXK62" s="3"/>
      <c r="IXL62" s="3"/>
      <c r="IXM62" s="3"/>
      <c r="IXN62" s="39"/>
      <c r="IXO62" s="38"/>
      <c r="IXP62" s="3"/>
      <c r="IXQ62" s="3"/>
      <c r="IXR62" s="3"/>
      <c r="IXS62" s="3"/>
      <c r="IXT62" s="3"/>
      <c r="IXU62" s="3"/>
      <c r="IXV62" s="3"/>
      <c r="IXW62" s="3"/>
      <c r="IXX62" s="3"/>
      <c r="IXY62" s="3"/>
      <c r="IXZ62" s="3"/>
      <c r="IYA62" s="3"/>
      <c r="IYB62" s="3"/>
      <c r="IYC62" s="3"/>
      <c r="IYD62" s="3"/>
      <c r="IYE62" s="3"/>
      <c r="IYF62" s="3"/>
      <c r="IYG62" s="3"/>
      <c r="IYH62" s="3"/>
      <c r="IYI62" s="3"/>
      <c r="IYJ62" s="3"/>
      <c r="IYK62" s="39"/>
      <c r="IYL62" s="38"/>
      <c r="IYM62" s="3"/>
      <c r="IYN62" s="3"/>
      <c r="IYO62" s="3"/>
      <c r="IYP62" s="3"/>
      <c r="IYQ62" s="3"/>
      <c r="IYR62" s="3"/>
      <c r="IYS62" s="3"/>
      <c r="IYT62" s="3"/>
      <c r="IYU62" s="3"/>
      <c r="IYV62" s="3"/>
      <c r="IYW62" s="3"/>
      <c r="IYX62" s="3"/>
      <c r="IYY62" s="3"/>
      <c r="IYZ62" s="3"/>
      <c r="IZA62" s="3"/>
      <c r="IZB62" s="3"/>
      <c r="IZC62" s="3"/>
      <c r="IZD62" s="3"/>
      <c r="IZE62" s="3"/>
      <c r="IZF62" s="3"/>
      <c r="IZG62" s="3"/>
      <c r="IZH62" s="39"/>
      <c r="IZI62" s="38"/>
      <c r="IZJ62" s="3"/>
      <c r="IZK62" s="3"/>
      <c r="IZL62" s="3"/>
      <c r="IZM62" s="3"/>
      <c r="IZN62" s="3"/>
      <c r="IZO62" s="3"/>
      <c r="IZP62" s="3"/>
      <c r="IZQ62" s="3"/>
      <c r="IZR62" s="3"/>
      <c r="IZS62" s="3"/>
      <c r="IZT62" s="3"/>
      <c r="IZU62" s="3"/>
      <c r="IZV62" s="3"/>
      <c r="IZW62" s="3"/>
      <c r="IZX62" s="3"/>
      <c r="IZY62" s="3"/>
      <c r="IZZ62" s="3"/>
      <c r="JAA62" s="3"/>
      <c r="JAB62" s="3"/>
      <c r="JAC62" s="3"/>
      <c r="JAD62" s="3"/>
      <c r="JAE62" s="39"/>
      <c r="JAF62" s="38"/>
      <c r="JAG62" s="3"/>
      <c r="JAH62" s="3"/>
      <c r="JAI62" s="3"/>
      <c r="JAJ62" s="3"/>
      <c r="JAK62" s="3"/>
      <c r="JAL62" s="3"/>
      <c r="JAM62" s="3"/>
      <c r="JAN62" s="3"/>
      <c r="JAO62" s="3"/>
      <c r="JAP62" s="3"/>
      <c r="JAQ62" s="3"/>
      <c r="JAR62" s="3"/>
      <c r="JAS62" s="3"/>
      <c r="JAT62" s="3"/>
      <c r="JAU62" s="3"/>
      <c r="JAV62" s="3"/>
      <c r="JAW62" s="3"/>
      <c r="JAX62" s="3"/>
      <c r="JAY62" s="3"/>
      <c r="JAZ62" s="3"/>
      <c r="JBA62" s="3"/>
      <c r="JBB62" s="39"/>
      <c r="JBC62" s="38"/>
      <c r="JBD62" s="3"/>
      <c r="JBE62" s="3"/>
      <c r="JBF62" s="3"/>
      <c r="JBG62" s="3"/>
      <c r="JBH62" s="3"/>
      <c r="JBI62" s="3"/>
      <c r="JBJ62" s="3"/>
      <c r="JBK62" s="3"/>
      <c r="JBL62" s="3"/>
      <c r="JBM62" s="3"/>
      <c r="JBN62" s="3"/>
      <c r="JBO62" s="3"/>
      <c r="JBP62" s="3"/>
      <c r="JBQ62" s="3"/>
      <c r="JBR62" s="3"/>
      <c r="JBS62" s="3"/>
      <c r="JBT62" s="3"/>
      <c r="JBU62" s="3"/>
      <c r="JBV62" s="3"/>
      <c r="JBW62" s="3"/>
      <c r="JBX62" s="3"/>
      <c r="JBY62" s="39"/>
      <c r="JBZ62" s="38"/>
      <c r="JCA62" s="3"/>
      <c r="JCB62" s="3"/>
      <c r="JCC62" s="3"/>
      <c r="JCD62" s="3"/>
      <c r="JCE62" s="3"/>
      <c r="JCF62" s="3"/>
      <c r="JCG62" s="3"/>
      <c r="JCH62" s="3"/>
      <c r="JCI62" s="3"/>
      <c r="JCJ62" s="3"/>
      <c r="JCK62" s="3"/>
      <c r="JCL62" s="3"/>
      <c r="JCM62" s="3"/>
      <c r="JCN62" s="3"/>
      <c r="JCO62" s="3"/>
      <c r="JCP62" s="3"/>
      <c r="JCQ62" s="3"/>
      <c r="JCR62" s="3"/>
      <c r="JCS62" s="3"/>
      <c r="JCT62" s="3"/>
      <c r="JCU62" s="3"/>
      <c r="JCV62" s="39"/>
      <c r="JCW62" s="38"/>
      <c r="JCX62" s="3"/>
      <c r="JCY62" s="3"/>
      <c r="JCZ62" s="3"/>
      <c r="JDA62" s="3"/>
      <c r="JDB62" s="3"/>
      <c r="JDC62" s="3"/>
      <c r="JDD62" s="3"/>
      <c r="JDE62" s="3"/>
      <c r="JDF62" s="3"/>
      <c r="JDG62" s="3"/>
      <c r="JDH62" s="3"/>
      <c r="JDI62" s="3"/>
      <c r="JDJ62" s="3"/>
      <c r="JDK62" s="3"/>
      <c r="JDL62" s="3"/>
      <c r="JDM62" s="3"/>
      <c r="JDN62" s="3"/>
      <c r="JDO62" s="3"/>
      <c r="JDP62" s="3"/>
      <c r="JDQ62" s="3"/>
      <c r="JDR62" s="3"/>
      <c r="JDS62" s="39"/>
      <c r="JDT62" s="38"/>
      <c r="JDU62" s="3"/>
      <c r="JDV62" s="3"/>
      <c r="JDW62" s="3"/>
      <c r="JDX62" s="3"/>
      <c r="JDY62" s="3"/>
      <c r="JDZ62" s="3"/>
      <c r="JEA62" s="3"/>
      <c r="JEB62" s="3"/>
      <c r="JEC62" s="3"/>
      <c r="JED62" s="3"/>
      <c r="JEE62" s="3"/>
      <c r="JEF62" s="3"/>
      <c r="JEG62" s="3"/>
      <c r="JEH62" s="3"/>
      <c r="JEI62" s="3"/>
      <c r="JEJ62" s="3"/>
      <c r="JEK62" s="3"/>
      <c r="JEL62" s="3"/>
      <c r="JEM62" s="3"/>
      <c r="JEN62" s="3"/>
      <c r="JEO62" s="3"/>
      <c r="JEP62" s="39"/>
      <c r="JEQ62" s="38"/>
      <c r="JER62" s="3"/>
      <c r="JES62" s="3"/>
      <c r="JET62" s="3"/>
      <c r="JEU62" s="3"/>
      <c r="JEV62" s="3"/>
      <c r="JEW62" s="3"/>
      <c r="JEX62" s="3"/>
      <c r="JEY62" s="3"/>
      <c r="JEZ62" s="3"/>
      <c r="JFA62" s="3"/>
      <c r="JFB62" s="3"/>
      <c r="JFC62" s="3"/>
      <c r="JFD62" s="3"/>
      <c r="JFE62" s="3"/>
      <c r="JFF62" s="3"/>
      <c r="JFG62" s="3"/>
      <c r="JFH62" s="3"/>
      <c r="JFI62" s="3"/>
      <c r="JFJ62" s="3"/>
      <c r="JFK62" s="3"/>
      <c r="JFL62" s="3"/>
      <c r="JFM62" s="39"/>
      <c r="JFN62" s="38"/>
      <c r="JFO62" s="3"/>
      <c r="JFP62" s="3"/>
      <c r="JFQ62" s="3"/>
      <c r="JFR62" s="3"/>
      <c r="JFS62" s="3"/>
      <c r="JFT62" s="3"/>
      <c r="JFU62" s="3"/>
      <c r="JFV62" s="3"/>
      <c r="JFW62" s="3"/>
      <c r="JFX62" s="3"/>
      <c r="JFY62" s="3"/>
      <c r="JFZ62" s="3"/>
      <c r="JGA62" s="3"/>
      <c r="JGB62" s="3"/>
      <c r="JGC62" s="3"/>
      <c r="JGD62" s="3"/>
      <c r="JGE62" s="3"/>
      <c r="JGF62" s="3"/>
      <c r="JGG62" s="3"/>
      <c r="JGH62" s="3"/>
      <c r="JGI62" s="3"/>
      <c r="JGJ62" s="39"/>
      <c r="JGK62" s="38"/>
      <c r="JGL62" s="3"/>
      <c r="JGM62" s="3"/>
      <c r="JGN62" s="3"/>
      <c r="JGO62" s="3"/>
      <c r="JGP62" s="3"/>
      <c r="JGQ62" s="3"/>
      <c r="JGR62" s="3"/>
      <c r="JGS62" s="3"/>
      <c r="JGT62" s="3"/>
      <c r="JGU62" s="3"/>
      <c r="JGV62" s="3"/>
      <c r="JGW62" s="3"/>
      <c r="JGX62" s="3"/>
      <c r="JGY62" s="3"/>
      <c r="JGZ62" s="3"/>
      <c r="JHA62" s="3"/>
      <c r="JHB62" s="3"/>
      <c r="JHC62" s="3"/>
      <c r="JHD62" s="3"/>
      <c r="JHE62" s="3"/>
      <c r="JHF62" s="3"/>
      <c r="JHG62" s="39"/>
      <c r="JHH62" s="38"/>
      <c r="JHI62" s="3"/>
      <c r="JHJ62" s="3"/>
      <c r="JHK62" s="3"/>
      <c r="JHL62" s="3"/>
      <c r="JHM62" s="3"/>
      <c r="JHN62" s="3"/>
      <c r="JHO62" s="3"/>
      <c r="JHP62" s="3"/>
      <c r="JHQ62" s="3"/>
      <c r="JHR62" s="3"/>
      <c r="JHS62" s="3"/>
      <c r="JHT62" s="3"/>
      <c r="JHU62" s="3"/>
      <c r="JHV62" s="3"/>
      <c r="JHW62" s="3"/>
      <c r="JHX62" s="3"/>
      <c r="JHY62" s="3"/>
      <c r="JHZ62" s="3"/>
      <c r="JIA62" s="3"/>
      <c r="JIB62" s="3"/>
      <c r="JIC62" s="3"/>
      <c r="JID62" s="39"/>
      <c r="JIE62" s="38"/>
      <c r="JIF62" s="3"/>
      <c r="JIG62" s="3"/>
      <c r="JIH62" s="3"/>
      <c r="JII62" s="3"/>
      <c r="JIJ62" s="3"/>
      <c r="JIK62" s="3"/>
      <c r="JIL62" s="3"/>
      <c r="JIM62" s="3"/>
      <c r="JIN62" s="3"/>
      <c r="JIO62" s="3"/>
      <c r="JIP62" s="3"/>
      <c r="JIQ62" s="3"/>
      <c r="JIR62" s="3"/>
      <c r="JIS62" s="3"/>
      <c r="JIT62" s="3"/>
      <c r="JIU62" s="3"/>
      <c r="JIV62" s="3"/>
      <c r="JIW62" s="3"/>
      <c r="JIX62" s="3"/>
      <c r="JIY62" s="3"/>
      <c r="JIZ62" s="3"/>
      <c r="JJA62" s="39"/>
      <c r="JJB62" s="38"/>
      <c r="JJC62" s="3"/>
      <c r="JJD62" s="3"/>
      <c r="JJE62" s="3"/>
      <c r="JJF62" s="3"/>
      <c r="JJG62" s="3"/>
      <c r="JJH62" s="3"/>
      <c r="JJI62" s="3"/>
      <c r="JJJ62" s="3"/>
      <c r="JJK62" s="3"/>
      <c r="JJL62" s="3"/>
      <c r="JJM62" s="3"/>
      <c r="JJN62" s="3"/>
      <c r="JJO62" s="3"/>
      <c r="JJP62" s="3"/>
      <c r="JJQ62" s="3"/>
      <c r="JJR62" s="3"/>
      <c r="JJS62" s="3"/>
      <c r="JJT62" s="3"/>
      <c r="JJU62" s="3"/>
      <c r="JJV62" s="3"/>
      <c r="JJW62" s="3"/>
      <c r="JJX62" s="39"/>
      <c r="JJY62" s="38"/>
      <c r="JJZ62" s="3"/>
      <c r="JKA62" s="3"/>
      <c r="JKB62" s="3"/>
      <c r="JKC62" s="3"/>
      <c r="JKD62" s="3"/>
      <c r="JKE62" s="3"/>
      <c r="JKF62" s="3"/>
      <c r="JKG62" s="3"/>
      <c r="JKH62" s="3"/>
      <c r="JKI62" s="3"/>
      <c r="JKJ62" s="3"/>
      <c r="JKK62" s="3"/>
      <c r="JKL62" s="3"/>
      <c r="JKM62" s="3"/>
      <c r="JKN62" s="3"/>
      <c r="JKO62" s="3"/>
      <c r="JKP62" s="3"/>
      <c r="JKQ62" s="3"/>
      <c r="JKR62" s="3"/>
      <c r="JKS62" s="3"/>
      <c r="JKT62" s="3"/>
      <c r="JKU62" s="39"/>
      <c r="JKV62" s="38"/>
      <c r="JKW62" s="3"/>
      <c r="JKX62" s="3"/>
      <c r="JKY62" s="3"/>
      <c r="JKZ62" s="3"/>
      <c r="JLA62" s="3"/>
      <c r="JLB62" s="3"/>
      <c r="JLC62" s="3"/>
      <c r="JLD62" s="3"/>
      <c r="JLE62" s="3"/>
      <c r="JLF62" s="3"/>
      <c r="JLG62" s="3"/>
      <c r="JLH62" s="3"/>
      <c r="JLI62" s="3"/>
      <c r="JLJ62" s="3"/>
      <c r="JLK62" s="3"/>
      <c r="JLL62" s="3"/>
      <c r="JLM62" s="3"/>
      <c r="JLN62" s="3"/>
      <c r="JLO62" s="3"/>
      <c r="JLP62" s="3"/>
      <c r="JLQ62" s="3"/>
      <c r="JLR62" s="39"/>
      <c r="JLS62" s="38"/>
      <c r="JLT62" s="3"/>
      <c r="JLU62" s="3"/>
      <c r="JLV62" s="3"/>
      <c r="JLW62" s="3"/>
      <c r="JLX62" s="3"/>
      <c r="JLY62" s="3"/>
      <c r="JLZ62" s="3"/>
      <c r="JMA62" s="3"/>
      <c r="JMB62" s="3"/>
      <c r="JMC62" s="3"/>
      <c r="JMD62" s="3"/>
      <c r="JME62" s="3"/>
      <c r="JMF62" s="3"/>
      <c r="JMG62" s="3"/>
      <c r="JMH62" s="3"/>
      <c r="JMI62" s="3"/>
      <c r="JMJ62" s="3"/>
      <c r="JMK62" s="3"/>
      <c r="JML62" s="3"/>
      <c r="JMM62" s="3"/>
      <c r="JMN62" s="3"/>
      <c r="JMO62" s="39"/>
      <c r="JMP62" s="38"/>
      <c r="JMQ62" s="3"/>
      <c r="JMR62" s="3"/>
      <c r="JMS62" s="3"/>
      <c r="JMT62" s="3"/>
      <c r="JMU62" s="3"/>
      <c r="JMV62" s="3"/>
      <c r="JMW62" s="3"/>
      <c r="JMX62" s="3"/>
      <c r="JMY62" s="3"/>
      <c r="JMZ62" s="3"/>
      <c r="JNA62" s="3"/>
      <c r="JNB62" s="3"/>
      <c r="JNC62" s="3"/>
      <c r="JND62" s="3"/>
      <c r="JNE62" s="3"/>
      <c r="JNF62" s="3"/>
      <c r="JNG62" s="3"/>
      <c r="JNH62" s="3"/>
      <c r="JNI62" s="3"/>
      <c r="JNJ62" s="3"/>
      <c r="JNK62" s="3"/>
      <c r="JNL62" s="39"/>
      <c r="JNM62" s="38"/>
      <c r="JNN62" s="3"/>
      <c r="JNO62" s="3"/>
      <c r="JNP62" s="3"/>
      <c r="JNQ62" s="3"/>
      <c r="JNR62" s="3"/>
      <c r="JNS62" s="3"/>
      <c r="JNT62" s="3"/>
      <c r="JNU62" s="3"/>
      <c r="JNV62" s="3"/>
      <c r="JNW62" s="3"/>
      <c r="JNX62" s="3"/>
      <c r="JNY62" s="3"/>
      <c r="JNZ62" s="3"/>
      <c r="JOA62" s="3"/>
      <c r="JOB62" s="3"/>
      <c r="JOC62" s="3"/>
      <c r="JOD62" s="3"/>
      <c r="JOE62" s="3"/>
      <c r="JOF62" s="3"/>
      <c r="JOG62" s="3"/>
      <c r="JOH62" s="3"/>
      <c r="JOI62" s="39"/>
      <c r="JOJ62" s="38"/>
      <c r="JOK62" s="3"/>
      <c r="JOL62" s="3"/>
      <c r="JOM62" s="3"/>
      <c r="JON62" s="3"/>
      <c r="JOO62" s="3"/>
      <c r="JOP62" s="3"/>
      <c r="JOQ62" s="3"/>
      <c r="JOR62" s="3"/>
      <c r="JOS62" s="3"/>
      <c r="JOT62" s="3"/>
      <c r="JOU62" s="3"/>
      <c r="JOV62" s="3"/>
      <c r="JOW62" s="3"/>
      <c r="JOX62" s="3"/>
      <c r="JOY62" s="3"/>
      <c r="JOZ62" s="3"/>
      <c r="JPA62" s="3"/>
      <c r="JPB62" s="3"/>
      <c r="JPC62" s="3"/>
      <c r="JPD62" s="3"/>
      <c r="JPE62" s="3"/>
      <c r="JPF62" s="39"/>
      <c r="JPG62" s="38"/>
      <c r="JPH62" s="3"/>
      <c r="JPI62" s="3"/>
      <c r="JPJ62" s="3"/>
      <c r="JPK62" s="3"/>
      <c r="JPL62" s="3"/>
      <c r="JPM62" s="3"/>
      <c r="JPN62" s="3"/>
      <c r="JPO62" s="3"/>
      <c r="JPP62" s="3"/>
      <c r="JPQ62" s="3"/>
      <c r="JPR62" s="3"/>
      <c r="JPS62" s="3"/>
      <c r="JPT62" s="3"/>
      <c r="JPU62" s="3"/>
      <c r="JPV62" s="3"/>
      <c r="JPW62" s="3"/>
      <c r="JPX62" s="3"/>
      <c r="JPY62" s="3"/>
      <c r="JPZ62" s="3"/>
      <c r="JQA62" s="3"/>
      <c r="JQB62" s="3"/>
      <c r="JQC62" s="39"/>
      <c r="JQD62" s="38"/>
      <c r="JQE62" s="3"/>
      <c r="JQF62" s="3"/>
      <c r="JQG62" s="3"/>
      <c r="JQH62" s="3"/>
      <c r="JQI62" s="3"/>
      <c r="JQJ62" s="3"/>
      <c r="JQK62" s="3"/>
      <c r="JQL62" s="3"/>
      <c r="JQM62" s="3"/>
      <c r="JQN62" s="3"/>
      <c r="JQO62" s="3"/>
      <c r="JQP62" s="3"/>
      <c r="JQQ62" s="3"/>
      <c r="JQR62" s="3"/>
      <c r="JQS62" s="3"/>
      <c r="JQT62" s="3"/>
      <c r="JQU62" s="3"/>
      <c r="JQV62" s="3"/>
      <c r="JQW62" s="3"/>
      <c r="JQX62" s="3"/>
      <c r="JQY62" s="3"/>
      <c r="JQZ62" s="39"/>
      <c r="JRA62" s="38"/>
      <c r="JRB62" s="3"/>
      <c r="JRC62" s="3"/>
      <c r="JRD62" s="3"/>
      <c r="JRE62" s="3"/>
      <c r="JRF62" s="3"/>
      <c r="JRG62" s="3"/>
      <c r="JRH62" s="3"/>
      <c r="JRI62" s="3"/>
      <c r="JRJ62" s="3"/>
      <c r="JRK62" s="3"/>
      <c r="JRL62" s="3"/>
      <c r="JRM62" s="3"/>
      <c r="JRN62" s="3"/>
      <c r="JRO62" s="3"/>
      <c r="JRP62" s="3"/>
      <c r="JRQ62" s="3"/>
      <c r="JRR62" s="3"/>
      <c r="JRS62" s="3"/>
      <c r="JRT62" s="3"/>
      <c r="JRU62" s="3"/>
      <c r="JRV62" s="3"/>
      <c r="JRW62" s="39"/>
      <c r="JRX62" s="38"/>
      <c r="JRY62" s="3"/>
      <c r="JRZ62" s="3"/>
      <c r="JSA62" s="3"/>
      <c r="JSB62" s="3"/>
      <c r="JSC62" s="3"/>
      <c r="JSD62" s="3"/>
      <c r="JSE62" s="3"/>
      <c r="JSF62" s="3"/>
      <c r="JSG62" s="3"/>
      <c r="JSH62" s="3"/>
      <c r="JSI62" s="3"/>
      <c r="JSJ62" s="3"/>
      <c r="JSK62" s="3"/>
      <c r="JSL62" s="3"/>
      <c r="JSM62" s="3"/>
      <c r="JSN62" s="3"/>
      <c r="JSO62" s="3"/>
      <c r="JSP62" s="3"/>
      <c r="JSQ62" s="3"/>
      <c r="JSR62" s="3"/>
      <c r="JSS62" s="3"/>
      <c r="JST62" s="39"/>
      <c r="JSU62" s="38"/>
      <c r="JSV62" s="3"/>
      <c r="JSW62" s="3"/>
      <c r="JSX62" s="3"/>
      <c r="JSY62" s="3"/>
      <c r="JSZ62" s="3"/>
      <c r="JTA62" s="3"/>
      <c r="JTB62" s="3"/>
      <c r="JTC62" s="3"/>
      <c r="JTD62" s="3"/>
      <c r="JTE62" s="3"/>
      <c r="JTF62" s="3"/>
      <c r="JTG62" s="3"/>
      <c r="JTH62" s="3"/>
      <c r="JTI62" s="3"/>
      <c r="JTJ62" s="3"/>
      <c r="JTK62" s="3"/>
      <c r="JTL62" s="3"/>
      <c r="JTM62" s="3"/>
      <c r="JTN62" s="3"/>
      <c r="JTO62" s="3"/>
      <c r="JTP62" s="3"/>
      <c r="JTQ62" s="39"/>
      <c r="JTR62" s="38"/>
      <c r="JTS62" s="3"/>
      <c r="JTT62" s="3"/>
      <c r="JTU62" s="3"/>
      <c r="JTV62" s="3"/>
      <c r="JTW62" s="3"/>
      <c r="JTX62" s="3"/>
      <c r="JTY62" s="3"/>
      <c r="JTZ62" s="3"/>
      <c r="JUA62" s="3"/>
      <c r="JUB62" s="3"/>
      <c r="JUC62" s="3"/>
      <c r="JUD62" s="3"/>
      <c r="JUE62" s="3"/>
      <c r="JUF62" s="3"/>
      <c r="JUG62" s="3"/>
      <c r="JUH62" s="3"/>
      <c r="JUI62" s="3"/>
      <c r="JUJ62" s="3"/>
      <c r="JUK62" s="3"/>
      <c r="JUL62" s="3"/>
      <c r="JUM62" s="3"/>
      <c r="JUN62" s="39"/>
      <c r="JUO62" s="38"/>
      <c r="JUP62" s="3"/>
      <c r="JUQ62" s="3"/>
      <c r="JUR62" s="3"/>
      <c r="JUS62" s="3"/>
      <c r="JUT62" s="3"/>
      <c r="JUU62" s="3"/>
      <c r="JUV62" s="3"/>
      <c r="JUW62" s="3"/>
      <c r="JUX62" s="3"/>
      <c r="JUY62" s="3"/>
      <c r="JUZ62" s="3"/>
      <c r="JVA62" s="3"/>
      <c r="JVB62" s="3"/>
      <c r="JVC62" s="3"/>
      <c r="JVD62" s="3"/>
      <c r="JVE62" s="3"/>
      <c r="JVF62" s="3"/>
      <c r="JVG62" s="3"/>
      <c r="JVH62" s="3"/>
      <c r="JVI62" s="3"/>
      <c r="JVJ62" s="3"/>
      <c r="JVK62" s="39"/>
      <c r="JVL62" s="38"/>
      <c r="JVM62" s="3"/>
      <c r="JVN62" s="3"/>
      <c r="JVO62" s="3"/>
      <c r="JVP62" s="3"/>
      <c r="JVQ62" s="3"/>
      <c r="JVR62" s="3"/>
      <c r="JVS62" s="3"/>
      <c r="JVT62" s="3"/>
      <c r="JVU62" s="3"/>
      <c r="JVV62" s="3"/>
      <c r="JVW62" s="3"/>
      <c r="JVX62" s="3"/>
      <c r="JVY62" s="3"/>
      <c r="JVZ62" s="3"/>
      <c r="JWA62" s="3"/>
      <c r="JWB62" s="3"/>
      <c r="JWC62" s="3"/>
      <c r="JWD62" s="3"/>
      <c r="JWE62" s="3"/>
      <c r="JWF62" s="3"/>
      <c r="JWG62" s="3"/>
      <c r="JWH62" s="39"/>
      <c r="JWI62" s="38"/>
      <c r="JWJ62" s="3"/>
      <c r="JWK62" s="3"/>
      <c r="JWL62" s="3"/>
      <c r="JWM62" s="3"/>
      <c r="JWN62" s="3"/>
      <c r="JWO62" s="3"/>
      <c r="JWP62" s="3"/>
      <c r="JWQ62" s="3"/>
      <c r="JWR62" s="3"/>
      <c r="JWS62" s="3"/>
      <c r="JWT62" s="3"/>
      <c r="JWU62" s="3"/>
      <c r="JWV62" s="3"/>
      <c r="JWW62" s="3"/>
      <c r="JWX62" s="3"/>
      <c r="JWY62" s="3"/>
      <c r="JWZ62" s="3"/>
      <c r="JXA62" s="3"/>
      <c r="JXB62" s="3"/>
      <c r="JXC62" s="3"/>
      <c r="JXD62" s="3"/>
      <c r="JXE62" s="39"/>
      <c r="JXF62" s="38"/>
      <c r="JXG62" s="3"/>
      <c r="JXH62" s="3"/>
      <c r="JXI62" s="3"/>
      <c r="JXJ62" s="3"/>
      <c r="JXK62" s="3"/>
      <c r="JXL62" s="3"/>
      <c r="JXM62" s="3"/>
      <c r="JXN62" s="3"/>
      <c r="JXO62" s="3"/>
      <c r="JXP62" s="3"/>
      <c r="JXQ62" s="3"/>
      <c r="JXR62" s="3"/>
      <c r="JXS62" s="3"/>
      <c r="JXT62" s="3"/>
      <c r="JXU62" s="3"/>
      <c r="JXV62" s="3"/>
      <c r="JXW62" s="3"/>
      <c r="JXX62" s="3"/>
      <c r="JXY62" s="3"/>
      <c r="JXZ62" s="3"/>
      <c r="JYA62" s="3"/>
      <c r="JYB62" s="39"/>
      <c r="JYC62" s="38"/>
      <c r="JYD62" s="3"/>
      <c r="JYE62" s="3"/>
      <c r="JYF62" s="3"/>
      <c r="JYG62" s="3"/>
      <c r="JYH62" s="3"/>
      <c r="JYI62" s="3"/>
      <c r="JYJ62" s="3"/>
      <c r="JYK62" s="3"/>
      <c r="JYL62" s="3"/>
      <c r="JYM62" s="3"/>
      <c r="JYN62" s="3"/>
      <c r="JYO62" s="3"/>
      <c r="JYP62" s="3"/>
      <c r="JYQ62" s="3"/>
      <c r="JYR62" s="3"/>
      <c r="JYS62" s="3"/>
      <c r="JYT62" s="3"/>
      <c r="JYU62" s="3"/>
      <c r="JYV62" s="3"/>
      <c r="JYW62" s="3"/>
      <c r="JYX62" s="3"/>
      <c r="JYY62" s="39"/>
      <c r="JYZ62" s="38"/>
      <c r="JZA62" s="3"/>
      <c r="JZB62" s="3"/>
      <c r="JZC62" s="3"/>
      <c r="JZD62" s="3"/>
      <c r="JZE62" s="3"/>
      <c r="JZF62" s="3"/>
      <c r="JZG62" s="3"/>
      <c r="JZH62" s="3"/>
      <c r="JZI62" s="3"/>
      <c r="JZJ62" s="3"/>
      <c r="JZK62" s="3"/>
      <c r="JZL62" s="3"/>
      <c r="JZM62" s="3"/>
      <c r="JZN62" s="3"/>
      <c r="JZO62" s="3"/>
      <c r="JZP62" s="3"/>
      <c r="JZQ62" s="3"/>
      <c r="JZR62" s="3"/>
      <c r="JZS62" s="3"/>
      <c r="JZT62" s="3"/>
      <c r="JZU62" s="3"/>
      <c r="JZV62" s="39"/>
      <c r="JZW62" s="38"/>
      <c r="JZX62" s="3"/>
      <c r="JZY62" s="3"/>
      <c r="JZZ62" s="3"/>
      <c r="KAA62" s="3"/>
      <c r="KAB62" s="3"/>
      <c r="KAC62" s="3"/>
      <c r="KAD62" s="3"/>
      <c r="KAE62" s="3"/>
      <c r="KAF62" s="3"/>
      <c r="KAG62" s="3"/>
      <c r="KAH62" s="3"/>
      <c r="KAI62" s="3"/>
      <c r="KAJ62" s="3"/>
      <c r="KAK62" s="3"/>
      <c r="KAL62" s="3"/>
      <c r="KAM62" s="3"/>
      <c r="KAN62" s="3"/>
      <c r="KAO62" s="3"/>
      <c r="KAP62" s="3"/>
      <c r="KAQ62" s="3"/>
      <c r="KAR62" s="3"/>
      <c r="KAS62" s="39"/>
      <c r="KAT62" s="38"/>
      <c r="KAU62" s="3"/>
      <c r="KAV62" s="3"/>
      <c r="KAW62" s="3"/>
      <c r="KAX62" s="3"/>
      <c r="KAY62" s="3"/>
      <c r="KAZ62" s="3"/>
      <c r="KBA62" s="3"/>
      <c r="KBB62" s="3"/>
      <c r="KBC62" s="3"/>
      <c r="KBD62" s="3"/>
      <c r="KBE62" s="3"/>
      <c r="KBF62" s="3"/>
      <c r="KBG62" s="3"/>
      <c r="KBH62" s="3"/>
      <c r="KBI62" s="3"/>
      <c r="KBJ62" s="3"/>
      <c r="KBK62" s="3"/>
      <c r="KBL62" s="3"/>
      <c r="KBM62" s="3"/>
      <c r="KBN62" s="3"/>
      <c r="KBO62" s="3"/>
      <c r="KBP62" s="39"/>
      <c r="KBQ62" s="38"/>
      <c r="KBR62" s="3"/>
      <c r="KBS62" s="3"/>
      <c r="KBT62" s="3"/>
      <c r="KBU62" s="3"/>
      <c r="KBV62" s="3"/>
      <c r="KBW62" s="3"/>
      <c r="KBX62" s="3"/>
      <c r="KBY62" s="3"/>
      <c r="KBZ62" s="3"/>
      <c r="KCA62" s="3"/>
      <c r="KCB62" s="3"/>
      <c r="KCC62" s="3"/>
      <c r="KCD62" s="3"/>
      <c r="KCE62" s="3"/>
      <c r="KCF62" s="3"/>
      <c r="KCG62" s="3"/>
      <c r="KCH62" s="3"/>
      <c r="KCI62" s="3"/>
      <c r="KCJ62" s="3"/>
      <c r="KCK62" s="3"/>
      <c r="KCL62" s="3"/>
      <c r="KCM62" s="39"/>
      <c r="KCN62" s="38"/>
      <c r="KCO62" s="3"/>
      <c r="KCP62" s="3"/>
      <c r="KCQ62" s="3"/>
      <c r="KCR62" s="3"/>
      <c r="KCS62" s="3"/>
      <c r="KCT62" s="3"/>
      <c r="KCU62" s="3"/>
      <c r="KCV62" s="3"/>
      <c r="KCW62" s="3"/>
      <c r="KCX62" s="3"/>
      <c r="KCY62" s="3"/>
      <c r="KCZ62" s="3"/>
      <c r="KDA62" s="3"/>
      <c r="KDB62" s="3"/>
      <c r="KDC62" s="3"/>
      <c r="KDD62" s="3"/>
      <c r="KDE62" s="3"/>
      <c r="KDF62" s="3"/>
      <c r="KDG62" s="3"/>
      <c r="KDH62" s="3"/>
      <c r="KDI62" s="3"/>
      <c r="KDJ62" s="39"/>
      <c r="KDK62" s="38"/>
      <c r="KDL62" s="3"/>
      <c r="KDM62" s="3"/>
      <c r="KDN62" s="3"/>
      <c r="KDO62" s="3"/>
      <c r="KDP62" s="3"/>
      <c r="KDQ62" s="3"/>
      <c r="KDR62" s="3"/>
      <c r="KDS62" s="3"/>
      <c r="KDT62" s="3"/>
      <c r="KDU62" s="3"/>
      <c r="KDV62" s="3"/>
      <c r="KDW62" s="3"/>
      <c r="KDX62" s="3"/>
      <c r="KDY62" s="3"/>
      <c r="KDZ62" s="3"/>
      <c r="KEA62" s="3"/>
      <c r="KEB62" s="3"/>
      <c r="KEC62" s="3"/>
      <c r="KED62" s="3"/>
      <c r="KEE62" s="3"/>
      <c r="KEF62" s="3"/>
      <c r="KEG62" s="39"/>
      <c r="KEH62" s="38"/>
      <c r="KEI62" s="3"/>
      <c r="KEJ62" s="3"/>
      <c r="KEK62" s="3"/>
      <c r="KEL62" s="3"/>
      <c r="KEM62" s="3"/>
      <c r="KEN62" s="3"/>
      <c r="KEO62" s="3"/>
      <c r="KEP62" s="3"/>
      <c r="KEQ62" s="3"/>
      <c r="KER62" s="3"/>
      <c r="KES62" s="3"/>
      <c r="KET62" s="3"/>
      <c r="KEU62" s="3"/>
      <c r="KEV62" s="3"/>
      <c r="KEW62" s="3"/>
      <c r="KEX62" s="3"/>
      <c r="KEY62" s="3"/>
      <c r="KEZ62" s="3"/>
      <c r="KFA62" s="3"/>
      <c r="KFB62" s="3"/>
      <c r="KFC62" s="3"/>
      <c r="KFD62" s="39"/>
      <c r="KFE62" s="38"/>
      <c r="KFF62" s="3"/>
      <c r="KFG62" s="3"/>
      <c r="KFH62" s="3"/>
      <c r="KFI62" s="3"/>
      <c r="KFJ62" s="3"/>
      <c r="KFK62" s="3"/>
      <c r="KFL62" s="3"/>
      <c r="KFM62" s="3"/>
      <c r="KFN62" s="3"/>
      <c r="KFO62" s="3"/>
      <c r="KFP62" s="3"/>
      <c r="KFQ62" s="3"/>
      <c r="KFR62" s="3"/>
      <c r="KFS62" s="3"/>
      <c r="KFT62" s="3"/>
      <c r="KFU62" s="3"/>
      <c r="KFV62" s="3"/>
      <c r="KFW62" s="3"/>
      <c r="KFX62" s="3"/>
      <c r="KFY62" s="3"/>
      <c r="KFZ62" s="3"/>
      <c r="KGA62" s="39"/>
      <c r="KGB62" s="38"/>
      <c r="KGC62" s="3"/>
      <c r="KGD62" s="3"/>
      <c r="KGE62" s="3"/>
      <c r="KGF62" s="3"/>
      <c r="KGG62" s="3"/>
      <c r="KGH62" s="3"/>
      <c r="KGI62" s="3"/>
      <c r="KGJ62" s="3"/>
      <c r="KGK62" s="3"/>
      <c r="KGL62" s="3"/>
      <c r="KGM62" s="3"/>
      <c r="KGN62" s="3"/>
      <c r="KGO62" s="3"/>
      <c r="KGP62" s="3"/>
      <c r="KGQ62" s="3"/>
      <c r="KGR62" s="3"/>
      <c r="KGS62" s="3"/>
      <c r="KGT62" s="3"/>
      <c r="KGU62" s="3"/>
      <c r="KGV62" s="3"/>
      <c r="KGW62" s="3"/>
      <c r="KGX62" s="39"/>
      <c r="KGY62" s="38"/>
      <c r="KGZ62" s="3"/>
      <c r="KHA62" s="3"/>
      <c r="KHB62" s="3"/>
      <c r="KHC62" s="3"/>
      <c r="KHD62" s="3"/>
      <c r="KHE62" s="3"/>
      <c r="KHF62" s="3"/>
      <c r="KHG62" s="3"/>
      <c r="KHH62" s="3"/>
      <c r="KHI62" s="3"/>
      <c r="KHJ62" s="3"/>
      <c r="KHK62" s="3"/>
      <c r="KHL62" s="3"/>
      <c r="KHM62" s="3"/>
      <c r="KHN62" s="3"/>
      <c r="KHO62" s="3"/>
      <c r="KHP62" s="3"/>
      <c r="KHQ62" s="3"/>
      <c r="KHR62" s="3"/>
      <c r="KHS62" s="3"/>
      <c r="KHT62" s="3"/>
      <c r="KHU62" s="39"/>
      <c r="KHV62" s="38"/>
      <c r="KHW62" s="3"/>
      <c r="KHX62" s="3"/>
      <c r="KHY62" s="3"/>
      <c r="KHZ62" s="3"/>
      <c r="KIA62" s="3"/>
      <c r="KIB62" s="3"/>
      <c r="KIC62" s="3"/>
      <c r="KID62" s="3"/>
      <c r="KIE62" s="3"/>
      <c r="KIF62" s="3"/>
      <c r="KIG62" s="3"/>
      <c r="KIH62" s="3"/>
      <c r="KII62" s="3"/>
      <c r="KIJ62" s="3"/>
      <c r="KIK62" s="3"/>
      <c r="KIL62" s="3"/>
      <c r="KIM62" s="3"/>
      <c r="KIN62" s="3"/>
      <c r="KIO62" s="3"/>
      <c r="KIP62" s="3"/>
      <c r="KIQ62" s="3"/>
      <c r="KIR62" s="39"/>
      <c r="KIS62" s="38"/>
      <c r="KIT62" s="3"/>
      <c r="KIU62" s="3"/>
      <c r="KIV62" s="3"/>
      <c r="KIW62" s="3"/>
      <c r="KIX62" s="3"/>
      <c r="KIY62" s="3"/>
      <c r="KIZ62" s="3"/>
      <c r="KJA62" s="3"/>
      <c r="KJB62" s="3"/>
      <c r="KJC62" s="3"/>
      <c r="KJD62" s="3"/>
      <c r="KJE62" s="3"/>
      <c r="KJF62" s="3"/>
      <c r="KJG62" s="3"/>
      <c r="KJH62" s="3"/>
      <c r="KJI62" s="3"/>
      <c r="KJJ62" s="3"/>
      <c r="KJK62" s="3"/>
      <c r="KJL62" s="3"/>
      <c r="KJM62" s="3"/>
      <c r="KJN62" s="3"/>
      <c r="KJO62" s="39"/>
      <c r="KJP62" s="38"/>
      <c r="KJQ62" s="3"/>
      <c r="KJR62" s="3"/>
      <c r="KJS62" s="3"/>
      <c r="KJT62" s="3"/>
      <c r="KJU62" s="3"/>
      <c r="KJV62" s="3"/>
      <c r="KJW62" s="3"/>
      <c r="KJX62" s="3"/>
      <c r="KJY62" s="3"/>
      <c r="KJZ62" s="3"/>
      <c r="KKA62" s="3"/>
      <c r="KKB62" s="3"/>
      <c r="KKC62" s="3"/>
      <c r="KKD62" s="3"/>
      <c r="KKE62" s="3"/>
      <c r="KKF62" s="3"/>
      <c r="KKG62" s="3"/>
      <c r="KKH62" s="3"/>
      <c r="KKI62" s="3"/>
      <c r="KKJ62" s="3"/>
      <c r="KKK62" s="3"/>
      <c r="KKL62" s="39"/>
      <c r="KKM62" s="38"/>
      <c r="KKN62" s="3"/>
      <c r="KKO62" s="3"/>
      <c r="KKP62" s="3"/>
      <c r="KKQ62" s="3"/>
      <c r="KKR62" s="3"/>
      <c r="KKS62" s="3"/>
      <c r="KKT62" s="3"/>
      <c r="KKU62" s="3"/>
      <c r="KKV62" s="3"/>
      <c r="KKW62" s="3"/>
      <c r="KKX62" s="3"/>
      <c r="KKY62" s="3"/>
      <c r="KKZ62" s="3"/>
      <c r="KLA62" s="3"/>
      <c r="KLB62" s="3"/>
      <c r="KLC62" s="3"/>
      <c r="KLD62" s="3"/>
      <c r="KLE62" s="3"/>
      <c r="KLF62" s="3"/>
      <c r="KLG62" s="3"/>
      <c r="KLH62" s="3"/>
      <c r="KLI62" s="39"/>
      <c r="KLJ62" s="38"/>
      <c r="KLK62" s="3"/>
      <c r="KLL62" s="3"/>
      <c r="KLM62" s="3"/>
      <c r="KLN62" s="3"/>
      <c r="KLO62" s="3"/>
      <c r="KLP62" s="3"/>
      <c r="KLQ62" s="3"/>
      <c r="KLR62" s="3"/>
      <c r="KLS62" s="3"/>
      <c r="KLT62" s="3"/>
      <c r="KLU62" s="3"/>
      <c r="KLV62" s="3"/>
      <c r="KLW62" s="3"/>
      <c r="KLX62" s="3"/>
      <c r="KLY62" s="3"/>
      <c r="KLZ62" s="3"/>
      <c r="KMA62" s="3"/>
      <c r="KMB62" s="3"/>
      <c r="KMC62" s="3"/>
      <c r="KMD62" s="3"/>
      <c r="KME62" s="3"/>
      <c r="KMF62" s="39"/>
      <c r="KMG62" s="38"/>
      <c r="KMH62" s="3"/>
      <c r="KMI62" s="3"/>
      <c r="KMJ62" s="3"/>
      <c r="KMK62" s="3"/>
      <c r="KML62" s="3"/>
      <c r="KMM62" s="3"/>
      <c r="KMN62" s="3"/>
      <c r="KMO62" s="3"/>
      <c r="KMP62" s="3"/>
      <c r="KMQ62" s="3"/>
      <c r="KMR62" s="3"/>
      <c r="KMS62" s="3"/>
      <c r="KMT62" s="3"/>
      <c r="KMU62" s="3"/>
      <c r="KMV62" s="3"/>
      <c r="KMW62" s="3"/>
      <c r="KMX62" s="3"/>
      <c r="KMY62" s="3"/>
      <c r="KMZ62" s="3"/>
      <c r="KNA62" s="3"/>
      <c r="KNB62" s="3"/>
      <c r="KNC62" s="39"/>
      <c r="KND62" s="38"/>
      <c r="KNE62" s="3"/>
      <c r="KNF62" s="3"/>
      <c r="KNG62" s="3"/>
      <c r="KNH62" s="3"/>
      <c r="KNI62" s="3"/>
      <c r="KNJ62" s="3"/>
      <c r="KNK62" s="3"/>
      <c r="KNL62" s="3"/>
      <c r="KNM62" s="3"/>
      <c r="KNN62" s="3"/>
      <c r="KNO62" s="3"/>
      <c r="KNP62" s="3"/>
      <c r="KNQ62" s="3"/>
      <c r="KNR62" s="3"/>
      <c r="KNS62" s="3"/>
      <c r="KNT62" s="3"/>
      <c r="KNU62" s="3"/>
      <c r="KNV62" s="3"/>
      <c r="KNW62" s="3"/>
      <c r="KNX62" s="3"/>
      <c r="KNY62" s="3"/>
      <c r="KNZ62" s="39"/>
      <c r="KOA62" s="38"/>
      <c r="KOB62" s="3"/>
      <c r="KOC62" s="3"/>
      <c r="KOD62" s="3"/>
      <c r="KOE62" s="3"/>
      <c r="KOF62" s="3"/>
      <c r="KOG62" s="3"/>
      <c r="KOH62" s="3"/>
      <c r="KOI62" s="3"/>
      <c r="KOJ62" s="3"/>
      <c r="KOK62" s="3"/>
      <c r="KOL62" s="3"/>
      <c r="KOM62" s="3"/>
      <c r="KON62" s="3"/>
      <c r="KOO62" s="3"/>
      <c r="KOP62" s="3"/>
      <c r="KOQ62" s="3"/>
      <c r="KOR62" s="3"/>
      <c r="KOS62" s="3"/>
      <c r="KOT62" s="3"/>
      <c r="KOU62" s="3"/>
      <c r="KOV62" s="3"/>
      <c r="KOW62" s="39"/>
      <c r="KOX62" s="38"/>
      <c r="KOY62" s="3"/>
      <c r="KOZ62" s="3"/>
      <c r="KPA62" s="3"/>
      <c r="KPB62" s="3"/>
      <c r="KPC62" s="3"/>
      <c r="KPD62" s="3"/>
      <c r="KPE62" s="3"/>
      <c r="KPF62" s="3"/>
      <c r="KPG62" s="3"/>
      <c r="KPH62" s="3"/>
      <c r="KPI62" s="3"/>
      <c r="KPJ62" s="3"/>
      <c r="KPK62" s="3"/>
      <c r="KPL62" s="3"/>
      <c r="KPM62" s="3"/>
      <c r="KPN62" s="3"/>
      <c r="KPO62" s="3"/>
      <c r="KPP62" s="3"/>
      <c r="KPQ62" s="3"/>
      <c r="KPR62" s="3"/>
      <c r="KPS62" s="3"/>
      <c r="KPT62" s="39"/>
      <c r="KPU62" s="38"/>
      <c r="KPV62" s="3"/>
      <c r="KPW62" s="3"/>
      <c r="KPX62" s="3"/>
      <c r="KPY62" s="3"/>
      <c r="KPZ62" s="3"/>
      <c r="KQA62" s="3"/>
      <c r="KQB62" s="3"/>
      <c r="KQC62" s="3"/>
      <c r="KQD62" s="3"/>
      <c r="KQE62" s="3"/>
      <c r="KQF62" s="3"/>
      <c r="KQG62" s="3"/>
      <c r="KQH62" s="3"/>
      <c r="KQI62" s="3"/>
      <c r="KQJ62" s="3"/>
      <c r="KQK62" s="3"/>
      <c r="KQL62" s="3"/>
      <c r="KQM62" s="3"/>
      <c r="KQN62" s="3"/>
      <c r="KQO62" s="3"/>
      <c r="KQP62" s="3"/>
      <c r="KQQ62" s="39"/>
      <c r="KQR62" s="38"/>
      <c r="KQS62" s="3"/>
      <c r="KQT62" s="3"/>
      <c r="KQU62" s="3"/>
      <c r="KQV62" s="3"/>
      <c r="KQW62" s="3"/>
      <c r="KQX62" s="3"/>
      <c r="KQY62" s="3"/>
      <c r="KQZ62" s="3"/>
      <c r="KRA62" s="3"/>
      <c r="KRB62" s="3"/>
      <c r="KRC62" s="3"/>
      <c r="KRD62" s="3"/>
      <c r="KRE62" s="3"/>
      <c r="KRF62" s="3"/>
      <c r="KRG62" s="3"/>
      <c r="KRH62" s="3"/>
      <c r="KRI62" s="3"/>
      <c r="KRJ62" s="3"/>
      <c r="KRK62" s="3"/>
      <c r="KRL62" s="3"/>
      <c r="KRM62" s="3"/>
      <c r="KRN62" s="39"/>
      <c r="KRO62" s="38"/>
      <c r="KRP62" s="3"/>
      <c r="KRQ62" s="3"/>
      <c r="KRR62" s="3"/>
      <c r="KRS62" s="3"/>
      <c r="KRT62" s="3"/>
      <c r="KRU62" s="3"/>
      <c r="KRV62" s="3"/>
      <c r="KRW62" s="3"/>
      <c r="KRX62" s="3"/>
      <c r="KRY62" s="3"/>
      <c r="KRZ62" s="3"/>
      <c r="KSA62" s="3"/>
      <c r="KSB62" s="3"/>
      <c r="KSC62" s="3"/>
      <c r="KSD62" s="3"/>
      <c r="KSE62" s="3"/>
      <c r="KSF62" s="3"/>
      <c r="KSG62" s="3"/>
      <c r="KSH62" s="3"/>
      <c r="KSI62" s="3"/>
      <c r="KSJ62" s="3"/>
      <c r="KSK62" s="39"/>
      <c r="KSL62" s="38"/>
      <c r="KSM62" s="3"/>
      <c r="KSN62" s="3"/>
      <c r="KSO62" s="3"/>
      <c r="KSP62" s="3"/>
      <c r="KSQ62" s="3"/>
      <c r="KSR62" s="3"/>
      <c r="KSS62" s="3"/>
      <c r="KST62" s="3"/>
      <c r="KSU62" s="3"/>
      <c r="KSV62" s="3"/>
      <c r="KSW62" s="3"/>
      <c r="KSX62" s="3"/>
      <c r="KSY62" s="3"/>
      <c r="KSZ62" s="3"/>
      <c r="KTA62" s="3"/>
      <c r="KTB62" s="3"/>
      <c r="KTC62" s="3"/>
      <c r="KTD62" s="3"/>
      <c r="KTE62" s="3"/>
      <c r="KTF62" s="3"/>
      <c r="KTG62" s="3"/>
      <c r="KTH62" s="39"/>
      <c r="KTI62" s="38"/>
      <c r="KTJ62" s="3"/>
      <c r="KTK62" s="3"/>
      <c r="KTL62" s="3"/>
      <c r="KTM62" s="3"/>
      <c r="KTN62" s="3"/>
      <c r="KTO62" s="3"/>
      <c r="KTP62" s="3"/>
      <c r="KTQ62" s="3"/>
      <c r="KTR62" s="3"/>
      <c r="KTS62" s="3"/>
      <c r="KTT62" s="3"/>
      <c r="KTU62" s="3"/>
      <c r="KTV62" s="3"/>
      <c r="KTW62" s="3"/>
      <c r="KTX62" s="3"/>
      <c r="KTY62" s="3"/>
      <c r="KTZ62" s="3"/>
      <c r="KUA62" s="3"/>
      <c r="KUB62" s="3"/>
      <c r="KUC62" s="3"/>
      <c r="KUD62" s="3"/>
      <c r="KUE62" s="39"/>
      <c r="KUF62" s="38"/>
      <c r="KUG62" s="3"/>
      <c r="KUH62" s="3"/>
      <c r="KUI62" s="3"/>
      <c r="KUJ62" s="3"/>
      <c r="KUK62" s="3"/>
      <c r="KUL62" s="3"/>
      <c r="KUM62" s="3"/>
      <c r="KUN62" s="3"/>
      <c r="KUO62" s="3"/>
      <c r="KUP62" s="3"/>
      <c r="KUQ62" s="3"/>
      <c r="KUR62" s="3"/>
      <c r="KUS62" s="3"/>
      <c r="KUT62" s="3"/>
      <c r="KUU62" s="3"/>
      <c r="KUV62" s="3"/>
      <c r="KUW62" s="3"/>
      <c r="KUX62" s="3"/>
      <c r="KUY62" s="3"/>
      <c r="KUZ62" s="3"/>
      <c r="KVA62" s="3"/>
      <c r="KVB62" s="39"/>
      <c r="KVC62" s="38"/>
      <c r="KVD62" s="3"/>
      <c r="KVE62" s="3"/>
      <c r="KVF62" s="3"/>
      <c r="KVG62" s="3"/>
      <c r="KVH62" s="3"/>
      <c r="KVI62" s="3"/>
      <c r="KVJ62" s="3"/>
      <c r="KVK62" s="3"/>
      <c r="KVL62" s="3"/>
      <c r="KVM62" s="3"/>
      <c r="KVN62" s="3"/>
      <c r="KVO62" s="3"/>
      <c r="KVP62" s="3"/>
      <c r="KVQ62" s="3"/>
      <c r="KVR62" s="3"/>
      <c r="KVS62" s="3"/>
      <c r="KVT62" s="3"/>
      <c r="KVU62" s="3"/>
      <c r="KVV62" s="3"/>
      <c r="KVW62" s="3"/>
      <c r="KVX62" s="3"/>
      <c r="KVY62" s="39"/>
      <c r="KVZ62" s="38"/>
      <c r="KWA62" s="3"/>
      <c r="KWB62" s="3"/>
      <c r="KWC62" s="3"/>
      <c r="KWD62" s="3"/>
      <c r="KWE62" s="3"/>
      <c r="KWF62" s="3"/>
      <c r="KWG62" s="3"/>
      <c r="KWH62" s="3"/>
      <c r="KWI62" s="3"/>
      <c r="KWJ62" s="3"/>
      <c r="KWK62" s="3"/>
      <c r="KWL62" s="3"/>
      <c r="KWM62" s="3"/>
      <c r="KWN62" s="3"/>
      <c r="KWO62" s="3"/>
      <c r="KWP62" s="3"/>
      <c r="KWQ62" s="3"/>
      <c r="KWR62" s="3"/>
      <c r="KWS62" s="3"/>
      <c r="KWT62" s="3"/>
      <c r="KWU62" s="3"/>
      <c r="KWV62" s="39"/>
      <c r="KWW62" s="38"/>
      <c r="KWX62" s="3"/>
      <c r="KWY62" s="3"/>
      <c r="KWZ62" s="3"/>
      <c r="KXA62" s="3"/>
      <c r="KXB62" s="3"/>
      <c r="KXC62" s="3"/>
      <c r="KXD62" s="3"/>
      <c r="KXE62" s="3"/>
      <c r="KXF62" s="3"/>
      <c r="KXG62" s="3"/>
      <c r="KXH62" s="3"/>
      <c r="KXI62" s="3"/>
      <c r="KXJ62" s="3"/>
      <c r="KXK62" s="3"/>
      <c r="KXL62" s="3"/>
      <c r="KXM62" s="3"/>
      <c r="KXN62" s="3"/>
      <c r="KXO62" s="3"/>
      <c r="KXP62" s="3"/>
      <c r="KXQ62" s="3"/>
      <c r="KXR62" s="3"/>
      <c r="KXS62" s="39"/>
      <c r="KXT62" s="38"/>
      <c r="KXU62" s="3"/>
      <c r="KXV62" s="3"/>
      <c r="KXW62" s="3"/>
      <c r="KXX62" s="3"/>
      <c r="KXY62" s="3"/>
      <c r="KXZ62" s="3"/>
      <c r="KYA62" s="3"/>
      <c r="KYB62" s="3"/>
      <c r="KYC62" s="3"/>
      <c r="KYD62" s="3"/>
      <c r="KYE62" s="3"/>
      <c r="KYF62" s="3"/>
      <c r="KYG62" s="3"/>
      <c r="KYH62" s="3"/>
      <c r="KYI62" s="3"/>
      <c r="KYJ62" s="3"/>
      <c r="KYK62" s="3"/>
      <c r="KYL62" s="3"/>
      <c r="KYM62" s="3"/>
      <c r="KYN62" s="3"/>
      <c r="KYO62" s="3"/>
      <c r="KYP62" s="39"/>
      <c r="KYQ62" s="38"/>
      <c r="KYR62" s="3"/>
      <c r="KYS62" s="3"/>
      <c r="KYT62" s="3"/>
      <c r="KYU62" s="3"/>
      <c r="KYV62" s="3"/>
      <c r="KYW62" s="3"/>
      <c r="KYX62" s="3"/>
      <c r="KYY62" s="3"/>
      <c r="KYZ62" s="3"/>
      <c r="KZA62" s="3"/>
      <c r="KZB62" s="3"/>
      <c r="KZC62" s="3"/>
      <c r="KZD62" s="3"/>
      <c r="KZE62" s="3"/>
      <c r="KZF62" s="3"/>
      <c r="KZG62" s="3"/>
      <c r="KZH62" s="3"/>
      <c r="KZI62" s="3"/>
      <c r="KZJ62" s="3"/>
      <c r="KZK62" s="3"/>
      <c r="KZL62" s="3"/>
      <c r="KZM62" s="39"/>
      <c r="KZN62" s="38"/>
      <c r="KZO62" s="3"/>
      <c r="KZP62" s="3"/>
      <c r="KZQ62" s="3"/>
      <c r="KZR62" s="3"/>
      <c r="KZS62" s="3"/>
      <c r="KZT62" s="3"/>
      <c r="KZU62" s="3"/>
      <c r="KZV62" s="3"/>
      <c r="KZW62" s="3"/>
      <c r="KZX62" s="3"/>
      <c r="KZY62" s="3"/>
      <c r="KZZ62" s="3"/>
      <c r="LAA62" s="3"/>
      <c r="LAB62" s="3"/>
      <c r="LAC62" s="3"/>
      <c r="LAD62" s="3"/>
      <c r="LAE62" s="3"/>
      <c r="LAF62" s="3"/>
      <c r="LAG62" s="3"/>
      <c r="LAH62" s="3"/>
      <c r="LAI62" s="3"/>
      <c r="LAJ62" s="39"/>
      <c r="LAK62" s="38"/>
      <c r="LAL62" s="3"/>
      <c r="LAM62" s="3"/>
      <c r="LAN62" s="3"/>
      <c r="LAO62" s="3"/>
      <c r="LAP62" s="3"/>
      <c r="LAQ62" s="3"/>
      <c r="LAR62" s="3"/>
      <c r="LAS62" s="3"/>
      <c r="LAT62" s="3"/>
      <c r="LAU62" s="3"/>
      <c r="LAV62" s="3"/>
      <c r="LAW62" s="3"/>
      <c r="LAX62" s="3"/>
      <c r="LAY62" s="3"/>
      <c r="LAZ62" s="3"/>
      <c r="LBA62" s="3"/>
      <c r="LBB62" s="3"/>
      <c r="LBC62" s="3"/>
      <c r="LBD62" s="3"/>
      <c r="LBE62" s="3"/>
      <c r="LBF62" s="3"/>
      <c r="LBG62" s="39"/>
      <c r="LBH62" s="38"/>
      <c r="LBI62" s="3"/>
      <c r="LBJ62" s="3"/>
      <c r="LBK62" s="3"/>
      <c r="LBL62" s="3"/>
      <c r="LBM62" s="3"/>
      <c r="LBN62" s="3"/>
      <c r="LBO62" s="3"/>
      <c r="LBP62" s="3"/>
      <c r="LBQ62" s="3"/>
      <c r="LBR62" s="3"/>
      <c r="LBS62" s="3"/>
      <c r="LBT62" s="3"/>
      <c r="LBU62" s="3"/>
      <c r="LBV62" s="3"/>
      <c r="LBW62" s="3"/>
      <c r="LBX62" s="3"/>
      <c r="LBY62" s="3"/>
      <c r="LBZ62" s="3"/>
      <c r="LCA62" s="3"/>
      <c r="LCB62" s="3"/>
      <c r="LCC62" s="3"/>
      <c r="LCD62" s="39"/>
      <c r="LCE62" s="38"/>
      <c r="LCF62" s="3"/>
      <c r="LCG62" s="3"/>
      <c r="LCH62" s="3"/>
      <c r="LCI62" s="3"/>
      <c r="LCJ62" s="3"/>
      <c r="LCK62" s="3"/>
      <c r="LCL62" s="3"/>
      <c r="LCM62" s="3"/>
      <c r="LCN62" s="3"/>
      <c r="LCO62" s="3"/>
      <c r="LCP62" s="3"/>
      <c r="LCQ62" s="3"/>
      <c r="LCR62" s="3"/>
      <c r="LCS62" s="3"/>
      <c r="LCT62" s="3"/>
      <c r="LCU62" s="3"/>
      <c r="LCV62" s="3"/>
      <c r="LCW62" s="3"/>
      <c r="LCX62" s="3"/>
      <c r="LCY62" s="3"/>
      <c r="LCZ62" s="3"/>
      <c r="LDA62" s="39"/>
      <c r="LDB62" s="38"/>
      <c r="LDC62" s="3"/>
      <c r="LDD62" s="3"/>
      <c r="LDE62" s="3"/>
      <c r="LDF62" s="3"/>
      <c r="LDG62" s="3"/>
      <c r="LDH62" s="3"/>
      <c r="LDI62" s="3"/>
      <c r="LDJ62" s="3"/>
      <c r="LDK62" s="3"/>
      <c r="LDL62" s="3"/>
      <c r="LDM62" s="3"/>
      <c r="LDN62" s="3"/>
      <c r="LDO62" s="3"/>
      <c r="LDP62" s="3"/>
      <c r="LDQ62" s="3"/>
      <c r="LDR62" s="3"/>
      <c r="LDS62" s="3"/>
      <c r="LDT62" s="3"/>
      <c r="LDU62" s="3"/>
      <c r="LDV62" s="3"/>
      <c r="LDW62" s="3"/>
      <c r="LDX62" s="39"/>
      <c r="LDY62" s="38"/>
      <c r="LDZ62" s="3"/>
      <c r="LEA62" s="3"/>
      <c r="LEB62" s="3"/>
      <c r="LEC62" s="3"/>
      <c r="LED62" s="3"/>
      <c r="LEE62" s="3"/>
      <c r="LEF62" s="3"/>
      <c r="LEG62" s="3"/>
      <c r="LEH62" s="3"/>
      <c r="LEI62" s="3"/>
      <c r="LEJ62" s="3"/>
      <c r="LEK62" s="3"/>
      <c r="LEL62" s="3"/>
      <c r="LEM62" s="3"/>
      <c r="LEN62" s="3"/>
      <c r="LEO62" s="3"/>
      <c r="LEP62" s="3"/>
      <c r="LEQ62" s="3"/>
      <c r="LER62" s="3"/>
      <c r="LES62" s="3"/>
      <c r="LET62" s="3"/>
      <c r="LEU62" s="39"/>
      <c r="LEV62" s="38"/>
      <c r="LEW62" s="3"/>
      <c r="LEX62" s="3"/>
      <c r="LEY62" s="3"/>
      <c r="LEZ62" s="3"/>
      <c r="LFA62" s="3"/>
      <c r="LFB62" s="3"/>
      <c r="LFC62" s="3"/>
      <c r="LFD62" s="3"/>
      <c r="LFE62" s="3"/>
      <c r="LFF62" s="3"/>
      <c r="LFG62" s="3"/>
      <c r="LFH62" s="3"/>
      <c r="LFI62" s="3"/>
      <c r="LFJ62" s="3"/>
      <c r="LFK62" s="3"/>
      <c r="LFL62" s="3"/>
      <c r="LFM62" s="3"/>
      <c r="LFN62" s="3"/>
      <c r="LFO62" s="3"/>
      <c r="LFP62" s="3"/>
      <c r="LFQ62" s="3"/>
      <c r="LFR62" s="39"/>
      <c r="LFS62" s="38"/>
      <c r="LFT62" s="3"/>
      <c r="LFU62" s="3"/>
      <c r="LFV62" s="3"/>
      <c r="LFW62" s="3"/>
      <c r="LFX62" s="3"/>
      <c r="LFY62" s="3"/>
      <c r="LFZ62" s="3"/>
      <c r="LGA62" s="3"/>
      <c r="LGB62" s="3"/>
      <c r="LGC62" s="3"/>
      <c r="LGD62" s="3"/>
      <c r="LGE62" s="3"/>
      <c r="LGF62" s="3"/>
      <c r="LGG62" s="3"/>
      <c r="LGH62" s="3"/>
      <c r="LGI62" s="3"/>
      <c r="LGJ62" s="3"/>
      <c r="LGK62" s="3"/>
      <c r="LGL62" s="3"/>
      <c r="LGM62" s="3"/>
      <c r="LGN62" s="3"/>
      <c r="LGO62" s="39"/>
      <c r="LGP62" s="38"/>
      <c r="LGQ62" s="3"/>
      <c r="LGR62" s="3"/>
      <c r="LGS62" s="3"/>
      <c r="LGT62" s="3"/>
      <c r="LGU62" s="3"/>
      <c r="LGV62" s="3"/>
      <c r="LGW62" s="3"/>
      <c r="LGX62" s="3"/>
      <c r="LGY62" s="3"/>
      <c r="LGZ62" s="3"/>
      <c r="LHA62" s="3"/>
      <c r="LHB62" s="3"/>
      <c r="LHC62" s="3"/>
      <c r="LHD62" s="3"/>
      <c r="LHE62" s="3"/>
      <c r="LHF62" s="3"/>
      <c r="LHG62" s="3"/>
      <c r="LHH62" s="3"/>
      <c r="LHI62" s="3"/>
      <c r="LHJ62" s="3"/>
      <c r="LHK62" s="3"/>
      <c r="LHL62" s="39"/>
      <c r="LHM62" s="38"/>
      <c r="LHN62" s="3"/>
      <c r="LHO62" s="3"/>
      <c r="LHP62" s="3"/>
      <c r="LHQ62" s="3"/>
      <c r="LHR62" s="3"/>
      <c r="LHS62" s="3"/>
      <c r="LHT62" s="3"/>
      <c r="LHU62" s="3"/>
      <c r="LHV62" s="3"/>
      <c r="LHW62" s="3"/>
      <c r="LHX62" s="3"/>
      <c r="LHY62" s="3"/>
      <c r="LHZ62" s="3"/>
      <c r="LIA62" s="3"/>
      <c r="LIB62" s="3"/>
      <c r="LIC62" s="3"/>
      <c r="LID62" s="3"/>
      <c r="LIE62" s="3"/>
      <c r="LIF62" s="3"/>
      <c r="LIG62" s="3"/>
      <c r="LIH62" s="3"/>
      <c r="LII62" s="39"/>
      <c r="LIJ62" s="38"/>
      <c r="LIK62" s="3"/>
      <c r="LIL62" s="3"/>
      <c r="LIM62" s="3"/>
      <c r="LIN62" s="3"/>
      <c r="LIO62" s="3"/>
      <c r="LIP62" s="3"/>
      <c r="LIQ62" s="3"/>
      <c r="LIR62" s="3"/>
      <c r="LIS62" s="3"/>
      <c r="LIT62" s="3"/>
      <c r="LIU62" s="3"/>
      <c r="LIV62" s="3"/>
      <c r="LIW62" s="3"/>
      <c r="LIX62" s="3"/>
      <c r="LIY62" s="3"/>
      <c r="LIZ62" s="3"/>
      <c r="LJA62" s="3"/>
      <c r="LJB62" s="3"/>
      <c r="LJC62" s="3"/>
      <c r="LJD62" s="3"/>
      <c r="LJE62" s="3"/>
      <c r="LJF62" s="39"/>
      <c r="LJG62" s="38"/>
      <c r="LJH62" s="3"/>
      <c r="LJI62" s="3"/>
      <c r="LJJ62" s="3"/>
      <c r="LJK62" s="3"/>
      <c r="LJL62" s="3"/>
      <c r="LJM62" s="3"/>
      <c r="LJN62" s="3"/>
      <c r="LJO62" s="3"/>
      <c r="LJP62" s="3"/>
      <c r="LJQ62" s="3"/>
      <c r="LJR62" s="3"/>
      <c r="LJS62" s="3"/>
      <c r="LJT62" s="3"/>
      <c r="LJU62" s="3"/>
      <c r="LJV62" s="3"/>
      <c r="LJW62" s="3"/>
      <c r="LJX62" s="3"/>
      <c r="LJY62" s="3"/>
      <c r="LJZ62" s="3"/>
      <c r="LKA62" s="3"/>
      <c r="LKB62" s="3"/>
      <c r="LKC62" s="39"/>
      <c r="LKD62" s="38"/>
      <c r="LKE62" s="3"/>
      <c r="LKF62" s="3"/>
      <c r="LKG62" s="3"/>
      <c r="LKH62" s="3"/>
      <c r="LKI62" s="3"/>
      <c r="LKJ62" s="3"/>
      <c r="LKK62" s="3"/>
      <c r="LKL62" s="3"/>
      <c r="LKM62" s="3"/>
      <c r="LKN62" s="3"/>
      <c r="LKO62" s="3"/>
      <c r="LKP62" s="3"/>
      <c r="LKQ62" s="3"/>
      <c r="LKR62" s="3"/>
      <c r="LKS62" s="3"/>
      <c r="LKT62" s="3"/>
      <c r="LKU62" s="3"/>
      <c r="LKV62" s="3"/>
      <c r="LKW62" s="3"/>
      <c r="LKX62" s="3"/>
      <c r="LKY62" s="3"/>
      <c r="LKZ62" s="39"/>
      <c r="LLA62" s="38"/>
      <c r="LLB62" s="3"/>
      <c r="LLC62" s="3"/>
      <c r="LLD62" s="3"/>
      <c r="LLE62" s="3"/>
      <c r="LLF62" s="3"/>
      <c r="LLG62" s="3"/>
      <c r="LLH62" s="3"/>
      <c r="LLI62" s="3"/>
      <c r="LLJ62" s="3"/>
      <c r="LLK62" s="3"/>
      <c r="LLL62" s="3"/>
      <c r="LLM62" s="3"/>
      <c r="LLN62" s="3"/>
      <c r="LLO62" s="3"/>
      <c r="LLP62" s="3"/>
      <c r="LLQ62" s="3"/>
      <c r="LLR62" s="3"/>
      <c r="LLS62" s="3"/>
      <c r="LLT62" s="3"/>
      <c r="LLU62" s="3"/>
      <c r="LLV62" s="3"/>
      <c r="LLW62" s="39"/>
      <c r="LLX62" s="38"/>
      <c r="LLY62" s="3"/>
      <c r="LLZ62" s="3"/>
      <c r="LMA62" s="3"/>
      <c r="LMB62" s="3"/>
      <c r="LMC62" s="3"/>
      <c r="LMD62" s="3"/>
      <c r="LME62" s="3"/>
      <c r="LMF62" s="3"/>
      <c r="LMG62" s="3"/>
      <c r="LMH62" s="3"/>
      <c r="LMI62" s="3"/>
      <c r="LMJ62" s="3"/>
      <c r="LMK62" s="3"/>
      <c r="LML62" s="3"/>
      <c r="LMM62" s="3"/>
      <c r="LMN62" s="3"/>
      <c r="LMO62" s="3"/>
      <c r="LMP62" s="3"/>
      <c r="LMQ62" s="3"/>
      <c r="LMR62" s="3"/>
      <c r="LMS62" s="3"/>
      <c r="LMT62" s="39"/>
      <c r="LMU62" s="38"/>
      <c r="LMV62" s="3"/>
      <c r="LMW62" s="3"/>
      <c r="LMX62" s="3"/>
      <c r="LMY62" s="3"/>
      <c r="LMZ62" s="3"/>
      <c r="LNA62" s="3"/>
      <c r="LNB62" s="3"/>
      <c r="LNC62" s="3"/>
      <c r="LND62" s="3"/>
      <c r="LNE62" s="3"/>
      <c r="LNF62" s="3"/>
      <c r="LNG62" s="3"/>
      <c r="LNH62" s="3"/>
      <c r="LNI62" s="3"/>
      <c r="LNJ62" s="3"/>
      <c r="LNK62" s="3"/>
      <c r="LNL62" s="3"/>
      <c r="LNM62" s="3"/>
      <c r="LNN62" s="3"/>
      <c r="LNO62" s="3"/>
      <c r="LNP62" s="3"/>
      <c r="LNQ62" s="39"/>
      <c r="LNR62" s="38"/>
      <c r="LNS62" s="3"/>
      <c r="LNT62" s="3"/>
      <c r="LNU62" s="3"/>
      <c r="LNV62" s="3"/>
      <c r="LNW62" s="3"/>
      <c r="LNX62" s="3"/>
      <c r="LNY62" s="3"/>
      <c r="LNZ62" s="3"/>
      <c r="LOA62" s="3"/>
      <c r="LOB62" s="3"/>
      <c r="LOC62" s="3"/>
      <c r="LOD62" s="3"/>
      <c r="LOE62" s="3"/>
      <c r="LOF62" s="3"/>
      <c r="LOG62" s="3"/>
      <c r="LOH62" s="3"/>
      <c r="LOI62" s="3"/>
      <c r="LOJ62" s="3"/>
      <c r="LOK62" s="3"/>
      <c r="LOL62" s="3"/>
      <c r="LOM62" s="3"/>
      <c r="LON62" s="39"/>
      <c r="LOO62" s="38"/>
      <c r="LOP62" s="3"/>
      <c r="LOQ62" s="3"/>
      <c r="LOR62" s="3"/>
      <c r="LOS62" s="3"/>
      <c r="LOT62" s="3"/>
      <c r="LOU62" s="3"/>
      <c r="LOV62" s="3"/>
      <c r="LOW62" s="3"/>
      <c r="LOX62" s="3"/>
      <c r="LOY62" s="3"/>
      <c r="LOZ62" s="3"/>
      <c r="LPA62" s="3"/>
      <c r="LPB62" s="3"/>
      <c r="LPC62" s="3"/>
      <c r="LPD62" s="3"/>
      <c r="LPE62" s="3"/>
      <c r="LPF62" s="3"/>
      <c r="LPG62" s="3"/>
      <c r="LPH62" s="3"/>
      <c r="LPI62" s="3"/>
      <c r="LPJ62" s="3"/>
      <c r="LPK62" s="39"/>
      <c r="LPL62" s="38"/>
      <c r="LPM62" s="3"/>
      <c r="LPN62" s="3"/>
      <c r="LPO62" s="3"/>
      <c r="LPP62" s="3"/>
      <c r="LPQ62" s="3"/>
      <c r="LPR62" s="3"/>
      <c r="LPS62" s="3"/>
      <c r="LPT62" s="3"/>
      <c r="LPU62" s="3"/>
      <c r="LPV62" s="3"/>
      <c r="LPW62" s="3"/>
      <c r="LPX62" s="3"/>
      <c r="LPY62" s="3"/>
      <c r="LPZ62" s="3"/>
      <c r="LQA62" s="3"/>
      <c r="LQB62" s="3"/>
      <c r="LQC62" s="3"/>
      <c r="LQD62" s="3"/>
      <c r="LQE62" s="3"/>
      <c r="LQF62" s="3"/>
      <c r="LQG62" s="3"/>
      <c r="LQH62" s="39"/>
      <c r="LQI62" s="38"/>
      <c r="LQJ62" s="3"/>
      <c r="LQK62" s="3"/>
      <c r="LQL62" s="3"/>
      <c r="LQM62" s="3"/>
      <c r="LQN62" s="3"/>
      <c r="LQO62" s="3"/>
      <c r="LQP62" s="3"/>
      <c r="LQQ62" s="3"/>
      <c r="LQR62" s="3"/>
      <c r="LQS62" s="3"/>
      <c r="LQT62" s="3"/>
      <c r="LQU62" s="3"/>
      <c r="LQV62" s="3"/>
      <c r="LQW62" s="3"/>
      <c r="LQX62" s="3"/>
      <c r="LQY62" s="3"/>
      <c r="LQZ62" s="3"/>
      <c r="LRA62" s="3"/>
      <c r="LRB62" s="3"/>
      <c r="LRC62" s="3"/>
      <c r="LRD62" s="3"/>
      <c r="LRE62" s="39"/>
      <c r="LRF62" s="38"/>
      <c r="LRG62" s="3"/>
      <c r="LRH62" s="3"/>
      <c r="LRI62" s="3"/>
      <c r="LRJ62" s="3"/>
      <c r="LRK62" s="3"/>
      <c r="LRL62" s="3"/>
      <c r="LRM62" s="3"/>
      <c r="LRN62" s="3"/>
      <c r="LRO62" s="3"/>
      <c r="LRP62" s="3"/>
      <c r="LRQ62" s="3"/>
      <c r="LRR62" s="3"/>
      <c r="LRS62" s="3"/>
      <c r="LRT62" s="3"/>
      <c r="LRU62" s="3"/>
      <c r="LRV62" s="3"/>
      <c r="LRW62" s="3"/>
      <c r="LRX62" s="3"/>
      <c r="LRY62" s="3"/>
      <c r="LRZ62" s="3"/>
      <c r="LSA62" s="3"/>
      <c r="LSB62" s="39"/>
      <c r="LSC62" s="38"/>
      <c r="LSD62" s="3"/>
      <c r="LSE62" s="3"/>
      <c r="LSF62" s="3"/>
      <c r="LSG62" s="3"/>
      <c r="LSH62" s="3"/>
      <c r="LSI62" s="3"/>
      <c r="LSJ62" s="3"/>
      <c r="LSK62" s="3"/>
      <c r="LSL62" s="3"/>
      <c r="LSM62" s="3"/>
      <c r="LSN62" s="3"/>
      <c r="LSO62" s="3"/>
      <c r="LSP62" s="3"/>
      <c r="LSQ62" s="3"/>
      <c r="LSR62" s="3"/>
      <c r="LSS62" s="3"/>
      <c r="LST62" s="3"/>
      <c r="LSU62" s="3"/>
      <c r="LSV62" s="3"/>
      <c r="LSW62" s="3"/>
      <c r="LSX62" s="3"/>
      <c r="LSY62" s="39"/>
      <c r="LSZ62" s="38"/>
      <c r="LTA62" s="3"/>
      <c r="LTB62" s="3"/>
      <c r="LTC62" s="3"/>
      <c r="LTD62" s="3"/>
      <c r="LTE62" s="3"/>
      <c r="LTF62" s="3"/>
      <c r="LTG62" s="3"/>
      <c r="LTH62" s="3"/>
      <c r="LTI62" s="3"/>
      <c r="LTJ62" s="3"/>
      <c r="LTK62" s="3"/>
      <c r="LTL62" s="3"/>
      <c r="LTM62" s="3"/>
      <c r="LTN62" s="3"/>
      <c r="LTO62" s="3"/>
      <c r="LTP62" s="3"/>
      <c r="LTQ62" s="3"/>
      <c r="LTR62" s="3"/>
      <c r="LTS62" s="3"/>
      <c r="LTT62" s="3"/>
      <c r="LTU62" s="3"/>
      <c r="LTV62" s="39"/>
      <c r="LTW62" s="38"/>
      <c r="LTX62" s="3"/>
      <c r="LTY62" s="3"/>
      <c r="LTZ62" s="3"/>
      <c r="LUA62" s="3"/>
      <c r="LUB62" s="3"/>
      <c r="LUC62" s="3"/>
      <c r="LUD62" s="3"/>
      <c r="LUE62" s="3"/>
      <c r="LUF62" s="3"/>
      <c r="LUG62" s="3"/>
      <c r="LUH62" s="3"/>
      <c r="LUI62" s="3"/>
      <c r="LUJ62" s="3"/>
      <c r="LUK62" s="3"/>
      <c r="LUL62" s="3"/>
      <c r="LUM62" s="3"/>
      <c r="LUN62" s="3"/>
      <c r="LUO62" s="3"/>
      <c r="LUP62" s="3"/>
      <c r="LUQ62" s="3"/>
      <c r="LUR62" s="3"/>
      <c r="LUS62" s="39"/>
      <c r="LUT62" s="38"/>
      <c r="LUU62" s="3"/>
      <c r="LUV62" s="3"/>
      <c r="LUW62" s="3"/>
      <c r="LUX62" s="3"/>
      <c r="LUY62" s="3"/>
      <c r="LUZ62" s="3"/>
      <c r="LVA62" s="3"/>
      <c r="LVB62" s="3"/>
      <c r="LVC62" s="3"/>
      <c r="LVD62" s="3"/>
      <c r="LVE62" s="3"/>
      <c r="LVF62" s="3"/>
      <c r="LVG62" s="3"/>
      <c r="LVH62" s="3"/>
      <c r="LVI62" s="3"/>
      <c r="LVJ62" s="3"/>
      <c r="LVK62" s="3"/>
      <c r="LVL62" s="3"/>
      <c r="LVM62" s="3"/>
      <c r="LVN62" s="3"/>
      <c r="LVO62" s="3"/>
      <c r="LVP62" s="39"/>
      <c r="LVQ62" s="38"/>
      <c r="LVR62" s="3"/>
      <c r="LVS62" s="3"/>
      <c r="LVT62" s="3"/>
      <c r="LVU62" s="3"/>
      <c r="LVV62" s="3"/>
      <c r="LVW62" s="3"/>
      <c r="LVX62" s="3"/>
      <c r="LVY62" s="3"/>
      <c r="LVZ62" s="3"/>
      <c r="LWA62" s="3"/>
      <c r="LWB62" s="3"/>
      <c r="LWC62" s="3"/>
      <c r="LWD62" s="3"/>
      <c r="LWE62" s="3"/>
      <c r="LWF62" s="3"/>
      <c r="LWG62" s="3"/>
      <c r="LWH62" s="3"/>
      <c r="LWI62" s="3"/>
      <c r="LWJ62" s="3"/>
      <c r="LWK62" s="3"/>
      <c r="LWL62" s="3"/>
      <c r="LWM62" s="39"/>
      <c r="LWN62" s="38"/>
      <c r="LWO62" s="3"/>
      <c r="LWP62" s="3"/>
      <c r="LWQ62" s="3"/>
      <c r="LWR62" s="3"/>
      <c r="LWS62" s="3"/>
      <c r="LWT62" s="3"/>
      <c r="LWU62" s="3"/>
      <c r="LWV62" s="3"/>
      <c r="LWW62" s="3"/>
      <c r="LWX62" s="3"/>
      <c r="LWY62" s="3"/>
      <c r="LWZ62" s="3"/>
      <c r="LXA62" s="3"/>
      <c r="LXB62" s="3"/>
      <c r="LXC62" s="3"/>
      <c r="LXD62" s="3"/>
      <c r="LXE62" s="3"/>
      <c r="LXF62" s="3"/>
      <c r="LXG62" s="3"/>
      <c r="LXH62" s="3"/>
      <c r="LXI62" s="3"/>
      <c r="LXJ62" s="39"/>
      <c r="LXK62" s="38"/>
      <c r="LXL62" s="3"/>
      <c r="LXM62" s="3"/>
      <c r="LXN62" s="3"/>
      <c r="LXO62" s="3"/>
      <c r="LXP62" s="3"/>
      <c r="LXQ62" s="3"/>
      <c r="LXR62" s="3"/>
      <c r="LXS62" s="3"/>
      <c r="LXT62" s="3"/>
      <c r="LXU62" s="3"/>
      <c r="LXV62" s="3"/>
      <c r="LXW62" s="3"/>
      <c r="LXX62" s="3"/>
      <c r="LXY62" s="3"/>
      <c r="LXZ62" s="3"/>
      <c r="LYA62" s="3"/>
      <c r="LYB62" s="3"/>
      <c r="LYC62" s="3"/>
      <c r="LYD62" s="3"/>
      <c r="LYE62" s="3"/>
      <c r="LYF62" s="3"/>
      <c r="LYG62" s="39"/>
      <c r="LYH62" s="38"/>
      <c r="LYI62" s="3"/>
      <c r="LYJ62" s="3"/>
      <c r="LYK62" s="3"/>
      <c r="LYL62" s="3"/>
      <c r="LYM62" s="3"/>
      <c r="LYN62" s="3"/>
      <c r="LYO62" s="3"/>
      <c r="LYP62" s="3"/>
      <c r="LYQ62" s="3"/>
      <c r="LYR62" s="3"/>
      <c r="LYS62" s="3"/>
      <c r="LYT62" s="3"/>
      <c r="LYU62" s="3"/>
      <c r="LYV62" s="3"/>
      <c r="LYW62" s="3"/>
      <c r="LYX62" s="3"/>
      <c r="LYY62" s="3"/>
      <c r="LYZ62" s="3"/>
      <c r="LZA62" s="3"/>
      <c r="LZB62" s="3"/>
      <c r="LZC62" s="3"/>
      <c r="LZD62" s="39"/>
      <c r="LZE62" s="38"/>
      <c r="LZF62" s="3"/>
      <c r="LZG62" s="3"/>
      <c r="LZH62" s="3"/>
      <c r="LZI62" s="3"/>
      <c r="LZJ62" s="3"/>
      <c r="LZK62" s="3"/>
      <c r="LZL62" s="3"/>
      <c r="LZM62" s="3"/>
      <c r="LZN62" s="3"/>
      <c r="LZO62" s="3"/>
      <c r="LZP62" s="3"/>
      <c r="LZQ62" s="3"/>
      <c r="LZR62" s="3"/>
      <c r="LZS62" s="3"/>
      <c r="LZT62" s="3"/>
      <c r="LZU62" s="3"/>
      <c r="LZV62" s="3"/>
      <c r="LZW62" s="3"/>
      <c r="LZX62" s="3"/>
      <c r="LZY62" s="3"/>
      <c r="LZZ62" s="3"/>
      <c r="MAA62" s="39"/>
      <c r="MAB62" s="38"/>
      <c r="MAC62" s="3"/>
      <c r="MAD62" s="3"/>
      <c r="MAE62" s="3"/>
      <c r="MAF62" s="3"/>
      <c r="MAG62" s="3"/>
      <c r="MAH62" s="3"/>
      <c r="MAI62" s="3"/>
      <c r="MAJ62" s="3"/>
      <c r="MAK62" s="3"/>
      <c r="MAL62" s="3"/>
      <c r="MAM62" s="3"/>
      <c r="MAN62" s="3"/>
      <c r="MAO62" s="3"/>
      <c r="MAP62" s="3"/>
      <c r="MAQ62" s="3"/>
      <c r="MAR62" s="3"/>
      <c r="MAS62" s="3"/>
      <c r="MAT62" s="3"/>
      <c r="MAU62" s="3"/>
      <c r="MAV62" s="3"/>
      <c r="MAW62" s="3"/>
      <c r="MAX62" s="39"/>
      <c r="MAY62" s="38"/>
      <c r="MAZ62" s="3"/>
      <c r="MBA62" s="3"/>
      <c r="MBB62" s="3"/>
      <c r="MBC62" s="3"/>
      <c r="MBD62" s="3"/>
      <c r="MBE62" s="3"/>
      <c r="MBF62" s="3"/>
      <c r="MBG62" s="3"/>
      <c r="MBH62" s="3"/>
      <c r="MBI62" s="3"/>
      <c r="MBJ62" s="3"/>
      <c r="MBK62" s="3"/>
      <c r="MBL62" s="3"/>
      <c r="MBM62" s="3"/>
      <c r="MBN62" s="3"/>
      <c r="MBO62" s="3"/>
      <c r="MBP62" s="3"/>
      <c r="MBQ62" s="3"/>
      <c r="MBR62" s="3"/>
      <c r="MBS62" s="3"/>
      <c r="MBT62" s="3"/>
      <c r="MBU62" s="39"/>
      <c r="MBV62" s="38"/>
      <c r="MBW62" s="3"/>
      <c r="MBX62" s="3"/>
      <c r="MBY62" s="3"/>
      <c r="MBZ62" s="3"/>
      <c r="MCA62" s="3"/>
      <c r="MCB62" s="3"/>
      <c r="MCC62" s="3"/>
      <c r="MCD62" s="3"/>
      <c r="MCE62" s="3"/>
      <c r="MCF62" s="3"/>
      <c r="MCG62" s="3"/>
      <c r="MCH62" s="3"/>
      <c r="MCI62" s="3"/>
      <c r="MCJ62" s="3"/>
      <c r="MCK62" s="3"/>
      <c r="MCL62" s="3"/>
      <c r="MCM62" s="3"/>
      <c r="MCN62" s="3"/>
      <c r="MCO62" s="3"/>
      <c r="MCP62" s="3"/>
      <c r="MCQ62" s="3"/>
      <c r="MCR62" s="39"/>
      <c r="MCS62" s="38"/>
      <c r="MCT62" s="3"/>
      <c r="MCU62" s="3"/>
      <c r="MCV62" s="3"/>
      <c r="MCW62" s="3"/>
      <c r="MCX62" s="3"/>
      <c r="MCY62" s="3"/>
      <c r="MCZ62" s="3"/>
      <c r="MDA62" s="3"/>
      <c r="MDB62" s="3"/>
      <c r="MDC62" s="3"/>
      <c r="MDD62" s="3"/>
      <c r="MDE62" s="3"/>
      <c r="MDF62" s="3"/>
      <c r="MDG62" s="3"/>
      <c r="MDH62" s="3"/>
      <c r="MDI62" s="3"/>
      <c r="MDJ62" s="3"/>
      <c r="MDK62" s="3"/>
      <c r="MDL62" s="3"/>
      <c r="MDM62" s="3"/>
      <c r="MDN62" s="3"/>
      <c r="MDO62" s="39"/>
      <c r="MDP62" s="38"/>
      <c r="MDQ62" s="3"/>
      <c r="MDR62" s="3"/>
      <c r="MDS62" s="3"/>
      <c r="MDT62" s="3"/>
      <c r="MDU62" s="3"/>
      <c r="MDV62" s="3"/>
      <c r="MDW62" s="3"/>
      <c r="MDX62" s="3"/>
      <c r="MDY62" s="3"/>
      <c r="MDZ62" s="3"/>
      <c r="MEA62" s="3"/>
      <c r="MEB62" s="3"/>
      <c r="MEC62" s="3"/>
      <c r="MED62" s="3"/>
      <c r="MEE62" s="3"/>
      <c r="MEF62" s="3"/>
      <c r="MEG62" s="3"/>
      <c r="MEH62" s="3"/>
      <c r="MEI62" s="3"/>
      <c r="MEJ62" s="3"/>
      <c r="MEK62" s="3"/>
      <c r="MEL62" s="39"/>
      <c r="MEM62" s="38"/>
      <c r="MEN62" s="3"/>
      <c r="MEO62" s="3"/>
      <c r="MEP62" s="3"/>
      <c r="MEQ62" s="3"/>
      <c r="MER62" s="3"/>
      <c r="MES62" s="3"/>
      <c r="MET62" s="3"/>
      <c r="MEU62" s="3"/>
      <c r="MEV62" s="3"/>
      <c r="MEW62" s="3"/>
      <c r="MEX62" s="3"/>
      <c r="MEY62" s="3"/>
      <c r="MEZ62" s="3"/>
      <c r="MFA62" s="3"/>
      <c r="MFB62" s="3"/>
      <c r="MFC62" s="3"/>
      <c r="MFD62" s="3"/>
      <c r="MFE62" s="3"/>
      <c r="MFF62" s="3"/>
      <c r="MFG62" s="3"/>
      <c r="MFH62" s="3"/>
      <c r="MFI62" s="39"/>
      <c r="MFJ62" s="38"/>
      <c r="MFK62" s="3"/>
      <c r="MFL62" s="3"/>
      <c r="MFM62" s="3"/>
      <c r="MFN62" s="3"/>
      <c r="MFO62" s="3"/>
      <c r="MFP62" s="3"/>
      <c r="MFQ62" s="3"/>
      <c r="MFR62" s="3"/>
      <c r="MFS62" s="3"/>
      <c r="MFT62" s="3"/>
      <c r="MFU62" s="3"/>
      <c r="MFV62" s="3"/>
      <c r="MFW62" s="3"/>
      <c r="MFX62" s="3"/>
      <c r="MFY62" s="3"/>
      <c r="MFZ62" s="3"/>
      <c r="MGA62" s="3"/>
      <c r="MGB62" s="3"/>
      <c r="MGC62" s="3"/>
      <c r="MGD62" s="3"/>
      <c r="MGE62" s="3"/>
      <c r="MGF62" s="39"/>
      <c r="MGG62" s="38"/>
      <c r="MGH62" s="3"/>
      <c r="MGI62" s="3"/>
      <c r="MGJ62" s="3"/>
      <c r="MGK62" s="3"/>
      <c r="MGL62" s="3"/>
      <c r="MGM62" s="3"/>
      <c r="MGN62" s="3"/>
      <c r="MGO62" s="3"/>
      <c r="MGP62" s="3"/>
      <c r="MGQ62" s="3"/>
      <c r="MGR62" s="3"/>
      <c r="MGS62" s="3"/>
      <c r="MGT62" s="3"/>
      <c r="MGU62" s="3"/>
      <c r="MGV62" s="3"/>
      <c r="MGW62" s="3"/>
      <c r="MGX62" s="3"/>
      <c r="MGY62" s="3"/>
      <c r="MGZ62" s="3"/>
      <c r="MHA62" s="3"/>
      <c r="MHB62" s="3"/>
      <c r="MHC62" s="39"/>
      <c r="MHD62" s="38"/>
      <c r="MHE62" s="3"/>
      <c r="MHF62" s="3"/>
      <c r="MHG62" s="3"/>
      <c r="MHH62" s="3"/>
      <c r="MHI62" s="3"/>
      <c r="MHJ62" s="3"/>
      <c r="MHK62" s="3"/>
      <c r="MHL62" s="3"/>
      <c r="MHM62" s="3"/>
      <c r="MHN62" s="3"/>
      <c r="MHO62" s="3"/>
      <c r="MHP62" s="3"/>
      <c r="MHQ62" s="3"/>
      <c r="MHR62" s="3"/>
      <c r="MHS62" s="3"/>
      <c r="MHT62" s="3"/>
      <c r="MHU62" s="3"/>
      <c r="MHV62" s="3"/>
      <c r="MHW62" s="3"/>
      <c r="MHX62" s="3"/>
      <c r="MHY62" s="3"/>
      <c r="MHZ62" s="39"/>
      <c r="MIA62" s="38"/>
      <c r="MIB62" s="3"/>
      <c r="MIC62" s="3"/>
      <c r="MID62" s="3"/>
      <c r="MIE62" s="3"/>
      <c r="MIF62" s="3"/>
      <c r="MIG62" s="3"/>
      <c r="MIH62" s="3"/>
      <c r="MII62" s="3"/>
      <c r="MIJ62" s="3"/>
      <c r="MIK62" s="3"/>
      <c r="MIL62" s="3"/>
      <c r="MIM62" s="3"/>
      <c r="MIN62" s="3"/>
      <c r="MIO62" s="3"/>
      <c r="MIP62" s="3"/>
      <c r="MIQ62" s="3"/>
      <c r="MIR62" s="3"/>
      <c r="MIS62" s="3"/>
      <c r="MIT62" s="3"/>
      <c r="MIU62" s="3"/>
      <c r="MIV62" s="3"/>
      <c r="MIW62" s="39"/>
      <c r="MIX62" s="38"/>
      <c r="MIY62" s="3"/>
      <c r="MIZ62" s="3"/>
      <c r="MJA62" s="3"/>
      <c r="MJB62" s="3"/>
      <c r="MJC62" s="3"/>
      <c r="MJD62" s="3"/>
      <c r="MJE62" s="3"/>
      <c r="MJF62" s="3"/>
      <c r="MJG62" s="3"/>
      <c r="MJH62" s="3"/>
      <c r="MJI62" s="3"/>
      <c r="MJJ62" s="3"/>
      <c r="MJK62" s="3"/>
      <c r="MJL62" s="3"/>
      <c r="MJM62" s="3"/>
      <c r="MJN62" s="3"/>
      <c r="MJO62" s="3"/>
      <c r="MJP62" s="3"/>
      <c r="MJQ62" s="3"/>
      <c r="MJR62" s="3"/>
      <c r="MJS62" s="3"/>
      <c r="MJT62" s="39"/>
      <c r="MJU62" s="38"/>
      <c r="MJV62" s="3"/>
      <c r="MJW62" s="3"/>
      <c r="MJX62" s="3"/>
      <c r="MJY62" s="3"/>
      <c r="MJZ62" s="3"/>
      <c r="MKA62" s="3"/>
      <c r="MKB62" s="3"/>
      <c r="MKC62" s="3"/>
      <c r="MKD62" s="3"/>
      <c r="MKE62" s="3"/>
      <c r="MKF62" s="3"/>
      <c r="MKG62" s="3"/>
      <c r="MKH62" s="3"/>
      <c r="MKI62" s="3"/>
      <c r="MKJ62" s="3"/>
      <c r="MKK62" s="3"/>
      <c r="MKL62" s="3"/>
      <c r="MKM62" s="3"/>
      <c r="MKN62" s="3"/>
      <c r="MKO62" s="3"/>
      <c r="MKP62" s="3"/>
      <c r="MKQ62" s="39"/>
      <c r="MKR62" s="38"/>
      <c r="MKS62" s="3"/>
      <c r="MKT62" s="3"/>
      <c r="MKU62" s="3"/>
      <c r="MKV62" s="3"/>
      <c r="MKW62" s="3"/>
      <c r="MKX62" s="3"/>
      <c r="MKY62" s="3"/>
      <c r="MKZ62" s="3"/>
      <c r="MLA62" s="3"/>
      <c r="MLB62" s="3"/>
      <c r="MLC62" s="3"/>
      <c r="MLD62" s="3"/>
      <c r="MLE62" s="3"/>
      <c r="MLF62" s="3"/>
      <c r="MLG62" s="3"/>
      <c r="MLH62" s="3"/>
      <c r="MLI62" s="3"/>
      <c r="MLJ62" s="3"/>
      <c r="MLK62" s="3"/>
      <c r="MLL62" s="3"/>
      <c r="MLM62" s="3"/>
      <c r="MLN62" s="39"/>
      <c r="MLO62" s="38"/>
      <c r="MLP62" s="3"/>
      <c r="MLQ62" s="3"/>
      <c r="MLR62" s="3"/>
      <c r="MLS62" s="3"/>
      <c r="MLT62" s="3"/>
      <c r="MLU62" s="3"/>
      <c r="MLV62" s="3"/>
      <c r="MLW62" s="3"/>
      <c r="MLX62" s="3"/>
      <c r="MLY62" s="3"/>
      <c r="MLZ62" s="3"/>
      <c r="MMA62" s="3"/>
      <c r="MMB62" s="3"/>
      <c r="MMC62" s="3"/>
      <c r="MMD62" s="3"/>
      <c r="MME62" s="3"/>
      <c r="MMF62" s="3"/>
      <c r="MMG62" s="3"/>
      <c r="MMH62" s="3"/>
      <c r="MMI62" s="3"/>
      <c r="MMJ62" s="3"/>
      <c r="MMK62" s="39"/>
      <c r="MML62" s="38"/>
      <c r="MMM62" s="3"/>
      <c r="MMN62" s="3"/>
      <c r="MMO62" s="3"/>
      <c r="MMP62" s="3"/>
      <c r="MMQ62" s="3"/>
      <c r="MMR62" s="3"/>
      <c r="MMS62" s="3"/>
      <c r="MMT62" s="3"/>
      <c r="MMU62" s="3"/>
      <c r="MMV62" s="3"/>
      <c r="MMW62" s="3"/>
      <c r="MMX62" s="3"/>
      <c r="MMY62" s="3"/>
      <c r="MMZ62" s="3"/>
      <c r="MNA62" s="3"/>
      <c r="MNB62" s="3"/>
      <c r="MNC62" s="3"/>
      <c r="MND62" s="3"/>
      <c r="MNE62" s="3"/>
      <c r="MNF62" s="3"/>
      <c r="MNG62" s="3"/>
      <c r="MNH62" s="39"/>
      <c r="MNI62" s="38"/>
      <c r="MNJ62" s="3"/>
      <c r="MNK62" s="3"/>
      <c r="MNL62" s="3"/>
      <c r="MNM62" s="3"/>
      <c r="MNN62" s="3"/>
      <c r="MNO62" s="3"/>
      <c r="MNP62" s="3"/>
      <c r="MNQ62" s="3"/>
      <c r="MNR62" s="3"/>
      <c r="MNS62" s="3"/>
      <c r="MNT62" s="3"/>
      <c r="MNU62" s="3"/>
      <c r="MNV62" s="3"/>
      <c r="MNW62" s="3"/>
      <c r="MNX62" s="3"/>
      <c r="MNY62" s="3"/>
      <c r="MNZ62" s="3"/>
      <c r="MOA62" s="3"/>
      <c r="MOB62" s="3"/>
      <c r="MOC62" s="3"/>
      <c r="MOD62" s="3"/>
      <c r="MOE62" s="39"/>
      <c r="MOF62" s="38"/>
      <c r="MOG62" s="3"/>
      <c r="MOH62" s="3"/>
      <c r="MOI62" s="3"/>
      <c r="MOJ62" s="3"/>
      <c r="MOK62" s="3"/>
      <c r="MOL62" s="3"/>
      <c r="MOM62" s="3"/>
      <c r="MON62" s="3"/>
      <c r="MOO62" s="3"/>
      <c r="MOP62" s="3"/>
      <c r="MOQ62" s="3"/>
      <c r="MOR62" s="3"/>
      <c r="MOS62" s="3"/>
      <c r="MOT62" s="3"/>
      <c r="MOU62" s="3"/>
      <c r="MOV62" s="3"/>
      <c r="MOW62" s="3"/>
      <c r="MOX62" s="3"/>
      <c r="MOY62" s="3"/>
      <c r="MOZ62" s="3"/>
      <c r="MPA62" s="3"/>
      <c r="MPB62" s="39"/>
      <c r="MPC62" s="38"/>
      <c r="MPD62" s="3"/>
      <c r="MPE62" s="3"/>
      <c r="MPF62" s="3"/>
      <c r="MPG62" s="3"/>
      <c r="MPH62" s="3"/>
      <c r="MPI62" s="3"/>
      <c r="MPJ62" s="3"/>
      <c r="MPK62" s="3"/>
      <c r="MPL62" s="3"/>
      <c r="MPM62" s="3"/>
      <c r="MPN62" s="3"/>
      <c r="MPO62" s="3"/>
      <c r="MPP62" s="3"/>
      <c r="MPQ62" s="3"/>
      <c r="MPR62" s="3"/>
      <c r="MPS62" s="3"/>
      <c r="MPT62" s="3"/>
      <c r="MPU62" s="3"/>
      <c r="MPV62" s="3"/>
      <c r="MPW62" s="3"/>
      <c r="MPX62" s="3"/>
      <c r="MPY62" s="39"/>
      <c r="MPZ62" s="38"/>
      <c r="MQA62" s="3"/>
      <c r="MQB62" s="3"/>
      <c r="MQC62" s="3"/>
      <c r="MQD62" s="3"/>
      <c r="MQE62" s="3"/>
      <c r="MQF62" s="3"/>
      <c r="MQG62" s="3"/>
      <c r="MQH62" s="3"/>
      <c r="MQI62" s="3"/>
      <c r="MQJ62" s="3"/>
      <c r="MQK62" s="3"/>
      <c r="MQL62" s="3"/>
      <c r="MQM62" s="3"/>
      <c r="MQN62" s="3"/>
      <c r="MQO62" s="3"/>
      <c r="MQP62" s="3"/>
      <c r="MQQ62" s="3"/>
      <c r="MQR62" s="3"/>
      <c r="MQS62" s="3"/>
      <c r="MQT62" s="3"/>
      <c r="MQU62" s="3"/>
      <c r="MQV62" s="39"/>
      <c r="MQW62" s="38"/>
      <c r="MQX62" s="3"/>
      <c r="MQY62" s="3"/>
      <c r="MQZ62" s="3"/>
      <c r="MRA62" s="3"/>
      <c r="MRB62" s="3"/>
      <c r="MRC62" s="3"/>
      <c r="MRD62" s="3"/>
      <c r="MRE62" s="3"/>
      <c r="MRF62" s="3"/>
      <c r="MRG62" s="3"/>
      <c r="MRH62" s="3"/>
      <c r="MRI62" s="3"/>
      <c r="MRJ62" s="3"/>
      <c r="MRK62" s="3"/>
      <c r="MRL62" s="3"/>
      <c r="MRM62" s="3"/>
      <c r="MRN62" s="3"/>
      <c r="MRO62" s="3"/>
      <c r="MRP62" s="3"/>
      <c r="MRQ62" s="3"/>
      <c r="MRR62" s="3"/>
      <c r="MRS62" s="39"/>
      <c r="MRT62" s="38"/>
      <c r="MRU62" s="3"/>
      <c r="MRV62" s="3"/>
      <c r="MRW62" s="3"/>
      <c r="MRX62" s="3"/>
      <c r="MRY62" s="3"/>
      <c r="MRZ62" s="3"/>
      <c r="MSA62" s="3"/>
      <c r="MSB62" s="3"/>
      <c r="MSC62" s="3"/>
      <c r="MSD62" s="3"/>
      <c r="MSE62" s="3"/>
      <c r="MSF62" s="3"/>
      <c r="MSG62" s="3"/>
      <c r="MSH62" s="3"/>
      <c r="MSI62" s="3"/>
      <c r="MSJ62" s="3"/>
      <c r="MSK62" s="3"/>
      <c r="MSL62" s="3"/>
      <c r="MSM62" s="3"/>
      <c r="MSN62" s="3"/>
      <c r="MSO62" s="3"/>
      <c r="MSP62" s="39"/>
      <c r="MSQ62" s="38"/>
      <c r="MSR62" s="3"/>
      <c r="MSS62" s="3"/>
      <c r="MST62" s="3"/>
      <c r="MSU62" s="3"/>
      <c r="MSV62" s="3"/>
      <c r="MSW62" s="3"/>
      <c r="MSX62" s="3"/>
      <c r="MSY62" s="3"/>
      <c r="MSZ62" s="3"/>
      <c r="MTA62" s="3"/>
      <c r="MTB62" s="3"/>
      <c r="MTC62" s="3"/>
      <c r="MTD62" s="3"/>
      <c r="MTE62" s="3"/>
      <c r="MTF62" s="3"/>
      <c r="MTG62" s="3"/>
      <c r="MTH62" s="3"/>
      <c r="MTI62" s="3"/>
      <c r="MTJ62" s="3"/>
      <c r="MTK62" s="3"/>
      <c r="MTL62" s="3"/>
      <c r="MTM62" s="39"/>
      <c r="MTN62" s="38"/>
      <c r="MTO62" s="3"/>
      <c r="MTP62" s="3"/>
      <c r="MTQ62" s="3"/>
      <c r="MTR62" s="3"/>
      <c r="MTS62" s="3"/>
      <c r="MTT62" s="3"/>
      <c r="MTU62" s="3"/>
      <c r="MTV62" s="3"/>
      <c r="MTW62" s="3"/>
      <c r="MTX62" s="3"/>
      <c r="MTY62" s="3"/>
      <c r="MTZ62" s="3"/>
      <c r="MUA62" s="3"/>
      <c r="MUB62" s="3"/>
      <c r="MUC62" s="3"/>
      <c r="MUD62" s="3"/>
      <c r="MUE62" s="3"/>
      <c r="MUF62" s="3"/>
      <c r="MUG62" s="3"/>
      <c r="MUH62" s="3"/>
      <c r="MUI62" s="3"/>
      <c r="MUJ62" s="39"/>
      <c r="MUK62" s="38"/>
      <c r="MUL62" s="3"/>
      <c r="MUM62" s="3"/>
      <c r="MUN62" s="3"/>
      <c r="MUO62" s="3"/>
      <c r="MUP62" s="3"/>
      <c r="MUQ62" s="3"/>
      <c r="MUR62" s="3"/>
      <c r="MUS62" s="3"/>
      <c r="MUT62" s="3"/>
      <c r="MUU62" s="3"/>
      <c r="MUV62" s="3"/>
      <c r="MUW62" s="3"/>
      <c r="MUX62" s="3"/>
      <c r="MUY62" s="3"/>
      <c r="MUZ62" s="3"/>
      <c r="MVA62" s="3"/>
      <c r="MVB62" s="3"/>
      <c r="MVC62" s="3"/>
      <c r="MVD62" s="3"/>
      <c r="MVE62" s="3"/>
      <c r="MVF62" s="3"/>
      <c r="MVG62" s="39"/>
      <c r="MVH62" s="38"/>
      <c r="MVI62" s="3"/>
      <c r="MVJ62" s="3"/>
      <c r="MVK62" s="3"/>
      <c r="MVL62" s="3"/>
      <c r="MVM62" s="3"/>
      <c r="MVN62" s="3"/>
      <c r="MVO62" s="3"/>
      <c r="MVP62" s="3"/>
      <c r="MVQ62" s="3"/>
      <c r="MVR62" s="3"/>
      <c r="MVS62" s="3"/>
      <c r="MVT62" s="3"/>
      <c r="MVU62" s="3"/>
      <c r="MVV62" s="3"/>
      <c r="MVW62" s="3"/>
      <c r="MVX62" s="3"/>
      <c r="MVY62" s="3"/>
      <c r="MVZ62" s="3"/>
      <c r="MWA62" s="3"/>
      <c r="MWB62" s="3"/>
      <c r="MWC62" s="3"/>
      <c r="MWD62" s="39"/>
      <c r="MWE62" s="38"/>
      <c r="MWF62" s="3"/>
      <c r="MWG62" s="3"/>
      <c r="MWH62" s="3"/>
      <c r="MWI62" s="3"/>
      <c r="MWJ62" s="3"/>
      <c r="MWK62" s="3"/>
      <c r="MWL62" s="3"/>
      <c r="MWM62" s="3"/>
      <c r="MWN62" s="3"/>
      <c r="MWO62" s="3"/>
      <c r="MWP62" s="3"/>
      <c r="MWQ62" s="3"/>
      <c r="MWR62" s="3"/>
      <c r="MWS62" s="3"/>
      <c r="MWT62" s="3"/>
      <c r="MWU62" s="3"/>
      <c r="MWV62" s="3"/>
      <c r="MWW62" s="3"/>
      <c r="MWX62" s="3"/>
      <c r="MWY62" s="3"/>
      <c r="MWZ62" s="3"/>
      <c r="MXA62" s="39"/>
      <c r="MXB62" s="38"/>
      <c r="MXC62" s="3"/>
      <c r="MXD62" s="3"/>
      <c r="MXE62" s="3"/>
      <c r="MXF62" s="3"/>
      <c r="MXG62" s="3"/>
      <c r="MXH62" s="3"/>
      <c r="MXI62" s="3"/>
      <c r="MXJ62" s="3"/>
      <c r="MXK62" s="3"/>
      <c r="MXL62" s="3"/>
      <c r="MXM62" s="3"/>
      <c r="MXN62" s="3"/>
      <c r="MXO62" s="3"/>
      <c r="MXP62" s="3"/>
      <c r="MXQ62" s="3"/>
      <c r="MXR62" s="3"/>
      <c r="MXS62" s="3"/>
      <c r="MXT62" s="3"/>
      <c r="MXU62" s="3"/>
      <c r="MXV62" s="3"/>
      <c r="MXW62" s="3"/>
      <c r="MXX62" s="39"/>
      <c r="MXY62" s="38"/>
      <c r="MXZ62" s="3"/>
      <c r="MYA62" s="3"/>
      <c r="MYB62" s="3"/>
      <c r="MYC62" s="3"/>
      <c r="MYD62" s="3"/>
      <c r="MYE62" s="3"/>
      <c r="MYF62" s="3"/>
      <c r="MYG62" s="3"/>
      <c r="MYH62" s="3"/>
      <c r="MYI62" s="3"/>
      <c r="MYJ62" s="3"/>
      <c r="MYK62" s="3"/>
      <c r="MYL62" s="3"/>
      <c r="MYM62" s="3"/>
      <c r="MYN62" s="3"/>
      <c r="MYO62" s="3"/>
      <c r="MYP62" s="3"/>
      <c r="MYQ62" s="3"/>
      <c r="MYR62" s="3"/>
      <c r="MYS62" s="3"/>
      <c r="MYT62" s="3"/>
      <c r="MYU62" s="39"/>
      <c r="MYV62" s="38"/>
      <c r="MYW62" s="3"/>
      <c r="MYX62" s="3"/>
      <c r="MYY62" s="3"/>
      <c r="MYZ62" s="3"/>
      <c r="MZA62" s="3"/>
      <c r="MZB62" s="3"/>
      <c r="MZC62" s="3"/>
      <c r="MZD62" s="3"/>
      <c r="MZE62" s="3"/>
      <c r="MZF62" s="3"/>
      <c r="MZG62" s="3"/>
      <c r="MZH62" s="3"/>
      <c r="MZI62" s="3"/>
      <c r="MZJ62" s="3"/>
      <c r="MZK62" s="3"/>
      <c r="MZL62" s="3"/>
      <c r="MZM62" s="3"/>
      <c r="MZN62" s="3"/>
      <c r="MZO62" s="3"/>
      <c r="MZP62" s="3"/>
      <c r="MZQ62" s="3"/>
      <c r="MZR62" s="39"/>
      <c r="MZS62" s="38"/>
      <c r="MZT62" s="3"/>
      <c r="MZU62" s="3"/>
      <c r="MZV62" s="3"/>
      <c r="MZW62" s="3"/>
      <c r="MZX62" s="3"/>
      <c r="MZY62" s="3"/>
      <c r="MZZ62" s="3"/>
      <c r="NAA62" s="3"/>
      <c r="NAB62" s="3"/>
      <c r="NAC62" s="3"/>
      <c r="NAD62" s="3"/>
      <c r="NAE62" s="3"/>
      <c r="NAF62" s="3"/>
      <c r="NAG62" s="3"/>
      <c r="NAH62" s="3"/>
      <c r="NAI62" s="3"/>
      <c r="NAJ62" s="3"/>
      <c r="NAK62" s="3"/>
      <c r="NAL62" s="3"/>
      <c r="NAM62" s="3"/>
      <c r="NAN62" s="3"/>
      <c r="NAO62" s="39"/>
      <c r="NAP62" s="38"/>
      <c r="NAQ62" s="3"/>
      <c r="NAR62" s="3"/>
      <c r="NAS62" s="3"/>
      <c r="NAT62" s="3"/>
      <c r="NAU62" s="3"/>
      <c r="NAV62" s="3"/>
      <c r="NAW62" s="3"/>
      <c r="NAX62" s="3"/>
      <c r="NAY62" s="3"/>
      <c r="NAZ62" s="3"/>
      <c r="NBA62" s="3"/>
      <c r="NBB62" s="3"/>
      <c r="NBC62" s="3"/>
      <c r="NBD62" s="3"/>
      <c r="NBE62" s="3"/>
      <c r="NBF62" s="3"/>
      <c r="NBG62" s="3"/>
      <c r="NBH62" s="3"/>
      <c r="NBI62" s="3"/>
      <c r="NBJ62" s="3"/>
      <c r="NBK62" s="3"/>
      <c r="NBL62" s="39"/>
      <c r="NBM62" s="38"/>
      <c r="NBN62" s="3"/>
      <c r="NBO62" s="3"/>
      <c r="NBP62" s="3"/>
      <c r="NBQ62" s="3"/>
      <c r="NBR62" s="3"/>
      <c r="NBS62" s="3"/>
      <c r="NBT62" s="3"/>
      <c r="NBU62" s="3"/>
      <c r="NBV62" s="3"/>
      <c r="NBW62" s="3"/>
      <c r="NBX62" s="3"/>
      <c r="NBY62" s="3"/>
      <c r="NBZ62" s="3"/>
      <c r="NCA62" s="3"/>
      <c r="NCB62" s="3"/>
      <c r="NCC62" s="3"/>
      <c r="NCD62" s="3"/>
      <c r="NCE62" s="3"/>
      <c r="NCF62" s="3"/>
      <c r="NCG62" s="3"/>
      <c r="NCH62" s="3"/>
      <c r="NCI62" s="39"/>
      <c r="NCJ62" s="38"/>
      <c r="NCK62" s="3"/>
      <c r="NCL62" s="3"/>
      <c r="NCM62" s="3"/>
      <c r="NCN62" s="3"/>
      <c r="NCO62" s="3"/>
      <c r="NCP62" s="3"/>
      <c r="NCQ62" s="3"/>
      <c r="NCR62" s="3"/>
      <c r="NCS62" s="3"/>
      <c r="NCT62" s="3"/>
      <c r="NCU62" s="3"/>
      <c r="NCV62" s="3"/>
      <c r="NCW62" s="3"/>
      <c r="NCX62" s="3"/>
      <c r="NCY62" s="3"/>
      <c r="NCZ62" s="3"/>
      <c r="NDA62" s="3"/>
      <c r="NDB62" s="3"/>
      <c r="NDC62" s="3"/>
      <c r="NDD62" s="3"/>
      <c r="NDE62" s="3"/>
      <c r="NDF62" s="39"/>
      <c r="NDG62" s="38"/>
      <c r="NDH62" s="3"/>
      <c r="NDI62" s="3"/>
      <c r="NDJ62" s="3"/>
      <c r="NDK62" s="3"/>
      <c r="NDL62" s="3"/>
      <c r="NDM62" s="3"/>
      <c r="NDN62" s="3"/>
      <c r="NDO62" s="3"/>
      <c r="NDP62" s="3"/>
      <c r="NDQ62" s="3"/>
      <c r="NDR62" s="3"/>
      <c r="NDS62" s="3"/>
      <c r="NDT62" s="3"/>
      <c r="NDU62" s="3"/>
      <c r="NDV62" s="3"/>
      <c r="NDW62" s="3"/>
      <c r="NDX62" s="3"/>
      <c r="NDY62" s="3"/>
      <c r="NDZ62" s="3"/>
      <c r="NEA62" s="3"/>
      <c r="NEB62" s="3"/>
      <c r="NEC62" s="39"/>
      <c r="NED62" s="38"/>
      <c r="NEE62" s="3"/>
      <c r="NEF62" s="3"/>
      <c r="NEG62" s="3"/>
      <c r="NEH62" s="3"/>
      <c r="NEI62" s="3"/>
      <c r="NEJ62" s="3"/>
      <c r="NEK62" s="3"/>
      <c r="NEL62" s="3"/>
      <c r="NEM62" s="3"/>
      <c r="NEN62" s="3"/>
      <c r="NEO62" s="3"/>
      <c r="NEP62" s="3"/>
      <c r="NEQ62" s="3"/>
      <c r="NER62" s="3"/>
      <c r="NES62" s="3"/>
      <c r="NET62" s="3"/>
      <c r="NEU62" s="3"/>
      <c r="NEV62" s="3"/>
      <c r="NEW62" s="3"/>
      <c r="NEX62" s="3"/>
      <c r="NEY62" s="3"/>
      <c r="NEZ62" s="39"/>
      <c r="NFA62" s="38"/>
      <c r="NFB62" s="3"/>
      <c r="NFC62" s="3"/>
      <c r="NFD62" s="3"/>
      <c r="NFE62" s="3"/>
      <c r="NFF62" s="3"/>
      <c r="NFG62" s="3"/>
      <c r="NFH62" s="3"/>
      <c r="NFI62" s="3"/>
      <c r="NFJ62" s="3"/>
      <c r="NFK62" s="3"/>
      <c r="NFL62" s="3"/>
      <c r="NFM62" s="3"/>
      <c r="NFN62" s="3"/>
      <c r="NFO62" s="3"/>
      <c r="NFP62" s="3"/>
      <c r="NFQ62" s="3"/>
      <c r="NFR62" s="3"/>
      <c r="NFS62" s="3"/>
      <c r="NFT62" s="3"/>
      <c r="NFU62" s="3"/>
      <c r="NFV62" s="3"/>
      <c r="NFW62" s="39"/>
      <c r="NFX62" s="38"/>
      <c r="NFY62" s="3"/>
      <c r="NFZ62" s="3"/>
      <c r="NGA62" s="3"/>
      <c r="NGB62" s="3"/>
      <c r="NGC62" s="3"/>
      <c r="NGD62" s="3"/>
      <c r="NGE62" s="3"/>
      <c r="NGF62" s="3"/>
      <c r="NGG62" s="3"/>
      <c r="NGH62" s="3"/>
      <c r="NGI62" s="3"/>
      <c r="NGJ62" s="3"/>
      <c r="NGK62" s="3"/>
      <c r="NGL62" s="3"/>
      <c r="NGM62" s="3"/>
      <c r="NGN62" s="3"/>
      <c r="NGO62" s="3"/>
      <c r="NGP62" s="3"/>
      <c r="NGQ62" s="3"/>
      <c r="NGR62" s="3"/>
      <c r="NGS62" s="3"/>
      <c r="NGT62" s="39"/>
      <c r="NGU62" s="38"/>
      <c r="NGV62" s="3"/>
      <c r="NGW62" s="3"/>
      <c r="NGX62" s="3"/>
      <c r="NGY62" s="3"/>
      <c r="NGZ62" s="3"/>
      <c r="NHA62" s="3"/>
      <c r="NHB62" s="3"/>
      <c r="NHC62" s="3"/>
      <c r="NHD62" s="3"/>
      <c r="NHE62" s="3"/>
      <c r="NHF62" s="3"/>
      <c r="NHG62" s="3"/>
      <c r="NHH62" s="3"/>
      <c r="NHI62" s="3"/>
      <c r="NHJ62" s="3"/>
      <c r="NHK62" s="3"/>
      <c r="NHL62" s="3"/>
      <c r="NHM62" s="3"/>
      <c r="NHN62" s="3"/>
      <c r="NHO62" s="3"/>
      <c r="NHP62" s="3"/>
      <c r="NHQ62" s="39"/>
      <c r="NHR62" s="38"/>
      <c r="NHS62" s="3"/>
      <c r="NHT62" s="3"/>
      <c r="NHU62" s="3"/>
      <c r="NHV62" s="3"/>
      <c r="NHW62" s="3"/>
      <c r="NHX62" s="3"/>
      <c r="NHY62" s="3"/>
      <c r="NHZ62" s="3"/>
      <c r="NIA62" s="3"/>
      <c r="NIB62" s="3"/>
      <c r="NIC62" s="3"/>
      <c r="NID62" s="3"/>
      <c r="NIE62" s="3"/>
      <c r="NIF62" s="3"/>
      <c r="NIG62" s="3"/>
      <c r="NIH62" s="3"/>
      <c r="NII62" s="3"/>
      <c r="NIJ62" s="3"/>
      <c r="NIK62" s="3"/>
      <c r="NIL62" s="3"/>
      <c r="NIM62" s="3"/>
      <c r="NIN62" s="39"/>
      <c r="NIO62" s="38"/>
      <c r="NIP62" s="3"/>
      <c r="NIQ62" s="3"/>
      <c r="NIR62" s="3"/>
      <c r="NIS62" s="3"/>
      <c r="NIT62" s="3"/>
      <c r="NIU62" s="3"/>
      <c r="NIV62" s="3"/>
      <c r="NIW62" s="3"/>
      <c r="NIX62" s="3"/>
      <c r="NIY62" s="3"/>
      <c r="NIZ62" s="3"/>
      <c r="NJA62" s="3"/>
      <c r="NJB62" s="3"/>
      <c r="NJC62" s="3"/>
      <c r="NJD62" s="3"/>
      <c r="NJE62" s="3"/>
      <c r="NJF62" s="3"/>
      <c r="NJG62" s="3"/>
      <c r="NJH62" s="3"/>
      <c r="NJI62" s="3"/>
      <c r="NJJ62" s="3"/>
      <c r="NJK62" s="39"/>
      <c r="NJL62" s="38"/>
      <c r="NJM62" s="3"/>
      <c r="NJN62" s="3"/>
      <c r="NJO62" s="3"/>
      <c r="NJP62" s="3"/>
      <c r="NJQ62" s="3"/>
      <c r="NJR62" s="3"/>
      <c r="NJS62" s="3"/>
      <c r="NJT62" s="3"/>
      <c r="NJU62" s="3"/>
      <c r="NJV62" s="3"/>
      <c r="NJW62" s="3"/>
      <c r="NJX62" s="3"/>
      <c r="NJY62" s="3"/>
      <c r="NJZ62" s="3"/>
      <c r="NKA62" s="3"/>
      <c r="NKB62" s="3"/>
      <c r="NKC62" s="3"/>
      <c r="NKD62" s="3"/>
      <c r="NKE62" s="3"/>
      <c r="NKF62" s="3"/>
      <c r="NKG62" s="3"/>
      <c r="NKH62" s="39"/>
      <c r="NKI62" s="38"/>
      <c r="NKJ62" s="3"/>
      <c r="NKK62" s="3"/>
      <c r="NKL62" s="3"/>
      <c r="NKM62" s="3"/>
      <c r="NKN62" s="3"/>
      <c r="NKO62" s="3"/>
      <c r="NKP62" s="3"/>
      <c r="NKQ62" s="3"/>
      <c r="NKR62" s="3"/>
      <c r="NKS62" s="3"/>
      <c r="NKT62" s="3"/>
      <c r="NKU62" s="3"/>
      <c r="NKV62" s="3"/>
      <c r="NKW62" s="3"/>
      <c r="NKX62" s="3"/>
      <c r="NKY62" s="3"/>
      <c r="NKZ62" s="3"/>
      <c r="NLA62" s="3"/>
      <c r="NLB62" s="3"/>
      <c r="NLC62" s="3"/>
      <c r="NLD62" s="3"/>
      <c r="NLE62" s="39"/>
      <c r="NLF62" s="38"/>
      <c r="NLG62" s="3"/>
      <c r="NLH62" s="3"/>
      <c r="NLI62" s="3"/>
      <c r="NLJ62" s="3"/>
      <c r="NLK62" s="3"/>
      <c r="NLL62" s="3"/>
      <c r="NLM62" s="3"/>
      <c r="NLN62" s="3"/>
      <c r="NLO62" s="3"/>
      <c r="NLP62" s="3"/>
      <c r="NLQ62" s="3"/>
      <c r="NLR62" s="3"/>
      <c r="NLS62" s="3"/>
      <c r="NLT62" s="3"/>
      <c r="NLU62" s="3"/>
      <c r="NLV62" s="3"/>
      <c r="NLW62" s="3"/>
      <c r="NLX62" s="3"/>
      <c r="NLY62" s="3"/>
      <c r="NLZ62" s="3"/>
      <c r="NMA62" s="3"/>
      <c r="NMB62" s="39"/>
      <c r="NMC62" s="38"/>
      <c r="NMD62" s="3"/>
      <c r="NME62" s="3"/>
      <c r="NMF62" s="3"/>
      <c r="NMG62" s="3"/>
      <c r="NMH62" s="3"/>
      <c r="NMI62" s="3"/>
      <c r="NMJ62" s="3"/>
      <c r="NMK62" s="3"/>
      <c r="NML62" s="3"/>
      <c r="NMM62" s="3"/>
      <c r="NMN62" s="3"/>
      <c r="NMO62" s="3"/>
      <c r="NMP62" s="3"/>
      <c r="NMQ62" s="3"/>
      <c r="NMR62" s="3"/>
      <c r="NMS62" s="3"/>
      <c r="NMT62" s="3"/>
      <c r="NMU62" s="3"/>
      <c r="NMV62" s="3"/>
      <c r="NMW62" s="3"/>
      <c r="NMX62" s="3"/>
      <c r="NMY62" s="39"/>
      <c r="NMZ62" s="38"/>
      <c r="NNA62" s="3"/>
      <c r="NNB62" s="3"/>
      <c r="NNC62" s="3"/>
      <c r="NND62" s="3"/>
      <c r="NNE62" s="3"/>
      <c r="NNF62" s="3"/>
      <c r="NNG62" s="3"/>
      <c r="NNH62" s="3"/>
      <c r="NNI62" s="3"/>
      <c r="NNJ62" s="3"/>
      <c r="NNK62" s="3"/>
      <c r="NNL62" s="3"/>
      <c r="NNM62" s="3"/>
      <c r="NNN62" s="3"/>
      <c r="NNO62" s="3"/>
      <c r="NNP62" s="3"/>
      <c r="NNQ62" s="3"/>
      <c r="NNR62" s="3"/>
      <c r="NNS62" s="3"/>
      <c r="NNT62" s="3"/>
      <c r="NNU62" s="3"/>
      <c r="NNV62" s="39"/>
      <c r="NNW62" s="38"/>
      <c r="NNX62" s="3"/>
      <c r="NNY62" s="3"/>
      <c r="NNZ62" s="3"/>
      <c r="NOA62" s="3"/>
      <c r="NOB62" s="3"/>
      <c r="NOC62" s="3"/>
      <c r="NOD62" s="3"/>
      <c r="NOE62" s="3"/>
      <c r="NOF62" s="3"/>
      <c r="NOG62" s="3"/>
      <c r="NOH62" s="3"/>
      <c r="NOI62" s="3"/>
      <c r="NOJ62" s="3"/>
      <c r="NOK62" s="3"/>
      <c r="NOL62" s="3"/>
      <c r="NOM62" s="3"/>
      <c r="NON62" s="3"/>
      <c r="NOO62" s="3"/>
      <c r="NOP62" s="3"/>
      <c r="NOQ62" s="3"/>
      <c r="NOR62" s="3"/>
      <c r="NOS62" s="39"/>
      <c r="NOT62" s="38"/>
      <c r="NOU62" s="3"/>
      <c r="NOV62" s="3"/>
      <c r="NOW62" s="3"/>
      <c r="NOX62" s="3"/>
      <c r="NOY62" s="3"/>
      <c r="NOZ62" s="3"/>
      <c r="NPA62" s="3"/>
      <c r="NPB62" s="3"/>
      <c r="NPC62" s="3"/>
      <c r="NPD62" s="3"/>
      <c r="NPE62" s="3"/>
      <c r="NPF62" s="3"/>
      <c r="NPG62" s="3"/>
      <c r="NPH62" s="3"/>
      <c r="NPI62" s="3"/>
      <c r="NPJ62" s="3"/>
      <c r="NPK62" s="3"/>
      <c r="NPL62" s="3"/>
      <c r="NPM62" s="3"/>
      <c r="NPN62" s="3"/>
      <c r="NPO62" s="3"/>
      <c r="NPP62" s="39"/>
      <c r="NPQ62" s="38"/>
      <c r="NPR62" s="3"/>
      <c r="NPS62" s="3"/>
      <c r="NPT62" s="3"/>
      <c r="NPU62" s="3"/>
      <c r="NPV62" s="3"/>
      <c r="NPW62" s="3"/>
      <c r="NPX62" s="3"/>
      <c r="NPY62" s="3"/>
      <c r="NPZ62" s="3"/>
      <c r="NQA62" s="3"/>
      <c r="NQB62" s="3"/>
      <c r="NQC62" s="3"/>
      <c r="NQD62" s="3"/>
      <c r="NQE62" s="3"/>
      <c r="NQF62" s="3"/>
      <c r="NQG62" s="3"/>
      <c r="NQH62" s="3"/>
      <c r="NQI62" s="3"/>
      <c r="NQJ62" s="3"/>
      <c r="NQK62" s="3"/>
      <c r="NQL62" s="3"/>
      <c r="NQM62" s="39"/>
      <c r="NQN62" s="38"/>
      <c r="NQO62" s="3"/>
      <c r="NQP62" s="3"/>
      <c r="NQQ62" s="3"/>
      <c r="NQR62" s="3"/>
      <c r="NQS62" s="3"/>
      <c r="NQT62" s="3"/>
      <c r="NQU62" s="3"/>
      <c r="NQV62" s="3"/>
      <c r="NQW62" s="3"/>
      <c r="NQX62" s="3"/>
      <c r="NQY62" s="3"/>
      <c r="NQZ62" s="3"/>
      <c r="NRA62" s="3"/>
      <c r="NRB62" s="3"/>
      <c r="NRC62" s="3"/>
      <c r="NRD62" s="3"/>
      <c r="NRE62" s="3"/>
      <c r="NRF62" s="3"/>
      <c r="NRG62" s="3"/>
      <c r="NRH62" s="3"/>
      <c r="NRI62" s="3"/>
      <c r="NRJ62" s="39"/>
      <c r="NRK62" s="38"/>
      <c r="NRL62" s="3"/>
      <c r="NRM62" s="3"/>
      <c r="NRN62" s="3"/>
      <c r="NRO62" s="3"/>
      <c r="NRP62" s="3"/>
      <c r="NRQ62" s="3"/>
      <c r="NRR62" s="3"/>
      <c r="NRS62" s="3"/>
      <c r="NRT62" s="3"/>
      <c r="NRU62" s="3"/>
      <c r="NRV62" s="3"/>
      <c r="NRW62" s="3"/>
      <c r="NRX62" s="3"/>
      <c r="NRY62" s="3"/>
      <c r="NRZ62" s="3"/>
      <c r="NSA62" s="3"/>
      <c r="NSB62" s="3"/>
      <c r="NSC62" s="3"/>
      <c r="NSD62" s="3"/>
      <c r="NSE62" s="3"/>
      <c r="NSF62" s="3"/>
      <c r="NSG62" s="39"/>
      <c r="NSH62" s="38"/>
      <c r="NSI62" s="3"/>
      <c r="NSJ62" s="3"/>
      <c r="NSK62" s="3"/>
      <c r="NSL62" s="3"/>
      <c r="NSM62" s="3"/>
      <c r="NSN62" s="3"/>
      <c r="NSO62" s="3"/>
      <c r="NSP62" s="3"/>
      <c r="NSQ62" s="3"/>
      <c r="NSR62" s="3"/>
      <c r="NSS62" s="3"/>
      <c r="NST62" s="3"/>
      <c r="NSU62" s="3"/>
      <c r="NSV62" s="3"/>
      <c r="NSW62" s="3"/>
      <c r="NSX62" s="3"/>
      <c r="NSY62" s="3"/>
      <c r="NSZ62" s="3"/>
      <c r="NTA62" s="3"/>
      <c r="NTB62" s="3"/>
      <c r="NTC62" s="3"/>
      <c r="NTD62" s="39"/>
      <c r="NTE62" s="38"/>
      <c r="NTF62" s="3"/>
      <c r="NTG62" s="3"/>
      <c r="NTH62" s="3"/>
      <c r="NTI62" s="3"/>
      <c r="NTJ62" s="3"/>
      <c r="NTK62" s="3"/>
      <c r="NTL62" s="3"/>
      <c r="NTM62" s="3"/>
      <c r="NTN62" s="3"/>
      <c r="NTO62" s="3"/>
      <c r="NTP62" s="3"/>
      <c r="NTQ62" s="3"/>
      <c r="NTR62" s="3"/>
      <c r="NTS62" s="3"/>
      <c r="NTT62" s="3"/>
      <c r="NTU62" s="3"/>
      <c r="NTV62" s="3"/>
      <c r="NTW62" s="3"/>
      <c r="NTX62" s="3"/>
      <c r="NTY62" s="3"/>
      <c r="NTZ62" s="3"/>
      <c r="NUA62" s="39"/>
      <c r="NUB62" s="38"/>
      <c r="NUC62" s="3"/>
      <c r="NUD62" s="3"/>
      <c r="NUE62" s="3"/>
      <c r="NUF62" s="3"/>
      <c r="NUG62" s="3"/>
      <c r="NUH62" s="3"/>
      <c r="NUI62" s="3"/>
      <c r="NUJ62" s="3"/>
      <c r="NUK62" s="3"/>
      <c r="NUL62" s="3"/>
      <c r="NUM62" s="3"/>
      <c r="NUN62" s="3"/>
      <c r="NUO62" s="3"/>
      <c r="NUP62" s="3"/>
      <c r="NUQ62" s="3"/>
      <c r="NUR62" s="3"/>
      <c r="NUS62" s="3"/>
      <c r="NUT62" s="3"/>
      <c r="NUU62" s="3"/>
      <c r="NUV62" s="3"/>
      <c r="NUW62" s="3"/>
      <c r="NUX62" s="39"/>
      <c r="NUY62" s="38"/>
      <c r="NUZ62" s="3"/>
      <c r="NVA62" s="3"/>
      <c r="NVB62" s="3"/>
      <c r="NVC62" s="3"/>
      <c r="NVD62" s="3"/>
      <c r="NVE62" s="3"/>
      <c r="NVF62" s="3"/>
      <c r="NVG62" s="3"/>
      <c r="NVH62" s="3"/>
      <c r="NVI62" s="3"/>
      <c r="NVJ62" s="3"/>
      <c r="NVK62" s="3"/>
      <c r="NVL62" s="3"/>
      <c r="NVM62" s="3"/>
      <c r="NVN62" s="3"/>
      <c r="NVO62" s="3"/>
      <c r="NVP62" s="3"/>
      <c r="NVQ62" s="3"/>
      <c r="NVR62" s="3"/>
      <c r="NVS62" s="3"/>
      <c r="NVT62" s="3"/>
      <c r="NVU62" s="39"/>
      <c r="NVV62" s="38"/>
      <c r="NVW62" s="3"/>
      <c r="NVX62" s="3"/>
      <c r="NVY62" s="3"/>
      <c r="NVZ62" s="3"/>
      <c r="NWA62" s="3"/>
      <c r="NWB62" s="3"/>
      <c r="NWC62" s="3"/>
      <c r="NWD62" s="3"/>
      <c r="NWE62" s="3"/>
      <c r="NWF62" s="3"/>
      <c r="NWG62" s="3"/>
      <c r="NWH62" s="3"/>
      <c r="NWI62" s="3"/>
      <c r="NWJ62" s="3"/>
      <c r="NWK62" s="3"/>
      <c r="NWL62" s="3"/>
      <c r="NWM62" s="3"/>
      <c r="NWN62" s="3"/>
      <c r="NWO62" s="3"/>
      <c r="NWP62" s="3"/>
      <c r="NWQ62" s="3"/>
      <c r="NWR62" s="39"/>
      <c r="NWS62" s="38"/>
      <c r="NWT62" s="3"/>
      <c r="NWU62" s="3"/>
      <c r="NWV62" s="3"/>
      <c r="NWW62" s="3"/>
      <c r="NWX62" s="3"/>
      <c r="NWY62" s="3"/>
      <c r="NWZ62" s="3"/>
      <c r="NXA62" s="3"/>
      <c r="NXB62" s="3"/>
      <c r="NXC62" s="3"/>
      <c r="NXD62" s="3"/>
      <c r="NXE62" s="3"/>
      <c r="NXF62" s="3"/>
      <c r="NXG62" s="3"/>
      <c r="NXH62" s="3"/>
      <c r="NXI62" s="3"/>
      <c r="NXJ62" s="3"/>
      <c r="NXK62" s="3"/>
      <c r="NXL62" s="3"/>
      <c r="NXM62" s="3"/>
      <c r="NXN62" s="3"/>
      <c r="NXO62" s="39"/>
      <c r="NXP62" s="38"/>
      <c r="NXQ62" s="3"/>
      <c r="NXR62" s="3"/>
      <c r="NXS62" s="3"/>
      <c r="NXT62" s="3"/>
      <c r="NXU62" s="3"/>
      <c r="NXV62" s="3"/>
      <c r="NXW62" s="3"/>
      <c r="NXX62" s="3"/>
      <c r="NXY62" s="3"/>
      <c r="NXZ62" s="3"/>
      <c r="NYA62" s="3"/>
      <c r="NYB62" s="3"/>
      <c r="NYC62" s="3"/>
      <c r="NYD62" s="3"/>
      <c r="NYE62" s="3"/>
      <c r="NYF62" s="3"/>
      <c r="NYG62" s="3"/>
      <c r="NYH62" s="3"/>
      <c r="NYI62" s="3"/>
      <c r="NYJ62" s="3"/>
      <c r="NYK62" s="3"/>
      <c r="NYL62" s="39"/>
      <c r="NYM62" s="38"/>
      <c r="NYN62" s="3"/>
      <c r="NYO62" s="3"/>
      <c r="NYP62" s="3"/>
      <c r="NYQ62" s="3"/>
      <c r="NYR62" s="3"/>
      <c r="NYS62" s="3"/>
      <c r="NYT62" s="3"/>
      <c r="NYU62" s="3"/>
      <c r="NYV62" s="3"/>
      <c r="NYW62" s="3"/>
      <c r="NYX62" s="3"/>
      <c r="NYY62" s="3"/>
      <c r="NYZ62" s="3"/>
      <c r="NZA62" s="3"/>
      <c r="NZB62" s="3"/>
      <c r="NZC62" s="3"/>
      <c r="NZD62" s="3"/>
      <c r="NZE62" s="3"/>
      <c r="NZF62" s="3"/>
      <c r="NZG62" s="3"/>
      <c r="NZH62" s="3"/>
      <c r="NZI62" s="39"/>
      <c r="NZJ62" s="38"/>
      <c r="NZK62" s="3"/>
      <c r="NZL62" s="3"/>
      <c r="NZM62" s="3"/>
      <c r="NZN62" s="3"/>
      <c r="NZO62" s="3"/>
      <c r="NZP62" s="3"/>
      <c r="NZQ62" s="3"/>
      <c r="NZR62" s="3"/>
      <c r="NZS62" s="3"/>
      <c r="NZT62" s="3"/>
      <c r="NZU62" s="3"/>
      <c r="NZV62" s="3"/>
      <c r="NZW62" s="3"/>
      <c r="NZX62" s="3"/>
      <c r="NZY62" s="3"/>
      <c r="NZZ62" s="3"/>
      <c r="OAA62" s="3"/>
      <c r="OAB62" s="3"/>
      <c r="OAC62" s="3"/>
      <c r="OAD62" s="3"/>
      <c r="OAE62" s="3"/>
      <c r="OAF62" s="39"/>
      <c r="OAG62" s="38"/>
      <c r="OAH62" s="3"/>
      <c r="OAI62" s="3"/>
      <c r="OAJ62" s="3"/>
      <c r="OAK62" s="3"/>
      <c r="OAL62" s="3"/>
      <c r="OAM62" s="3"/>
      <c r="OAN62" s="3"/>
      <c r="OAO62" s="3"/>
      <c r="OAP62" s="3"/>
      <c r="OAQ62" s="3"/>
      <c r="OAR62" s="3"/>
      <c r="OAS62" s="3"/>
      <c r="OAT62" s="3"/>
      <c r="OAU62" s="3"/>
      <c r="OAV62" s="3"/>
      <c r="OAW62" s="3"/>
      <c r="OAX62" s="3"/>
      <c r="OAY62" s="3"/>
      <c r="OAZ62" s="3"/>
      <c r="OBA62" s="3"/>
      <c r="OBB62" s="3"/>
      <c r="OBC62" s="39"/>
      <c r="OBD62" s="38"/>
      <c r="OBE62" s="3"/>
      <c r="OBF62" s="3"/>
      <c r="OBG62" s="3"/>
      <c r="OBH62" s="3"/>
      <c r="OBI62" s="3"/>
      <c r="OBJ62" s="3"/>
      <c r="OBK62" s="3"/>
      <c r="OBL62" s="3"/>
      <c r="OBM62" s="3"/>
      <c r="OBN62" s="3"/>
      <c r="OBO62" s="3"/>
      <c r="OBP62" s="3"/>
      <c r="OBQ62" s="3"/>
      <c r="OBR62" s="3"/>
      <c r="OBS62" s="3"/>
      <c r="OBT62" s="3"/>
      <c r="OBU62" s="3"/>
      <c r="OBV62" s="3"/>
      <c r="OBW62" s="3"/>
      <c r="OBX62" s="3"/>
      <c r="OBY62" s="3"/>
      <c r="OBZ62" s="39"/>
      <c r="OCA62" s="38"/>
      <c r="OCB62" s="3"/>
      <c r="OCC62" s="3"/>
      <c r="OCD62" s="3"/>
      <c r="OCE62" s="3"/>
      <c r="OCF62" s="3"/>
      <c r="OCG62" s="3"/>
      <c r="OCH62" s="3"/>
      <c r="OCI62" s="3"/>
      <c r="OCJ62" s="3"/>
      <c r="OCK62" s="3"/>
      <c r="OCL62" s="3"/>
      <c r="OCM62" s="3"/>
      <c r="OCN62" s="3"/>
      <c r="OCO62" s="3"/>
      <c r="OCP62" s="3"/>
      <c r="OCQ62" s="3"/>
      <c r="OCR62" s="3"/>
      <c r="OCS62" s="3"/>
      <c r="OCT62" s="3"/>
      <c r="OCU62" s="3"/>
      <c r="OCV62" s="3"/>
      <c r="OCW62" s="39"/>
      <c r="OCX62" s="38"/>
      <c r="OCY62" s="3"/>
      <c r="OCZ62" s="3"/>
      <c r="ODA62" s="3"/>
      <c r="ODB62" s="3"/>
      <c r="ODC62" s="3"/>
      <c r="ODD62" s="3"/>
      <c r="ODE62" s="3"/>
      <c r="ODF62" s="3"/>
      <c r="ODG62" s="3"/>
      <c r="ODH62" s="3"/>
      <c r="ODI62" s="3"/>
      <c r="ODJ62" s="3"/>
      <c r="ODK62" s="3"/>
      <c r="ODL62" s="3"/>
      <c r="ODM62" s="3"/>
      <c r="ODN62" s="3"/>
      <c r="ODO62" s="3"/>
      <c r="ODP62" s="3"/>
      <c r="ODQ62" s="3"/>
      <c r="ODR62" s="3"/>
      <c r="ODS62" s="3"/>
      <c r="ODT62" s="39"/>
      <c r="ODU62" s="38"/>
      <c r="ODV62" s="3"/>
      <c r="ODW62" s="3"/>
      <c r="ODX62" s="3"/>
      <c r="ODY62" s="3"/>
      <c r="ODZ62" s="3"/>
      <c r="OEA62" s="3"/>
      <c r="OEB62" s="3"/>
      <c r="OEC62" s="3"/>
      <c r="OED62" s="3"/>
      <c r="OEE62" s="3"/>
      <c r="OEF62" s="3"/>
      <c r="OEG62" s="3"/>
      <c r="OEH62" s="3"/>
      <c r="OEI62" s="3"/>
      <c r="OEJ62" s="3"/>
      <c r="OEK62" s="3"/>
      <c r="OEL62" s="3"/>
      <c r="OEM62" s="3"/>
      <c r="OEN62" s="3"/>
      <c r="OEO62" s="3"/>
      <c r="OEP62" s="3"/>
      <c r="OEQ62" s="39"/>
      <c r="OER62" s="38"/>
      <c r="OES62" s="3"/>
      <c r="OET62" s="3"/>
      <c r="OEU62" s="3"/>
      <c r="OEV62" s="3"/>
      <c r="OEW62" s="3"/>
      <c r="OEX62" s="3"/>
      <c r="OEY62" s="3"/>
      <c r="OEZ62" s="3"/>
      <c r="OFA62" s="3"/>
      <c r="OFB62" s="3"/>
      <c r="OFC62" s="3"/>
      <c r="OFD62" s="3"/>
      <c r="OFE62" s="3"/>
      <c r="OFF62" s="3"/>
      <c r="OFG62" s="3"/>
      <c r="OFH62" s="3"/>
      <c r="OFI62" s="3"/>
      <c r="OFJ62" s="3"/>
      <c r="OFK62" s="3"/>
      <c r="OFL62" s="3"/>
      <c r="OFM62" s="3"/>
      <c r="OFN62" s="39"/>
      <c r="OFO62" s="38"/>
      <c r="OFP62" s="3"/>
      <c r="OFQ62" s="3"/>
      <c r="OFR62" s="3"/>
      <c r="OFS62" s="3"/>
      <c r="OFT62" s="3"/>
      <c r="OFU62" s="3"/>
      <c r="OFV62" s="3"/>
      <c r="OFW62" s="3"/>
      <c r="OFX62" s="3"/>
      <c r="OFY62" s="3"/>
      <c r="OFZ62" s="3"/>
      <c r="OGA62" s="3"/>
      <c r="OGB62" s="3"/>
      <c r="OGC62" s="3"/>
      <c r="OGD62" s="3"/>
      <c r="OGE62" s="3"/>
      <c r="OGF62" s="3"/>
      <c r="OGG62" s="3"/>
      <c r="OGH62" s="3"/>
      <c r="OGI62" s="3"/>
      <c r="OGJ62" s="3"/>
      <c r="OGK62" s="39"/>
      <c r="OGL62" s="38"/>
      <c r="OGM62" s="3"/>
      <c r="OGN62" s="3"/>
      <c r="OGO62" s="3"/>
      <c r="OGP62" s="3"/>
      <c r="OGQ62" s="3"/>
      <c r="OGR62" s="3"/>
      <c r="OGS62" s="3"/>
      <c r="OGT62" s="3"/>
      <c r="OGU62" s="3"/>
      <c r="OGV62" s="3"/>
      <c r="OGW62" s="3"/>
      <c r="OGX62" s="3"/>
      <c r="OGY62" s="3"/>
      <c r="OGZ62" s="3"/>
      <c r="OHA62" s="3"/>
      <c r="OHB62" s="3"/>
      <c r="OHC62" s="3"/>
      <c r="OHD62" s="3"/>
      <c r="OHE62" s="3"/>
      <c r="OHF62" s="3"/>
      <c r="OHG62" s="3"/>
      <c r="OHH62" s="39"/>
      <c r="OHI62" s="38"/>
      <c r="OHJ62" s="3"/>
      <c r="OHK62" s="3"/>
      <c r="OHL62" s="3"/>
      <c r="OHM62" s="3"/>
      <c r="OHN62" s="3"/>
      <c r="OHO62" s="3"/>
      <c r="OHP62" s="3"/>
      <c r="OHQ62" s="3"/>
      <c r="OHR62" s="3"/>
      <c r="OHS62" s="3"/>
      <c r="OHT62" s="3"/>
      <c r="OHU62" s="3"/>
      <c r="OHV62" s="3"/>
      <c r="OHW62" s="3"/>
      <c r="OHX62" s="3"/>
      <c r="OHY62" s="3"/>
      <c r="OHZ62" s="3"/>
      <c r="OIA62" s="3"/>
      <c r="OIB62" s="3"/>
      <c r="OIC62" s="3"/>
      <c r="OID62" s="3"/>
      <c r="OIE62" s="39"/>
      <c r="OIF62" s="38"/>
      <c r="OIG62" s="3"/>
      <c r="OIH62" s="3"/>
      <c r="OII62" s="3"/>
      <c r="OIJ62" s="3"/>
      <c r="OIK62" s="3"/>
      <c r="OIL62" s="3"/>
      <c r="OIM62" s="3"/>
      <c r="OIN62" s="3"/>
      <c r="OIO62" s="3"/>
      <c r="OIP62" s="3"/>
      <c r="OIQ62" s="3"/>
      <c r="OIR62" s="3"/>
      <c r="OIS62" s="3"/>
      <c r="OIT62" s="3"/>
      <c r="OIU62" s="3"/>
      <c r="OIV62" s="3"/>
      <c r="OIW62" s="3"/>
      <c r="OIX62" s="3"/>
      <c r="OIY62" s="3"/>
      <c r="OIZ62" s="3"/>
      <c r="OJA62" s="3"/>
      <c r="OJB62" s="39"/>
      <c r="OJC62" s="38"/>
      <c r="OJD62" s="3"/>
      <c r="OJE62" s="3"/>
      <c r="OJF62" s="3"/>
      <c r="OJG62" s="3"/>
      <c r="OJH62" s="3"/>
      <c r="OJI62" s="3"/>
      <c r="OJJ62" s="3"/>
      <c r="OJK62" s="3"/>
      <c r="OJL62" s="3"/>
      <c r="OJM62" s="3"/>
      <c r="OJN62" s="3"/>
      <c r="OJO62" s="3"/>
      <c r="OJP62" s="3"/>
      <c r="OJQ62" s="3"/>
      <c r="OJR62" s="3"/>
      <c r="OJS62" s="3"/>
      <c r="OJT62" s="3"/>
      <c r="OJU62" s="3"/>
      <c r="OJV62" s="3"/>
      <c r="OJW62" s="3"/>
      <c r="OJX62" s="3"/>
      <c r="OJY62" s="39"/>
      <c r="OJZ62" s="38"/>
      <c r="OKA62" s="3"/>
      <c r="OKB62" s="3"/>
      <c r="OKC62" s="3"/>
      <c r="OKD62" s="3"/>
      <c r="OKE62" s="3"/>
      <c r="OKF62" s="3"/>
      <c r="OKG62" s="3"/>
      <c r="OKH62" s="3"/>
      <c r="OKI62" s="3"/>
      <c r="OKJ62" s="3"/>
      <c r="OKK62" s="3"/>
      <c r="OKL62" s="3"/>
      <c r="OKM62" s="3"/>
      <c r="OKN62" s="3"/>
      <c r="OKO62" s="3"/>
      <c r="OKP62" s="3"/>
      <c r="OKQ62" s="3"/>
      <c r="OKR62" s="3"/>
      <c r="OKS62" s="3"/>
      <c r="OKT62" s="3"/>
      <c r="OKU62" s="3"/>
      <c r="OKV62" s="39"/>
      <c r="OKW62" s="38"/>
      <c r="OKX62" s="3"/>
      <c r="OKY62" s="3"/>
      <c r="OKZ62" s="3"/>
      <c r="OLA62" s="3"/>
      <c r="OLB62" s="3"/>
      <c r="OLC62" s="3"/>
      <c r="OLD62" s="3"/>
      <c r="OLE62" s="3"/>
      <c r="OLF62" s="3"/>
      <c r="OLG62" s="3"/>
      <c r="OLH62" s="3"/>
      <c r="OLI62" s="3"/>
      <c r="OLJ62" s="3"/>
      <c r="OLK62" s="3"/>
      <c r="OLL62" s="3"/>
      <c r="OLM62" s="3"/>
      <c r="OLN62" s="3"/>
      <c r="OLO62" s="3"/>
      <c r="OLP62" s="3"/>
      <c r="OLQ62" s="3"/>
      <c r="OLR62" s="3"/>
      <c r="OLS62" s="39"/>
      <c r="OLT62" s="38"/>
      <c r="OLU62" s="3"/>
      <c r="OLV62" s="3"/>
      <c r="OLW62" s="3"/>
      <c r="OLX62" s="3"/>
      <c r="OLY62" s="3"/>
      <c r="OLZ62" s="3"/>
      <c r="OMA62" s="3"/>
      <c r="OMB62" s="3"/>
      <c r="OMC62" s="3"/>
      <c r="OMD62" s="3"/>
      <c r="OME62" s="3"/>
      <c r="OMF62" s="3"/>
      <c r="OMG62" s="3"/>
      <c r="OMH62" s="3"/>
      <c r="OMI62" s="3"/>
      <c r="OMJ62" s="3"/>
      <c r="OMK62" s="3"/>
      <c r="OML62" s="3"/>
      <c r="OMM62" s="3"/>
      <c r="OMN62" s="3"/>
      <c r="OMO62" s="3"/>
      <c r="OMP62" s="39"/>
      <c r="OMQ62" s="38"/>
      <c r="OMR62" s="3"/>
      <c r="OMS62" s="3"/>
      <c r="OMT62" s="3"/>
      <c r="OMU62" s="3"/>
      <c r="OMV62" s="3"/>
      <c r="OMW62" s="3"/>
      <c r="OMX62" s="3"/>
      <c r="OMY62" s="3"/>
      <c r="OMZ62" s="3"/>
      <c r="ONA62" s="3"/>
      <c r="ONB62" s="3"/>
      <c r="ONC62" s="3"/>
      <c r="OND62" s="3"/>
      <c r="ONE62" s="3"/>
      <c r="ONF62" s="3"/>
      <c r="ONG62" s="3"/>
      <c r="ONH62" s="3"/>
      <c r="ONI62" s="3"/>
      <c r="ONJ62" s="3"/>
      <c r="ONK62" s="3"/>
      <c r="ONL62" s="3"/>
      <c r="ONM62" s="39"/>
      <c r="ONN62" s="38"/>
      <c r="ONO62" s="3"/>
      <c r="ONP62" s="3"/>
      <c r="ONQ62" s="3"/>
      <c r="ONR62" s="3"/>
      <c r="ONS62" s="3"/>
      <c r="ONT62" s="3"/>
      <c r="ONU62" s="3"/>
      <c r="ONV62" s="3"/>
      <c r="ONW62" s="3"/>
      <c r="ONX62" s="3"/>
      <c r="ONY62" s="3"/>
      <c r="ONZ62" s="3"/>
      <c r="OOA62" s="3"/>
      <c r="OOB62" s="3"/>
      <c r="OOC62" s="3"/>
      <c r="OOD62" s="3"/>
      <c r="OOE62" s="3"/>
      <c r="OOF62" s="3"/>
      <c r="OOG62" s="3"/>
      <c r="OOH62" s="3"/>
      <c r="OOI62" s="3"/>
      <c r="OOJ62" s="39"/>
      <c r="OOK62" s="38"/>
      <c r="OOL62" s="3"/>
      <c r="OOM62" s="3"/>
      <c r="OON62" s="3"/>
      <c r="OOO62" s="3"/>
      <c r="OOP62" s="3"/>
      <c r="OOQ62" s="3"/>
      <c r="OOR62" s="3"/>
      <c r="OOS62" s="3"/>
      <c r="OOT62" s="3"/>
      <c r="OOU62" s="3"/>
      <c r="OOV62" s="3"/>
      <c r="OOW62" s="3"/>
      <c r="OOX62" s="3"/>
      <c r="OOY62" s="3"/>
      <c r="OOZ62" s="3"/>
      <c r="OPA62" s="3"/>
      <c r="OPB62" s="3"/>
      <c r="OPC62" s="3"/>
      <c r="OPD62" s="3"/>
      <c r="OPE62" s="3"/>
      <c r="OPF62" s="3"/>
      <c r="OPG62" s="39"/>
      <c r="OPH62" s="38"/>
      <c r="OPI62" s="3"/>
      <c r="OPJ62" s="3"/>
      <c r="OPK62" s="3"/>
      <c r="OPL62" s="3"/>
      <c r="OPM62" s="3"/>
      <c r="OPN62" s="3"/>
      <c r="OPO62" s="3"/>
      <c r="OPP62" s="3"/>
      <c r="OPQ62" s="3"/>
      <c r="OPR62" s="3"/>
      <c r="OPS62" s="3"/>
      <c r="OPT62" s="3"/>
      <c r="OPU62" s="3"/>
      <c r="OPV62" s="3"/>
      <c r="OPW62" s="3"/>
      <c r="OPX62" s="3"/>
      <c r="OPY62" s="3"/>
      <c r="OPZ62" s="3"/>
      <c r="OQA62" s="3"/>
      <c r="OQB62" s="3"/>
      <c r="OQC62" s="3"/>
      <c r="OQD62" s="39"/>
      <c r="OQE62" s="38"/>
      <c r="OQF62" s="3"/>
      <c r="OQG62" s="3"/>
      <c r="OQH62" s="3"/>
      <c r="OQI62" s="3"/>
      <c r="OQJ62" s="3"/>
      <c r="OQK62" s="3"/>
      <c r="OQL62" s="3"/>
      <c r="OQM62" s="3"/>
      <c r="OQN62" s="3"/>
      <c r="OQO62" s="3"/>
      <c r="OQP62" s="3"/>
      <c r="OQQ62" s="3"/>
      <c r="OQR62" s="3"/>
      <c r="OQS62" s="3"/>
      <c r="OQT62" s="3"/>
      <c r="OQU62" s="3"/>
      <c r="OQV62" s="3"/>
      <c r="OQW62" s="3"/>
      <c r="OQX62" s="3"/>
      <c r="OQY62" s="3"/>
      <c r="OQZ62" s="3"/>
      <c r="ORA62" s="39"/>
      <c r="ORB62" s="38"/>
      <c r="ORC62" s="3"/>
      <c r="ORD62" s="3"/>
      <c r="ORE62" s="3"/>
      <c r="ORF62" s="3"/>
      <c r="ORG62" s="3"/>
      <c r="ORH62" s="3"/>
      <c r="ORI62" s="3"/>
      <c r="ORJ62" s="3"/>
      <c r="ORK62" s="3"/>
      <c r="ORL62" s="3"/>
      <c r="ORM62" s="3"/>
      <c r="ORN62" s="3"/>
      <c r="ORO62" s="3"/>
      <c r="ORP62" s="3"/>
      <c r="ORQ62" s="3"/>
      <c r="ORR62" s="3"/>
      <c r="ORS62" s="3"/>
      <c r="ORT62" s="3"/>
      <c r="ORU62" s="3"/>
      <c r="ORV62" s="3"/>
      <c r="ORW62" s="3"/>
      <c r="ORX62" s="39"/>
      <c r="ORY62" s="38"/>
      <c r="ORZ62" s="3"/>
      <c r="OSA62" s="3"/>
      <c r="OSB62" s="3"/>
      <c r="OSC62" s="3"/>
      <c r="OSD62" s="3"/>
      <c r="OSE62" s="3"/>
      <c r="OSF62" s="3"/>
      <c r="OSG62" s="3"/>
      <c r="OSH62" s="3"/>
      <c r="OSI62" s="3"/>
      <c r="OSJ62" s="3"/>
      <c r="OSK62" s="3"/>
      <c r="OSL62" s="3"/>
      <c r="OSM62" s="3"/>
      <c r="OSN62" s="3"/>
      <c r="OSO62" s="3"/>
      <c r="OSP62" s="3"/>
      <c r="OSQ62" s="3"/>
      <c r="OSR62" s="3"/>
      <c r="OSS62" s="3"/>
      <c r="OST62" s="3"/>
      <c r="OSU62" s="39"/>
      <c r="OSV62" s="38"/>
      <c r="OSW62" s="3"/>
      <c r="OSX62" s="3"/>
      <c r="OSY62" s="3"/>
      <c r="OSZ62" s="3"/>
      <c r="OTA62" s="3"/>
      <c r="OTB62" s="3"/>
      <c r="OTC62" s="3"/>
      <c r="OTD62" s="3"/>
      <c r="OTE62" s="3"/>
      <c r="OTF62" s="3"/>
      <c r="OTG62" s="3"/>
      <c r="OTH62" s="3"/>
      <c r="OTI62" s="3"/>
      <c r="OTJ62" s="3"/>
      <c r="OTK62" s="3"/>
      <c r="OTL62" s="3"/>
      <c r="OTM62" s="3"/>
      <c r="OTN62" s="3"/>
      <c r="OTO62" s="3"/>
      <c r="OTP62" s="3"/>
      <c r="OTQ62" s="3"/>
      <c r="OTR62" s="39"/>
      <c r="OTS62" s="38"/>
      <c r="OTT62" s="3"/>
      <c r="OTU62" s="3"/>
      <c r="OTV62" s="3"/>
      <c r="OTW62" s="3"/>
      <c r="OTX62" s="3"/>
      <c r="OTY62" s="3"/>
      <c r="OTZ62" s="3"/>
      <c r="OUA62" s="3"/>
      <c r="OUB62" s="3"/>
      <c r="OUC62" s="3"/>
      <c r="OUD62" s="3"/>
      <c r="OUE62" s="3"/>
      <c r="OUF62" s="3"/>
      <c r="OUG62" s="3"/>
      <c r="OUH62" s="3"/>
      <c r="OUI62" s="3"/>
      <c r="OUJ62" s="3"/>
      <c r="OUK62" s="3"/>
      <c r="OUL62" s="3"/>
      <c r="OUM62" s="3"/>
      <c r="OUN62" s="3"/>
      <c r="OUO62" s="39"/>
      <c r="OUP62" s="38"/>
      <c r="OUQ62" s="3"/>
      <c r="OUR62" s="3"/>
      <c r="OUS62" s="3"/>
      <c r="OUT62" s="3"/>
      <c r="OUU62" s="3"/>
      <c r="OUV62" s="3"/>
      <c r="OUW62" s="3"/>
      <c r="OUX62" s="3"/>
      <c r="OUY62" s="3"/>
      <c r="OUZ62" s="3"/>
      <c r="OVA62" s="3"/>
      <c r="OVB62" s="3"/>
      <c r="OVC62" s="3"/>
      <c r="OVD62" s="3"/>
      <c r="OVE62" s="3"/>
      <c r="OVF62" s="3"/>
      <c r="OVG62" s="3"/>
      <c r="OVH62" s="3"/>
      <c r="OVI62" s="3"/>
      <c r="OVJ62" s="3"/>
      <c r="OVK62" s="3"/>
      <c r="OVL62" s="39"/>
      <c r="OVM62" s="38"/>
      <c r="OVN62" s="3"/>
      <c r="OVO62" s="3"/>
      <c r="OVP62" s="3"/>
      <c r="OVQ62" s="3"/>
      <c r="OVR62" s="3"/>
      <c r="OVS62" s="3"/>
      <c r="OVT62" s="3"/>
      <c r="OVU62" s="3"/>
      <c r="OVV62" s="3"/>
      <c r="OVW62" s="3"/>
      <c r="OVX62" s="3"/>
      <c r="OVY62" s="3"/>
      <c r="OVZ62" s="3"/>
      <c r="OWA62" s="3"/>
      <c r="OWB62" s="3"/>
      <c r="OWC62" s="3"/>
      <c r="OWD62" s="3"/>
      <c r="OWE62" s="3"/>
      <c r="OWF62" s="3"/>
      <c r="OWG62" s="3"/>
      <c r="OWH62" s="3"/>
      <c r="OWI62" s="39"/>
      <c r="OWJ62" s="38"/>
      <c r="OWK62" s="3"/>
      <c r="OWL62" s="3"/>
      <c r="OWM62" s="3"/>
      <c r="OWN62" s="3"/>
      <c r="OWO62" s="3"/>
      <c r="OWP62" s="3"/>
      <c r="OWQ62" s="3"/>
      <c r="OWR62" s="3"/>
      <c r="OWS62" s="3"/>
      <c r="OWT62" s="3"/>
      <c r="OWU62" s="3"/>
      <c r="OWV62" s="3"/>
      <c r="OWW62" s="3"/>
      <c r="OWX62" s="3"/>
      <c r="OWY62" s="3"/>
      <c r="OWZ62" s="3"/>
      <c r="OXA62" s="3"/>
      <c r="OXB62" s="3"/>
      <c r="OXC62" s="3"/>
      <c r="OXD62" s="3"/>
      <c r="OXE62" s="3"/>
      <c r="OXF62" s="39"/>
      <c r="OXG62" s="38"/>
      <c r="OXH62" s="3"/>
      <c r="OXI62" s="3"/>
      <c r="OXJ62" s="3"/>
      <c r="OXK62" s="3"/>
      <c r="OXL62" s="3"/>
      <c r="OXM62" s="3"/>
      <c r="OXN62" s="3"/>
      <c r="OXO62" s="3"/>
      <c r="OXP62" s="3"/>
      <c r="OXQ62" s="3"/>
      <c r="OXR62" s="3"/>
      <c r="OXS62" s="3"/>
      <c r="OXT62" s="3"/>
      <c r="OXU62" s="3"/>
      <c r="OXV62" s="3"/>
      <c r="OXW62" s="3"/>
      <c r="OXX62" s="3"/>
      <c r="OXY62" s="3"/>
      <c r="OXZ62" s="3"/>
      <c r="OYA62" s="3"/>
      <c r="OYB62" s="3"/>
      <c r="OYC62" s="39"/>
      <c r="OYD62" s="38"/>
      <c r="OYE62" s="3"/>
      <c r="OYF62" s="3"/>
      <c r="OYG62" s="3"/>
      <c r="OYH62" s="3"/>
      <c r="OYI62" s="3"/>
      <c r="OYJ62" s="3"/>
      <c r="OYK62" s="3"/>
      <c r="OYL62" s="3"/>
      <c r="OYM62" s="3"/>
      <c r="OYN62" s="3"/>
      <c r="OYO62" s="3"/>
      <c r="OYP62" s="3"/>
      <c r="OYQ62" s="3"/>
      <c r="OYR62" s="3"/>
      <c r="OYS62" s="3"/>
      <c r="OYT62" s="3"/>
      <c r="OYU62" s="3"/>
      <c r="OYV62" s="3"/>
      <c r="OYW62" s="3"/>
      <c r="OYX62" s="3"/>
      <c r="OYY62" s="3"/>
      <c r="OYZ62" s="39"/>
      <c r="OZA62" s="38"/>
      <c r="OZB62" s="3"/>
      <c r="OZC62" s="3"/>
      <c r="OZD62" s="3"/>
      <c r="OZE62" s="3"/>
      <c r="OZF62" s="3"/>
      <c r="OZG62" s="3"/>
      <c r="OZH62" s="3"/>
      <c r="OZI62" s="3"/>
      <c r="OZJ62" s="3"/>
      <c r="OZK62" s="3"/>
      <c r="OZL62" s="3"/>
      <c r="OZM62" s="3"/>
      <c r="OZN62" s="3"/>
      <c r="OZO62" s="3"/>
      <c r="OZP62" s="3"/>
      <c r="OZQ62" s="3"/>
      <c r="OZR62" s="3"/>
      <c r="OZS62" s="3"/>
      <c r="OZT62" s="3"/>
      <c r="OZU62" s="3"/>
      <c r="OZV62" s="3"/>
      <c r="OZW62" s="39"/>
      <c r="OZX62" s="38"/>
      <c r="OZY62" s="3"/>
      <c r="OZZ62" s="3"/>
      <c r="PAA62" s="3"/>
      <c r="PAB62" s="3"/>
      <c r="PAC62" s="3"/>
      <c r="PAD62" s="3"/>
      <c r="PAE62" s="3"/>
      <c r="PAF62" s="3"/>
      <c r="PAG62" s="3"/>
      <c r="PAH62" s="3"/>
      <c r="PAI62" s="3"/>
      <c r="PAJ62" s="3"/>
      <c r="PAK62" s="3"/>
      <c r="PAL62" s="3"/>
      <c r="PAM62" s="3"/>
      <c r="PAN62" s="3"/>
      <c r="PAO62" s="3"/>
      <c r="PAP62" s="3"/>
      <c r="PAQ62" s="3"/>
      <c r="PAR62" s="3"/>
      <c r="PAS62" s="3"/>
      <c r="PAT62" s="39"/>
      <c r="PAU62" s="38"/>
      <c r="PAV62" s="3"/>
      <c r="PAW62" s="3"/>
      <c r="PAX62" s="3"/>
      <c r="PAY62" s="3"/>
      <c r="PAZ62" s="3"/>
      <c r="PBA62" s="3"/>
      <c r="PBB62" s="3"/>
      <c r="PBC62" s="3"/>
      <c r="PBD62" s="3"/>
      <c r="PBE62" s="3"/>
      <c r="PBF62" s="3"/>
      <c r="PBG62" s="3"/>
      <c r="PBH62" s="3"/>
      <c r="PBI62" s="3"/>
      <c r="PBJ62" s="3"/>
      <c r="PBK62" s="3"/>
      <c r="PBL62" s="3"/>
      <c r="PBM62" s="3"/>
      <c r="PBN62" s="3"/>
      <c r="PBO62" s="3"/>
      <c r="PBP62" s="3"/>
      <c r="PBQ62" s="39"/>
      <c r="PBR62" s="38"/>
      <c r="PBS62" s="3"/>
      <c r="PBT62" s="3"/>
      <c r="PBU62" s="3"/>
      <c r="PBV62" s="3"/>
      <c r="PBW62" s="3"/>
      <c r="PBX62" s="3"/>
      <c r="PBY62" s="3"/>
      <c r="PBZ62" s="3"/>
      <c r="PCA62" s="3"/>
      <c r="PCB62" s="3"/>
      <c r="PCC62" s="3"/>
      <c r="PCD62" s="3"/>
      <c r="PCE62" s="3"/>
      <c r="PCF62" s="3"/>
      <c r="PCG62" s="3"/>
      <c r="PCH62" s="3"/>
      <c r="PCI62" s="3"/>
      <c r="PCJ62" s="3"/>
      <c r="PCK62" s="3"/>
      <c r="PCL62" s="3"/>
      <c r="PCM62" s="3"/>
      <c r="PCN62" s="39"/>
      <c r="PCO62" s="38"/>
      <c r="PCP62" s="3"/>
      <c r="PCQ62" s="3"/>
      <c r="PCR62" s="3"/>
      <c r="PCS62" s="3"/>
      <c r="PCT62" s="3"/>
      <c r="PCU62" s="3"/>
      <c r="PCV62" s="3"/>
      <c r="PCW62" s="3"/>
      <c r="PCX62" s="3"/>
      <c r="PCY62" s="3"/>
      <c r="PCZ62" s="3"/>
      <c r="PDA62" s="3"/>
      <c r="PDB62" s="3"/>
      <c r="PDC62" s="3"/>
      <c r="PDD62" s="3"/>
      <c r="PDE62" s="3"/>
      <c r="PDF62" s="3"/>
      <c r="PDG62" s="3"/>
      <c r="PDH62" s="3"/>
      <c r="PDI62" s="3"/>
      <c r="PDJ62" s="3"/>
      <c r="PDK62" s="39"/>
      <c r="PDL62" s="38"/>
      <c r="PDM62" s="3"/>
      <c r="PDN62" s="3"/>
      <c r="PDO62" s="3"/>
      <c r="PDP62" s="3"/>
      <c r="PDQ62" s="3"/>
      <c r="PDR62" s="3"/>
      <c r="PDS62" s="3"/>
      <c r="PDT62" s="3"/>
      <c r="PDU62" s="3"/>
      <c r="PDV62" s="3"/>
      <c r="PDW62" s="3"/>
      <c r="PDX62" s="3"/>
      <c r="PDY62" s="3"/>
      <c r="PDZ62" s="3"/>
      <c r="PEA62" s="3"/>
      <c r="PEB62" s="3"/>
      <c r="PEC62" s="3"/>
      <c r="PED62" s="3"/>
      <c r="PEE62" s="3"/>
      <c r="PEF62" s="3"/>
      <c r="PEG62" s="3"/>
      <c r="PEH62" s="39"/>
      <c r="PEI62" s="38"/>
      <c r="PEJ62" s="3"/>
      <c r="PEK62" s="3"/>
      <c r="PEL62" s="3"/>
      <c r="PEM62" s="3"/>
      <c r="PEN62" s="3"/>
      <c r="PEO62" s="3"/>
      <c r="PEP62" s="3"/>
      <c r="PEQ62" s="3"/>
      <c r="PER62" s="3"/>
      <c r="PES62" s="3"/>
      <c r="PET62" s="3"/>
      <c r="PEU62" s="3"/>
      <c r="PEV62" s="3"/>
      <c r="PEW62" s="3"/>
      <c r="PEX62" s="3"/>
      <c r="PEY62" s="3"/>
      <c r="PEZ62" s="3"/>
      <c r="PFA62" s="3"/>
      <c r="PFB62" s="3"/>
      <c r="PFC62" s="3"/>
      <c r="PFD62" s="3"/>
      <c r="PFE62" s="39"/>
      <c r="PFF62" s="38"/>
      <c r="PFG62" s="3"/>
      <c r="PFH62" s="3"/>
      <c r="PFI62" s="3"/>
      <c r="PFJ62" s="3"/>
      <c r="PFK62" s="3"/>
      <c r="PFL62" s="3"/>
      <c r="PFM62" s="3"/>
      <c r="PFN62" s="3"/>
      <c r="PFO62" s="3"/>
      <c r="PFP62" s="3"/>
      <c r="PFQ62" s="3"/>
      <c r="PFR62" s="3"/>
      <c r="PFS62" s="3"/>
      <c r="PFT62" s="3"/>
      <c r="PFU62" s="3"/>
      <c r="PFV62" s="3"/>
      <c r="PFW62" s="3"/>
      <c r="PFX62" s="3"/>
      <c r="PFY62" s="3"/>
      <c r="PFZ62" s="3"/>
      <c r="PGA62" s="3"/>
      <c r="PGB62" s="39"/>
      <c r="PGC62" s="38"/>
      <c r="PGD62" s="3"/>
      <c r="PGE62" s="3"/>
      <c r="PGF62" s="3"/>
      <c r="PGG62" s="3"/>
      <c r="PGH62" s="3"/>
      <c r="PGI62" s="3"/>
      <c r="PGJ62" s="3"/>
      <c r="PGK62" s="3"/>
      <c r="PGL62" s="3"/>
      <c r="PGM62" s="3"/>
      <c r="PGN62" s="3"/>
      <c r="PGO62" s="3"/>
      <c r="PGP62" s="3"/>
      <c r="PGQ62" s="3"/>
      <c r="PGR62" s="3"/>
      <c r="PGS62" s="3"/>
      <c r="PGT62" s="3"/>
      <c r="PGU62" s="3"/>
      <c r="PGV62" s="3"/>
      <c r="PGW62" s="3"/>
      <c r="PGX62" s="3"/>
      <c r="PGY62" s="39"/>
      <c r="PGZ62" s="38"/>
      <c r="PHA62" s="3"/>
      <c r="PHB62" s="3"/>
      <c r="PHC62" s="3"/>
      <c r="PHD62" s="3"/>
      <c r="PHE62" s="3"/>
      <c r="PHF62" s="3"/>
      <c r="PHG62" s="3"/>
      <c r="PHH62" s="3"/>
      <c r="PHI62" s="3"/>
      <c r="PHJ62" s="3"/>
      <c r="PHK62" s="3"/>
      <c r="PHL62" s="3"/>
      <c r="PHM62" s="3"/>
      <c r="PHN62" s="3"/>
      <c r="PHO62" s="3"/>
      <c r="PHP62" s="3"/>
      <c r="PHQ62" s="3"/>
      <c r="PHR62" s="3"/>
      <c r="PHS62" s="3"/>
      <c r="PHT62" s="3"/>
      <c r="PHU62" s="3"/>
      <c r="PHV62" s="39"/>
      <c r="PHW62" s="38"/>
      <c r="PHX62" s="3"/>
      <c r="PHY62" s="3"/>
      <c r="PHZ62" s="3"/>
      <c r="PIA62" s="3"/>
      <c r="PIB62" s="3"/>
      <c r="PIC62" s="3"/>
      <c r="PID62" s="3"/>
      <c r="PIE62" s="3"/>
      <c r="PIF62" s="3"/>
      <c r="PIG62" s="3"/>
      <c r="PIH62" s="3"/>
      <c r="PII62" s="3"/>
      <c r="PIJ62" s="3"/>
      <c r="PIK62" s="3"/>
      <c r="PIL62" s="3"/>
      <c r="PIM62" s="3"/>
      <c r="PIN62" s="3"/>
      <c r="PIO62" s="3"/>
      <c r="PIP62" s="3"/>
      <c r="PIQ62" s="3"/>
      <c r="PIR62" s="3"/>
      <c r="PIS62" s="39"/>
      <c r="PIT62" s="38"/>
      <c r="PIU62" s="3"/>
      <c r="PIV62" s="3"/>
      <c r="PIW62" s="3"/>
      <c r="PIX62" s="3"/>
      <c r="PIY62" s="3"/>
      <c r="PIZ62" s="3"/>
      <c r="PJA62" s="3"/>
      <c r="PJB62" s="3"/>
      <c r="PJC62" s="3"/>
      <c r="PJD62" s="3"/>
      <c r="PJE62" s="3"/>
      <c r="PJF62" s="3"/>
      <c r="PJG62" s="3"/>
      <c r="PJH62" s="3"/>
      <c r="PJI62" s="3"/>
      <c r="PJJ62" s="3"/>
      <c r="PJK62" s="3"/>
      <c r="PJL62" s="3"/>
      <c r="PJM62" s="3"/>
      <c r="PJN62" s="3"/>
      <c r="PJO62" s="3"/>
      <c r="PJP62" s="39"/>
      <c r="PJQ62" s="38"/>
      <c r="PJR62" s="3"/>
      <c r="PJS62" s="3"/>
      <c r="PJT62" s="3"/>
      <c r="PJU62" s="3"/>
      <c r="PJV62" s="3"/>
      <c r="PJW62" s="3"/>
      <c r="PJX62" s="3"/>
      <c r="PJY62" s="3"/>
      <c r="PJZ62" s="3"/>
      <c r="PKA62" s="3"/>
      <c r="PKB62" s="3"/>
      <c r="PKC62" s="3"/>
      <c r="PKD62" s="3"/>
      <c r="PKE62" s="3"/>
      <c r="PKF62" s="3"/>
      <c r="PKG62" s="3"/>
      <c r="PKH62" s="3"/>
      <c r="PKI62" s="3"/>
      <c r="PKJ62" s="3"/>
      <c r="PKK62" s="3"/>
      <c r="PKL62" s="3"/>
      <c r="PKM62" s="39"/>
      <c r="PKN62" s="38"/>
      <c r="PKO62" s="3"/>
      <c r="PKP62" s="3"/>
      <c r="PKQ62" s="3"/>
      <c r="PKR62" s="3"/>
      <c r="PKS62" s="3"/>
      <c r="PKT62" s="3"/>
      <c r="PKU62" s="3"/>
      <c r="PKV62" s="3"/>
      <c r="PKW62" s="3"/>
      <c r="PKX62" s="3"/>
      <c r="PKY62" s="3"/>
      <c r="PKZ62" s="3"/>
      <c r="PLA62" s="3"/>
      <c r="PLB62" s="3"/>
      <c r="PLC62" s="3"/>
      <c r="PLD62" s="3"/>
      <c r="PLE62" s="3"/>
      <c r="PLF62" s="3"/>
      <c r="PLG62" s="3"/>
      <c r="PLH62" s="3"/>
      <c r="PLI62" s="3"/>
      <c r="PLJ62" s="39"/>
      <c r="PLK62" s="38"/>
      <c r="PLL62" s="3"/>
      <c r="PLM62" s="3"/>
      <c r="PLN62" s="3"/>
      <c r="PLO62" s="3"/>
      <c r="PLP62" s="3"/>
      <c r="PLQ62" s="3"/>
      <c r="PLR62" s="3"/>
      <c r="PLS62" s="3"/>
      <c r="PLT62" s="3"/>
      <c r="PLU62" s="3"/>
      <c r="PLV62" s="3"/>
      <c r="PLW62" s="3"/>
      <c r="PLX62" s="3"/>
      <c r="PLY62" s="3"/>
      <c r="PLZ62" s="3"/>
      <c r="PMA62" s="3"/>
      <c r="PMB62" s="3"/>
      <c r="PMC62" s="3"/>
      <c r="PMD62" s="3"/>
      <c r="PME62" s="3"/>
      <c r="PMF62" s="3"/>
      <c r="PMG62" s="39"/>
      <c r="PMH62" s="38"/>
      <c r="PMI62" s="3"/>
      <c r="PMJ62" s="3"/>
      <c r="PMK62" s="3"/>
      <c r="PML62" s="3"/>
      <c r="PMM62" s="3"/>
      <c r="PMN62" s="3"/>
      <c r="PMO62" s="3"/>
      <c r="PMP62" s="3"/>
      <c r="PMQ62" s="3"/>
      <c r="PMR62" s="3"/>
      <c r="PMS62" s="3"/>
      <c r="PMT62" s="3"/>
      <c r="PMU62" s="3"/>
      <c r="PMV62" s="3"/>
      <c r="PMW62" s="3"/>
      <c r="PMX62" s="3"/>
      <c r="PMY62" s="3"/>
      <c r="PMZ62" s="3"/>
      <c r="PNA62" s="3"/>
      <c r="PNB62" s="3"/>
      <c r="PNC62" s="3"/>
      <c r="PND62" s="39"/>
      <c r="PNE62" s="38"/>
      <c r="PNF62" s="3"/>
      <c r="PNG62" s="3"/>
      <c r="PNH62" s="3"/>
      <c r="PNI62" s="3"/>
      <c r="PNJ62" s="3"/>
      <c r="PNK62" s="3"/>
      <c r="PNL62" s="3"/>
      <c r="PNM62" s="3"/>
      <c r="PNN62" s="3"/>
      <c r="PNO62" s="3"/>
      <c r="PNP62" s="3"/>
      <c r="PNQ62" s="3"/>
      <c r="PNR62" s="3"/>
      <c r="PNS62" s="3"/>
      <c r="PNT62" s="3"/>
      <c r="PNU62" s="3"/>
      <c r="PNV62" s="3"/>
      <c r="PNW62" s="3"/>
      <c r="PNX62" s="3"/>
      <c r="PNY62" s="3"/>
      <c r="PNZ62" s="3"/>
      <c r="POA62" s="39"/>
      <c r="POB62" s="38"/>
      <c r="POC62" s="3"/>
      <c r="POD62" s="3"/>
      <c r="POE62" s="3"/>
      <c r="POF62" s="3"/>
      <c r="POG62" s="3"/>
      <c r="POH62" s="3"/>
      <c r="POI62" s="3"/>
      <c r="POJ62" s="3"/>
      <c r="POK62" s="3"/>
      <c r="POL62" s="3"/>
      <c r="POM62" s="3"/>
      <c r="PON62" s="3"/>
      <c r="POO62" s="3"/>
      <c r="POP62" s="3"/>
      <c r="POQ62" s="3"/>
      <c r="POR62" s="3"/>
      <c r="POS62" s="3"/>
      <c r="POT62" s="3"/>
      <c r="POU62" s="3"/>
      <c r="POV62" s="3"/>
      <c r="POW62" s="3"/>
      <c r="POX62" s="39"/>
      <c r="POY62" s="38"/>
      <c r="POZ62" s="3"/>
      <c r="PPA62" s="3"/>
      <c r="PPB62" s="3"/>
      <c r="PPC62" s="3"/>
      <c r="PPD62" s="3"/>
      <c r="PPE62" s="3"/>
      <c r="PPF62" s="3"/>
      <c r="PPG62" s="3"/>
      <c r="PPH62" s="3"/>
      <c r="PPI62" s="3"/>
      <c r="PPJ62" s="3"/>
      <c r="PPK62" s="3"/>
      <c r="PPL62" s="3"/>
      <c r="PPM62" s="3"/>
      <c r="PPN62" s="3"/>
      <c r="PPO62" s="3"/>
      <c r="PPP62" s="3"/>
      <c r="PPQ62" s="3"/>
      <c r="PPR62" s="3"/>
      <c r="PPS62" s="3"/>
      <c r="PPT62" s="3"/>
      <c r="PPU62" s="39"/>
      <c r="PPV62" s="38"/>
      <c r="PPW62" s="3"/>
      <c r="PPX62" s="3"/>
      <c r="PPY62" s="3"/>
      <c r="PPZ62" s="3"/>
      <c r="PQA62" s="3"/>
      <c r="PQB62" s="3"/>
      <c r="PQC62" s="3"/>
      <c r="PQD62" s="3"/>
      <c r="PQE62" s="3"/>
      <c r="PQF62" s="3"/>
      <c r="PQG62" s="3"/>
      <c r="PQH62" s="3"/>
      <c r="PQI62" s="3"/>
      <c r="PQJ62" s="3"/>
      <c r="PQK62" s="3"/>
      <c r="PQL62" s="3"/>
      <c r="PQM62" s="3"/>
      <c r="PQN62" s="3"/>
      <c r="PQO62" s="3"/>
      <c r="PQP62" s="3"/>
      <c r="PQQ62" s="3"/>
      <c r="PQR62" s="39"/>
      <c r="PQS62" s="38"/>
      <c r="PQT62" s="3"/>
      <c r="PQU62" s="3"/>
      <c r="PQV62" s="3"/>
      <c r="PQW62" s="3"/>
      <c r="PQX62" s="3"/>
      <c r="PQY62" s="3"/>
      <c r="PQZ62" s="3"/>
      <c r="PRA62" s="3"/>
      <c r="PRB62" s="3"/>
      <c r="PRC62" s="3"/>
      <c r="PRD62" s="3"/>
      <c r="PRE62" s="3"/>
      <c r="PRF62" s="3"/>
      <c r="PRG62" s="3"/>
      <c r="PRH62" s="3"/>
      <c r="PRI62" s="3"/>
      <c r="PRJ62" s="3"/>
      <c r="PRK62" s="3"/>
      <c r="PRL62" s="3"/>
      <c r="PRM62" s="3"/>
      <c r="PRN62" s="3"/>
      <c r="PRO62" s="39"/>
      <c r="PRP62" s="38"/>
      <c r="PRQ62" s="3"/>
      <c r="PRR62" s="3"/>
      <c r="PRS62" s="3"/>
      <c r="PRT62" s="3"/>
      <c r="PRU62" s="3"/>
      <c r="PRV62" s="3"/>
      <c r="PRW62" s="3"/>
      <c r="PRX62" s="3"/>
      <c r="PRY62" s="3"/>
      <c r="PRZ62" s="3"/>
      <c r="PSA62" s="3"/>
      <c r="PSB62" s="3"/>
      <c r="PSC62" s="3"/>
      <c r="PSD62" s="3"/>
      <c r="PSE62" s="3"/>
      <c r="PSF62" s="3"/>
      <c r="PSG62" s="3"/>
      <c r="PSH62" s="3"/>
      <c r="PSI62" s="3"/>
      <c r="PSJ62" s="3"/>
      <c r="PSK62" s="3"/>
      <c r="PSL62" s="39"/>
      <c r="PSM62" s="38"/>
      <c r="PSN62" s="3"/>
      <c r="PSO62" s="3"/>
      <c r="PSP62" s="3"/>
      <c r="PSQ62" s="3"/>
      <c r="PSR62" s="3"/>
      <c r="PSS62" s="3"/>
      <c r="PST62" s="3"/>
      <c r="PSU62" s="3"/>
      <c r="PSV62" s="3"/>
      <c r="PSW62" s="3"/>
      <c r="PSX62" s="3"/>
      <c r="PSY62" s="3"/>
      <c r="PSZ62" s="3"/>
      <c r="PTA62" s="3"/>
      <c r="PTB62" s="3"/>
      <c r="PTC62" s="3"/>
      <c r="PTD62" s="3"/>
      <c r="PTE62" s="3"/>
      <c r="PTF62" s="3"/>
      <c r="PTG62" s="3"/>
      <c r="PTH62" s="3"/>
      <c r="PTI62" s="39"/>
      <c r="PTJ62" s="38"/>
      <c r="PTK62" s="3"/>
      <c r="PTL62" s="3"/>
      <c r="PTM62" s="3"/>
      <c r="PTN62" s="3"/>
      <c r="PTO62" s="3"/>
      <c r="PTP62" s="3"/>
      <c r="PTQ62" s="3"/>
      <c r="PTR62" s="3"/>
      <c r="PTS62" s="3"/>
      <c r="PTT62" s="3"/>
      <c r="PTU62" s="3"/>
      <c r="PTV62" s="3"/>
      <c r="PTW62" s="3"/>
      <c r="PTX62" s="3"/>
      <c r="PTY62" s="3"/>
      <c r="PTZ62" s="3"/>
      <c r="PUA62" s="3"/>
      <c r="PUB62" s="3"/>
      <c r="PUC62" s="3"/>
      <c r="PUD62" s="3"/>
      <c r="PUE62" s="3"/>
      <c r="PUF62" s="39"/>
      <c r="PUG62" s="38"/>
      <c r="PUH62" s="3"/>
      <c r="PUI62" s="3"/>
      <c r="PUJ62" s="3"/>
      <c r="PUK62" s="3"/>
      <c r="PUL62" s="3"/>
      <c r="PUM62" s="3"/>
      <c r="PUN62" s="3"/>
      <c r="PUO62" s="3"/>
      <c r="PUP62" s="3"/>
      <c r="PUQ62" s="3"/>
      <c r="PUR62" s="3"/>
      <c r="PUS62" s="3"/>
      <c r="PUT62" s="3"/>
      <c r="PUU62" s="3"/>
      <c r="PUV62" s="3"/>
      <c r="PUW62" s="3"/>
      <c r="PUX62" s="3"/>
      <c r="PUY62" s="3"/>
      <c r="PUZ62" s="3"/>
      <c r="PVA62" s="3"/>
      <c r="PVB62" s="3"/>
      <c r="PVC62" s="39"/>
      <c r="PVD62" s="38"/>
      <c r="PVE62" s="3"/>
      <c r="PVF62" s="3"/>
      <c r="PVG62" s="3"/>
      <c r="PVH62" s="3"/>
      <c r="PVI62" s="3"/>
      <c r="PVJ62" s="3"/>
      <c r="PVK62" s="3"/>
      <c r="PVL62" s="3"/>
      <c r="PVM62" s="3"/>
      <c r="PVN62" s="3"/>
      <c r="PVO62" s="3"/>
      <c r="PVP62" s="3"/>
      <c r="PVQ62" s="3"/>
      <c r="PVR62" s="3"/>
      <c r="PVS62" s="3"/>
      <c r="PVT62" s="3"/>
      <c r="PVU62" s="3"/>
      <c r="PVV62" s="3"/>
      <c r="PVW62" s="3"/>
      <c r="PVX62" s="3"/>
      <c r="PVY62" s="3"/>
      <c r="PVZ62" s="39"/>
      <c r="PWA62" s="38"/>
      <c r="PWB62" s="3"/>
      <c r="PWC62" s="3"/>
      <c r="PWD62" s="3"/>
      <c r="PWE62" s="3"/>
      <c r="PWF62" s="3"/>
      <c r="PWG62" s="3"/>
      <c r="PWH62" s="3"/>
      <c r="PWI62" s="3"/>
      <c r="PWJ62" s="3"/>
      <c r="PWK62" s="3"/>
      <c r="PWL62" s="3"/>
      <c r="PWM62" s="3"/>
      <c r="PWN62" s="3"/>
      <c r="PWO62" s="3"/>
      <c r="PWP62" s="3"/>
      <c r="PWQ62" s="3"/>
      <c r="PWR62" s="3"/>
      <c r="PWS62" s="3"/>
      <c r="PWT62" s="3"/>
      <c r="PWU62" s="3"/>
      <c r="PWV62" s="3"/>
      <c r="PWW62" s="39"/>
      <c r="PWX62" s="38"/>
      <c r="PWY62" s="3"/>
      <c r="PWZ62" s="3"/>
      <c r="PXA62" s="3"/>
      <c r="PXB62" s="3"/>
      <c r="PXC62" s="3"/>
      <c r="PXD62" s="3"/>
      <c r="PXE62" s="3"/>
      <c r="PXF62" s="3"/>
      <c r="PXG62" s="3"/>
      <c r="PXH62" s="3"/>
      <c r="PXI62" s="3"/>
      <c r="PXJ62" s="3"/>
      <c r="PXK62" s="3"/>
      <c r="PXL62" s="3"/>
      <c r="PXM62" s="3"/>
      <c r="PXN62" s="3"/>
      <c r="PXO62" s="3"/>
      <c r="PXP62" s="3"/>
      <c r="PXQ62" s="3"/>
      <c r="PXR62" s="3"/>
      <c r="PXS62" s="3"/>
      <c r="PXT62" s="39"/>
      <c r="PXU62" s="38"/>
      <c r="PXV62" s="3"/>
      <c r="PXW62" s="3"/>
      <c r="PXX62" s="3"/>
      <c r="PXY62" s="3"/>
      <c r="PXZ62" s="3"/>
      <c r="PYA62" s="3"/>
      <c r="PYB62" s="3"/>
      <c r="PYC62" s="3"/>
      <c r="PYD62" s="3"/>
      <c r="PYE62" s="3"/>
      <c r="PYF62" s="3"/>
      <c r="PYG62" s="3"/>
      <c r="PYH62" s="3"/>
      <c r="PYI62" s="3"/>
      <c r="PYJ62" s="3"/>
      <c r="PYK62" s="3"/>
      <c r="PYL62" s="3"/>
      <c r="PYM62" s="3"/>
      <c r="PYN62" s="3"/>
      <c r="PYO62" s="3"/>
      <c r="PYP62" s="3"/>
      <c r="PYQ62" s="39"/>
      <c r="PYR62" s="38"/>
      <c r="PYS62" s="3"/>
      <c r="PYT62" s="3"/>
      <c r="PYU62" s="3"/>
      <c r="PYV62" s="3"/>
      <c r="PYW62" s="3"/>
      <c r="PYX62" s="3"/>
      <c r="PYY62" s="3"/>
      <c r="PYZ62" s="3"/>
      <c r="PZA62" s="3"/>
      <c r="PZB62" s="3"/>
      <c r="PZC62" s="3"/>
      <c r="PZD62" s="3"/>
      <c r="PZE62" s="3"/>
      <c r="PZF62" s="3"/>
      <c r="PZG62" s="3"/>
      <c r="PZH62" s="3"/>
      <c r="PZI62" s="3"/>
      <c r="PZJ62" s="3"/>
      <c r="PZK62" s="3"/>
      <c r="PZL62" s="3"/>
      <c r="PZM62" s="3"/>
      <c r="PZN62" s="39"/>
      <c r="PZO62" s="38"/>
      <c r="PZP62" s="3"/>
      <c r="PZQ62" s="3"/>
      <c r="PZR62" s="3"/>
      <c r="PZS62" s="3"/>
      <c r="PZT62" s="3"/>
      <c r="PZU62" s="3"/>
      <c r="PZV62" s="3"/>
      <c r="PZW62" s="3"/>
      <c r="PZX62" s="3"/>
      <c r="PZY62" s="3"/>
      <c r="PZZ62" s="3"/>
      <c r="QAA62" s="3"/>
      <c r="QAB62" s="3"/>
      <c r="QAC62" s="3"/>
      <c r="QAD62" s="3"/>
      <c r="QAE62" s="3"/>
      <c r="QAF62" s="3"/>
      <c r="QAG62" s="3"/>
      <c r="QAH62" s="3"/>
      <c r="QAI62" s="3"/>
      <c r="QAJ62" s="3"/>
      <c r="QAK62" s="39"/>
      <c r="QAL62" s="38"/>
      <c r="QAM62" s="3"/>
      <c r="QAN62" s="3"/>
      <c r="QAO62" s="3"/>
      <c r="QAP62" s="3"/>
      <c r="QAQ62" s="3"/>
      <c r="QAR62" s="3"/>
      <c r="QAS62" s="3"/>
      <c r="QAT62" s="3"/>
      <c r="QAU62" s="3"/>
      <c r="QAV62" s="3"/>
      <c r="QAW62" s="3"/>
      <c r="QAX62" s="3"/>
      <c r="QAY62" s="3"/>
      <c r="QAZ62" s="3"/>
      <c r="QBA62" s="3"/>
      <c r="QBB62" s="3"/>
      <c r="QBC62" s="3"/>
      <c r="QBD62" s="3"/>
      <c r="QBE62" s="3"/>
      <c r="QBF62" s="3"/>
      <c r="QBG62" s="3"/>
      <c r="QBH62" s="39"/>
      <c r="QBI62" s="38"/>
      <c r="QBJ62" s="3"/>
      <c r="QBK62" s="3"/>
      <c r="QBL62" s="3"/>
      <c r="QBM62" s="3"/>
      <c r="QBN62" s="3"/>
      <c r="QBO62" s="3"/>
      <c r="QBP62" s="3"/>
      <c r="QBQ62" s="3"/>
      <c r="QBR62" s="3"/>
      <c r="QBS62" s="3"/>
      <c r="QBT62" s="3"/>
      <c r="QBU62" s="3"/>
      <c r="QBV62" s="3"/>
      <c r="QBW62" s="3"/>
      <c r="QBX62" s="3"/>
      <c r="QBY62" s="3"/>
      <c r="QBZ62" s="3"/>
      <c r="QCA62" s="3"/>
      <c r="QCB62" s="3"/>
      <c r="QCC62" s="3"/>
      <c r="QCD62" s="3"/>
      <c r="QCE62" s="39"/>
      <c r="QCF62" s="38"/>
      <c r="QCG62" s="3"/>
      <c r="QCH62" s="3"/>
      <c r="QCI62" s="3"/>
      <c r="QCJ62" s="3"/>
      <c r="QCK62" s="3"/>
      <c r="QCL62" s="3"/>
      <c r="QCM62" s="3"/>
      <c r="QCN62" s="3"/>
      <c r="QCO62" s="3"/>
      <c r="QCP62" s="3"/>
      <c r="QCQ62" s="3"/>
      <c r="QCR62" s="3"/>
      <c r="QCS62" s="3"/>
      <c r="QCT62" s="3"/>
      <c r="QCU62" s="3"/>
      <c r="QCV62" s="3"/>
      <c r="QCW62" s="3"/>
      <c r="QCX62" s="3"/>
      <c r="QCY62" s="3"/>
      <c r="QCZ62" s="3"/>
      <c r="QDA62" s="3"/>
      <c r="QDB62" s="39"/>
      <c r="QDC62" s="38"/>
      <c r="QDD62" s="3"/>
      <c r="QDE62" s="3"/>
      <c r="QDF62" s="3"/>
      <c r="QDG62" s="3"/>
      <c r="QDH62" s="3"/>
      <c r="QDI62" s="3"/>
      <c r="QDJ62" s="3"/>
      <c r="QDK62" s="3"/>
      <c r="QDL62" s="3"/>
      <c r="QDM62" s="3"/>
      <c r="QDN62" s="3"/>
      <c r="QDO62" s="3"/>
      <c r="QDP62" s="3"/>
      <c r="QDQ62" s="3"/>
      <c r="QDR62" s="3"/>
      <c r="QDS62" s="3"/>
      <c r="QDT62" s="3"/>
      <c r="QDU62" s="3"/>
      <c r="QDV62" s="3"/>
      <c r="QDW62" s="3"/>
      <c r="QDX62" s="3"/>
      <c r="QDY62" s="39"/>
      <c r="QDZ62" s="38"/>
      <c r="QEA62" s="3"/>
      <c r="QEB62" s="3"/>
      <c r="QEC62" s="3"/>
      <c r="QED62" s="3"/>
      <c r="QEE62" s="3"/>
      <c r="QEF62" s="3"/>
      <c r="QEG62" s="3"/>
      <c r="QEH62" s="3"/>
      <c r="QEI62" s="3"/>
      <c r="QEJ62" s="3"/>
      <c r="QEK62" s="3"/>
      <c r="QEL62" s="3"/>
      <c r="QEM62" s="3"/>
      <c r="QEN62" s="3"/>
      <c r="QEO62" s="3"/>
      <c r="QEP62" s="3"/>
      <c r="QEQ62" s="3"/>
      <c r="QER62" s="3"/>
      <c r="QES62" s="3"/>
      <c r="QET62" s="3"/>
      <c r="QEU62" s="3"/>
      <c r="QEV62" s="39"/>
      <c r="QEW62" s="38"/>
      <c r="QEX62" s="3"/>
      <c r="QEY62" s="3"/>
      <c r="QEZ62" s="3"/>
      <c r="QFA62" s="3"/>
      <c r="QFB62" s="3"/>
      <c r="QFC62" s="3"/>
      <c r="QFD62" s="3"/>
      <c r="QFE62" s="3"/>
      <c r="QFF62" s="3"/>
      <c r="QFG62" s="3"/>
      <c r="QFH62" s="3"/>
      <c r="QFI62" s="3"/>
      <c r="QFJ62" s="3"/>
      <c r="QFK62" s="3"/>
      <c r="QFL62" s="3"/>
      <c r="QFM62" s="3"/>
      <c r="QFN62" s="3"/>
      <c r="QFO62" s="3"/>
      <c r="QFP62" s="3"/>
      <c r="QFQ62" s="3"/>
      <c r="QFR62" s="3"/>
      <c r="QFS62" s="39"/>
      <c r="QFT62" s="38"/>
      <c r="QFU62" s="3"/>
      <c r="QFV62" s="3"/>
      <c r="QFW62" s="3"/>
      <c r="QFX62" s="3"/>
      <c r="QFY62" s="3"/>
      <c r="QFZ62" s="3"/>
      <c r="QGA62" s="3"/>
      <c r="QGB62" s="3"/>
      <c r="QGC62" s="3"/>
      <c r="QGD62" s="3"/>
      <c r="QGE62" s="3"/>
      <c r="QGF62" s="3"/>
      <c r="QGG62" s="3"/>
      <c r="QGH62" s="3"/>
      <c r="QGI62" s="3"/>
      <c r="QGJ62" s="3"/>
      <c r="QGK62" s="3"/>
      <c r="QGL62" s="3"/>
      <c r="QGM62" s="3"/>
      <c r="QGN62" s="3"/>
      <c r="QGO62" s="3"/>
      <c r="QGP62" s="39"/>
      <c r="QGQ62" s="38"/>
      <c r="QGR62" s="3"/>
      <c r="QGS62" s="3"/>
      <c r="QGT62" s="3"/>
      <c r="QGU62" s="3"/>
      <c r="QGV62" s="3"/>
      <c r="QGW62" s="3"/>
      <c r="QGX62" s="3"/>
      <c r="QGY62" s="3"/>
      <c r="QGZ62" s="3"/>
      <c r="QHA62" s="3"/>
      <c r="QHB62" s="3"/>
      <c r="QHC62" s="3"/>
      <c r="QHD62" s="3"/>
      <c r="QHE62" s="3"/>
      <c r="QHF62" s="3"/>
      <c r="QHG62" s="3"/>
      <c r="QHH62" s="3"/>
      <c r="QHI62" s="3"/>
      <c r="QHJ62" s="3"/>
      <c r="QHK62" s="3"/>
      <c r="QHL62" s="3"/>
      <c r="QHM62" s="39"/>
      <c r="QHN62" s="38"/>
      <c r="QHO62" s="3"/>
      <c r="QHP62" s="3"/>
      <c r="QHQ62" s="3"/>
      <c r="QHR62" s="3"/>
      <c r="QHS62" s="3"/>
      <c r="QHT62" s="3"/>
      <c r="QHU62" s="3"/>
      <c r="QHV62" s="3"/>
      <c r="QHW62" s="3"/>
      <c r="QHX62" s="3"/>
      <c r="QHY62" s="3"/>
      <c r="QHZ62" s="3"/>
      <c r="QIA62" s="3"/>
      <c r="QIB62" s="3"/>
      <c r="QIC62" s="3"/>
      <c r="QID62" s="3"/>
      <c r="QIE62" s="3"/>
      <c r="QIF62" s="3"/>
      <c r="QIG62" s="3"/>
      <c r="QIH62" s="3"/>
      <c r="QII62" s="3"/>
      <c r="QIJ62" s="39"/>
      <c r="QIK62" s="38"/>
      <c r="QIL62" s="3"/>
      <c r="QIM62" s="3"/>
      <c r="QIN62" s="3"/>
      <c r="QIO62" s="3"/>
      <c r="QIP62" s="3"/>
      <c r="QIQ62" s="3"/>
      <c r="QIR62" s="3"/>
      <c r="QIS62" s="3"/>
      <c r="QIT62" s="3"/>
      <c r="QIU62" s="3"/>
      <c r="QIV62" s="3"/>
      <c r="QIW62" s="3"/>
      <c r="QIX62" s="3"/>
      <c r="QIY62" s="3"/>
      <c r="QIZ62" s="3"/>
      <c r="QJA62" s="3"/>
      <c r="QJB62" s="3"/>
      <c r="QJC62" s="3"/>
      <c r="QJD62" s="3"/>
      <c r="QJE62" s="3"/>
      <c r="QJF62" s="3"/>
      <c r="QJG62" s="39"/>
      <c r="QJH62" s="38"/>
      <c r="QJI62" s="3"/>
      <c r="QJJ62" s="3"/>
      <c r="QJK62" s="3"/>
      <c r="QJL62" s="3"/>
      <c r="QJM62" s="3"/>
      <c r="QJN62" s="3"/>
      <c r="QJO62" s="3"/>
      <c r="QJP62" s="3"/>
      <c r="QJQ62" s="3"/>
      <c r="QJR62" s="3"/>
      <c r="QJS62" s="3"/>
      <c r="QJT62" s="3"/>
      <c r="QJU62" s="3"/>
      <c r="QJV62" s="3"/>
      <c r="QJW62" s="3"/>
      <c r="QJX62" s="3"/>
      <c r="QJY62" s="3"/>
      <c r="QJZ62" s="3"/>
      <c r="QKA62" s="3"/>
      <c r="QKB62" s="3"/>
      <c r="QKC62" s="3"/>
      <c r="QKD62" s="39"/>
      <c r="QKE62" s="38"/>
      <c r="QKF62" s="3"/>
      <c r="QKG62" s="3"/>
      <c r="QKH62" s="3"/>
      <c r="QKI62" s="3"/>
      <c r="QKJ62" s="3"/>
      <c r="QKK62" s="3"/>
      <c r="QKL62" s="3"/>
      <c r="QKM62" s="3"/>
      <c r="QKN62" s="3"/>
      <c r="QKO62" s="3"/>
      <c r="QKP62" s="3"/>
      <c r="QKQ62" s="3"/>
      <c r="QKR62" s="3"/>
      <c r="QKS62" s="3"/>
      <c r="QKT62" s="3"/>
      <c r="QKU62" s="3"/>
      <c r="QKV62" s="3"/>
      <c r="QKW62" s="3"/>
      <c r="QKX62" s="3"/>
      <c r="QKY62" s="3"/>
      <c r="QKZ62" s="3"/>
      <c r="QLA62" s="39"/>
      <c r="QLB62" s="38"/>
      <c r="QLC62" s="3"/>
      <c r="QLD62" s="3"/>
      <c r="QLE62" s="3"/>
      <c r="QLF62" s="3"/>
      <c r="QLG62" s="3"/>
      <c r="QLH62" s="3"/>
      <c r="QLI62" s="3"/>
      <c r="QLJ62" s="3"/>
      <c r="QLK62" s="3"/>
      <c r="QLL62" s="3"/>
      <c r="QLM62" s="3"/>
      <c r="QLN62" s="3"/>
      <c r="QLO62" s="3"/>
      <c r="QLP62" s="3"/>
      <c r="QLQ62" s="3"/>
      <c r="QLR62" s="3"/>
      <c r="QLS62" s="3"/>
      <c r="QLT62" s="3"/>
      <c r="QLU62" s="3"/>
      <c r="QLV62" s="3"/>
      <c r="QLW62" s="3"/>
      <c r="QLX62" s="39"/>
      <c r="QLY62" s="38"/>
      <c r="QLZ62" s="3"/>
      <c r="QMA62" s="3"/>
      <c r="QMB62" s="3"/>
      <c r="QMC62" s="3"/>
      <c r="QMD62" s="3"/>
      <c r="QME62" s="3"/>
      <c r="QMF62" s="3"/>
      <c r="QMG62" s="3"/>
      <c r="QMH62" s="3"/>
      <c r="QMI62" s="3"/>
      <c r="QMJ62" s="3"/>
      <c r="QMK62" s="3"/>
      <c r="QML62" s="3"/>
      <c r="QMM62" s="3"/>
      <c r="QMN62" s="3"/>
      <c r="QMO62" s="3"/>
      <c r="QMP62" s="3"/>
      <c r="QMQ62" s="3"/>
      <c r="QMR62" s="3"/>
      <c r="QMS62" s="3"/>
      <c r="QMT62" s="3"/>
      <c r="QMU62" s="39"/>
      <c r="QMV62" s="38"/>
      <c r="QMW62" s="3"/>
      <c r="QMX62" s="3"/>
      <c r="QMY62" s="3"/>
      <c r="QMZ62" s="3"/>
      <c r="QNA62" s="3"/>
      <c r="QNB62" s="3"/>
      <c r="QNC62" s="3"/>
      <c r="QND62" s="3"/>
      <c r="QNE62" s="3"/>
      <c r="QNF62" s="3"/>
      <c r="QNG62" s="3"/>
      <c r="QNH62" s="3"/>
      <c r="QNI62" s="3"/>
      <c r="QNJ62" s="3"/>
      <c r="QNK62" s="3"/>
      <c r="QNL62" s="3"/>
      <c r="QNM62" s="3"/>
      <c r="QNN62" s="3"/>
      <c r="QNO62" s="3"/>
      <c r="QNP62" s="3"/>
      <c r="QNQ62" s="3"/>
      <c r="QNR62" s="39"/>
      <c r="QNS62" s="38"/>
      <c r="QNT62" s="3"/>
      <c r="QNU62" s="3"/>
      <c r="QNV62" s="3"/>
      <c r="QNW62" s="3"/>
      <c r="QNX62" s="3"/>
      <c r="QNY62" s="3"/>
      <c r="QNZ62" s="3"/>
      <c r="QOA62" s="3"/>
      <c r="QOB62" s="3"/>
      <c r="QOC62" s="3"/>
      <c r="QOD62" s="3"/>
      <c r="QOE62" s="3"/>
      <c r="QOF62" s="3"/>
      <c r="QOG62" s="3"/>
      <c r="QOH62" s="3"/>
      <c r="QOI62" s="3"/>
      <c r="QOJ62" s="3"/>
      <c r="QOK62" s="3"/>
      <c r="QOL62" s="3"/>
      <c r="QOM62" s="3"/>
      <c r="QON62" s="3"/>
      <c r="QOO62" s="39"/>
      <c r="QOP62" s="38"/>
      <c r="QOQ62" s="3"/>
      <c r="QOR62" s="3"/>
      <c r="QOS62" s="3"/>
      <c r="QOT62" s="3"/>
      <c r="QOU62" s="3"/>
      <c r="QOV62" s="3"/>
      <c r="QOW62" s="3"/>
      <c r="QOX62" s="3"/>
      <c r="QOY62" s="3"/>
      <c r="QOZ62" s="3"/>
      <c r="QPA62" s="3"/>
      <c r="QPB62" s="3"/>
      <c r="QPC62" s="3"/>
      <c r="QPD62" s="3"/>
      <c r="QPE62" s="3"/>
      <c r="QPF62" s="3"/>
      <c r="QPG62" s="3"/>
      <c r="QPH62" s="3"/>
      <c r="QPI62" s="3"/>
      <c r="QPJ62" s="3"/>
      <c r="QPK62" s="3"/>
      <c r="QPL62" s="39"/>
      <c r="QPM62" s="38"/>
      <c r="QPN62" s="3"/>
      <c r="QPO62" s="3"/>
      <c r="QPP62" s="3"/>
      <c r="QPQ62" s="3"/>
      <c r="QPR62" s="3"/>
      <c r="QPS62" s="3"/>
      <c r="QPT62" s="3"/>
      <c r="QPU62" s="3"/>
      <c r="QPV62" s="3"/>
      <c r="QPW62" s="3"/>
      <c r="QPX62" s="3"/>
      <c r="QPY62" s="3"/>
      <c r="QPZ62" s="3"/>
      <c r="QQA62" s="3"/>
      <c r="QQB62" s="3"/>
      <c r="QQC62" s="3"/>
      <c r="QQD62" s="3"/>
      <c r="QQE62" s="3"/>
      <c r="QQF62" s="3"/>
      <c r="QQG62" s="3"/>
      <c r="QQH62" s="3"/>
      <c r="QQI62" s="39"/>
      <c r="QQJ62" s="38"/>
      <c r="QQK62" s="3"/>
      <c r="QQL62" s="3"/>
      <c r="QQM62" s="3"/>
      <c r="QQN62" s="3"/>
      <c r="QQO62" s="3"/>
      <c r="QQP62" s="3"/>
      <c r="QQQ62" s="3"/>
      <c r="QQR62" s="3"/>
      <c r="QQS62" s="3"/>
      <c r="QQT62" s="3"/>
      <c r="QQU62" s="3"/>
      <c r="QQV62" s="3"/>
      <c r="QQW62" s="3"/>
      <c r="QQX62" s="3"/>
      <c r="QQY62" s="3"/>
      <c r="QQZ62" s="3"/>
      <c r="QRA62" s="3"/>
      <c r="QRB62" s="3"/>
      <c r="QRC62" s="3"/>
      <c r="QRD62" s="3"/>
      <c r="QRE62" s="3"/>
      <c r="QRF62" s="39"/>
      <c r="QRG62" s="38"/>
      <c r="QRH62" s="3"/>
      <c r="QRI62" s="3"/>
      <c r="QRJ62" s="3"/>
      <c r="QRK62" s="3"/>
      <c r="QRL62" s="3"/>
      <c r="QRM62" s="3"/>
      <c r="QRN62" s="3"/>
      <c r="QRO62" s="3"/>
      <c r="QRP62" s="3"/>
      <c r="QRQ62" s="3"/>
      <c r="QRR62" s="3"/>
      <c r="QRS62" s="3"/>
      <c r="QRT62" s="3"/>
      <c r="QRU62" s="3"/>
      <c r="QRV62" s="3"/>
      <c r="QRW62" s="3"/>
      <c r="QRX62" s="3"/>
      <c r="QRY62" s="3"/>
      <c r="QRZ62" s="3"/>
      <c r="QSA62" s="3"/>
      <c r="QSB62" s="3"/>
      <c r="QSC62" s="39"/>
      <c r="QSD62" s="38"/>
      <c r="QSE62" s="3"/>
      <c r="QSF62" s="3"/>
      <c r="QSG62" s="3"/>
      <c r="QSH62" s="3"/>
      <c r="QSI62" s="3"/>
      <c r="QSJ62" s="3"/>
      <c r="QSK62" s="3"/>
      <c r="QSL62" s="3"/>
      <c r="QSM62" s="3"/>
      <c r="QSN62" s="3"/>
      <c r="QSO62" s="3"/>
      <c r="QSP62" s="3"/>
      <c r="QSQ62" s="3"/>
      <c r="QSR62" s="3"/>
      <c r="QSS62" s="3"/>
      <c r="QST62" s="3"/>
      <c r="QSU62" s="3"/>
      <c r="QSV62" s="3"/>
      <c r="QSW62" s="3"/>
      <c r="QSX62" s="3"/>
      <c r="QSY62" s="3"/>
      <c r="QSZ62" s="39"/>
      <c r="QTA62" s="38"/>
      <c r="QTB62" s="3"/>
      <c r="QTC62" s="3"/>
      <c r="QTD62" s="3"/>
      <c r="QTE62" s="3"/>
      <c r="QTF62" s="3"/>
      <c r="QTG62" s="3"/>
      <c r="QTH62" s="3"/>
      <c r="QTI62" s="3"/>
      <c r="QTJ62" s="3"/>
      <c r="QTK62" s="3"/>
      <c r="QTL62" s="3"/>
      <c r="QTM62" s="3"/>
      <c r="QTN62" s="3"/>
      <c r="QTO62" s="3"/>
      <c r="QTP62" s="3"/>
      <c r="QTQ62" s="3"/>
      <c r="QTR62" s="3"/>
      <c r="QTS62" s="3"/>
      <c r="QTT62" s="3"/>
      <c r="QTU62" s="3"/>
      <c r="QTV62" s="3"/>
      <c r="QTW62" s="39"/>
      <c r="QTX62" s="38"/>
      <c r="QTY62" s="3"/>
      <c r="QTZ62" s="3"/>
      <c r="QUA62" s="3"/>
      <c r="QUB62" s="3"/>
      <c r="QUC62" s="3"/>
      <c r="QUD62" s="3"/>
      <c r="QUE62" s="3"/>
      <c r="QUF62" s="3"/>
      <c r="QUG62" s="3"/>
      <c r="QUH62" s="3"/>
      <c r="QUI62" s="3"/>
      <c r="QUJ62" s="3"/>
      <c r="QUK62" s="3"/>
      <c r="QUL62" s="3"/>
      <c r="QUM62" s="3"/>
      <c r="QUN62" s="3"/>
      <c r="QUO62" s="3"/>
      <c r="QUP62" s="3"/>
      <c r="QUQ62" s="3"/>
      <c r="QUR62" s="3"/>
      <c r="QUS62" s="3"/>
      <c r="QUT62" s="39"/>
      <c r="QUU62" s="38"/>
      <c r="QUV62" s="3"/>
      <c r="QUW62" s="3"/>
      <c r="QUX62" s="3"/>
      <c r="QUY62" s="3"/>
      <c r="QUZ62" s="3"/>
      <c r="QVA62" s="3"/>
      <c r="QVB62" s="3"/>
      <c r="QVC62" s="3"/>
      <c r="QVD62" s="3"/>
      <c r="QVE62" s="3"/>
      <c r="QVF62" s="3"/>
      <c r="QVG62" s="3"/>
      <c r="QVH62" s="3"/>
      <c r="QVI62" s="3"/>
      <c r="QVJ62" s="3"/>
      <c r="QVK62" s="3"/>
      <c r="QVL62" s="3"/>
      <c r="QVM62" s="3"/>
      <c r="QVN62" s="3"/>
      <c r="QVO62" s="3"/>
      <c r="QVP62" s="3"/>
      <c r="QVQ62" s="39"/>
      <c r="QVR62" s="38"/>
      <c r="QVS62" s="3"/>
      <c r="QVT62" s="3"/>
      <c r="QVU62" s="3"/>
      <c r="QVV62" s="3"/>
      <c r="QVW62" s="3"/>
      <c r="QVX62" s="3"/>
      <c r="QVY62" s="3"/>
      <c r="QVZ62" s="3"/>
      <c r="QWA62" s="3"/>
      <c r="QWB62" s="3"/>
      <c r="QWC62" s="3"/>
      <c r="QWD62" s="3"/>
      <c r="QWE62" s="3"/>
      <c r="QWF62" s="3"/>
      <c r="QWG62" s="3"/>
      <c r="QWH62" s="3"/>
      <c r="QWI62" s="3"/>
      <c r="QWJ62" s="3"/>
      <c r="QWK62" s="3"/>
      <c r="QWL62" s="3"/>
      <c r="QWM62" s="3"/>
      <c r="QWN62" s="39"/>
      <c r="QWO62" s="38"/>
      <c r="QWP62" s="3"/>
      <c r="QWQ62" s="3"/>
      <c r="QWR62" s="3"/>
      <c r="QWS62" s="3"/>
      <c r="QWT62" s="3"/>
      <c r="QWU62" s="3"/>
      <c r="QWV62" s="3"/>
      <c r="QWW62" s="3"/>
      <c r="QWX62" s="3"/>
      <c r="QWY62" s="3"/>
      <c r="QWZ62" s="3"/>
      <c r="QXA62" s="3"/>
      <c r="QXB62" s="3"/>
      <c r="QXC62" s="3"/>
      <c r="QXD62" s="3"/>
      <c r="QXE62" s="3"/>
      <c r="QXF62" s="3"/>
      <c r="QXG62" s="3"/>
      <c r="QXH62" s="3"/>
      <c r="QXI62" s="3"/>
      <c r="QXJ62" s="3"/>
      <c r="QXK62" s="39"/>
      <c r="QXL62" s="38"/>
      <c r="QXM62" s="3"/>
      <c r="QXN62" s="3"/>
      <c r="QXO62" s="3"/>
      <c r="QXP62" s="3"/>
      <c r="QXQ62" s="3"/>
      <c r="QXR62" s="3"/>
      <c r="QXS62" s="3"/>
      <c r="QXT62" s="3"/>
      <c r="QXU62" s="3"/>
      <c r="QXV62" s="3"/>
      <c r="QXW62" s="3"/>
      <c r="QXX62" s="3"/>
      <c r="QXY62" s="3"/>
      <c r="QXZ62" s="3"/>
      <c r="QYA62" s="3"/>
      <c r="QYB62" s="3"/>
      <c r="QYC62" s="3"/>
      <c r="QYD62" s="3"/>
      <c r="QYE62" s="3"/>
      <c r="QYF62" s="3"/>
      <c r="QYG62" s="3"/>
      <c r="QYH62" s="39"/>
      <c r="QYI62" s="38"/>
      <c r="QYJ62" s="3"/>
      <c r="QYK62" s="3"/>
      <c r="QYL62" s="3"/>
      <c r="QYM62" s="3"/>
      <c r="QYN62" s="3"/>
      <c r="QYO62" s="3"/>
      <c r="QYP62" s="3"/>
      <c r="QYQ62" s="3"/>
      <c r="QYR62" s="3"/>
      <c r="QYS62" s="3"/>
      <c r="QYT62" s="3"/>
      <c r="QYU62" s="3"/>
      <c r="QYV62" s="3"/>
      <c r="QYW62" s="3"/>
      <c r="QYX62" s="3"/>
      <c r="QYY62" s="3"/>
      <c r="QYZ62" s="3"/>
      <c r="QZA62" s="3"/>
      <c r="QZB62" s="3"/>
      <c r="QZC62" s="3"/>
      <c r="QZD62" s="3"/>
      <c r="QZE62" s="39"/>
      <c r="QZF62" s="38"/>
      <c r="QZG62" s="3"/>
      <c r="QZH62" s="3"/>
      <c r="QZI62" s="3"/>
      <c r="QZJ62" s="3"/>
      <c r="QZK62" s="3"/>
      <c r="QZL62" s="3"/>
      <c r="QZM62" s="3"/>
      <c r="QZN62" s="3"/>
      <c r="QZO62" s="3"/>
      <c r="QZP62" s="3"/>
      <c r="QZQ62" s="3"/>
      <c r="QZR62" s="3"/>
      <c r="QZS62" s="3"/>
      <c r="QZT62" s="3"/>
      <c r="QZU62" s="3"/>
      <c r="QZV62" s="3"/>
      <c r="QZW62" s="3"/>
      <c r="QZX62" s="3"/>
      <c r="QZY62" s="3"/>
      <c r="QZZ62" s="3"/>
      <c r="RAA62" s="3"/>
      <c r="RAB62" s="39"/>
      <c r="RAC62" s="38"/>
      <c r="RAD62" s="3"/>
      <c r="RAE62" s="3"/>
      <c r="RAF62" s="3"/>
      <c r="RAG62" s="3"/>
      <c r="RAH62" s="3"/>
      <c r="RAI62" s="3"/>
      <c r="RAJ62" s="3"/>
      <c r="RAK62" s="3"/>
      <c r="RAL62" s="3"/>
      <c r="RAM62" s="3"/>
      <c r="RAN62" s="3"/>
      <c r="RAO62" s="3"/>
      <c r="RAP62" s="3"/>
      <c r="RAQ62" s="3"/>
      <c r="RAR62" s="3"/>
      <c r="RAS62" s="3"/>
      <c r="RAT62" s="3"/>
      <c r="RAU62" s="3"/>
      <c r="RAV62" s="3"/>
      <c r="RAW62" s="3"/>
      <c r="RAX62" s="3"/>
      <c r="RAY62" s="39"/>
      <c r="RAZ62" s="38"/>
      <c r="RBA62" s="3"/>
      <c r="RBB62" s="3"/>
      <c r="RBC62" s="3"/>
      <c r="RBD62" s="3"/>
      <c r="RBE62" s="3"/>
      <c r="RBF62" s="3"/>
      <c r="RBG62" s="3"/>
      <c r="RBH62" s="3"/>
      <c r="RBI62" s="3"/>
      <c r="RBJ62" s="3"/>
      <c r="RBK62" s="3"/>
      <c r="RBL62" s="3"/>
      <c r="RBM62" s="3"/>
      <c r="RBN62" s="3"/>
      <c r="RBO62" s="3"/>
      <c r="RBP62" s="3"/>
      <c r="RBQ62" s="3"/>
      <c r="RBR62" s="3"/>
      <c r="RBS62" s="3"/>
      <c r="RBT62" s="3"/>
      <c r="RBU62" s="3"/>
      <c r="RBV62" s="39"/>
      <c r="RBW62" s="38"/>
      <c r="RBX62" s="3"/>
      <c r="RBY62" s="3"/>
      <c r="RBZ62" s="3"/>
      <c r="RCA62" s="3"/>
      <c r="RCB62" s="3"/>
      <c r="RCC62" s="3"/>
      <c r="RCD62" s="3"/>
      <c r="RCE62" s="3"/>
      <c r="RCF62" s="3"/>
      <c r="RCG62" s="3"/>
      <c r="RCH62" s="3"/>
      <c r="RCI62" s="3"/>
      <c r="RCJ62" s="3"/>
      <c r="RCK62" s="3"/>
      <c r="RCL62" s="3"/>
      <c r="RCM62" s="3"/>
      <c r="RCN62" s="3"/>
      <c r="RCO62" s="3"/>
      <c r="RCP62" s="3"/>
      <c r="RCQ62" s="3"/>
      <c r="RCR62" s="3"/>
      <c r="RCS62" s="39"/>
      <c r="RCT62" s="38"/>
      <c r="RCU62" s="3"/>
      <c r="RCV62" s="3"/>
      <c r="RCW62" s="3"/>
      <c r="RCX62" s="3"/>
      <c r="RCY62" s="3"/>
      <c r="RCZ62" s="3"/>
      <c r="RDA62" s="3"/>
      <c r="RDB62" s="3"/>
      <c r="RDC62" s="3"/>
      <c r="RDD62" s="3"/>
      <c r="RDE62" s="3"/>
      <c r="RDF62" s="3"/>
      <c r="RDG62" s="3"/>
      <c r="RDH62" s="3"/>
      <c r="RDI62" s="3"/>
      <c r="RDJ62" s="3"/>
      <c r="RDK62" s="3"/>
      <c r="RDL62" s="3"/>
      <c r="RDM62" s="3"/>
      <c r="RDN62" s="3"/>
      <c r="RDO62" s="3"/>
      <c r="RDP62" s="39"/>
      <c r="RDQ62" s="38"/>
      <c r="RDR62" s="3"/>
      <c r="RDS62" s="3"/>
      <c r="RDT62" s="3"/>
      <c r="RDU62" s="3"/>
      <c r="RDV62" s="3"/>
      <c r="RDW62" s="3"/>
      <c r="RDX62" s="3"/>
      <c r="RDY62" s="3"/>
      <c r="RDZ62" s="3"/>
      <c r="REA62" s="3"/>
      <c r="REB62" s="3"/>
      <c r="REC62" s="3"/>
      <c r="RED62" s="3"/>
      <c r="REE62" s="3"/>
      <c r="REF62" s="3"/>
      <c r="REG62" s="3"/>
      <c r="REH62" s="3"/>
      <c r="REI62" s="3"/>
      <c r="REJ62" s="3"/>
      <c r="REK62" s="3"/>
      <c r="REL62" s="3"/>
      <c r="REM62" s="39"/>
      <c r="REN62" s="38"/>
      <c r="REO62" s="3"/>
      <c r="REP62" s="3"/>
      <c r="REQ62" s="3"/>
      <c r="RER62" s="3"/>
      <c r="RES62" s="3"/>
      <c r="RET62" s="3"/>
      <c r="REU62" s="3"/>
      <c r="REV62" s="3"/>
      <c r="REW62" s="3"/>
      <c r="REX62" s="3"/>
      <c r="REY62" s="3"/>
      <c r="REZ62" s="3"/>
      <c r="RFA62" s="3"/>
      <c r="RFB62" s="3"/>
      <c r="RFC62" s="3"/>
      <c r="RFD62" s="3"/>
      <c r="RFE62" s="3"/>
      <c r="RFF62" s="3"/>
      <c r="RFG62" s="3"/>
      <c r="RFH62" s="3"/>
      <c r="RFI62" s="3"/>
      <c r="RFJ62" s="39"/>
      <c r="RFK62" s="38"/>
      <c r="RFL62" s="3"/>
      <c r="RFM62" s="3"/>
      <c r="RFN62" s="3"/>
      <c r="RFO62" s="3"/>
      <c r="RFP62" s="3"/>
      <c r="RFQ62" s="3"/>
      <c r="RFR62" s="3"/>
      <c r="RFS62" s="3"/>
      <c r="RFT62" s="3"/>
      <c r="RFU62" s="3"/>
      <c r="RFV62" s="3"/>
      <c r="RFW62" s="3"/>
      <c r="RFX62" s="3"/>
      <c r="RFY62" s="3"/>
      <c r="RFZ62" s="3"/>
      <c r="RGA62" s="3"/>
      <c r="RGB62" s="3"/>
      <c r="RGC62" s="3"/>
      <c r="RGD62" s="3"/>
      <c r="RGE62" s="3"/>
      <c r="RGF62" s="3"/>
      <c r="RGG62" s="39"/>
      <c r="RGH62" s="38"/>
      <c r="RGI62" s="3"/>
      <c r="RGJ62" s="3"/>
      <c r="RGK62" s="3"/>
      <c r="RGL62" s="3"/>
      <c r="RGM62" s="3"/>
      <c r="RGN62" s="3"/>
      <c r="RGO62" s="3"/>
      <c r="RGP62" s="3"/>
      <c r="RGQ62" s="3"/>
      <c r="RGR62" s="3"/>
      <c r="RGS62" s="3"/>
      <c r="RGT62" s="3"/>
      <c r="RGU62" s="3"/>
      <c r="RGV62" s="3"/>
      <c r="RGW62" s="3"/>
      <c r="RGX62" s="3"/>
      <c r="RGY62" s="3"/>
      <c r="RGZ62" s="3"/>
      <c r="RHA62" s="3"/>
      <c r="RHB62" s="3"/>
      <c r="RHC62" s="3"/>
      <c r="RHD62" s="39"/>
      <c r="RHE62" s="38"/>
      <c r="RHF62" s="3"/>
      <c r="RHG62" s="3"/>
      <c r="RHH62" s="3"/>
      <c r="RHI62" s="3"/>
      <c r="RHJ62" s="3"/>
      <c r="RHK62" s="3"/>
      <c r="RHL62" s="3"/>
      <c r="RHM62" s="3"/>
      <c r="RHN62" s="3"/>
      <c r="RHO62" s="3"/>
      <c r="RHP62" s="3"/>
      <c r="RHQ62" s="3"/>
      <c r="RHR62" s="3"/>
      <c r="RHS62" s="3"/>
      <c r="RHT62" s="3"/>
      <c r="RHU62" s="3"/>
      <c r="RHV62" s="3"/>
      <c r="RHW62" s="3"/>
      <c r="RHX62" s="3"/>
      <c r="RHY62" s="3"/>
      <c r="RHZ62" s="3"/>
      <c r="RIA62" s="39"/>
      <c r="RIB62" s="38"/>
      <c r="RIC62" s="3"/>
      <c r="RID62" s="3"/>
      <c r="RIE62" s="3"/>
      <c r="RIF62" s="3"/>
      <c r="RIG62" s="3"/>
      <c r="RIH62" s="3"/>
      <c r="RII62" s="3"/>
      <c r="RIJ62" s="3"/>
      <c r="RIK62" s="3"/>
      <c r="RIL62" s="3"/>
      <c r="RIM62" s="3"/>
      <c r="RIN62" s="3"/>
      <c r="RIO62" s="3"/>
      <c r="RIP62" s="3"/>
      <c r="RIQ62" s="3"/>
      <c r="RIR62" s="3"/>
      <c r="RIS62" s="3"/>
      <c r="RIT62" s="3"/>
      <c r="RIU62" s="3"/>
      <c r="RIV62" s="3"/>
      <c r="RIW62" s="3"/>
      <c r="RIX62" s="39"/>
      <c r="RIY62" s="38"/>
      <c r="RIZ62" s="3"/>
      <c r="RJA62" s="3"/>
      <c r="RJB62" s="3"/>
      <c r="RJC62" s="3"/>
      <c r="RJD62" s="3"/>
      <c r="RJE62" s="3"/>
      <c r="RJF62" s="3"/>
      <c r="RJG62" s="3"/>
      <c r="RJH62" s="3"/>
      <c r="RJI62" s="3"/>
      <c r="RJJ62" s="3"/>
      <c r="RJK62" s="3"/>
      <c r="RJL62" s="3"/>
      <c r="RJM62" s="3"/>
      <c r="RJN62" s="3"/>
      <c r="RJO62" s="3"/>
      <c r="RJP62" s="3"/>
      <c r="RJQ62" s="3"/>
      <c r="RJR62" s="3"/>
      <c r="RJS62" s="3"/>
      <c r="RJT62" s="3"/>
      <c r="RJU62" s="39"/>
      <c r="RJV62" s="38"/>
      <c r="RJW62" s="3"/>
      <c r="RJX62" s="3"/>
      <c r="RJY62" s="3"/>
      <c r="RJZ62" s="3"/>
      <c r="RKA62" s="3"/>
      <c r="RKB62" s="3"/>
      <c r="RKC62" s="3"/>
      <c r="RKD62" s="3"/>
      <c r="RKE62" s="3"/>
      <c r="RKF62" s="3"/>
      <c r="RKG62" s="3"/>
      <c r="RKH62" s="3"/>
      <c r="RKI62" s="3"/>
      <c r="RKJ62" s="3"/>
      <c r="RKK62" s="3"/>
      <c r="RKL62" s="3"/>
      <c r="RKM62" s="3"/>
      <c r="RKN62" s="3"/>
      <c r="RKO62" s="3"/>
      <c r="RKP62" s="3"/>
      <c r="RKQ62" s="3"/>
      <c r="RKR62" s="39"/>
      <c r="RKS62" s="38"/>
      <c r="RKT62" s="3"/>
      <c r="RKU62" s="3"/>
      <c r="RKV62" s="3"/>
      <c r="RKW62" s="3"/>
      <c r="RKX62" s="3"/>
      <c r="RKY62" s="3"/>
      <c r="RKZ62" s="3"/>
      <c r="RLA62" s="3"/>
      <c r="RLB62" s="3"/>
      <c r="RLC62" s="3"/>
      <c r="RLD62" s="3"/>
      <c r="RLE62" s="3"/>
      <c r="RLF62" s="3"/>
      <c r="RLG62" s="3"/>
      <c r="RLH62" s="3"/>
      <c r="RLI62" s="3"/>
      <c r="RLJ62" s="3"/>
      <c r="RLK62" s="3"/>
      <c r="RLL62" s="3"/>
      <c r="RLM62" s="3"/>
      <c r="RLN62" s="3"/>
      <c r="RLO62" s="39"/>
      <c r="RLP62" s="38"/>
      <c r="RLQ62" s="3"/>
      <c r="RLR62" s="3"/>
      <c r="RLS62" s="3"/>
      <c r="RLT62" s="3"/>
      <c r="RLU62" s="3"/>
      <c r="RLV62" s="3"/>
      <c r="RLW62" s="3"/>
      <c r="RLX62" s="3"/>
      <c r="RLY62" s="3"/>
      <c r="RLZ62" s="3"/>
      <c r="RMA62" s="3"/>
      <c r="RMB62" s="3"/>
      <c r="RMC62" s="3"/>
      <c r="RMD62" s="3"/>
      <c r="RME62" s="3"/>
      <c r="RMF62" s="3"/>
      <c r="RMG62" s="3"/>
      <c r="RMH62" s="3"/>
      <c r="RMI62" s="3"/>
      <c r="RMJ62" s="3"/>
      <c r="RMK62" s="3"/>
      <c r="RML62" s="39"/>
      <c r="RMM62" s="38"/>
      <c r="RMN62" s="3"/>
      <c r="RMO62" s="3"/>
      <c r="RMP62" s="3"/>
      <c r="RMQ62" s="3"/>
      <c r="RMR62" s="3"/>
      <c r="RMS62" s="3"/>
      <c r="RMT62" s="3"/>
      <c r="RMU62" s="3"/>
      <c r="RMV62" s="3"/>
      <c r="RMW62" s="3"/>
      <c r="RMX62" s="3"/>
      <c r="RMY62" s="3"/>
      <c r="RMZ62" s="3"/>
      <c r="RNA62" s="3"/>
      <c r="RNB62" s="3"/>
      <c r="RNC62" s="3"/>
      <c r="RND62" s="3"/>
      <c r="RNE62" s="3"/>
      <c r="RNF62" s="3"/>
      <c r="RNG62" s="3"/>
      <c r="RNH62" s="3"/>
      <c r="RNI62" s="39"/>
      <c r="RNJ62" s="38"/>
      <c r="RNK62" s="3"/>
      <c r="RNL62" s="3"/>
      <c r="RNM62" s="3"/>
      <c r="RNN62" s="3"/>
      <c r="RNO62" s="3"/>
      <c r="RNP62" s="3"/>
      <c r="RNQ62" s="3"/>
      <c r="RNR62" s="3"/>
      <c r="RNS62" s="3"/>
      <c r="RNT62" s="3"/>
      <c r="RNU62" s="3"/>
      <c r="RNV62" s="3"/>
      <c r="RNW62" s="3"/>
      <c r="RNX62" s="3"/>
      <c r="RNY62" s="3"/>
      <c r="RNZ62" s="3"/>
      <c r="ROA62" s="3"/>
      <c r="ROB62" s="3"/>
      <c r="ROC62" s="3"/>
      <c r="ROD62" s="3"/>
      <c r="ROE62" s="3"/>
      <c r="ROF62" s="39"/>
      <c r="ROG62" s="38"/>
      <c r="ROH62" s="3"/>
      <c r="ROI62" s="3"/>
      <c r="ROJ62" s="3"/>
      <c r="ROK62" s="3"/>
      <c r="ROL62" s="3"/>
      <c r="ROM62" s="3"/>
      <c r="RON62" s="3"/>
      <c r="ROO62" s="3"/>
      <c r="ROP62" s="3"/>
      <c r="ROQ62" s="3"/>
      <c r="ROR62" s="3"/>
      <c r="ROS62" s="3"/>
      <c r="ROT62" s="3"/>
      <c r="ROU62" s="3"/>
      <c r="ROV62" s="3"/>
      <c r="ROW62" s="3"/>
      <c r="ROX62" s="3"/>
      <c r="ROY62" s="3"/>
      <c r="ROZ62" s="3"/>
      <c r="RPA62" s="3"/>
      <c r="RPB62" s="3"/>
      <c r="RPC62" s="39"/>
      <c r="RPD62" s="38"/>
      <c r="RPE62" s="3"/>
      <c r="RPF62" s="3"/>
      <c r="RPG62" s="3"/>
      <c r="RPH62" s="3"/>
      <c r="RPI62" s="3"/>
      <c r="RPJ62" s="3"/>
      <c r="RPK62" s="3"/>
      <c r="RPL62" s="3"/>
      <c r="RPM62" s="3"/>
      <c r="RPN62" s="3"/>
      <c r="RPO62" s="3"/>
      <c r="RPP62" s="3"/>
      <c r="RPQ62" s="3"/>
      <c r="RPR62" s="3"/>
      <c r="RPS62" s="3"/>
      <c r="RPT62" s="3"/>
      <c r="RPU62" s="3"/>
      <c r="RPV62" s="3"/>
      <c r="RPW62" s="3"/>
      <c r="RPX62" s="3"/>
      <c r="RPY62" s="3"/>
      <c r="RPZ62" s="39"/>
      <c r="RQA62" s="38"/>
      <c r="RQB62" s="3"/>
      <c r="RQC62" s="3"/>
      <c r="RQD62" s="3"/>
      <c r="RQE62" s="3"/>
      <c r="RQF62" s="3"/>
      <c r="RQG62" s="3"/>
      <c r="RQH62" s="3"/>
      <c r="RQI62" s="3"/>
      <c r="RQJ62" s="3"/>
      <c r="RQK62" s="3"/>
      <c r="RQL62" s="3"/>
      <c r="RQM62" s="3"/>
      <c r="RQN62" s="3"/>
      <c r="RQO62" s="3"/>
      <c r="RQP62" s="3"/>
      <c r="RQQ62" s="3"/>
      <c r="RQR62" s="3"/>
      <c r="RQS62" s="3"/>
      <c r="RQT62" s="3"/>
      <c r="RQU62" s="3"/>
      <c r="RQV62" s="3"/>
      <c r="RQW62" s="39"/>
      <c r="RQX62" s="38"/>
      <c r="RQY62" s="3"/>
      <c r="RQZ62" s="3"/>
      <c r="RRA62" s="3"/>
      <c r="RRB62" s="3"/>
      <c r="RRC62" s="3"/>
      <c r="RRD62" s="3"/>
      <c r="RRE62" s="3"/>
      <c r="RRF62" s="3"/>
      <c r="RRG62" s="3"/>
      <c r="RRH62" s="3"/>
      <c r="RRI62" s="3"/>
      <c r="RRJ62" s="3"/>
      <c r="RRK62" s="3"/>
      <c r="RRL62" s="3"/>
      <c r="RRM62" s="3"/>
      <c r="RRN62" s="3"/>
      <c r="RRO62" s="3"/>
      <c r="RRP62" s="3"/>
      <c r="RRQ62" s="3"/>
      <c r="RRR62" s="3"/>
      <c r="RRS62" s="3"/>
      <c r="RRT62" s="39"/>
      <c r="RRU62" s="38"/>
      <c r="RRV62" s="3"/>
      <c r="RRW62" s="3"/>
      <c r="RRX62" s="3"/>
      <c r="RRY62" s="3"/>
      <c r="RRZ62" s="3"/>
      <c r="RSA62" s="3"/>
      <c r="RSB62" s="3"/>
      <c r="RSC62" s="3"/>
      <c r="RSD62" s="3"/>
      <c r="RSE62" s="3"/>
      <c r="RSF62" s="3"/>
      <c r="RSG62" s="3"/>
      <c r="RSH62" s="3"/>
      <c r="RSI62" s="3"/>
      <c r="RSJ62" s="3"/>
      <c r="RSK62" s="3"/>
      <c r="RSL62" s="3"/>
      <c r="RSM62" s="3"/>
      <c r="RSN62" s="3"/>
      <c r="RSO62" s="3"/>
      <c r="RSP62" s="3"/>
      <c r="RSQ62" s="39"/>
      <c r="RSR62" s="38"/>
      <c r="RSS62" s="3"/>
      <c r="RST62" s="3"/>
      <c r="RSU62" s="3"/>
      <c r="RSV62" s="3"/>
      <c r="RSW62" s="3"/>
      <c r="RSX62" s="3"/>
      <c r="RSY62" s="3"/>
      <c r="RSZ62" s="3"/>
      <c r="RTA62" s="3"/>
      <c r="RTB62" s="3"/>
      <c r="RTC62" s="3"/>
      <c r="RTD62" s="3"/>
      <c r="RTE62" s="3"/>
      <c r="RTF62" s="3"/>
      <c r="RTG62" s="3"/>
      <c r="RTH62" s="3"/>
      <c r="RTI62" s="3"/>
      <c r="RTJ62" s="3"/>
      <c r="RTK62" s="3"/>
      <c r="RTL62" s="3"/>
      <c r="RTM62" s="3"/>
      <c r="RTN62" s="39"/>
      <c r="RTO62" s="38"/>
      <c r="RTP62" s="3"/>
      <c r="RTQ62" s="3"/>
      <c r="RTR62" s="3"/>
      <c r="RTS62" s="3"/>
      <c r="RTT62" s="3"/>
      <c r="RTU62" s="3"/>
      <c r="RTV62" s="3"/>
      <c r="RTW62" s="3"/>
      <c r="RTX62" s="3"/>
      <c r="RTY62" s="3"/>
      <c r="RTZ62" s="3"/>
      <c r="RUA62" s="3"/>
      <c r="RUB62" s="3"/>
      <c r="RUC62" s="3"/>
      <c r="RUD62" s="3"/>
      <c r="RUE62" s="3"/>
      <c r="RUF62" s="3"/>
      <c r="RUG62" s="3"/>
      <c r="RUH62" s="3"/>
      <c r="RUI62" s="3"/>
      <c r="RUJ62" s="3"/>
      <c r="RUK62" s="39"/>
      <c r="RUL62" s="38"/>
      <c r="RUM62" s="3"/>
      <c r="RUN62" s="3"/>
      <c r="RUO62" s="3"/>
      <c r="RUP62" s="3"/>
      <c r="RUQ62" s="3"/>
      <c r="RUR62" s="3"/>
      <c r="RUS62" s="3"/>
      <c r="RUT62" s="3"/>
      <c r="RUU62" s="3"/>
      <c r="RUV62" s="3"/>
      <c r="RUW62" s="3"/>
      <c r="RUX62" s="3"/>
      <c r="RUY62" s="3"/>
      <c r="RUZ62" s="3"/>
      <c r="RVA62" s="3"/>
      <c r="RVB62" s="3"/>
      <c r="RVC62" s="3"/>
      <c r="RVD62" s="3"/>
      <c r="RVE62" s="3"/>
      <c r="RVF62" s="3"/>
      <c r="RVG62" s="3"/>
      <c r="RVH62" s="39"/>
      <c r="RVI62" s="38"/>
      <c r="RVJ62" s="3"/>
      <c r="RVK62" s="3"/>
      <c r="RVL62" s="3"/>
      <c r="RVM62" s="3"/>
      <c r="RVN62" s="3"/>
      <c r="RVO62" s="3"/>
      <c r="RVP62" s="3"/>
      <c r="RVQ62" s="3"/>
      <c r="RVR62" s="3"/>
      <c r="RVS62" s="3"/>
      <c r="RVT62" s="3"/>
      <c r="RVU62" s="3"/>
      <c r="RVV62" s="3"/>
      <c r="RVW62" s="3"/>
      <c r="RVX62" s="3"/>
      <c r="RVY62" s="3"/>
      <c r="RVZ62" s="3"/>
      <c r="RWA62" s="3"/>
      <c r="RWB62" s="3"/>
      <c r="RWC62" s="3"/>
      <c r="RWD62" s="3"/>
      <c r="RWE62" s="39"/>
      <c r="RWF62" s="38"/>
      <c r="RWG62" s="3"/>
      <c r="RWH62" s="3"/>
      <c r="RWI62" s="3"/>
      <c r="RWJ62" s="3"/>
      <c r="RWK62" s="3"/>
      <c r="RWL62" s="3"/>
      <c r="RWM62" s="3"/>
      <c r="RWN62" s="3"/>
      <c r="RWO62" s="3"/>
      <c r="RWP62" s="3"/>
      <c r="RWQ62" s="3"/>
      <c r="RWR62" s="3"/>
      <c r="RWS62" s="3"/>
      <c r="RWT62" s="3"/>
      <c r="RWU62" s="3"/>
      <c r="RWV62" s="3"/>
      <c r="RWW62" s="3"/>
      <c r="RWX62" s="3"/>
      <c r="RWY62" s="3"/>
      <c r="RWZ62" s="3"/>
      <c r="RXA62" s="3"/>
      <c r="RXB62" s="39"/>
      <c r="RXC62" s="38"/>
      <c r="RXD62" s="3"/>
      <c r="RXE62" s="3"/>
      <c r="RXF62" s="3"/>
      <c r="RXG62" s="3"/>
      <c r="RXH62" s="3"/>
      <c r="RXI62" s="3"/>
      <c r="RXJ62" s="3"/>
      <c r="RXK62" s="3"/>
      <c r="RXL62" s="3"/>
      <c r="RXM62" s="3"/>
      <c r="RXN62" s="3"/>
      <c r="RXO62" s="3"/>
      <c r="RXP62" s="3"/>
      <c r="RXQ62" s="3"/>
      <c r="RXR62" s="3"/>
      <c r="RXS62" s="3"/>
      <c r="RXT62" s="3"/>
      <c r="RXU62" s="3"/>
      <c r="RXV62" s="3"/>
      <c r="RXW62" s="3"/>
      <c r="RXX62" s="3"/>
      <c r="RXY62" s="39"/>
      <c r="RXZ62" s="38"/>
      <c r="RYA62" s="3"/>
      <c r="RYB62" s="3"/>
      <c r="RYC62" s="3"/>
      <c r="RYD62" s="3"/>
      <c r="RYE62" s="3"/>
      <c r="RYF62" s="3"/>
      <c r="RYG62" s="3"/>
      <c r="RYH62" s="3"/>
      <c r="RYI62" s="3"/>
      <c r="RYJ62" s="3"/>
      <c r="RYK62" s="3"/>
      <c r="RYL62" s="3"/>
      <c r="RYM62" s="3"/>
      <c r="RYN62" s="3"/>
      <c r="RYO62" s="3"/>
      <c r="RYP62" s="3"/>
      <c r="RYQ62" s="3"/>
      <c r="RYR62" s="3"/>
      <c r="RYS62" s="3"/>
      <c r="RYT62" s="3"/>
      <c r="RYU62" s="3"/>
      <c r="RYV62" s="39"/>
      <c r="RYW62" s="38"/>
      <c r="RYX62" s="3"/>
      <c r="RYY62" s="3"/>
      <c r="RYZ62" s="3"/>
      <c r="RZA62" s="3"/>
      <c r="RZB62" s="3"/>
      <c r="RZC62" s="3"/>
      <c r="RZD62" s="3"/>
      <c r="RZE62" s="3"/>
      <c r="RZF62" s="3"/>
      <c r="RZG62" s="3"/>
      <c r="RZH62" s="3"/>
      <c r="RZI62" s="3"/>
      <c r="RZJ62" s="3"/>
      <c r="RZK62" s="3"/>
      <c r="RZL62" s="3"/>
      <c r="RZM62" s="3"/>
      <c r="RZN62" s="3"/>
      <c r="RZO62" s="3"/>
      <c r="RZP62" s="3"/>
      <c r="RZQ62" s="3"/>
      <c r="RZR62" s="3"/>
      <c r="RZS62" s="39"/>
      <c r="RZT62" s="38"/>
      <c r="RZU62" s="3"/>
      <c r="RZV62" s="3"/>
      <c r="RZW62" s="3"/>
      <c r="RZX62" s="3"/>
      <c r="RZY62" s="3"/>
      <c r="RZZ62" s="3"/>
      <c r="SAA62" s="3"/>
      <c r="SAB62" s="3"/>
      <c r="SAC62" s="3"/>
      <c r="SAD62" s="3"/>
      <c r="SAE62" s="3"/>
      <c r="SAF62" s="3"/>
      <c r="SAG62" s="3"/>
      <c r="SAH62" s="3"/>
      <c r="SAI62" s="3"/>
      <c r="SAJ62" s="3"/>
      <c r="SAK62" s="3"/>
      <c r="SAL62" s="3"/>
      <c r="SAM62" s="3"/>
      <c r="SAN62" s="3"/>
      <c r="SAO62" s="3"/>
      <c r="SAP62" s="39"/>
      <c r="SAQ62" s="38"/>
      <c r="SAR62" s="3"/>
      <c r="SAS62" s="3"/>
      <c r="SAT62" s="3"/>
      <c r="SAU62" s="3"/>
      <c r="SAV62" s="3"/>
      <c r="SAW62" s="3"/>
      <c r="SAX62" s="3"/>
      <c r="SAY62" s="3"/>
      <c r="SAZ62" s="3"/>
      <c r="SBA62" s="3"/>
      <c r="SBB62" s="3"/>
      <c r="SBC62" s="3"/>
      <c r="SBD62" s="3"/>
      <c r="SBE62" s="3"/>
      <c r="SBF62" s="3"/>
      <c r="SBG62" s="3"/>
      <c r="SBH62" s="3"/>
      <c r="SBI62" s="3"/>
      <c r="SBJ62" s="3"/>
      <c r="SBK62" s="3"/>
      <c r="SBL62" s="3"/>
      <c r="SBM62" s="39"/>
      <c r="SBN62" s="38"/>
      <c r="SBO62" s="3"/>
      <c r="SBP62" s="3"/>
      <c r="SBQ62" s="3"/>
      <c r="SBR62" s="3"/>
      <c r="SBS62" s="3"/>
      <c r="SBT62" s="3"/>
      <c r="SBU62" s="3"/>
      <c r="SBV62" s="3"/>
      <c r="SBW62" s="3"/>
      <c r="SBX62" s="3"/>
      <c r="SBY62" s="3"/>
      <c r="SBZ62" s="3"/>
      <c r="SCA62" s="3"/>
      <c r="SCB62" s="3"/>
      <c r="SCC62" s="3"/>
      <c r="SCD62" s="3"/>
      <c r="SCE62" s="3"/>
      <c r="SCF62" s="3"/>
      <c r="SCG62" s="3"/>
      <c r="SCH62" s="3"/>
      <c r="SCI62" s="3"/>
      <c r="SCJ62" s="39"/>
      <c r="SCK62" s="38"/>
      <c r="SCL62" s="3"/>
      <c r="SCM62" s="3"/>
      <c r="SCN62" s="3"/>
      <c r="SCO62" s="3"/>
      <c r="SCP62" s="3"/>
      <c r="SCQ62" s="3"/>
      <c r="SCR62" s="3"/>
      <c r="SCS62" s="3"/>
      <c r="SCT62" s="3"/>
      <c r="SCU62" s="3"/>
      <c r="SCV62" s="3"/>
      <c r="SCW62" s="3"/>
      <c r="SCX62" s="3"/>
      <c r="SCY62" s="3"/>
      <c r="SCZ62" s="3"/>
      <c r="SDA62" s="3"/>
      <c r="SDB62" s="3"/>
      <c r="SDC62" s="3"/>
      <c r="SDD62" s="3"/>
      <c r="SDE62" s="3"/>
      <c r="SDF62" s="3"/>
      <c r="SDG62" s="39"/>
      <c r="SDH62" s="38"/>
      <c r="SDI62" s="3"/>
      <c r="SDJ62" s="3"/>
      <c r="SDK62" s="3"/>
      <c r="SDL62" s="3"/>
      <c r="SDM62" s="3"/>
      <c r="SDN62" s="3"/>
      <c r="SDO62" s="3"/>
      <c r="SDP62" s="3"/>
      <c r="SDQ62" s="3"/>
      <c r="SDR62" s="3"/>
      <c r="SDS62" s="3"/>
      <c r="SDT62" s="3"/>
      <c r="SDU62" s="3"/>
      <c r="SDV62" s="3"/>
      <c r="SDW62" s="3"/>
      <c r="SDX62" s="3"/>
      <c r="SDY62" s="3"/>
      <c r="SDZ62" s="3"/>
      <c r="SEA62" s="3"/>
      <c r="SEB62" s="3"/>
      <c r="SEC62" s="3"/>
      <c r="SED62" s="39"/>
      <c r="SEE62" s="38"/>
      <c r="SEF62" s="3"/>
      <c r="SEG62" s="3"/>
      <c r="SEH62" s="3"/>
      <c r="SEI62" s="3"/>
      <c r="SEJ62" s="3"/>
      <c r="SEK62" s="3"/>
      <c r="SEL62" s="3"/>
      <c r="SEM62" s="3"/>
      <c r="SEN62" s="3"/>
      <c r="SEO62" s="3"/>
      <c r="SEP62" s="3"/>
      <c r="SEQ62" s="3"/>
      <c r="SER62" s="3"/>
      <c r="SES62" s="3"/>
      <c r="SET62" s="3"/>
      <c r="SEU62" s="3"/>
      <c r="SEV62" s="3"/>
      <c r="SEW62" s="3"/>
      <c r="SEX62" s="3"/>
      <c r="SEY62" s="3"/>
      <c r="SEZ62" s="3"/>
      <c r="SFA62" s="39"/>
      <c r="SFB62" s="38"/>
      <c r="SFC62" s="3"/>
      <c r="SFD62" s="3"/>
      <c r="SFE62" s="3"/>
      <c r="SFF62" s="3"/>
      <c r="SFG62" s="3"/>
      <c r="SFH62" s="3"/>
      <c r="SFI62" s="3"/>
      <c r="SFJ62" s="3"/>
      <c r="SFK62" s="3"/>
      <c r="SFL62" s="3"/>
      <c r="SFM62" s="3"/>
      <c r="SFN62" s="3"/>
      <c r="SFO62" s="3"/>
      <c r="SFP62" s="3"/>
      <c r="SFQ62" s="3"/>
      <c r="SFR62" s="3"/>
      <c r="SFS62" s="3"/>
      <c r="SFT62" s="3"/>
      <c r="SFU62" s="3"/>
      <c r="SFV62" s="3"/>
      <c r="SFW62" s="3"/>
      <c r="SFX62" s="39"/>
      <c r="SFY62" s="38"/>
      <c r="SFZ62" s="3"/>
      <c r="SGA62" s="3"/>
      <c r="SGB62" s="3"/>
      <c r="SGC62" s="3"/>
      <c r="SGD62" s="3"/>
      <c r="SGE62" s="3"/>
      <c r="SGF62" s="3"/>
      <c r="SGG62" s="3"/>
      <c r="SGH62" s="3"/>
      <c r="SGI62" s="3"/>
      <c r="SGJ62" s="3"/>
      <c r="SGK62" s="3"/>
      <c r="SGL62" s="3"/>
      <c r="SGM62" s="3"/>
      <c r="SGN62" s="3"/>
      <c r="SGO62" s="3"/>
      <c r="SGP62" s="3"/>
      <c r="SGQ62" s="3"/>
      <c r="SGR62" s="3"/>
      <c r="SGS62" s="3"/>
      <c r="SGT62" s="3"/>
      <c r="SGU62" s="39"/>
      <c r="SGV62" s="38"/>
      <c r="SGW62" s="3"/>
      <c r="SGX62" s="3"/>
      <c r="SGY62" s="3"/>
      <c r="SGZ62" s="3"/>
      <c r="SHA62" s="3"/>
      <c r="SHB62" s="3"/>
      <c r="SHC62" s="3"/>
      <c r="SHD62" s="3"/>
      <c r="SHE62" s="3"/>
      <c r="SHF62" s="3"/>
      <c r="SHG62" s="3"/>
      <c r="SHH62" s="3"/>
      <c r="SHI62" s="3"/>
      <c r="SHJ62" s="3"/>
      <c r="SHK62" s="3"/>
      <c r="SHL62" s="3"/>
      <c r="SHM62" s="3"/>
      <c r="SHN62" s="3"/>
      <c r="SHO62" s="3"/>
      <c r="SHP62" s="3"/>
      <c r="SHQ62" s="3"/>
      <c r="SHR62" s="39"/>
      <c r="SHS62" s="38"/>
      <c r="SHT62" s="3"/>
      <c r="SHU62" s="3"/>
      <c r="SHV62" s="3"/>
      <c r="SHW62" s="3"/>
      <c r="SHX62" s="3"/>
      <c r="SHY62" s="3"/>
      <c r="SHZ62" s="3"/>
      <c r="SIA62" s="3"/>
      <c r="SIB62" s="3"/>
      <c r="SIC62" s="3"/>
      <c r="SID62" s="3"/>
      <c r="SIE62" s="3"/>
      <c r="SIF62" s="3"/>
      <c r="SIG62" s="3"/>
      <c r="SIH62" s="3"/>
      <c r="SII62" s="3"/>
      <c r="SIJ62" s="3"/>
      <c r="SIK62" s="3"/>
      <c r="SIL62" s="3"/>
      <c r="SIM62" s="3"/>
      <c r="SIN62" s="3"/>
      <c r="SIO62" s="39"/>
      <c r="SIP62" s="38"/>
      <c r="SIQ62" s="3"/>
      <c r="SIR62" s="3"/>
      <c r="SIS62" s="3"/>
      <c r="SIT62" s="3"/>
      <c r="SIU62" s="3"/>
      <c r="SIV62" s="3"/>
      <c r="SIW62" s="3"/>
      <c r="SIX62" s="3"/>
      <c r="SIY62" s="3"/>
      <c r="SIZ62" s="3"/>
      <c r="SJA62" s="3"/>
      <c r="SJB62" s="3"/>
      <c r="SJC62" s="3"/>
      <c r="SJD62" s="3"/>
      <c r="SJE62" s="3"/>
      <c r="SJF62" s="3"/>
      <c r="SJG62" s="3"/>
      <c r="SJH62" s="3"/>
      <c r="SJI62" s="3"/>
      <c r="SJJ62" s="3"/>
      <c r="SJK62" s="3"/>
      <c r="SJL62" s="39"/>
      <c r="SJM62" s="38"/>
      <c r="SJN62" s="3"/>
      <c r="SJO62" s="3"/>
      <c r="SJP62" s="3"/>
      <c r="SJQ62" s="3"/>
      <c r="SJR62" s="3"/>
      <c r="SJS62" s="3"/>
      <c r="SJT62" s="3"/>
      <c r="SJU62" s="3"/>
      <c r="SJV62" s="3"/>
      <c r="SJW62" s="3"/>
      <c r="SJX62" s="3"/>
      <c r="SJY62" s="3"/>
      <c r="SJZ62" s="3"/>
      <c r="SKA62" s="3"/>
      <c r="SKB62" s="3"/>
      <c r="SKC62" s="3"/>
      <c r="SKD62" s="3"/>
      <c r="SKE62" s="3"/>
      <c r="SKF62" s="3"/>
      <c r="SKG62" s="3"/>
      <c r="SKH62" s="3"/>
      <c r="SKI62" s="39"/>
      <c r="SKJ62" s="38"/>
      <c r="SKK62" s="3"/>
      <c r="SKL62" s="3"/>
      <c r="SKM62" s="3"/>
      <c r="SKN62" s="3"/>
      <c r="SKO62" s="3"/>
      <c r="SKP62" s="3"/>
      <c r="SKQ62" s="3"/>
      <c r="SKR62" s="3"/>
      <c r="SKS62" s="3"/>
      <c r="SKT62" s="3"/>
      <c r="SKU62" s="3"/>
      <c r="SKV62" s="3"/>
      <c r="SKW62" s="3"/>
      <c r="SKX62" s="3"/>
      <c r="SKY62" s="3"/>
      <c r="SKZ62" s="3"/>
      <c r="SLA62" s="3"/>
      <c r="SLB62" s="3"/>
      <c r="SLC62" s="3"/>
      <c r="SLD62" s="3"/>
      <c r="SLE62" s="3"/>
      <c r="SLF62" s="39"/>
      <c r="SLG62" s="38"/>
      <c r="SLH62" s="3"/>
      <c r="SLI62" s="3"/>
      <c r="SLJ62" s="3"/>
      <c r="SLK62" s="3"/>
      <c r="SLL62" s="3"/>
      <c r="SLM62" s="3"/>
      <c r="SLN62" s="3"/>
      <c r="SLO62" s="3"/>
      <c r="SLP62" s="3"/>
      <c r="SLQ62" s="3"/>
      <c r="SLR62" s="3"/>
      <c r="SLS62" s="3"/>
      <c r="SLT62" s="3"/>
      <c r="SLU62" s="3"/>
      <c r="SLV62" s="3"/>
      <c r="SLW62" s="3"/>
      <c r="SLX62" s="3"/>
      <c r="SLY62" s="3"/>
      <c r="SLZ62" s="3"/>
      <c r="SMA62" s="3"/>
      <c r="SMB62" s="3"/>
      <c r="SMC62" s="39"/>
      <c r="SMD62" s="38"/>
      <c r="SME62" s="3"/>
      <c r="SMF62" s="3"/>
      <c r="SMG62" s="3"/>
      <c r="SMH62" s="3"/>
      <c r="SMI62" s="3"/>
      <c r="SMJ62" s="3"/>
      <c r="SMK62" s="3"/>
      <c r="SML62" s="3"/>
      <c r="SMM62" s="3"/>
      <c r="SMN62" s="3"/>
      <c r="SMO62" s="3"/>
      <c r="SMP62" s="3"/>
      <c r="SMQ62" s="3"/>
      <c r="SMR62" s="3"/>
      <c r="SMS62" s="3"/>
      <c r="SMT62" s="3"/>
      <c r="SMU62" s="3"/>
      <c r="SMV62" s="3"/>
      <c r="SMW62" s="3"/>
      <c r="SMX62" s="3"/>
      <c r="SMY62" s="3"/>
      <c r="SMZ62" s="39"/>
      <c r="SNA62" s="38"/>
      <c r="SNB62" s="3"/>
      <c r="SNC62" s="3"/>
      <c r="SND62" s="3"/>
      <c r="SNE62" s="3"/>
      <c r="SNF62" s="3"/>
      <c r="SNG62" s="3"/>
      <c r="SNH62" s="3"/>
      <c r="SNI62" s="3"/>
      <c r="SNJ62" s="3"/>
      <c r="SNK62" s="3"/>
      <c r="SNL62" s="3"/>
      <c r="SNM62" s="3"/>
      <c r="SNN62" s="3"/>
      <c r="SNO62" s="3"/>
      <c r="SNP62" s="3"/>
      <c r="SNQ62" s="3"/>
      <c r="SNR62" s="3"/>
      <c r="SNS62" s="3"/>
      <c r="SNT62" s="3"/>
      <c r="SNU62" s="3"/>
      <c r="SNV62" s="3"/>
      <c r="SNW62" s="39"/>
      <c r="SNX62" s="38"/>
      <c r="SNY62" s="3"/>
      <c r="SNZ62" s="3"/>
      <c r="SOA62" s="3"/>
      <c r="SOB62" s="3"/>
      <c r="SOC62" s="3"/>
      <c r="SOD62" s="3"/>
      <c r="SOE62" s="3"/>
      <c r="SOF62" s="3"/>
      <c r="SOG62" s="3"/>
      <c r="SOH62" s="3"/>
      <c r="SOI62" s="3"/>
      <c r="SOJ62" s="3"/>
      <c r="SOK62" s="3"/>
      <c r="SOL62" s="3"/>
      <c r="SOM62" s="3"/>
      <c r="SON62" s="3"/>
      <c r="SOO62" s="3"/>
      <c r="SOP62" s="3"/>
      <c r="SOQ62" s="3"/>
      <c r="SOR62" s="3"/>
      <c r="SOS62" s="3"/>
      <c r="SOT62" s="39"/>
      <c r="SOU62" s="38"/>
      <c r="SOV62" s="3"/>
      <c r="SOW62" s="3"/>
      <c r="SOX62" s="3"/>
      <c r="SOY62" s="3"/>
      <c r="SOZ62" s="3"/>
      <c r="SPA62" s="3"/>
      <c r="SPB62" s="3"/>
      <c r="SPC62" s="3"/>
      <c r="SPD62" s="3"/>
      <c r="SPE62" s="3"/>
      <c r="SPF62" s="3"/>
      <c r="SPG62" s="3"/>
      <c r="SPH62" s="3"/>
      <c r="SPI62" s="3"/>
      <c r="SPJ62" s="3"/>
      <c r="SPK62" s="3"/>
      <c r="SPL62" s="3"/>
      <c r="SPM62" s="3"/>
      <c r="SPN62" s="3"/>
      <c r="SPO62" s="3"/>
      <c r="SPP62" s="3"/>
      <c r="SPQ62" s="39"/>
      <c r="SPR62" s="38"/>
      <c r="SPS62" s="3"/>
      <c r="SPT62" s="3"/>
      <c r="SPU62" s="3"/>
      <c r="SPV62" s="3"/>
      <c r="SPW62" s="3"/>
      <c r="SPX62" s="3"/>
      <c r="SPY62" s="3"/>
      <c r="SPZ62" s="3"/>
      <c r="SQA62" s="3"/>
      <c r="SQB62" s="3"/>
      <c r="SQC62" s="3"/>
      <c r="SQD62" s="3"/>
      <c r="SQE62" s="3"/>
      <c r="SQF62" s="3"/>
      <c r="SQG62" s="3"/>
      <c r="SQH62" s="3"/>
      <c r="SQI62" s="3"/>
      <c r="SQJ62" s="3"/>
      <c r="SQK62" s="3"/>
      <c r="SQL62" s="3"/>
      <c r="SQM62" s="3"/>
      <c r="SQN62" s="39"/>
      <c r="SQO62" s="38"/>
      <c r="SQP62" s="3"/>
      <c r="SQQ62" s="3"/>
      <c r="SQR62" s="3"/>
      <c r="SQS62" s="3"/>
      <c r="SQT62" s="3"/>
      <c r="SQU62" s="3"/>
      <c r="SQV62" s="3"/>
      <c r="SQW62" s="3"/>
      <c r="SQX62" s="3"/>
      <c r="SQY62" s="3"/>
      <c r="SQZ62" s="3"/>
      <c r="SRA62" s="3"/>
      <c r="SRB62" s="3"/>
      <c r="SRC62" s="3"/>
      <c r="SRD62" s="3"/>
      <c r="SRE62" s="3"/>
      <c r="SRF62" s="3"/>
      <c r="SRG62" s="3"/>
      <c r="SRH62" s="3"/>
      <c r="SRI62" s="3"/>
      <c r="SRJ62" s="3"/>
      <c r="SRK62" s="39"/>
      <c r="SRL62" s="38"/>
      <c r="SRM62" s="3"/>
      <c r="SRN62" s="3"/>
      <c r="SRO62" s="3"/>
      <c r="SRP62" s="3"/>
      <c r="SRQ62" s="3"/>
      <c r="SRR62" s="3"/>
      <c r="SRS62" s="3"/>
      <c r="SRT62" s="3"/>
      <c r="SRU62" s="3"/>
      <c r="SRV62" s="3"/>
      <c r="SRW62" s="3"/>
      <c r="SRX62" s="3"/>
      <c r="SRY62" s="3"/>
      <c r="SRZ62" s="3"/>
      <c r="SSA62" s="3"/>
      <c r="SSB62" s="3"/>
      <c r="SSC62" s="3"/>
      <c r="SSD62" s="3"/>
      <c r="SSE62" s="3"/>
      <c r="SSF62" s="3"/>
      <c r="SSG62" s="3"/>
      <c r="SSH62" s="39"/>
      <c r="SSI62" s="38"/>
      <c r="SSJ62" s="3"/>
      <c r="SSK62" s="3"/>
      <c r="SSL62" s="3"/>
      <c r="SSM62" s="3"/>
      <c r="SSN62" s="3"/>
      <c r="SSO62" s="3"/>
      <c r="SSP62" s="3"/>
      <c r="SSQ62" s="3"/>
      <c r="SSR62" s="3"/>
      <c r="SSS62" s="3"/>
      <c r="SST62" s="3"/>
      <c r="SSU62" s="3"/>
      <c r="SSV62" s="3"/>
      <c r="SSW62" s="3"/>
      <c r="SSX62" s="3"/>
      <c r="SSY62" s="3"/>
      <c r="SSZ62" s="3"/>
      <c r="STA62" s="3"/>
      <c r="STB62" s="3"/>
      <c r="STC62" s="3"/>
      <c r="STD62" s="3"/>
      <c r="STE62" s="39"/>
      <c r="STF62" s="38"/>
      <c r="STG62" s="3"/>
      <c r="STH62" s="3"/>
      <c r="STI62" s="3"/>
      <c r="STJ62" s="3"/>
      <c r="STK62" s="3"/>
      <c r="STL62" s="3"/>
      <c r="STM62" s="3"/>
      <c r="STN62" s="3"/>
      <c r="STO62" s="3"/>
      <c r="STP62" s="3"/>
      <c r="STQ62" s="3"/>
      <c r="STR62" s="3"/>
      <c r="STS62" s="3"/>
      <c r="STT62" s="3"/>
      <c r="STU62" s="3"/>
      <c r="STV62" s="3"/>
      <c r="STW62" s="3"/>
      <c r="STX62" s="3"/>
      <c r="STY62" s="3"/>
      <c r="STZ62" s="3"/>
      <c r="SUA62" s="3"/>
      <c r="SUB62" s="39"/>
      <c r="SUC62" s="38"/>
      <c r="SUD62" s="3"/>
      <c r="SUE62" s="3"/>
      <c r="SUF62" s="3"/>
      <c r="SUG62" s="3"/>
      <c r="SUH62" s="3"/>
      <c r="SUI62" s="3"/>
      <c r="SUJ62" s="3"/>
      <c r="SUK62" s="3"/>
      <c r="SUL62" s="3"/>
      <c r="SUM62" s="3"/>
      <c r="SUN62" s="3"/>
      <c r="SUO62" s="3"/>
      <c r="SUP62" s="3"/>
      <c r="SUQ62" s="3"/>
      <c r="SUR62" s="3"/>
      <c r="SUS62" s="3"/>
      <c r="SUT62" s="3"/>
      <c r="SUU62" s="3"/>
      <c r="SUV62" s="3"/>
      <c r="SUW62" s="3"/>
      <c r="SUX62" s="3"/>
      <c r="SUY62" s="39"/>
      <c r="SUZ62" s="38"/>
      <c r="SVA62" s="3"/>
      <c r="SVB62" s="3"/>
      <c r="SVC62" s="3"/>
      <c r="SVD62" s="3"/>
      <c r="SVE62" s="3"/>
      <c r="SVF62" s="3"/>
      <c r="SVG62" s="3"/>
      <c r="SVH62" s="3"/>
      <c r="SVI62" s="3"/>
      <c r="SVJ62" s="3"/>
      <c r="SVK62" s="3"/>
      <c r="SVL62" s="3"/>
      <c r="SVM62" s="3"/>
      <c r="SVN62" s="3"/>
      <c r="SVO62" s="3"/>
      <c r="SVP62" s="3"/>
      <c r="SVQ62" s="3"/>
      <c r="SVR62" s="3"/>
      <c r="SVS62" s="3"/>
      <c r="SVT62" s="3"/>
      <c r="SVU62" s="3"/>
      <c r="SVV62" s="39"/>
      <c r="SVW62" s="38"/>
      <c r="SVX62" s="3"/>
      <c r="SVY62" s="3"/>
      <c r="SVZ62" s="3"/>
      <c r="SWA62" s="3"/>
      <c r="SWB62" s="3"/>
      <c r="SWC62" s="3"/>
      <c r="SWD62" s="3"/>
      <c r="SWE62" s="3"/>
      <c r="SWF62" s="3"/>
      <c r="SWG62" s="3"/>
      <c r="SWH62" s="3"/>
      <c r="SWI62" s="3"/>
      <c r="SWJ62" s="3"/>
      <c r="SWK62" s="3"/>
      <c r="SWL62" s="3"/>
      <c r="SWM62" s="3"/>
      <c r="SWN62" s="3"/>
      <c r="SWO62" s="3"/>
      <c r="SWP62" s="3"/>
      <c r="SWQ62" s="3"/>
      <c r="SWR62" s="3"/>
      <c r="SWS62" s="39"/>
      <c r="SWT62" s="38"/>
      <c r="SWU62" s="3"/>
      <c r="SWV62" s="3"/>
      <c r="SWW62" s="3"/>
      <c r="SWX62" s="3"/>
      <c r="SWY62" s="3"/>
      <c r="SWZ62" s="3"/>
      <c r="SXA62" s="3"/>
      <c r="SXB62" s="3"/>
      <c r="SXC62" s="3"/>
      <c r="SXD62" s="3"/>
      <c r="SXE62" s="3"/>
      <c r="SXF62" s="3"/>
      <c r="SXG62" s="3"/>
      <c r="SXH62" s="3"/>
      <c r="SXI62" s="3"/>
      <c r="SXJ62" s="3"/>
      <c r="SXK62" s="3"/>
      <c r="SXL62" s="3"/>
      <c r="SXM62" s="3"/>
      <c r="SXN62" s="3"/>
      <c r="SXO62" s="3"/>
      <c r="SXP62" s="39"/>
      <c r="SXQ62" s="38"/>
      <c r="SXR62" s="3"/>
      <c r="SXS62" s="3"/>
      <c r="SXT62" s="3"/>
      <c r="SXU62" s="3"/>
      <c r="SXV62" s="3"/>
      <c r="SXW62" s="3"/>
      <c r="SXX62" s="3"/>
      <c r="SXY62" s="3"/>
      <c r="SXZ62" s="3"/>
      <c r="SYA62" s="3"/>
      <c r="SYB62" s="3"/>
      <c r="SYC62" s="3"/>
      <c r="SYD62" s="3"/>
      <c r="SYE62" s="3"/>
      <c r="SYF62" s="3"/>
      <c r="SYG62" s="3"/>
      <c r="SYH62" s="3"/>
      <c r="SYI62" s="3"/>
      <c r="SYJ62" s="3"/>
      <c r="SYK62" s="3"/>
      <c r="SYL62" s="3"/>
      <c r="SYM62" s="39"/>
      <c r="SYN62" s="38"/>
      <c r="SYO62" s="3"/>
      <c r="SYP62" s="3"/>
      <c r="SYQ62" s="3"/>
      <c r="SYR62" s="3"/>
      <c r="SYS62" s="3"/>
      <c r="SYT62" s="3"/>
      <c r="SYU62" s="3"/>
      <c r="SYV62" s="3"/>
      <c r="SYW62" s="3"/>
      <c r="SYX62" s="3"/>
      <c r="SYY62" s="3"/>
      <c r="SYZ62" s="3"/>
      <c r="SZA62" s="3"/>
      <c r="SZB62" s="3"/>
      <c r="SZC62" s="3"/>
      <c r="SZD62" s="3"/>
      <c r="SZE62" s="3"/>
      <c r="SZF62" s="3"/>
      <c r="SZG62" s="3"/>
      <c r="SZH62" s="3"/>
      <c r="SZI62" s="3"/>
      <c r="SZJ62" s="39"/>
      <c r="SZK62" s="38"/>
      <c r="SZL62" s="3"/>
      <c r="SZM62" s="3"/>
      <c r="SZN62" s="3"/>
      <c r="SZO62" s="3"/>
      <c r="SZP62" s="3"/>
      <c r="SZQ62" s="3"/>
      <c r="SZR62" s="3"/>
      <c r="SZS62" s="3"/>
      <c r="SZT62" s="3"/>
      <c r="SZU62" s="3"/>
      <c r="SZV62" s="3"/>
      <c r="SZW62" s="3"/>
      <c r="SZX62" s="3"/>
      <c r="SZY62" s="3"/>
      <c r="SZZ62" s="3"/>
      <c r="TAA62" s="3"/>
      <c r="TAB62" s="3"/>
      <c r="TAC62" s="3"/>
      <c r="TAD62" s="3"/>
      <c r="TAE62" s="3"/>
      <c r="TAF62" s="3"/>
      <c r="TAG62" s="39"/>
      <c r="TAH62" s="38"/>
      <c r="TAI62" s="3"/>
      <c r="TAJ62" s="3"/>
      <c r="TAK62" s="3"/>
      <c r="TAL62" s="3"/>
      <c r="TAM62" s="3"/>
      <c r="TAN62" s="3"/>
      <c r="TAO62" s="3"/>
      <c r="TAP62" s="3"/>
      <c r="TAQ62" s="3"/>
      <c r="TAR62" s="3"/>
      <c r="TAS62" s="3"/>
      <c r="TAT62" s="3"/>
      <c r="TAU62" s="3"/>
      <c r="TAV62" s="3"/>
      <c r="TAW62" s="3"/>
      <c r="TAX62" s="3"/>
      <c r="TAY62" s="3"/>
      <c r="TAZ62" s="3"/>
      <c r="TBA62" s="3"/>
      <c r="TBB62" s="3"/>
      <c r="TBC62" s="3"/>
      <c r="TBD62" s="39"/>
      <c r="TBE62" s="38"/>
      <c r="TBF62" s="3"/>
      <c r="TBG62" s="3"/>
      <c r="TBH62" s="3"/>
      <c r="TBI62" s="3"/>
      <c r="TBJ62" s="3"/>
      <c r="TBK62" s="3"/>
      <c r="TBL62" s="3"/>
      <c r="TBM62" s="3"/>
      <c r="TBN62" s="3"/>
      <c r="TBO62" s="3"/>
      <c r="TBP62" s="3"/>
      <c r="TBQ62" s="3"/>
      <c r="TBR62" s="3"/>
      <c r="TBS62" s="3"/>
      <c r="TBT62" s="3"/>
      <c r="TBU62" s="3"/>
      <c r="TBV62" s="3"/>
      <c r="TBW62" s="3"/>
      <c r="TBX62" s="3"/>
      <c r="TBY62" s="3"/>
      <c r="TBZ62" s="3"/>
      <c r="TCA62" s="39"/>
      <c r="TCB62" s="38"/>
      <c r="TCC62" s="3"/>
      <c r="TCD62" s="3"/>
      <c r="TCE62" s="3"/>
      <c r="TCF62" s="3"/>
      <c r="TCG62" s="3"/>
      <c r="TCH62" s="3"/>
      <c r="TCI62" s="3"/>
      <c r="TCJ62" s="3"/>
      <c r="TCK62" s="3"/>
      <c r="TCL62" s="3"/>
      <c r="TCM62" s="3"/>
      <c r="TCN62" s="3"/>
      <c r="TCO62" s="3"/>
      <c r="TCP62" s="3"/>
      <c r="TCQ62" s="3"/>
      <c r="TCR62" s="3"/>
      <c r="TCS62" s="3"/>
      <c r="TCT62" s="3"/>
      <c r="TCU62" s="3"/>
      <c r="TCV62" s="3"/>
      <c r="TCW62" s="3"/>
      <c r="TCX62" s="39"/>
      <c r="TCY62" s="38"/>
      <c r="TCZ62" s="3"/>
      <c r="TDA62" s="3"/>
      <c r="TDB62" s="3"/>
      <c r="TDC62" s="3"/>
      <c r="TDD62" s="3"/>
      <c r="TDE62" s="3"/>
      <c r="TDF62" s="3"/>
      <c r="TDG62" s="3"/>
      <c r="TDH62" s="3"/>
      <c r="TDI62" s="3"/>
      <c r="TDJ62" s="3"/>
      <c r="TDK62" s="3"/>
      <c r="TDL62" s="3"/>
      <c r="TDM62" s="3"/>
      <c r="TDN62" s="3"/>
      <c r="TDO62" s="3"/>
      <c r="TDP62" s="3"/>
      <c r="TDQ62" s="3"/>
      <c r="TDR62" s="3"/>
      <c r="TDS62" s="3"/>
      <c r="TDT62" s="3"/>
      <c r="TDU62" s="39"/>
      <c r="TDV62" s="38"/>
      <c r="TDW62" s="3"/>
      <c r="TDX62" s="3"/>
      <c r="TDY62" s="3"/>
      <c r="TDZ62" s="3"/>
      <c r="TEA62" s="3"/>
      <c r="TEB62" s="3"/>
      <c r="TEC62" s="3"/>
      <c r="TED62" s="3"/>
      <c r="TEE62" s="3"/>
      <c r="TEF62" s="3"/>
      <c r="TEG62" s="3"/>
      <c r="TEH62" s="3"/>
      <c r="TEI62" s="3"/>
      <c r="TEJ62" s="3"/>
      <c r="TEK62" s="3"/>
      <c r="TEL62" s="3"/>
      <c r="TEM62" s="3"/>
      <c r="TEN62" s="3"/>
      <c r="TEO62" s="3"/>
      <c r="TEP62" s="3"/>
      <c r="TEQ62" s="3"/>
      <c r="TER62" s="39"/>
      <c r="TES62" s="38"/>
      <c r="TET62" s="3"/>
      <c r="TEU62" s="3"/>
      <c r="TEV62" s="3"/>
      <c r="TEW62" s="3"/>
      <c r="TEX62" s="3"/>
      <c r="TEY62" s="3"/>
      <c r="TEZ62" s="3"/>
      <c r="TFA62" s="3"/>
      <c r="TFB62" s="3"/>
      <c r="TFC62" s="3"/>
      <c r="TFD62" s="3"/>
      <c r="TFE62" s="3"/>
      <c r="TFF62" s="3"/>
      <c r="TFG62" s="3"/>
      <c r="TFH62" s="3"/>
      <c r="TFI62" s="3"/>
      <c r="TFJ62" s="3"/>
      <c r="TFK62" s="3"/>
      <c r="TFL62" s="3"/>
      <c r="TFM62" s="3"/>
      <c r="TFN62" s="3"/>
      <c r="TFO62" s="39"/>
      <c r="TFP62" s="38"/>
      <c r="TFQ62" s="3"/>
      <c r="TFR62" s="3"/>
      <c r="TFS62" s="3"/>
      <c r="TFT62" s="3"/>
      <c r="TFU62" s="3"/>
      <c r="TFV62" s="3"/>
      <c r="TFW62" s="3"/>
      <c r="TFX62" s="3"/>
      <c r="TFY62" s="3"/>
      <c r="TFZ62" s="3"/>
      <c r="TGA62" s="3"/>
      <c r="TGB62" s="3"/>
      <c r="TGC62" s="3"/>
      <c r="TGD62" s="3"/>
      <c r="TGE62" s="3"/>
      <c r="TGF62" s="3"/>
      <c r="TGG62" s="3"/>
      <c r="TGH62" s="3"/>
      <c r="TGI62" s="3"/>
      <c r="TGJ62" s="3"/>
      <c r="TGK62" s="3"/>
      <c r="TGL62" s="39"/>
      <c r="TGM62" s="38"/>
      <c r="TGN62" s="3"/>
      <c r="TGO62" s="3"/>
      <c r="TGP62" s="3"/>
      <c r="TGQ62" s="3"/>
      <c r="TGR62" s="3"/>
      <c r="TGS62" s="3"/>
      <c r="TGT62" s="3"/>
      <c r="TGU62" s="3"/>
      <c r="TGV62" s="3"/>
      <c r="TGW62" s="3"/>
      <c r="TGX62" s="3"/>
      <c r="TGY62" s="3"/>
      <c r="TGZ62" s="3"/>
      <c r="THA62" s="3"/>
      <c r="THB62" s="3"/>
      <c r="THC62" s="3"/>
      <c r="THD62" s="3"/>
      <c r="THE62" s="3"/>
      <c r="THF62" s="3"/>
      <c r="THG62" s="3"/>
      <c r="THH62" s="3"/>
      <c r="THI62" s="39"/>
      <c r="THJ62" s="38"/>
      <c r="THK62" s="3"/>
      <c r="THL62" s="3"/>
      <c r="THM62" s="3"/>
      <c r="THN62" s="3"/>
      <c r="THO62" s="3"/>
      <c r="THP62" s="3"/>
      <c r="THQ62" s="3"/>
      <c r="THR62" s="3"/>
      <c r="THS62" s="3"/>
      <c r="THT62" s="3"/>
      <c r="THU62" s="3"/>
      <c r="THV62" s="3"/>
      <c r="THW62" s="3"/>
      <c r="THX62" s="3"/>
      <c r="THY62" s="3"/>
      <c r="THZ62" s="3"/>
      <c r="TIA62" s="3"/>
      <c r="TIB62" s="3"/>
      <c r="TIC62" s="3"/>
      <c r="TID62" s="3"/>
      <c r="TIE62" s="3"/>
      <c r="TIF62" s="39"/>
      <c r="TIG62" s="38"/>
      <c r="TIH62" s="3"/>
      <c r="TII62" s="3"/>
      <c r="TIJ62" s="3"/>
      <c r="TIK62" s="3"/>
      <c r="TIL62" s="3"/>
      <c r="TIM62" s="3"/>
      <c r="TIN62" s="3"/>
      <c r="TIO62" s="3"/>
      <c r="TIP62" s="3"/>
      <c r="TIQ62" s="3"/>
      <c r="TIR62" s="3"/>
      <c r="TIS62" s="3"/>
      <c r="TIT62" s="3"/>
      <c r="TIU62" s="3"/>
      <c r="TIV62" s="3"/>
      <c r="TIW62" s="3"/>
      <c r="TIX62" s="3"/>
      <c r="TIY62" s="3"/>
      <c r="TIZ62" s="3"/>
      <c r="TJA62" s="3"/>
      <c r="TJB62" s="3"/>
      <c r="TJC62" s="39"/>
      <c r="TJD62" s="38"/>
      <c r="TJE62" s="3"/>
      <c r="TJF62" s="3"/>
      <c r="TJG62" s="3"/>
      <c r="TJH62" s="3"/>
      <c r="TJI62" s="3"/>
      <c r="TJJ62" s="3"/>
      <c r="TJK62" s="3"/>
      <c r="TJL62" s="3"/>
      <c r="TJM62" s="3"/>
      <c r="TJN62" s="3"/>
      <c r="TJO62" s="3"/>
      <c r="TJP62" s="3"/>
      <c r="TJQ62" s="3"/>
      <c r="TJR62" s="3"/>
      <c r="TJS62" s="3"/>
      <c r="TJT62" s="3"/>
      <c r="TJU62" s="3"/>
      <c r="TJV62" s="3"/>
      <c r="TJW62" s="3"/>
      <c r="TJX62" s="3"/>
      <c r="TJY62" s="3"/>
      <c r="TJZ62" s="39"/>
      <c r="TKA62" s="38"/>
      <c r="TKB62" s="3"/>
      <c r="TKC62" s="3"/>
      <c r="TKD62" s="3"/>
      <c r="TKE62" s="3"/>
      <c r="TKF62" s="3"/>
      <c r="TKG62" s="3"/>
      <c r="TKH62" s="3"/>
      <c r="TKI62" s="3"/>
      <c r="TKJ62" s="3"/>
      <c r="TKK62" s="3"/>
      <c r="TKL62" s="3"/>
      <c r="TKM62" s="3"/>
      <c r="TKN62" s="3"/>
      <c r="TKO62" s="3"/>
      <c r="TKP62" s="3"/>
      <c r="TKQ62" s="3"/>
      <c r="TKR62" s="3"/>
      <c r="TKS62" s="3"/>
      <c r="TKT62" s="3"/>
      <c r="TKU62" s="3"/>
      <c r="TKV62" s="3"/>
      <c r="TKW62" s="39"/>
      <c r="TKX62" s="38"/>
      <c r="TKY62" s="3"/>
      <c r="TKZ62" s="3"/>
      <c r="TLA62" s="3"/>
      <c r="TLB62" s="3"/>
      <c r="TLC62" s="3"/>
      <c r="TLD62" s="3"/>
      <c r="TLE62" s="3"/>
      <c r="TLF62" s="3"/>
      <c r="TLG62" s="3"/>
      <c r="TLH62" s="3"/>
      <c r="TLI62" s="3"/>
      <c r="TLJ62" s="3"/>
      <c r="TLK62" s="3"/>
      <c r="TLL62" s="3"/>
      <c r="TLM62" s="3"/>
      <c r="TLN62" s="3"/>
      <c r="TLO62" s="3"/>
      <c r="TLP62" s="3"/>
      <c r="TLQ62" s="3"/>
      <c r="TLR62" s="3"/>
      <c r="TLS62" s="3"/>
      <c r="TLT62" s="39"/>
      <c r="TLU62" s="38"/>
      <c r="TLV62" s="3"/>
      <c r="TLW62" s="3"/>
      <c r="TLX62" s="3"/>
      <c r="TLY62" s="3"/>
      <c r="TLZ62" s="3"/>
      <c r="TMA62" s="3"/>
      <c r="TMB62" s="3"/>
      <c r="TMC62" s="3"/>
      <c r="TMD62" s="3"/>
      <c r="TME62" s="3"/>
      <c r="TMF62" s="3"/>
      <c r="TMG62" s="3"/>
      <c r="TMH62" s="3"/>
      <c r="TMI62" s="3"/>
      <c r="TMJ62" s="3"/>
      <c r="TMK62" s="3"/>
      <c r="TML62" s="3"/>
      <c r="TMM62" s="3"/>
      <c r="TMN62" s="3"/>
      <c r="TMO62" s="3"/>
      <c r="TMP62" s="3"/>
      <c r="TMQ62" s="39"/>
      <c r="TMR62" s="38"/>
      <c r="TMS62" s="3"/>
      <c r="TMT62" s="3"/>
      <c r="TMU62" s="3"/>
      <c r="TMV62" s="3"/>
      <c r="TMW62" s="3"/>
      <c r="TMX62" s="3"/>
      <c r="TMY62" s="3"/>
      <c r="TMZ62" s="3"/>
      <c r="TNA62" s="3"/>
      <c r="TNB62" s="3"/>
      <c r="TNC62" s="3"/>
      <c r="TND62" s="3"/>
      <c r="TNE62" s="3"/>
      <c r="TNF62" s="3"/>
      <c r="TNG62" s="3"/>
      <c r="TNH62" s="3"/>
      <c r="TNI62" s="3"/>
      <c r="TNJ62" s="3"/>
      <c r="TNK62" s="3"/>
      <c r="TNL62" s="3"/>
      <c r="TNM62" s="3"/>
      <c r="TNN62" s="39"/>
      <c r="TNO62" s="38"/>
      <c r="TNP62" s="3"/>
      <c r="TNQ62" s="3"/>
      <c r="TNR62" s="3"/>
      <c r="TNS62" s="3"/>
      <c r="TNT62" s="3"/>
      <c r="TNU62" s="3"/>
      <c r="TNV62" s="3"/>
      <c r="TNW62" s="3"/>
      <c r="TNX62" s="3"/>
      <c r="TNY62" s="3"/>
      <c r="TNZ62" s="3"/>
      <c r="TOA62" s="3"/>
      <c r="TOB62" s="3"/>
      <c r="TOC62" s="3"/>
      <c r="TOD62" s="3"/>
      <c r="TOE62" s="3"/>
      <c r="TOF62" s="3"/>
      <c r="TOG62" s="3"/>
      <c r="TOH62" s="3"/>
      <c r="TOI62" s="3"/>
      <c r="TOJ62" s="3"/>
      <c r="TOK62" s="39"/>
      <c r="TOL62" s="38"/>
      <c r="TOM62" s="3"/>
      <c r="TON62" s="3"/>
      <c r="TOO62" s="3"/>
      <c r="TOP62" s="3"/>
      <c r="TOQ62" s="3"/>
      <c r="TOR62" s="3"/>
      <c r="TOS62" s="3"/>
      <c r="TOT62" s="3"/>
      <c r="TOU62" s="3"/>
      <c r="TOV62" s="3"/>
      <c r="TOW62" s="3"/>
      <c r="TOX62" s="3"/>
      <c r="TOY62" s="3"/>
      <c r="TOZ62" s="3"/>
      <c r="TPA62" s="3"/>
      <c r="TPB62" s="3"/>
      <c r="TPC62" s="3"/>
      <c r="TPD62" s="3"/>
      <c r="TPE62" s="3"/>
      <c r="TPF62" s="3"/>
      <c r="TPG62" s="3"/>
      <c r="TPH62" s="39"/>
      <c r="TPI62" s="38"/>
      <c r="TPJ62" s="3"/>
      <c r="TPK62" s="3"/>
      <c r="TPL62" s="3"/>
      <c r="TPM62" s="3"/>
      <c r="TPN62" s="3"/>
      <c r="TPO62" s="3"/>
      <c r="TPP62" s="3"/>
      <c r="TPQ62" s="3"/>
      <c r="TPR62" s="3"/>
      <c r="TPS62" s="3"/>
      <c r="TPT62" s="3"/>
      <c r="TPU62" s="3"/>
      <c r="TPV62" s="3"/>
      <c r="TPW62" s="3"/>
      <c r="TPX62" s="3"/>
      <c r="TPY62" s="3"/>
      <c r="TPZ62" s="3"/>
      <c r="TQA62" s="3"/>
      <c r="TQB62" s="3"/>
      <c r="TQC62" s="3"/>
      <c r="TQD62" s="3"/>
      <c r="TQE62" s="39"/>
      <c r="TQF62" s="38"/>
      <c r="TQG62" s="3"/>
      <c r="TQH62" s="3"/>
      <c r="TQI62" s="3"/>
      <c r="TQJ62" s="3"/>
      <c r="TQK62" s="3"/>
      <c r="TQL62" s="3"/>
      <c r="TQM62" s="3"/>
      <c r="TQN62" s="3"/>
      <c r="TQO62" s="3"/>
      <c r="TQP62" s="3"/>
      <c r="TQQ62" s="3"/>
      <c r="TQR62" s="3"/>
      <c r="TQS62" s="3"/>
      <c r="TQT62" s="3"/>
      <c r="TQU62" s="3"/>
      <c r="TQV62" s="3"/>
      <c r="TQW62" s="3"/>
      <c r="TQX62" s="3"/>
      <c r="TQY62" s="3"/>
      <c r="TQZ62" s="3"/>
      <c r="TRA62" s="3"/>
      <c r="TRB62" s="39"/>
      <c r="TRC62" s="38"/>
      <c r="TRD62" s="3"/>
      <c r="TRE62" s="3"/>
      <c r="TRF62" s="3"/>
      <c r="TRG62" s="3"/>
      <c r="TRH62" s="3"/>
      <c r="TRI62" s="3"/>
      <c r="TRJ62" s="3"/>
      <c r="TRK62" s="3"/>
      <c r="TRL62" s="3"/>
      <c r="TRM62" s="3"/>
      <c r="TRN62" s="3"/>
      <c r="TRO62" s="3"/>
      <c r="TRP62" s="3"/>
      <c r="TRQ62" s="3"/>
      <c r="TRR62" s="3"/>
      <c r="TRS62" s="3"/>
      <c r="TRT62" s="3"/>
      <c r="TRU62" s="3"/>
      <c r="TRV62" s="3"/>
      <c r="TRW62" s="3"/>
      <c r="TRX62" s="3"/>
      <c r="TRY62" s="39"/>
      <c r="TRZ62" s="38"/>
      <c r="TSA62" s="3"/>
      <c r="TSB62" s="3"/>
      <c r="TSC62" s="3"/>
      <c r="TSD62" s="3"/>
      <c r="TSE62" s="3"/>
      <c r="TSF62" s="3"/>
      <c r="TSG62" s="3"/>
      <c r="TSH62" s="3"/>
      <c r="TSI62" s="3"/>
      <c r="TSJ62" s="3"/>
      <c r="TSK62" s="3"/>
      <c r="TSL62" s="3"/>
      <c r="TSM62" s="3"/>
      <c r="TSN62" s="3"/>
      <c r="TSO62" s="3"/>
      <c r="TSP62" s="3"/>
      <c r="TSQ62" s="3"/>
      <c r="TSR62" s="3"/>
      <c r="TSS62" s="3"/>
      <c r="TST62" s="3"/>
      <c r="TSU62" s="3"/>
      <c r="TSV62" s="39"/>
      <c r="TSW62" s="38"/>
      <c r="TSX62" s="3"/>
      <c r="TSY62" s="3"/>
      <c r="TSZ62" s="3"/>
      <c r="TTA62" s="3"/>
      <c r="TTB62" s="3"/>
      <c r="TTC62" s="3"/>
      <c r="TTD62" s="3"/>
      <c r="TTE62" s="3"/>
      <c r="TTF62" s="3"/>
      <c r="TTG62" s="3"/>
      <c r="TTH62" s="3"/>
      <c r="TTI62" s="3"/>
      <c r="TTJ62" s="3"/>
      <c r="TTK62" s="3"/>
      <c r="TTL62" s="3"/>
      <c r="TTM62" s="3"/>
      <c r="TTN62" s="3"/>
      <c r="TTO62" s="3"/>
      <c r="TTP62" s="3"/>
      <c r="TTQ62" s="3"/>
      <c r="TTR62" s="3"/>
      <c r="TTS62" s="39"/>
      <c r="TTT62" s="38"/>
      <c r="TTU62" s="3"/>
      <c r="TTV62" s="3"/>
      <c r="TTW62" s="3"/>
      <c r="TTX62" s="3"/>
      <c r="TTY62" s="3"/>
      <c r="TTZ62" s="3"/>
      <c r="TUA62" s="3"/>
      <c r="TUB62" s="3"/>
      <c r="TUC62" s="3"/>
      <c r="TUD62" s="3"/>
      <c r="TUE62" s="3"/>
      <c r="TUF62" s="3"/>
      <c r="TUG62" s="3"/>
      <c r="TUH62" s="3"/>
      <c r="TUI62" s="3"/>
      <c r="TUJ62" s="3"/>
      <c r="TUK62" s="3"/>
      <c r="TUL62" s="3"/>
      <c r="TUM62" s="3"/>
      <c r="TUN62" s="3"/>
      <c r="TUO62" s="3"/>
      <c r="TUP62" s="39"/>
      <c r="TUQ62" s="38"/>
      <c r="TUR62" s="3"/>
      <c r="TUS62" s="3"/>
      <c r="TUT62" s="3"/>
      <c r="TUU62" s="3"/>
      <c r="TUV62" s="3"/>
      <c r="TUW62" s="3"/>
      <c r="TUX62" s="3"/>
      <c r="TUY62" s="3"/>
      <c r="TUZ62" s="3"/>
      <c r="TVA62" s="3"/>
      <c r="TVB62" s="3"/>
      <c r="TVC62" s="3"/>
      <c r="TVD62" s="3"/>
      <c r="TVE62" s="3"/>
      <c r="TVF62" s="3"/>
      <c r="TVG62" s="3"/>
      <c r="TVH62" s="3"/>
      <c r="TVI62" s="3"/>
      <c r="TVJ62" s="3"/>
      <c r="TVK62" s="3"/>
      <c r="TVL62" s="3"/>
      <c r="TVM62" s="39"/>
      <c r="TVN62" s="38"/>
      <c r="TVO62" s="3"/>
      <c r="TVP62" s="3"/>
      <c r="TVQ62" s="3"/>
      <c r="TVR62" s="3"/>
      <c r="TVS62" s="3"/>
      <c r="TVT62" s="3"/>
      <c r="TVU62" s="3"/>
      <c r="TVV62" s="3"/>
      <c r="TVW62" s="3"/>
      <c r="TVX62" s="3"/>
      <c r="TVY62" s="3"/>
      <c r="TVZ62" s="3"/>
      <c r="TWA62" s="3"/>
      <c r="TWB62" s="3"/>
      <c r="TWC62" s="3"/>
      <c r="TWD62" s="3"/>
      <c r="TWE62" s="3"/>
      <c r="TWF62" s="3"/>
      <c r="TWG62" s="3"/>
      <c r="TWH62" s="3"/>
      <c r="TWI62" s="3"/>
      <c r="TWJ62" s="39"/>
      <c r="TWK62" s="38"/>
      <c r="TWL62" s="3"/>
      <c r="TWM62" s="3"/>
      <c r="TWN62" s="3"/>
      <c r="TWO62" s="3"/>
      <c r="TWP62" s="3"/>
      <c r="TWQ62" s="3"/>
      <c r="TWR62" s="3"/>
      <c r="TWS62" s="3"/>
      <c r="TWT62" s="3"/>
      <c r="TWU62" s="3"/>
      <c r="TWV62" s="3"/>
      <c r="TWW62" s="3"/>
      <c r="TWX62" s="3"/>
      <c r="TWY62" s="3"/>
      <c r="TWZ62" s="3"/>
      <c r="TXA62" s="3"/>
      <c r="TXB62" s="3"/>
      <c r="TXC62" s="3"/>
      <c r="TXD62" s="3"/>
      <c r="TXE62" s="3"/>
      <c r="TXF62" s="3"/>
      <c r="TXG62" s="39"/>
      <c r="TXH62" s="38"/>
      <c r="TXI62" s="3"/>
      <c r="TXJ62" s="3"/>
      <c r="TXK62" s="3"/>
      <c r="TXL62" s="3"/>
      <c r="TXM62" s="3"/>
      <c r="TXN62" s="3"/>
      <c r="TXO62" s="3"/>
      <c r="TXP62" s="3"/>
      <c r="TXQ62" s="3"/>
      <c r="TXR62" s="3"/>
      <c r="TXS62" s="3"/>
      <c r="TXT62" s="3"/>
      <c r="TXU62" s="3"/>
      <c r="TXV62" s="3"/>
      <c r="TXW62" s="3"/>
      <c r="TXX62" s="3"/>
      <c r="TXY62" s="3"/>
      <c r="TXZ62" s="3"/>
      <c r="TYA62" s="3"/>
      <c r="TYB62" s="3"/>
      <c r="TYC62" s="3"/>
      <c r="TYD62" s="39"/>
      <c r="TYE62" s="38"/>
      <c r="TYF62" s="3"/>
      <c r="TYG62" s="3"/>
      <c r="TYH62" s="3"/>
      <c r="TYI62" s="3"/>
      <c r="TYJ62" s="3"/>
      <c r="TYK62" s="3"/>
      <c r="TYL62" s="3"/>
      <c r="TYM62" s="3"/>
      <c r="TYN62" s="3"/>
      <c r="TYO62" s="3"/>
      <c r="TYP62" s="3"/>
      <c r="TYQ62" s="3"/>
      <c r="TYR62" s="3"/>
      <c r="TYS62" s="3"/>
      <c r="TYT62" s="3"/>
      <c r="TYU62" s="3"/>
      <c r="TYV62" s="3"/>
      <c r="TYW62" s="3"/>
      <c r="TYX62" s="3"/>
      <c r="TYY62" s="3"/>
      <c r="TYZ62" s="3"/>
      <c r="TZA62" s="39"/>
      <c r="TZB62" s="38"/>
      <c r="TZC62" s="3"/>
      <c r="TZD62" s="3"/>
      <c r="TZE62" s="3"/>
      <c r="TZF62" s="3"/>
      <c r="TZG62" s="3"/>
      <c r="TZH62" s="3"/>
      <c r="TZI62" s="3"/>
      <c r="TZJ62" s="3"/>
      <c r="TZK62" s="3"/>
      <c r="TZL62" s="3"/>
      <c r="TZM62" s="3"/>
      <c r="TZN62" s="3"/>
      <c r="TZO62" s="3"/>
      <c r="TZP62" s="3"/>
      <c r="TZQ62" s="3"/>
      <c r="TZR62" s="3"/>
      <c r="TZS62" s="3"/>
      <c r="TZT62" s="3"/>
      <c r="TZU62" s="3"/>
      <c r="TZV62" s="3"/>
      <c r="TZW62" s="3"/>
      <c r="TZX62" s="39"/>
      <c r="TZY62" s="38"/>
      <c r="TZZ62" s="3"/>
      <c r="UAA62" s="3"/>
      <c r="UAB62" s="3"/>
      <c r="UAC62" s="3"/>
      <c r="UAD62" s="3"/>
      <c r="UAE62" s="3"/>
      <c r="UAF62" s="3"/>
      <c r="UAG62" s="3"/>
      <c r="UAH62" s="3"/>
      <c r="UAI62" s="3"/>
      <c r="UAJ62" s="3"/>
      <c r="UAK62" s="3"/>
      <c r="UAL62" s="3"/>
      <c r="UAM62" s="3"/>
      <c r="UAN62" s="3"/>
      <c r="UAO62" s="3"/>
      <c r="UAP62" s="3"/>
      <c r="UAQ62" s="3"/>
      <c r="UAR62" s="3"/>
      <c r="UAS62" s="3"/>
      <c r="UAT62" s="3"/>
      <c r="UAU62" s="39"/>
      <c r="UAV62" s="38"/>
      <c r="UAW62" s="3"/>
      <c r="UAX62" s="3"/>
      <c r="UAY62" s="3"/>
      <c r="UAZ62" s="3"/>
      <c r="UBA62" s="3"/>
      <c r="UBB62" s="3"/>
      <c r="UBC62" s="3"/>
      <c r="UBD62" s="3"/>
      <c r="UBE62" s="3"/>
      <c r="UBF62" s="3"/>
      <c r="UBG62" s="3"/>
      <c r="UBH62" s="3"/>
      <c r="UBI62" s="3"/>
      <c r="UBJ62" s="3"/>
      <c r="UBK62" s="3"/>
      <c r="UBL62" s="3"/>
      <c r="UBM62" s="3"/>
      <c r="UBN62" s="3"/>
      <c r="UBO62" s="3"/>
      <c r="UBP62" s="3"/>
      <c r="UBQ62" s="3"/>
      <c r="UBR62" s="39"/>
      <c r="UBS62" s="38"/>
      <c r="UBT62" s="3"/>
      <c r="UBU62" s="3"/>
      <c r="UBV62" s="3"/>
      <c r="UBW62" s="3"/>
      <c r="UBX62" s="3"/>
      <c r="UBY62" s="3"/>
      <c r="UBZ62" s="3"/>
      <c r="UCA62" s="3"/>
      <c r="UCB62" s="3"/>
      <c r="UCC62" s="3"/>
      <c r="UCD62" s="3"/>
      <c r="UCE62" s="3"/>
      <c r="UCF62" s="3"/>
      <c r="UCG62" s="3"/>
      <c r="UCH62" s="3"/>
      <c r="UCI62" s="3"/>
      <c r="UCJ62" s="3"/>
      <c r="UCK62" s="3"/>
      <c r="UCL62" s="3"/>
      <c r="UCM62" s="3"/>
      <c r="UCN62" s="3"/>
      <c r="UCO62" s="39"/>
      <c r="UCP62" s="38"/>
      <c r="UCQ62" s="3"/>
      <c r="UCR62" s="3"/>
      <c r="UCS62" s="3"/>
      <c r="UCT62" s="3"/>
      <c r="UCU62" s="3"/>
      <c r="UCV62" s="3"/>
      <c r="UCW62" s="3"/>
      <c r="UCX62" s="3"/>
      <c r="UCY62" s="3"/>
      <c r="UCZ62" s="3"/>
      <c r="UDA62" s="3"/>
      <c r="UDB62" s="3"/>
      <c r="UDC62" s="3"/>
      <c r="UDD62" s="3"/>
      <c r="UDE62" s="3"/>
      <c r="UDF62" s="3"/>
      <c r="UDG62" s="3"/>
      <c r="UDH62" s="3"/>
      <c r="UDI62" s="3"/>
      <c r="UDJ62" s="3"/>
      <c r="UDK62" s="3"/>
      <c r="UDL62" s="39"/>
      <c r="UDM62" s="38"/>
      <c r="UDN62" s="3"/>
      <c r="UDO62" s="3"/>
      <c r="UDP62" s="3"/>
      <c r="UDQ62" s="3"/>
      <c r="UDR62" s="3"/>
      <c r="UDS62" s="3"/>
      <c r="UDT62" s="3"/>
      <c r="UDU62" s="3"/>
      <c r="UDV62" s="3"/>
      <c r="UDW62" s="3"/>
      <c r="UDX62" s="3"/>
      <c r="UDY62" s="3"/>
      <c r="UDZ62" s="3"/>
      <c r="UEA62" s="3"/>
      <c r="UEB62" s="3"/>
      <c r="UEC62" s="3"/>
      <c r="UED62" s="3"/>
      <c r="UEE62" s="3"/>
      <c r="UEF62" s="3"/>
      <c r="UEG62" s="3"/>
      <c r="UEH62" s="3"/>
      <c r="UEI62" s="39"/>
      <c r="UEJ62" s="38"/>
      <c r="UEK62" s="3"/>
      <c r="UEL62" s="3"/>
      <c r="UEM62" s="3"/>
      <c r="UEN62" s="3"/>
      <c r="UEO62" s="3"/>
      <c r="UEP62" s="3"/>
      <c r="UEQ62" s="3"/>
      <c r="UER62" s="3"/>
      <c r="UES62" s="3"/>
      <c r="UET62" s="3"/>
      <c r="UEU62" s="3"/>
      <c r="UEV62" s="3"/>
      <c r="UEW62" s="3"/>
      <c r="UEX62" s="3"/>
      <c r="UEY62" s="3"/>
      <c r="UEZ62" s="3"/>
      <c r="UFA62" s="3"/>
      <c r="UFB62" s="3"/>
      <c r="UFC62" s="3"/>
      <c r="UFD62" s="3"/>
      <c r="UFE62" s="3"/>
      <c r="UFF62" s="39"/>
      <c r="UFG62" s="38"/>
      <c r="UFH62" s="3"/>
      <c r="UFI62" s="3"/>
      <c r="UFJ62" s="3"/>
      <c r="UFK62" s="3"/>
      <c r="UFL62" s="3"/>
      <c r="UFM62" s="3"/>
      <c r="UFN62" s="3"/>
      <c r="UFO62" s="3"/>
      <c r="UFP62" s="3"/>
      <c r="UFQ62" s="3"/>
      <c r="UFR62" s="3"/>
      <c r="UFS62" s="3"/>
      <c r="UFT62" s="3"/>
      <c r="UFU62" s="3"/>
      <c r="UFV62" s="3"/>
      <c r="UFW62" s="3"/>
      <c r="UFX62" s="3"/>
      <c r="UFY62" s="3"/>
      <c r="UFZ62" s="3"/>
      <c r="UGA62" s="3"/>
      <c r="UGB62" s="3"/>
      <c r="UGC62" s="39"/>
      <c r="UGD62" s="38"/>
      <c r="UGE62" s="3"/>
      <c r="UGF62" s="3"/>
      <c r="UGG62" s="3"/>
      <c r="UGH62" s="3"/>
      <c r="UGI62" s="3"/>
      <c r="UGJ62" s="3"/>
      <c r="UGK62" s="3"/>
      <c r="UGL62" s="3"/>
      <c r="UGM62" s="3"/>
      <c r="UGN62" s="3"/>
      <c r="UGO62" s="3"/>
      <c r="UGP62" s="3"/>
      <c r="UGQ62" s="3"/>
      <c r="UGR62" s="3"/>
      <c r="UGS62" s="3"/>
      <c r="UGT62" s="3"/>
      <c r="UGU62" s="3"/>
      <c r="UGV62" s="3"/>
      <c r="UGW62" s="3"/>
      <c r="UGX62" s="3"/>
      <c r="UGY62" s="3"/>
      <c r="UGZ62" s="39"/>
      <c r="UHA62" s="38"/>
      <c r="UHB62" s="3"/>
      <c r="UHC62" s="3"/>
      <c r="UHD62" s="3"/>
      <c r="UHE62" s="3"/>
      <c r="UHF62" s="3"/>
      <c r="UHG62" s="3"/>
      <c r="UHH62" s="3"/>
      <c r="UHI62" s="3"/>
      <c r="UHJ62" s="3"/>
      <c r="UHK62" s="3"/>
      <c r="UHL62" s="3"/>
      <c r="UHM62" s="3"/>
      <c r="UHN62" s="3"/>
      <c r="UHO62" s="3"/>
      <c r="UHP62" s="3"/>
      <c r="UHQ62" s="3"/>
      <c r="UHR62" s="3"/>
      <c r="UHS62" s="3"/>
      <c r="UHT62" s="3"/>
      <c r="UHU62" s="3"/>
      <c r="UHV62" s="3"/>
      <c r="UHW62" s="39"/>
      <c r="UHX62" s="38"/>
      <c r="UHY62" s="3"/>
      <c r="UHZ62" s="3"/>
      <c r="UIA62" s="3"/>
      <c r="UIB62" s="3"/>
      <c r="UIC62" s="3"/>
      <c r="UID62" s="3"/>
      <c r="UIE62" s="3"/>
      <c r="UIF62" s="3"/>
      <c r="UIG62" s="3"/>
      <c r="UIH62" s="3"/>
      <c r="UII62" s="3"/>
      <c r="UIJ62" s="3"/>
      <c r="UIK62" s="3"/>
      <c r="UIL62" s="3"/>
      <c r="UIM62" s="3"/>
      <c r="UIN62" s="3"/>
      <c r="UIO62" s="3"/>
      <c r="UIP62" s="3"/>
      <c r="UIQ62" s="3"/>
      <c r="UIR62" s="3"/>
      <c r="UIS62" s="3"/>
      <c r="UIT62" s="39"/>
      <c r="UIU62" s="38"/>
      <c r="UIV62" s="3"/>
      <c r="UIW62" s="3"/>
      <c r="UIX62" s="3"/>
      <c r="UIY62" s="3"/>
      <c r="UIZ62" s="3"/>
      <c r="UJA62" s="3"/>
      <c r="UJB62" s="3"/>
      <c r="UJC62" s="3"/>
      <c r="UJD62" s="3"/>
      <c r="UJE62" s="3"/>
      <c r="UJF62" s="3"/>
      <c r="UJG62" s="3"/>
      <c r="UJH62" s="3"/>
      <c r="UJI62" s="3"/>
      <c r="UJJ62" s="3"/>
      <c r="UJK62" s="3"/>
      <c r="UJL62" s="3"/>
      <c r="UJM62" s="3"/>
      <c r="UJN62" s="3"/>
      <c r="UJO62" s="3"/>
      <c r="UJP62" s="3"/>
      <c r="UJQ62" s="39"/>
      <c r="UJR62" s="38"/>
      <c r="UJS62" s="3"/>
      <c r="UJT62" s="3"/>
      <c r="UJU62" s="3"/>
      <c r="UJV62" s="3"/>
      <c r="UJW62" s="3"/>
      <c r="UJX62" s="3"/>
      <c r="UJY62" s="3"/>
      <c r="UJZ62" s="3"/>
      <c r="UKA62" s="3"/>
      <c r="UKB62" s="3"/>
      <c r="UKC62" s="3"/>
      <c r="UKD62" s="3"/>
      <c r="UKE62" s="3"/>
      <c r="UKF62" s="3"/>
      <c r="UKG62" s="3"/>
      <c r="UKH62" s="3"/>
      <c r="UKI62" s="3"/>
      <c r="UKJ62" s="3"/>
      <c r="UKK62" s="3"/>
      <c r="UKL62" s="3"/>
      <c r="UKM62" s="3"/>
      <c r="UKN62" s="39"/>
      <c r="UKO62" s="38"/>
      <c r="UKP62" s="3"/>
      <c r="UKQ62" s="3"/>
      <c r="UKR62" s="3"/>
      <c r="UKS62" s="3"/>
      <c r="UKT62" s="3"/>
      <c r="UKU62" s="3"/>
      <c r="UKV62" s="3"/>
      <c r="UKW62" s="3"/>
      <c r="UKX62" s="3"/>
      <c r="UKY62" s="3"/>
      <c r="UKZ62" s="3"/>
      <c r="ULA62" s="3"/>
      <c r="ULB62" s="3"/>
      <c r="ULC62" s="3"/>
      <c r="ULD62" s="3"/>
      <c r="ULE62" s="3"/>
      <c r="ULF62" s="3"/>
      <c r="ULG62" s="3"/>
      <c r="ULH62" s="3"/>
      <c r="ULI62" s="3"/>
      <c r="ULJ62" s="3"/>
      <c r="ULK62" s="39"/>
      <c r="ULL62" s="38"/>
      <c r="ULM62" s="3"/>
      <c r="ULN62" s="3"/>
      <c r="ULO62" s="3"/>
      <c r="ULP62" s="3"/>
      <c r="ULQ62" s="3"/>
      <c r="ULR62" s="3"/>
      <c r="ULS62" s="3"/>
      <c r="ULT62" s="3"/>
      <c r="ULU62" s="3"/>
      <c r="ULV62" s="3"/>
      <c r="ULW62" s="3"/>
      <c r="ULX62" s="3"/>
      <c r="ULY62" s="3"/>
      <c r="ULZ62" s="3"/>
      <c r="UMA62" s="3"/>
      <c r="UMB62" s="3"/>
      <c r="UMC62" s="3"/>
      <c r="UMD62" s="3"/>
      <c r="UME62" s="3"/>
      <c r="UMF62" s="3"/>
      <c r="UMG62" s="3"/>
      <c r="UMH62" s="39"/>
      <c r="UMI62" s="38"/>
      <c r="UMJ62" s="3"/>
      <c r="UMK62" s="3"/>
      <c r="UML62" s="3"/>
      <c r="UMM62" s="3"/>
      <c r="UMN62" s="3"/>
      <c r="UMO62" s="3"/>
      <c r="UMP62" s="3"/>
      <c r="UMQ62" s="3"/>
      <c r="UMR62" s="3"/>
      <c r="UMS62" s="3"/>
      <c r="UMT62" s="3"/>
      <c r="UMU62" s="3"/>
      <c r="UMV62" s="3"/>
      <c r="UMW62" s="3"/>
      <c r="UMX62" s="3"/>
      <c r="UMY62" s="3"/>
      <c r="UMZ62" s="3"/>
      <c r="UNA62" s="3"/>
      <c r="UNB62" s="3"/>
      <c r="UNC62" s="3"/>
      <c r="UND62" s="3"/>
      <c r="UNE62" s="39"/>
      <c r="UNF62" s="38"/>
      <c r="UNG62" s="3"/>
      <c r="UNH62" s="3"/>
      <c r="UNI62" s="3"/>
      <c r="UNJ62" s="3"/>
      <c r="UNK62" s="3"/>
      <c r="UNL62" s="3"/>
      <c r="UNM62" s="3"/>
      <c r="UNN62" s="3"/>
      <c r="UNO62" s="3"/>
      <c r="UNP62" s="3"/>
      <c r="UNQ62" s="3"/>
      <c r="UNR62" s="3"/>
      <c r="UNS62" s="3"/>
      <c r="UNT62" s="3"/>
      <c r="UNU62" s="3"/>
      <c r="UNV62" s="3"/>
      <c r="UNW62" s="3"/>
      <c r="UNX62" s="3"/>
      <c r="UNY62" s="3"/>
      <c r="UNZ62" s="3"/>
      <c r="UOA62" s="3"/>
      <c r="UOB62" s="39"/>
      <c r="UOC62" s="38"/>
      <c r="UOD62" s="3"/>
      <c r="UOE62" s="3"/>
      <c r="UOF62" s="3"/>
      <c r="UOG62" s="3"/>
      <c r="UOH62" s="3"/>
      <c r="UOI62" s="3"/>
      <c r="UOJ62" s="3"/>
      <c r="UOK62" s="3"/>
      <c r="UOL62" s="3"/>
      <c r="UOM62" s="3"/>
      <c r="UON62" s="3"/>
      <c r="UOO62" s="3"/>
      <c r="UOP62" s="3"/>
      <c r="UOQ62" s="3"/>
      <c r="UOR62" s="3"/>
      <c r="UOS62" s="3"/>
      <c r="UOT62" s="3"/>
      <c r="UOU62" s="3"/>
      <c r="UOV62" s="3"/>
      <c r="UOW62" s="3"/>
      <c r="UOX62" s="3"/>
      <c r="UOY62" s="39"/>
      <c r="UOZ62" s="38"/>
      <c r="UPA62" s="3"/>
      <c r="UPB62" s="3"/>
      <c r="UPC62" s="3"/>
      <c r="UPD62" s="3"/>
      <c r="UPE62" s="3"/>
      <c r="UPF62" s="3"/>
      <c r="UPG62" s="3"/>
      <c r="UPH62" s="3"/>
      <c r="UPI62" s="3"/>
      <c r="UPJ62" s="3"/>
      <c r="UPK62" s="3"/>
      <c r="UPL62" s="3"/>
      <c r="UPM62" s="3"/>
      <c r="UPN62" s="3"/>
      <c r="UPO62" s="3"/>
      <c r="UPP62" s="3"/>
      <c r="UPQ62" s="3"/>
      <c r="UPR62" s="3"/>
      <c r="UPS62" s="3"/>
      <c r="UPT62" s="3"/>
      <c r="UPU62" s="3"/>
      <c r="UPV62" s="39"/>
      <c r="UPW62" s="38"/>
      <c r="UPX62" s="3"/>
      <c r="UPY62" s="3"/>
      <c r="UPZ62" s="3"/>
      <c r="UQA62" s="3"/>
      <c r="UQB62" s="3"/>
      <c r="UQC62" s="3"/>
      <c r="UQD62" s="3"/>
      <c r="UQE62" s="3"/>
      <c r="UQF62" s="3"/>
      <c r="UQG62" s="3"/>
      <c r="UQH62" s="3"/>
      <c r="UQI62" s="3"/>
      <c r="UQJ62" s="3"/>
      <c r="UQK62" s="3"/>
      <c r="UQL62" s="3"/>
      <c r="UQM62" s="3"/>
      <c r="UQN62" s="3"/>
      <c r="UQO62" s="3"/>
      <c r="UQP62" s="3"/>
      <c r="UQQ62" s="3"/>
      <c r="UQR62" s="3"/>
      <c r="UQS62" s="39"/>
      <c r="UQT62" s="38"/>
      <c r="UQU62" s="3"/>
      <c r="UQV62" s="3"/>
      <c r="UQW62" s="3"/>
      <c r="UQX62" s="3"/>
      <c r="UQY62" s="3"/>
      <c r="UQZ62" s="3"/>
      <c r="URA62" s="3"/>
      <c r="URB62" s="3"/>
      <c r="URC62" s="3"/>
      <c r="URD62" s="3"/>
      <c r="URE62" s="3"/>
      <c r="URF62" s="3"/>
      <c r="URG62" s="3"/>
      <c r="URH62" s="3"/>
      <c r="URI62" s="3"/>
      <c r="URJ62" s="3"/>
      <c r="URK62" s="3"/>
      <c r="URL62" s="3"/>
      <c r="URM62" s="3"/>
      <c r="URN62" s="3"/>
      <c r="URO62" s="3"/>
      <c r="URP62" s="39"/>
      <c r="URQ62" s="38"/>
      <c r="URR62" s="3"/>
      <c r="URS62" s="3"/>
      <c r="URT62" s="3"/>
      <c r="URU62" s="3"/>
      <c r="URV62" s="3"/>
      <c r="URW62" s="3"/>
      <c r="URX62" s="3"/>
      <c r="URY62" s="3"/>
      <c r="URZ62" s="3"/>
      <c r="USA62" s="3"/>
      <c r="USB62" s="3"/>
      <c r="USC62" s="3"/>
      <c r="USD62" s="3"/>
      <c r="USE62" s="3"/>
      <c r="USF62" s="3"/>
      <c r="USG62" s="3"/>
      <c r="USH62" s="3"/>
      <c r="USI62" s="3"/>
      <c r="USJ62" s="3"/>
      <c r="USK62" s="3"/>
      <c r="USL62" s="3"/>
      <c r="USM62" s="39"/>
      <c r="USN62" s="38"/>
      <c r="USO62" s="3"/>
      <c r="USP62" s="3"/>
      <c r="USQ62" s="3"/>
      <c r="USR62" s="3"/>
      <c r="USS62" s="3"/>
      <c r="UST62" s="3"/>
      <c r="USU62" s="3"/>
      <c r="USV62" s="3"/>
      <c r="USW62" s="3"/>
      <c r="USX62" s="3"/>
      <c r="USY62" s="3"/>
      <c r="USZ62" s="3"/>
      <c r="UTA62" s="3"/>
      <c r="UTB62" s="3"/>
      <c r="UTC62" s="3"/>
      <c r="UTD62" s="3"/>
      <c r="UTE62" s="3"/>
      <c r="UTF62" s="3"/>
      <c r="UTG62" s="3"/>
      <c r="UTH62" s="3"/>
      <c r="UTI62" s="3"/>
      <c r="UTJ62" s="39"/>
      <c r="UTK62" s="38"/>
      <c r="UTL62" s="3"/>
      <c r="UTM62" s="3"/>
      <c r="UTN62" s="3"/>
      <c r="UTO62" s="3"/>
      <c r="UTP62" s="3"/>
      <c r="UTQ62" s="3"/>
      <c r="UTR62" s="3"/>
      <c r="UTS62" s="3"/>
      <c r="UTT62" s="3"/>
      <c r="UTU62" s="3"/>
      <c r="UTV62" s="3"/>
      <c r="UTW62" s="3"/>
      <c r="UTX62" s="3"/>
      <c r="UTY62" s="3"/>
      <c r="UTZ62" s="3"/>
      <c r="UUA62" s="3"/>
      <c r="UUB62" s="3"/>
      <c r="UUC62" s="3"/>
      <c r="UUD62" s="3"/>
      <c r="UUE62" s="3"/>
      <c r="UUF62" s="3"/>
      <c r="UUG62" s="39"/>
      <c r="UUH62" s="38"/>
      <c r="UUI62" s="3"/>
      <c r="UUJ62" s="3"/>
      <c r="UUK62" s="3"/>
      <c r="UUL62" s="3"/>
      <c r="UUM62" s="3"/>
      <c r="UUN62" s="3"/>
      <c r="UUO62" s="3"/>
      <c r="UUP62" s="3"/>
      <c r="UUQ62" s="3"/>
      <c r="UUR62" s="3"/>
      <c r="UUS62" s="3"/>
      <c r="UUT62" s="3"/>
      <c r="UUU62" s="3"/>
      <c r="UUV62" s="3"/>
      <c r="UUW62" s="3"/>
      <c r="UUX62" s="3"/>
      <c r="UUY62" s="3"/>
      <c r="UUZ62" s="3"/>
      <c r="UVA62" s="3"/>
      <c r="UVB62" s="3"/>
      <c r="UVC62" s="3"/>
      <c r="UVD62" s="39"/>
      <c r="UVE62" s="38"/>
      <c r="UVF62" s="3"/>
      <c r="UVG62" s="3"/>
      <c r="UVH62" s="3"/>
      <c r="UVI62" s="3"/>
      <c r="UVJ62" s="3"/>
      <c r="UVK62" s="3"/>
      <c r="UVL62" s="3"/>
      <c r="UVM62" s="3"/>
      <c r="UVN62" s="3"/>
      <c r="UVO62" s="3"/>
      <c r="UVP62" s="3"/>
      <c r="UVQ62" s="3"/>
      <c r="UVR62" s="3"/>
      <c r="UVS62" s="3"/>
      <c r="UVT62" s="3"/>
      <c r="UVU62" s="3"/>
      <c r="UVV62" s="3"/>
      <c r="UVW62" s="3"/>
      <c r="UVX62" s="3"/>
      <c r="UVY62" s="3"/>
      <c r="UVZ62" s="3"/>
      <c r="UWA62" s="39"/>
      <c r="UWB62" s="38"/>
      <c r="UWC62" s="3"/>
      <c r="UWD62" s="3"/>
      <c r="UWE62" s="3"/>
      <c r="UWF62" s="3"/>
      <c r="UWG62" s="3"/>
      <c r="UWH62" s="3"/>
      <c r="UWI62" s="3"/>
      <c r="UWJ62" s="3"/>
      <c r="UWK62" s="3"/>
      <c r="UWL62" s="3"/>
      <c r="UWM62" s="3"/>
      <c r="UWN62" s="3"/>
      <c r="UWO62" s="3"/>
      <c r="UWP62" s="3"/>
      <c r="UWQ62" s="3"/>
      <c r="UWR62" s="3"/>
      <c r="UWS62" s="3"/>
      <c r="UWT62" s="3"/>
      <c r="UWU62" s="3"/>
      <c r="UWV62" s="3"/>
      <c r="UWW62" s="3"/>
      <c r="UWX62" s="39"/>
      <c r="UWY62" s="38"/>
      <c r="UWZ62" s="3"/>
      <c r="UXA62" s="3"/>
      <c r="UXB62" s="3"/>
      <c r="UXC62" s="3"/>
      <c r="UXD62" s="3"/>
      <c r="UXE62" s="3"/>
      <c r="UXF62" s="3"/>
      <c r="UXG62" s="3"/>
      <c r="UXH62" s="3"/>
      <c r="UXI62" s="3"/>
      <c r="UXJ62" s="3"/>
      <c r="UXK62" s="3"/>
      <c r="UXL62" s="3"/>
      <c r="UXM62" s="3"/>
      <c r="UXN62" s="3"/>
      <c r="UXO62" s="3"/>
      <c r="UXP62" s="3"/>
      <c r="UXQ62" s="3"/>
      <c r="UXR62" s="3"/>
      <c r="UXS62" s="3"/>
      <c r="UXT62" s="3"/>
      <c r="UXU62" s="39"/>
      <c r="UXV62" s="38"/>
      <c r="UXW62" s="3"/>
      <c r="UXX62" s="3"/>
      <c r="UXY62" s="3"/>
      <c r="UXZ62" s="3"/>
      <c r="UYA62" s="3"/>
      <c r="UYB62" s="3"/>
      <c r="UYC62" s="3"/>
      <c r="UYD62" s="3"/>
      <c r="UYE62" s="3"/>
      <c r="UYF62" s="3"/>
      <c r="UYG62" s="3"/>
      <c r="UYH62" s="3"/>
      <c r="UYI62" s="3"/>
      <c r="UYJ62" s="3"/>
      <c r="UYK62" s="3"/>
      <c r="UYL62" s="3"/>
      <c r="UYM62" s="3"/>
      <c r="UYN62" s="3"/>
      <c r="UYO62" s="3"/>
      <c r="UYP62" s="3"/>
      <c r="UYQ62" s="3"/>
      <c r="UYR62" s="39"/>
      <c r="UYS62" s="38"/>
      <c r="UYT62" s="3"/>
      <c r="UYU62" s="3"/>
      <c r="UYV62" s="3"/>
      <c r="UYW62" s="3"/>
      <c r="UYX62" s="3"/>
      <c r="UYY62" s="3"/>
      <c r="UYZ62" s="3"/>
      <c r="UZA62" s="3"/>
      <c r="UZB62" s="3"/>
      <c r="UZC62" s="3"/>
      <c r="UZD62" s="3"/>
      <c r="UZE62" s="3"/>
      <c r="UZF62" s="3"/>
      <c r="UZG62" s="3"/>
      <c r="UZH62" s="3"/>
      <c r="UZI62" s="3"/>
      <c r="UZJ62" s="3"/>
      <c r="UZK62" s="3"/>
      <c r="UZL62" s="3"/>
      <c r="UZM62" s="3"/>
      <c r="UZN62" s="3"/>
      <c r="UZO62" s="39"/>
      <c r="UZP62" s="38"/>
      <c r="UZQ62" s="3"/>
      <c r="UZR62" s="3"/>
      <c r="UZS62" s="3"/>
      <c r="UZT62" s="3"/>
      <c r="UZU62" s="3"/>
      <c r="UZV62" s="3"/>
      <c r="UZW62" s="3"/>
      <c r="UZX62" s="3"/>
      <c r="UZY62" s="3"/>
      <c r="UZZ62" s="3"/>
      <c r="VAA62" s="3"/>
      <c r="VAB62" s="3"/>
      <c r="VAC62" s="3"/>
      <c r="VAD62" s="3"/>
      <c r="VAE62" s="3"/>
      <c r="VAF62" s="3"/>
      <c r="VAG62" s="3"/>
      <c r="VAH62" s="3"/>
      <c r="VAI62" s="3"/>
      <c r="VAJ62" s="3"/>
      <c r="VAK62" s="3"/>
      <c r="VAL62" s="39"/>
      <c r="VAM62" s="38"/>
      <c r="VAN62" s="3"/>
      <c r="VAO62" s="3"/>
      <c r="VAP62" s="3"/>
      <c r="VAQ62" s="3"/>
      <c r="VAR62" s="3"/>
      <c r="VAS62" s="3"/>
      <c r="VAT62" s="3"/>
      <c r="VAU62" s="3"/>
      <c r="VAV62" s="3"/>
      <c r="VAW62" s="3"/>
      <c r="VAX62" s="3"/>
      <c r="VAY62" s="3"/>
      <c r="VAZ62" s="3"/>
      <c r="VBA62" s="3"/>
      <c r="VBB62" s="3"/>
      <c r="VBC62" s="3"/>
      <c r="VBD62" s="3"/>
      <c r="VBE62" s="3"/>
      <c r="VBF62" s="3"/>
      <c r="VBG62" s="3"/>
      <c r="VBH62" s="3"/>
      <c r="VBI62" s="39"/>
      <c r="VBJ62" s="38"/>
      <c r="VBK62" s="3"/>
      <c r="VBL62" s="3"/>
      <c r="VBM62" s="3"/>
      <c r="VBN62" s="3"/>
      <c r="VBO62" s="3"/>
      <c r="VBP62" s="3"/>
      <c r="VBQ62" s="3"/>
      <c r="VBR62" s="3"/>
      <c r="VBS62" s="3"/>
      <c r="VBT62" s="3"/>
      <c r="VBU62" s="3"/>
      <c r="VBV62" s="3"/>
      <c r="VBW62" s="3"/>
      <c r="VBX62" s="3"/>
      <c r="VBY62" s="3"/>
      <c r="VBZ62" s="3"/>
      <c r="VCA62" s="3"/>
      <c r="VCB62" s="3"/>
      <c r="VCC62" s="3"/>
      <c r="VCD62" s="3"/>
      <c r="VCE62" s="3"/>
      <c r="VCF62" s="39"/>
      <c r="VCG62" s="38"/>
      <c r="VCH62" s="3"/>
      <c r="VCI62" s="3"/>
      <c r="VCJ62" s="3"/>
      <c r="VCK62" s="3"/>
      <c r="VCL62" s="3"/>
      <c r="VCM62" s="3"/>
      <c r="VCN62" s="3"/>
      <c r="VCO62" s="3"/>
      <c r="VCP62" s="3"/>
      <c r="VCQ62" s="3"/>
      <c r="VCR62" s="3"/>
      <c r="VCS62" s="3"/>
      <c r="VCT62" s="3"/>
      <c r="VCU62" s="3"/>
      <c r="VCV62" s="3"/>
      <c r="VCW62" s="3"/>
      <c r="VCX62" s="3"/>
      <c r="VCY62" s="3"/>
      <c r="VCZ62" s="3"/>
      <c r="VDA62" s="3"/>
      <c r="VDB62" s="3"/>
      <c r="VDC62" s="39"/>
      <c r="VDD62" s="38"/>
      <c r="VDE62" s="3"/>
      <c r="VDF62" s="3"/>
      <c r="VDG62" s="3"/>
      <c r="VDH62" s="3"/>
      <c r="VDI62" s="3"/>
      <c r="VDJ62" s="3"/>
      <c r="VDK62" s="3"/>
      <c r="VDL62" s="3"/>
      <c r="VDM62" s="3"/>
      <c r="VDN62" s="3"/>
      <c r="VDO62" s="3"/>
      <c r="VDP62" s="3"/>
      <c r="VDQ62" s="3"/>
      <c r="VDR62" s="3"/>
      <c r="VDS62" s="3"/>
      <c r="VDT62" s="3"/>
      <c r="VDU62" s="3"/>
      <c r="VDV62" s="3"/>
      <c r="VDW62" s="3"/>
      <c r="VDX62" s="3"/>
      <c r="VDY62" s="3"/>
      <c r="VDZ62" s="39"/>
      <c r="VEA62" s="38"/>
      <c r="VEB62" s="3"/>
      <c r="VEC62" s="3"/>
      <c r="VED62" s="3"/>
      <c r="VEE62" s="3"/>
      <c r="VEF62" s="3"/>
      <c r="VEG62" s="3"/>
      <c r="VEH62" s="3"/>
      <c r="VEI62" s="3"/>
      <c r="VEJ62" s="3"/>
      <c r="VEK62" s="3"/>
      <c r="VEL62" s="3"/>
      <c r="VEM62" s="3"/>
      <c r="VEN62" s="3"/>
      <c r="VEO62" s="3"/>
      <c r="VEP62" s="3"/>
      <c r="VEQ62" s="3"/>
      <c r="VER62" s="3"/>
      <c r="VES62" s="3"/>
      <c r="VET62" s="3"/>
      <c r="VEU62" s="3"/>
      <c r="VEV62" s="3"/>
      <c r="VEW62" s="39"/>
      <c r="VEX62" s="38"/>
      <c r="VEY62" s="3"/>
      <c r="VEZ62" s="3"/>
      <c r="VFA62" s="3"/>
      <c r="VFB62" s="3"/>
      <c r="VFC62" s="3"/>
      <c r="VFD62" s="3"/>
      <c r="VFE62" s="3"/>
      <c r="VFF62" s="3"/>
      <c r="VFG62" s="3"/>
      <c r="VFH62" s="3"/>
      <c r="VFI62" s="3"/>
      <c r="VFJ62" s="3"/>
      <c r="VFK62" s="3"/>
      <c r="VFL62" s="3"/>
      <c r="VFM62" s="3"/>
      <c r="VFN62" s="3"/>
      <c r="VFO62" s="3"/>
      <c r="VFP62" s="3"/>
      <c r="VFQ62" s="3"/>
      <c r="VFR62" s="3"/>
      <c r="VFS62" s="3"/>
      <c r="VFT62" s="39"/>
      <c r="VFU62" s="38"/>
      <c r="VFV62" s="3"/>
      <c r="VFW62" s="3"/>
      <c r="VFX62" s="3"/>
      <c r="VFY62" s="3"/>
      <c r="VFZ62" s="3"/>
      <c r="VGA62" s="3"/>
      <c r="VGB62" s="3"/>
      <c r="VGC62" s="3"/>
      <c r="VGD62" s="3"/>
      <c r="VGE62" s="3"/>
      <c r="VGF62" s="3"/>
      <c r="VGG62" s="3"/>
      <c r="VGH62" s="3"/>
      <c r="VGI62" s="3"/>
      <c r="VGJ62" s="3"/>
      <c r="VGK62" s="3"/>
      <c r="VGL62" s="3"/>
      <c r="VGM62" s="3"/>
      <c r="VGN62" s="3"/>
      <c r="VGO62" s="3"/>
      <c r="VGP62" s="3"/>
      <c r="VGQ62" s="39"/>
      <c r="VGR62" s="38"/>
      <c r="VGS62" s="3"/>
      <c r="VGT62" s="3"/>
      <c r="VGU62" s="3"/>
      <c r="VGV62" s="3"/>
      <c r="VGW62" s="3"/>
      <c r="VGX62" s="3"/>
      <c r="VGY62" s="3"/>
      <c r="VGZ62" s="3"/>
      <c r="VHA62" s="3"/>
      <c r="VHB62" s="3"/>
      <c r="VHC62" s="3"/>
      <c r="VHD62" s="3"/>
      <c r="VHE62" s="3"/>
      <c r="VHF62" s="3"/>
      <c r="VHG62" s="3"/>
      <c r="VHH62" s="3"/>
      <c r="VHI62" s="3"/>
      <c r="VHJ62" s="3"/>
      <c r="VHK62" s="3"/>
      <c r="VHL62" s="3"/>
      <c r="VHM62" s="3"/>
      <c r="VHN62" s="39"/>
      <c r="VHO62" s="38"/>
      <c r="VHP62" s="3"/>
      <c r="VHQ62" s="3"/>
      <c r="VHR62" s="3"/>
      <c r="VHS62" s="3"/>
      <c r="VHT62" s="3"/>
      <c r="VHU62" s="3"/>
      <c r="VHV62" s="3"/>
      <c r="VHW62" s="3"/>
      <c r="VHX62" s="3"/>
      <c r="VHY62" s="3"/>
      <c r="VHZ62" s="3"/>
      <c r="VIA62" s="3"/>
      <c r="VIB62" s="3"/>
      <c r="VIC62" s="3"/>
      <c r="VID62" s="3"/>
      <c r="VIE62" s="3"/>
      <c r="VIF62" s="3"/>
      <c r="VIG62" s="3"/>
      <c r="VIH62" s="3"/>
      <c r="VII62" s="3"/>
      <c r="VIJ62" s="3"/>
      <c r="VIK62" s="39"/>
      <c r="VIL62" s="38"/>
      <c r="VIM62" s="3"/>
      <c r="VIN62" s="3"/>
      <c r="VIO62" s="3"/>
      <c r="VIP62" s="3"/>
      <c r="VIQ62" s="3"/>
      <c r="VIR62" s="3"/>
      <c r="VIS62" s="3"/>
      <c r="VIT62" s="3"/>
      <c r="VIU62" s="3"/>
      <c r="VIV62" s="3"/>
      <c r="VIW62" s="3"/>
      <c r="VIX62" s="3"/>
      <c r="VIY62" s="3"/>
      <c r="VIZ62" s="3"/>
      <c r="VJA62" s="3"/>
      <c r="VJB62" s="3"/>
      <c r="VJC62" s="3"/>
      <c r="VJD62" s="3"/>
      <c r="VJE62" s="3"/>
      <c r="VJF62" s="3"/>
      <c r="VJG62" s="3"/>
      <c r="VJH62" s="39"/>
      <c r="VJI62" s="38"/>
      <c r="VJJ62" s="3"/>
      <c r="VJK62" s="3"/>
      <c r="VJL62" s="3"/>
      <c r="VJM62" s="3"/>
      <c r="VJN62" s="3"/>
      <c r="VJO62" s="3"/>
      <c r="VJP62" s="3"/>
      <c r="VJQ62" s="3"/>
      <c r="VJR62" s="3"/>
      <c r="VJS62" s="3"/>
      <c r="VJT62" s="3"/>
      <c r="VJU62" s="3"/>
      <c r="VJV62" s="3"/>
      <c r="VJW62" s="3"/>
      <c r="VJX62" s="3"/>
      <c r="VJY62" s="3"/>
      <c r="VJZ62" s="3"/>
      <c r="VKA62" s="3"/>
      <c r="VKB62" s="3"/>
      <c r="VKC62" s="3"/>
      <c r="VKD62" s="3"/>
      <c r="VKE62" s="39"/>
      <c r="VKF62" s="38"/>
      <c r="VKG62" s="3"/>
      <c r="VKH62" s="3"/>
      <c r="VKI62" s="3"/>
      <c r="VKJ62" s="3"/>
      <c r="VKK62" s="3"/>
      <c r="VKL62" s="3"/>
      <c r="VKM62" s="3"/>
      <c r="VKN62" s="3"/>
      <c r="VKO62" s="3"/>
      <c r="VKP62" s="3"/>
      <c r="VKQ62" s="3"/>
      <c r="VKR62" s="3"/>
      <c r="VKS62" s="3"/>
      <c r="VKT62" s="3"/>
      <c r="VKU62" s="3"/>
      <c r="VKV62" s="3"/>
      <c r="VKW62" s="3"/>
      <c r="VKX62" s="3"/>
      <c r="VKY62" s="3"/>
      <c r="VKZ62" s="3"/>
      <c r="VLA62" s="3"/>
      <c r="VLB62" s="39"/>
      <c r="VLC62" s="38"/>
      <c r="VLD62" s="3"/>
      <c r="VLE62" s="3"/>
      <c r="VLF62" s="3"/>
      <c r="VLG62" s="3"/>
      <c r="VLH62" s="3"/>
      <c r="VLI62" s="3"/>
      <c r="VLJ62" s="3"/>
      <c r="VLK62" s="3"/>
      <c r="VLL62" s="3"/>
      <c r="VLM62" s="3"/>
      <c r="VLN62" s="3"/>
      <c r="VLO62" s="3"/>
      <c r="VLP62" s="3"/>
      <c r="VLQ62" s="3"/>
      <c r="VLR62" s="3"/>
      <c r="VLS62" s="3"/>
      <c r="VLT62" s="3"/>
      <c r="VLU62" s="3"/>
      <c r="VLV62" s="3"/>
      <c r="VLW62" s="3"/>
      <c r="VLX62" s="3"/>
      <c r="VLY62" s="39"/>
      <c r="VLZ62" s="38"/>
      <c r="VMA62" s="3"/>
      <c r="VMB62" s="3"/>
      <c r="VMC62" s="3"/>
      <c r="VMD62" s="3"/>
      <c r="VME62" s="3"/>
      <c r="VMF62" s="3"/>
      <c r="VMG62" s="3"/>
      <c r="VMH62" s="3"/>
      <c r="VMI62" s="3"/>
      <c r="VMJ62" s="3"/>
      <c r="VMK62" s="3"/>
      <c r="VML62" s="3"/>
      <c r="VMM62" s="3"/>
      <c r="VMN62" s="3"/>
      <c r="VMO62" s="3"/>
      <c r="VMP62" s="3"/>
      <c r="VMQ62" s="3"/>
      <c r="VMR62" s="3"/>
      <c r="VMS62" s="3"/>
      <c r="VMT62" s="3"/>
      <c r="VMU62" s="3"/>
      <c r="VMV62" s="39"/>
      <c r="VMW62" s="38"/>
      <c r="VMX62" s="3"/>
      <c r="VMY62" s="3"/>
      <c r="VMZ62" s="3"/>
      <c r="VNA62" s="3"/>
      <c r="VNB62" s="3"/>
      <c r="VNC62" s="3"/>
      <c r="VND62" s="3"/>
      <c r="VNE62" s="3"/>
      <c r="VNF62" s="3"/>
      <c r="VNG62" s="3"/>
      <c r="VNH62" s="3"/>
      <c r="VNI62" s="3"/>
      <c r="VNJ62" s="3"/>
      <c r="VNK62" s="3"/>
      <c r="VNL62" s="3"/>
      <c r="VNM62" s="3"/>
      <c r="VNN62" s="3"/>
      <c r="VNO62" s="3"/>
      <c r="VNP62" s="3"/>
      <c r="VNQ62" s="3"/>
      <c r="VNR62" s="3"/>
      <c r="VNS62" s="39"/>
      <c r="VNT62" s="38"/>
      <c r="VNU62" s="3"/>
      <c r="VNV62" s="3"/>
      <c r="VNW62" s="3"/>
      <c r="VNX62" s="3"/>
      <c r="VNY62" s="3"/>
      <c r="VNZ62" s="3"/>
      <c r="VOA62" s="3"/>
      <c r="VOB62" s="3"/>
      <c r="VOC62" s="3"/>
      <c r="VOD62" s="3"/>
      <c r="VOE62" s="3"/>
      <c r="VOF62" s="3"/>
      <c r="VOG62" s="3"/>
      <c r="VOH62" s="3"/>
      <c r="VOI62" s="3"/>
      <c r="VOJ62" s="3"/>
      <c r="VOK62" s="3"/>
      <c r="VOL62" s="3"/>
      <c r="VOM62" s="3"/>
      <c r="VON62" s="3"/>
      <c r="VOO62" s="3"/>
      <c r="VOP62" s="39"/>
      <c r="VOQ62" s="38"/>
      <c r="VOR62" s="3"/>
      <c r="VOS62" s="3"/>
      <c r="VOT62" s="3"/>
      <c r="VOU62" s="3"/>
      <c r="VOV62" s="3"/>
      <c r="VOW62" s="3"/>
      <c r="VOX62" s="3"/>
      <c r="VOY62" s="3"/>
      <c r="VOZ62" s="3"/>
      <c r="VPA62" s="3"/>
      <c r="VPB62" s="3"/>
      <c r="VPC62" s="3"/>
      <c r="VPD62" s="3"/>
      <c r="VPE62" s="3"/>
      <c r="VPF62" s="3"/>
      <c r="VPG62" s="3"/>
      <c r="VPH62" s="3"/>
      <c r="VPI62" s="3"/>
      <c r="VPJ62" s="3"/>
      <c r="VPK62" s="3"/>
      <c r="VPL62" s="3"/>
      <c r="VPM62" s="39"/>
      <c r="VPN62" s="38"/>
      <c r="VPO62" s="3"/>
      <c r="VPP62" s="3"/>
      <c r="VPQ62" s="3"/>
      <c r="VPR62" s="3"/>
      <c r="VPS62" s="3"/>
      <c r="VPT62" s="3"/>
      <c r="VPU62" s="3"/>
      <c r="VPV62" s="3"/>
      <c r="VPW62" s="3"/>
      <c r="VPX62" s="3"/>
      <c r="VPY62" s="3"/>
      <c r="VPZ62" s="3"/>
      <c r="VQA62" s="3"/>
      <c r="VQB62" s="3"/>
      <c r="VQC62" s="3"/>
      <c r="VQD62" s="3"/>
      <c r="VQE62" s="3"/>
      <c r="VQF62" s="3"/>
      <c r="VQG62" s="3"/>
      <c r="VQH62" s="3"/>
      <c r="VQI62" s="3"/>
      <c r="VQJ62" s="39"/>
      <c r="VQK62" s="38"/>
      <c r="VQL62" s="3"/>
      <c r="VQM62" s="3"/>
      <c r="VQN62" s="3"/>
      <c r="VQO62" s="3"/>
      <c r="VQP62" s="3"/>
      <c r="VQQ62" s="3"/>
      <c r="VQR62" s="3"/>
      <c r="VQS62" s="3"/>
      <c r="VQT62" s="3"/>
      <c r="VQU62" s="3"/>
      <c r="VQV62" s="3"/>
      <c r="VQW62" s="3"/>
      <c r="VQX62" s="3"/>
      <c r="VQY62" s="3"/>
      <c r="VQZ62" s="3"/>
      <c r="VRA62" s="3"/>
      <c r="VRB62" s="3"/>
      <c r="VRC62" s="3"/>
      <c r="VRD62" s="3"/>
      <c r="VRE62" s="3"/>
      <c r="VRF62" s="3"/>
      <c r="VRG62" s="39"/>
      <c r="VRH62" s="38"/>
      <c r="VRI62" s="3"/>
      <c r="VRJ62" s="3"/>
      <c r="VRK62" s="3"/>
      <c r="VRL62" s="3"/>
      <c r="VRM62" s="3"/>
      <c r="VRN62" s="3"/>
      <c r="VRO62" s="3"/>
      <c r="VRP62" s="3"/>
      <c r="VRQ62" s="3"/>
      <c r="VRR62" s="3"/>
      <c r="VRS62" s="3"/>
      <c r="VRT62" s="3"/>
      <c r="VRU62" s="3"/>
      <c r="VRV62" s="3"/>
      <c r="VRW62" s="3"/>
      <c r="VRX62" s="3"/>
      <c r="VRY62" s="3"/>
      <c r="VRZ62" s="3"/>
      <c r="VSA62" s="3"/>
      <c r="VSB62" s="3"/>
      <c r="VSC62" s="3"/>
      <c r="VSD62" s="39"/>
      <c r="VSE62" s="38"/>
      <c r="VSF62" s="3"/>
      <c r="VSG62" s="3"/>
      <c r="VSH62" s="3"/>
      <c r="VSI62" s="3"/>
      <c r="VSJ62" s="3"/>
      <c r="VSK62" s="3"/>
      <c r="VSL62" s="3"/>
      <c r="VSM62" s="3"/>
      <c r="VSN62" s="3"/>
      <c r="VSO62" s="3"/>
      <c r="VSP62" s="3"/>
      <c r="VSQ62" s="3"/>
      <c r="VSR62" s="3"/>
      <c r="VSS62" s="3"/>
      <c r="VST62" s="3"/>
      <c r="VSU62" s="3"/>
      <c r="VSV62" s="3"/>
      <c r="VSW62" s="3"/>
      <c r="VSX62" s="3"/>
      <c r="VSY62" s="3"/>
      <c r="VSZ62" s="3"/>
      <c r="VTA62" s="39"/>
      <c r="VTB62" s="38"/>
      <c r="VTC62" s="3"/>
      <c r="VTD62" s="3"/>
      <c r="VTE62" s="3"/>
      <c r="VTF62" s="3"/>
      <c r="VTG62" s="3"/>
      <c r="VTH62" s="3"/>
      <c r="VTI62" s="3"/>
      <c r="VTJ62" s="3"/>
      <c r="VTK62" s="3"/>
      <c r="VTL62" s="3"/>
      <c r="VTM62" s="3"/>
      <c r="VTN62" s="3"/>
      <c r="VTO62" s="3"/>
      <c r="VTP62" s="3"/>
      <c r="VTQ62" s="3"/>
      <c r="VTR62" s="3"/>
      <c r="VTS62" s="3"/>
      <c r="VTT62" s="3"/>
      <c r="VTU62" s="3"/>
      <c r="VTV62" s="3"/>
      <c r="VTW62" s="3"/>
      <c r="VTX62" s="39"/>
      <c r="VTY62" s="38"/>
      <c r="VTZ62" s="3"/>
      <c r="VUA62" s="3"/>
      <c r="VUB62" s="3"/>
      <c r="VUC62" s="3"/>
      <c r="VUD62" s="3"/>
      <c r="VUE62" s="3"/>
      <c r="VUF62" s="3"/>
      <c r="VUG62" s="3"/>
      <c r="VUH62" s="3"/>
      <c r="VUI62" s="3"/>
      <c r="VUJ62" s="3"/>
      <c r="VUK62" s="3"/>
      <c r="VUL62" s="3"/>
      <c r="VUM62" s="3"/>
      <c r="VUN62" s="3"/>
      <c r="VUO62" s="3"/>
      <c r="VUP62" s="3"/>
      <c r="VUQ62" s="3"/>
      <c r="VUR62" s="3"/>
      <c r="VUS62" s="3"/>
      <c r="VUT62" s="3"/>
      <c r="VUU62" s="39"/>
      <c r="VUV62" s="38"/>
      <c r="VUW62" s="3"/>
      <c r="VUX62" s="3"/>
      <c r="VUY62" s="3"/>
      <c r="VUZ62" s="3"/>
      <c r="VVA62" s="3"/>
      <c r="VVB62" s="3"/>
      <c r="VVC62" s="3"/>
      <c r="VVD62" s="3"/>
      <c r="VVE62" s="3"/>
      <c r="VVF62" s="3"/>
      <c r="VVG62" s="3"/>
      <c r="VVH62" s="3"/>
      <c r="VVI62" s="3"/>
      <c r="VVJ62" s="3"/>
      <c r="VVK62" s="3"/>
      <c r="VVL62" s="3"/>
      <c r="VVM62" s="3"/>
      <c r="VVN62" s="3"/>
      <c r="VVO62" s="3"/>
      <c r="VVP62" s="3"/>
      <c r="VVQ62" s="3"/>
      <c r="VVR62" s="39"/>
      <c r="VVS62" s="38"/>
      <c r="VVT62" s="3"/>
      <c r="VVU62" s="3"/>
      <c r="VVV62" s="3"/>
      <c r="VVW62" s="3"/>
      <c r="VVX62" s="3"/>
      <c r="VVY62" s="3"/>
      <c r="VVZ62" s="3"/>
      <c r="VWA62" s="3"/>
      <c r="VWB62" s="3"/>
      <c r="VWC62" s="3"/>
      <c r="VWD62" s="3"/>
      <c r="VWE62" s="3"/>
      <c r="VWF62" s="3"/>
      <c r="VWG62" s="3"/>
      <c r="VWH62" s="3"/>
      <c r="VWI62" s="3"/>
      <c r="VWJ62" s="3"/>
      <c r="VWK62" s="3"/>
      <c r="VWL62" s="3"/>
      <c r="VWM62" s="3"/>
      <c r="VWN62" s="3"/>
      <c r="VWO62" s="39"/>
      <c r="VWP62" s="38"/>
      <c r="VWQ62" s="3"/>
      <c r="VWR62" s="3"/>
      <c r="VWS62" s="3"/>
      <c r="VWT62" s="3"/>
      <c r="VWU62" s="3"/>
      <c r="VWV62" s="3"/>
      <c r="VWW62" s="3"/>
      <c r="VWX62" s="3"/>
      <c r="VWY62" s="3"/>
      <c r="VWZ62" s="3"/>
      <c r="VXA62" s="3"/>
      <c r="VXB62" s="3"/>
      <c r="VXC62" s="3"/>
      <c r="VXD62" s="3"/>
      <c r="VXE62" s="3"/>
      <c r="VXF62" s="3"/>
      <c r="VXG62" s="3"/>
      <c r="VXH62" s="3"/>
      <c r="VXI62" s="3"/>
      <c r="VXJ62" s="3"/>
      <c r="VXK62" s="3"/>
      <c r="VXL62" s="39"/>
      <c r="VXM62" s="38"/>
      <c r="VXN62" s="3"/>
      <c r="VXO62" s="3"/>
      <c r="VXP62" s="3"/>
      <c r="VXQ62" s="3"/>
      <c r="VXR62" s="3"/>
      <c r="VXS62" s="3"/>
      <c r="VXT62" s="3"/>
      <c r="VXU62" s="3"/>
      <c r="VXV62" s="3"/>
      <c r="VXW62" s="3"/>
      <c r="VXX62" s="3"/>
      <c r="VXY62" s="3"/>
      <c r="VXZ62" s="3"/>
      <c r="VYA62" s="3"/>
      <c r="VYB62" s="3"/>
      <c r="VYC62" s="3"/>
      <c r="VYD62" s="3"/>
      <c r="VYE62" s="3"/>
      <c r="VYF62" s="3"/>
      <c r="VYG62" s="3"/>
      <c r="VYH62" s="3"/>
      <c r="VYI62" s="39"/>
      <c r="VYJ62" s="38"/>
      <c r="VYK62" s="3"/>
      <c r="VYL62" s="3"/>
      <c r="VYM62" s="3"/>
      <c r="VYN62" s="3"/>
      <c r="VYO62" s="3"/>
      <c r="VYP62" s="3"/>
      <c r="VYQ62" s="3"/>
      <c r="VYR62" s="3"/>
      <c r="VYS62" s="3"/>
      <c r="VYT62" s="3"/>
      <c r="VYU62" s="3"/>
      <c r="VYV62" s="3"/>
      <c r="VYW62" s="3"/>
      <c r="VYX62" s="3"/>
      <c r="VYY62" s="3"/>
      <c r="VYZ62" s="3"/>
      <c r="VZA62" s="3"/>
      <c r="VZB62" s="3"/>
      <c r="VZC62" s="3"/>
      <c r="VZD62" s="3"/>
      <c r="VZE62" s="3"/>
      <c r="VZF62" s="39"/>
      <c r="VZG62" s="38"/>
      <c r="VZH62" s="3"/>
      <c r="VZI62" s="3"/>
      <c r="VZJ62" s="3"/>
      <c r="VZK62" s="3"/>
      <c r="VZL62" s="3"/>
      <c r="VZM62" s="3"/>
      <c r="VZN62" s="3"/>
      <c r="VZO62" s="3"/>
      <c r="VZP62" s="3"/>
      <c r="VZQ62" s="3"/>
      <c r="VZR62" s="3"/>
      <c r="VZS62" s="3"/>
      <c r="VZT62" s="3"/>
      <c r="VZU62" s="3"/>
      <c r="VZV62" s="3"/>
      <c r="VZW62" s="3"/>
      <c r="VZX62" s="3"/>
      <c r="VZY62" s="3"/>
      <c r="VZZ62" s="3"/>
      <c r="WAA62" s="3"/>
      <c r="WAB62" s="3"/>
      <c r="WAC62" s="39"/>
      <c r="WAD62" s="38"/>
      <c r="WAE62" s="3"/>
      <c r="WAF62" s="3"/>
      <c r="WAG62" s="3"/>
      <c r="WAH62" s="3"/>
      <c r="WAI62" s="3"/>
      <c r="WAJ62" s="3"/>
      <c r="WAK62" s="3"/>
      <c r="WAL62" s="3"/>
      <c r="WAM62" s="3"/>
      <c r="WAN62" s="3"/>
      <c r="WAO62" s="3"/>
      <c r="WAP62" s="3"/>
      <c r="WAQ62" s="3"/>
      <c r="WAR62" s="3"/>
      <c r="WAS62" s="3"/>
      <c r="WAT62" s="3"/>
      <c r="WAU62" s="3"/>
      <c r="WAV62" s="3"/>
      <c r="WAW62" s="3"/>
      <c r="WAX62" s="3"/>
      <c r="WAY62" s="3"/>
      <c r="WAZ62" s="39"/>
      <c r="WBA62" s="38"/>
      <c r="WBB62" s="3"/>
      <c r="WBC62" s="3"/>
      <c r="WBD62" s="3"/>
      <c r="WBE62" s="3"/>
      <c r="WBF62" s="3"/>
      <c r="WBG62" s="3"/>
      <c r="WBH62" s="3"/>
      <c r="WBI62" s="3"/>
      <c r="WBJ62" s="3"/>
      <c r="WBK62" s="3"/>
      <c r="WBL62" s="3"/>
      <c r="WBM62" s="3"/>
      <c r="WBN62" s="3"/>
      <c r="WBO62" s="3"/>
      <c r="WBP62" s="3"/>
      <c r="WBQ62" s="3"/>
      <c r="WBR62" s="3"/>
      <c r="WBS62" s="3"/>
      <c r="WBT62" s="3"/>
      <c r="WBU62" s="3"/>
      <c r="WBV62" s="3"/>
      <c r="WBW62" s="39"/>
      <c r="WBX62" s="38"/>
      <c r="WBY62" s="3"/>
      <c r="WBZ62" s="3"/>
      <c r="WCA62" s="3"/>
      <c r="WCB62" s="3"/>
      <c r="WCC62" s="3"/>
      <c r="WCD62" s="3"/>
      <c r="WCE62" s="3"/>
      <c r="WCF62" s="3"/>
      <c r="WCG62" s="3"/>
      <c r="WCH62" s="3"/>
      <c r="WCI62" s="3"/>
      <c r="WCJ62" s="3"/>
      <c r="WCK62" s="3"/>
      <c r="WCL62" s="3"/>
      <c r="WCM62" s="3"/>
      <c r="WCN62" s="3"/>
      <c r="WCO62" s="3"/>
      <c r="WCP62" s="3"/>
      <c r="WCQ62" s="3"/>
      <c r="WCR62" s="3"/>
      <c r="WCS62" s="3"/>
      <c r="WCT62" s="39"/>
      <c r="WCU62" s="38"/>
      <c r="WCV62" s="3"/>
      <c r="WCW62" s="3"/>
      <c r="WCX62" s="3"/>
      <c r="WCY62" s="3"/>
      <c r="WCZ62" s="3"/>
      <c r="WDA62" s="3"/>
      <c r="WDB62" s="3"/>
      <c r="WDC62" s="3"/>
      <c r="WDD62" s="3"/>
      <c r="WDE62" s="3"/>
      <c r="WDF62" s="3"/>
      <c r="WDG62" s="3"/>
      <c r="WDH62" s="3"/>
      <c r="WDI62" s="3"/>
      <c r="WDJ62" s="3"/>
      <c r="WDK62" s="3"/>
      <c r="WDL62" s="3"/>
      <c r="WDM62" s="3"/>
      <c r="WDN62" s="3"/>
      <c r="WDO62" s="3"/>
      <c r="WDP62" s="3"/>
      <c r="WDQ62" s="39"/>
      <c r="WDR62" s="38"/>
      <c r="WDS62" s="3"/>
      <c r="WDT62" s="3"/>
      <c r="WDU62" s="3"/>
      <c r="WDV62" s="3"/>
      <c r="WDW62" s="3"/>
      <c r="WDX62" s="3"/>
      <c r="WDY62" s="3"/>
      <c r="WDZ62" s="3"/>
      <c r="WEA62" s="3"/>
      <c r="WEB62" s="3"/>
      <c r="WEC62" s="3"/>
      <c r="WED62" s="3"/>
      <c r="WEE62" s="3"/>
      <c r="WEF62" s="3"/>
      <c r="WEG62" s="3"/>
      <c r="WEH62" s="3"/>
      <c r="WEI62" s="3"/>
      <c r="WEJ62" s="3"/>
      <c r="WEK62" s="3"/>
      <c r="WEL62" s="3"/>
      <c r="WEM62" s="3"/>
      <c r="WEN62" s="39"/>
      <c r="WEO62" s="38"/>
      <c r="WEP62" s="3"/>
      <c r="WEQ62" s="3"/>
      <c r="WER62" s="3"/>
      <c r="WES62" s="3"/>
      <c r="WET62" s="3"/>
      <c r="WEU62" s="3"/>
      <c r="WEV62" s="3"/>
      <c r="WEW62" s="3"/>
      <c r="WEX62" s="3"/>
      <c r="WEY62" s="3"/>
      <c r="WEZ62" s="3"/>
      <c r="WFA62" s="3"/>
      <c r="WFB62" s="3"/>
      <c r="WFC62" s="3"/>
      <c r="WFD62" s="3"/>
      <c r="WFE62" s="3"/>
      <c r="WFF62" s="3"/>
      <c r="WFG62" s="3"/>
      <c r="WFH62" s="3"/>
      <c r="WFI62" s="3"/>
      <c r="WFJ62" s="3"/>
      <c r="WFK62" s="39"/>
      <c r="WFL62" s="38"/>
      <c r="WFM62" s="3"/>
      <c r="WFN62" s="3"/>
      <c r="WFO62" s="3"/>
      <c r="WFP62" s="3"/>
      <c r="WFQ62" s="3"/>
      <c r="WFR62" s="3"/>
      <c r="WFS62" s="3"/>
      <c r="WFT62" s="3"/>
      <c r="WFU62" s="3"/>
      <c r="WFV62" s="3"/>
      <c r="WFW62" s="3"/>
      <c r="WFX62" s="3"/>
      <c r="WFY62" s="3"/>
      <c r="WFZ62" s="3"/>
      <c r="WGA62" s="3"/>
      <c r="WGB62" s="3"/>
      <c r="WGC62" s="3"/>
      <c r="WGD62" s="3"/>
      <c r="WGE62" s="3"/>
      <c r="WGF62" s="3"/>
      <c r="WGG62" s="3"/>
      <c r="WGH62" s="39"/>
      <c r="WGI62" s="38"/>
      <c r="WGJ62" s="3"/>
      <c r="WGK62" s="3"/>
      <c r="WGL62" s="3"/>
      <c r="WGM62" s="3"/>
      <c r="WGN62" s="3"/>
      <c r="WGO62" s="3"/>
      <c r="WGP62" s="3"/>
      <c r="WGQ62" s="3"/>
      <c r="WGR62" s="3"/>
      <c r="WGS62" s="3"/>
      <c r="WGT62" s="3"/>
      <c r="WGU62" s="3"/>
      <c r="WGV62" s="3"/>
      <c r="WGW62" s="3"/>
      <c r="WGX62" s="3"/>
      <c r="WGY62" s="3"/>
      <c r="WGZ62" s="3"/>
      <c r="WHA62" s="3"/>
      <c r="WHB62" s="3"/>
      <c r="WHC62" s="3"/>
      <c r="WHD62" s="3"/>
      <c r="WHE62" s="39"/>
      <c r="WHF62" s="38"/>
      <c r="WHG62" s="3"/>
      <c r="WHH62" s="3"/>
      <c r="WHI62" s="3"/>
      <c r="WHJ62" s="3"/>
      <c r="WHK62" s="3"/>
      <c r="WHL62" s="3"/>
      <c r="WHM62" s="3"/>
      <c r="WHN62" s="3"/>
      <c r="WHO62" s="3"/>
      <c r="WHP62" s="3"/>
      <c r="WHQ62" s="3"/>
      <c r="WHR62" s="3"/>
      <c r="WHS62" s="3"/>
      <c r="WHT62" s="3"/>
      <c r="WHU62" s="3"/>
      <c r="WHV62" s="3"/>
      <c r="WHW62" s="3"/>
      <c r="WHX62" s="3"/>
      <c r="WHY62" s="3"/>
      <c r="WHZ62" s="3"/>
      <c r="WIA62" s="3"/>
      <c r="WIB62" s="39"/>
      <c r="WIC62" s="38"/>
      <c r="WID62" s="3"/>
      <c r="WIE62" s="3"/>
      <c r="WIF62" s="3"/>
      <c r="WIG62" s="3"/>
      <c r="WIH62" s="3"/>
      <c r="WII62" s="3"/>
      <c r="WIJ62" s="3"/>
      <c r="WIK62" s="3"/>
      <c r="WIL62" s="3"/>
      <c r="WIM62" s="3"/>
      <c r="WIN62" s="3"/>
      <c r="WIO62" s="3"/>
      <c r="WIP62" s="3"/>
      <c r="WIQ62" s="3"/>
      <c r="WIR62" s="3"/>
      <c r="WIS62" s="3"/>
      <c r="WIT62" s="3"/>
      <c r="WIU62" s="3"/>
      <c r="WIV62" s="3"/>
      <c r="WIW62" s="3"/>
      <c r="WIX62" s="3"/>
      <c r="WIY62" s="39"/>
      <c r="WIZ62" s="38"/>
      <c r="WJA62" s="3"/>
      <c r="WJB62" s="3"/>
      <c r="WJC62" s="3"/>
      <c r="WJD62" s="3"/>
      <c r="WJE62" s="3"/>
      <c r="WJF62" s="3"/>
      <c r="WJG62" s="3"/>
      <c r="WJH62" s="3"/>
      <c r="WJI62" s="3"/>
      <c r="WJJ62" s="3"/>
      <c r="WJK62" s="3"/>
      <c r="WJL62" s="3"/>
      <c r="WJM62" s="3"/>
      <c r="WJN62" s="3"/>
      <c r="WJO62" s="3"/>
      <c r="WJP62" s="3"/>
      <c r="WJQ62" s="3"/>
      <c r="WJR62" s="3"/>
      <c r="WJS62" s="3"/>
      <c r="WJT62" s="3"/>
      <c r="WJU62" s="3"/>
      <c r="WJV62" s="39"/>
      <c r="WJW62" s="38"/>
      <c r="WJX62" s="3"/>
      <c r="WJY62" s="3"/>
      <c r="WJZ62" s="3"/>
      <c r="WKA62" s="3"/>
      <c r="WKB62" s="3"/>
      <c r="WKC62" s="3"/>
      <c r="WKD62" s="3"/>
      <c r="WKE62" s="3"/>
      <c r="WKF62" s="3"/>
      <c r="WKG62" s="3"/>
      <c r="WKH62" s="3"/>
      <c r="WKI62" s="3"/>
      <c r="WKJ62" s="3"/>
      <c r="WKK62" s="3"/>
      <c r="WKL62" s="3"/>
      <c r="WKM62" s="3"/>
      <c r="WKN62" s="3"/>
      <c r="WKO62" s="3"/>
      <c r="WKP62" s="3"/>
      <c r="WKQ62" s="3"/>
      <c r="WKR62" s="3"/>
      <c r="WKS62" s="39"/>
      <c r="WKT62" s="38"/>
      <c r="WKU62" s="3"/>
      <c r="WKV62" s="3"/>
      <c r="WKW62" s="3"/>
      <c r="WKX62" s="3"/>
      <c r="WKY62" s="3"/>
      <c r="WKZ62" s="3"/>
      <c r="WLA62" s="3"/>
      <c r="WLB62" s="3"/>
      <c r="WLC62" s="3"/>
      <c r="WLD62" s="3"/>
      <c r="WLE62" s="3"/>
      <c r="WLF62" s="3"/>
      <c r="WLG62" s="3"/>
      <c r="WLH62" s="3"/>
      <c r="WLI62" s="3"/>
      <c r="WLJ62" s="3"/>
      <c r="WLK62" s="3"/>
      <c r="WLL62" s="3"/>
      <c r="WLM62" s="3"/>
      <c r="WLN62" s="3"/>
      <c r="WLO62" s="3"/>
      <c r="WLP62" s="39"/>
      <c r="WLQ62" s="38"/>
      <c r="WLR62" s="3"/>
      <c r="WLS62" s="3"/>
      <c r="WLT62" s="3"/>
      <c r="WLU62" s="3"/>
      <c r="WLV62" s="3"/>
      <c r="WLW62" s="3"/>
      <c r="WLX62" s="3"/>
      <c r="WLY62" s="3"/>
      <c r="WLZ62" s="3"/>
      <c r="WMA62" s="3"/>
      <c r="WMB62" s="3"/>
      <c r="WMC62" s="3"/>
      <c r="WMD62" s="3"/>
      <c r="WME62" s="3"/>
      <c r="WMF62" s="3"/>
      <c r="WMG62" s="3"/>
      <c r="WMH62" s="3"/>
      <c r="WMI62" s="3"/>
      <c r="WMJ62" s="3"/>
      <c r="WMK62" s="3"/>
      <c r="WML62" s="3"/>
      <c r="WMM62" s="39"/>
      <c r="WMN62" s="38"/>
      <c r="WMO62" s="3"/>
      <c r="WMP62" s="3"/>
      <c r="WMQ62" s="3"/>
      <c r="WMR62" s="3"/>
      <c r="WMS62" s="3"/>
      <c r="WMT62" s="3"/>
      <c r="WMU62" s="3"/>
      <c r="WMV62" s="3"/>
      <c r="WMW62" s="3"/>
      <c r="WMX62" s="3"/>
      <c r="WMY62" s="3"/>
      <c r="WMZ62" s="3"/>
      <c r="WNA62" s="3"/>
      <c r="WNB62" s="3"/>
      <c r="WNC62" s="3"/>
      <c r="WND62" s="3"/>
      <c r="WNE62" s="3"/>
      <c r="WNF62" s="3"/>
      <c r="WNG62" s="3"/>
      <c r="WNH62" s="3"/>
      <c r="WNI62" s="3"/>
      <c r="WNJ62" s="39"/>
      <c r="WNK62" s="38"/>
      <c r="WNL62" s="3"/>
      <c r="WNM62" s="3"/>
      <c r="WNN62" s="3"/>
      <c r="WNO62" s="3"/>
      <c r="WNP62" s="3"/>
      <c r="WNQ62" s="3"/>
      <c r="WNR62" s="3"/>
      <c r="WNS62" s="3"/>
      <c r="WNT62" s="3"/>
      <c r="WNU62" s="3"/>
      <c r="WNV62" s="3"/>
      <c r="WNW62" s="3"/>
      <c r="WNX62" s="3"/>
      <c r="WNY62" s="3"/>
      <c r="WNZ62" s="3"/>
      <c r="WOA62" s="3"/>
      <c r="WOB62" s="3"/>
      <c r="WOC62" s="3"/>
      <c r="WOD62" s="3"/>
      <c r="WOE62" s="3"/>
      <c r="WOF62" s="3"/>
      <c r="WOG62" s="39"/>
      <c r="WOH62" s="38"/>
      <c r="WOI62" s="3"/>
      <c r="WOJ62" s="3"/>
      <c r="WOK62" s="3"/>
      <c r="WOL62" s="3"/>
      <c r="WOM62" s="3"/>
      <c r="WON62" s="3"/>
      <c r="WOO62" s="3"/>
      <c r="WOP62" s="3"/>
      <c r="WOQ62" s="3"/>
      <c r="WOR62" s="3"/>
      <c r="WOS62" s="3"/>
      <c r="WOT62" s="3"/>
      <c r="WOU62" s="3"/>
      <c r="WOV62" s="3"/>
      <c r="WOW62" s="3"/>
      <c r="WOX62" s="3"/>
      <c r="WOY62" s="3"/>
      <c r="WOZ62" s="3"/>
      <c r="WPA62" s="3"/>
      <c r="WPB62" s="3"/>
      <c r="WPC62" s="3"/>
      <c r="WPD62" s="39"/>
      <c r="WPE62" s="38"/>
      <c r="WPF62" s="3"/>
      <c r="WPG62" s="3"/>
      <c r="WPH62" s="3"/>
      <c r="WPI62" s="3"/>
      <c r="WPJ62" s="3"/>
      <c r="WPK62" s="3"/>
      <c r="WPL62" s="3"/>
      <c r="WPM62" s="3"/>
      <c r="WPN62" s="3"/>
      <c r="WPO62" s="3"/>
      <c r="WPP62" s="3"/>
      <c r="WPQ62" s="3"/>
      <c r="WPR62" s="3"/>
      <c r="WPS62" s="3"/>
      <c r="WPT62" s="3"/>
      <c r="WPU62" s="3"/>
      <c r="WPV62" s="3"/>
      <c r="WPW62" s="3"/>
      <c r="WPX62" s="3"/>
      <c r="WPY62" s="3"/>
      <c r="WPZ62" s="3"/>
      <c r="WQA62" s="39"/>
      <c r="WQB62" s="38"/>
      <c r="WQC62" s="3"/>
      <c r="WQD62" s="3"/>
      <c r="WQE62" s="3"/>
      <c r="WQF62" s="3"/>
      <c r="WQG62" s="3"/>
      <c r="WQH62" s="3"/>
      <c r="WQI62" s="3"/>
      <c r="WQJ62" s="3"/>
      <c r="WQK62" s="3"/>
      <c r="WQL62" s="3"/>
      <c r="WQM62" s="3"/>
      <c r="WQN62" s="3"/>
      <c r="WQO62" s="3"/>
      <c r="WQP62" s="3"/>
      <c r="WQQ62" s="3"/>
      <c r="WQR62" s="3"/>
      <c r="WQS62" s="3"/>
      <c r="WQT62" s="3"/>
      <c r="WQU62" s="3"/>
      <c r="WQV62" s="3"/>
      <c r="WQW62" s="3"/>
      <c r="WQX62" s="39"/>
      <c r="WQY62" s="38"/>
      <c r="WQZ62" s="3"/>
      <c r="WRA62" s="3"/>
      <c r="WRB62" s="3"/>
      <c r="WRC62" s="3"/>
      <c r="WRD62" s="3"/>
      <c r="WRE62" s="3"/>
      <c r="WRF62" s="3"/>
      <c r="WRG62" s="3"/>
      <c r="WRH62" s="3"/>
      <c r="WRI62" s="3"/>
      <c r="WRJ62" s="3"/>
      <c r="WRK62" s="3"/>
      <c r="WRL62" s="3"/>
      <c r="WRM62" s="3"/>
      <c r="WRN62" s="3"/>
      <c r="WRO62" s="3"/>
      <c r="WRP62" s="3"/>
      <c r="WRQ62" s="3"/>
      <c r="WRR62" s="3"/>
      <c r="WRS62" s="3"/>
      <c r="WRT62" s="3"/>
      <c r="WRU62" s="39"/>
      <c r="WRV62" s="38"/>
      <c r="WRW62" s="3"/>
      <c r="WRX62" s="3"/>
      <c r="WRY62" s="3"/>
      <c r="WRZ62" s="3"/>
      <c r="WSA62" s="3"/>
      <c r="WSB62" s="3"/>
      <c r="WSC62" s="3"/>
      <c r="WSD62" s="3"/>
      <c r="WSE62" s="3"/>
      <c r="WSF62" s="3"/>
      <c r="WSG62" s="3"/>
      <c r="WSH62" s="3"/>
      <c r="WSI62" s="3"/>
      <c r="WSJ62" s="3"/>
      <c r="WSK62" s="3"/>
      <c r="WSL62" s="3"/>
      <c r="WSM62" s="3"/>
      <c r="WSN62" s="3"/>
      <c r="WSO62" s="3"/>
      <c r="WSP62" s="3"/>
      <c r="WSQ62" s="3"/>
      <c r="WSR62" s="39"/>
      <c r="WSS62" s="38"/>
      <c r="WST62" s="3"/>
      <c r="WSU62" s="3"/>
      <c r="WSV62" s="3"/>
      <c r="WSW62" s="3"/>
      <c r="WSX62" s="3"/>
      <c r="WSY62" s="3"/>
      <c r="WSZ62" s="3"/>
      <c r="WTA62" s="3"/>
      <c r="WTB62" s="3"/>
      <c r="WTC62" s="3"/>
      <c r="WTD62" s="3"/>
      <c r="WTE62" s="3"/>
      <c r="WTF62" s="3"/>
      <c r="WTG62" s="3"/>
      <c r="WTH62" s="3"/>
      <c r="WTI62" s="3"/>
      <c r="WTJ62" s="3"/>
      <c r="WTK62" s="3"/>
      <c r="WTL62" s="3"/>
      <c r="WTM62" s="3"/>
      <c r="WTN62" s="3"/>
      <c r="WTO62" s="39"/>
      <c r="WTP62" s="38"/>
      <c r="WTQ62" s="3"/>
      <c r="WTR62" s="3"/>
      <c r="WTS62" s="3"/>
      <c r="WTT62" s="3"/>
      <c r="WTU62" s="3"/>
      <c r="WTV62" s="3"/>
      <c r="WTW62" s="3"/>
      <c r="WTX62" s="3"/>
      <c r="WTY62" s="3"/>
      <c r="WTZ62" s="3"/>
      <c r="WUA62" s="3"/>
      <c r="WUB62" s="3"/>
      <c r="WUC62" s="3"/>
      <c r="WUD62" s="3"/>
      <c r="WUE62" s="3"/>
      <c r="WUF62" s="3"/>
      <c r="WUG62" s="3"/>
      <c r="WUH62" s="3"/>
      <c r="WUI62" s="3"/>
      <c r="WUJ62" s="3"/>
      <c r="WUK62" s="3"/>
      <c r="WUL62" s="39"/>
      <c r="WUM62" s="38"/>
      <c r="WUN62" s="3"/>
      <c r="WUO62" s="3"/>
      <c r="WUP62" s="3"/>
      <c r="WUQ62" s="3"/>
      <c r="WUR62" s="3"/>
      <c r="WUS62" s="3"/>
      <c r="WUT62" s="3"/>
      <c r="WUU62" s="3"/>
      <c r="WUV62" s="3"/>
      <c r="WUW62" s="3"/>
      <c r="WUX62" s="3"/>
      <c r="WUY62" s="3"/>
      <c r="WUZ62" s="3"/>
      <c r="WVA62" s="3"/>
      <c r="WVB62" s="3"/>
      <c r="WVC62" s="3"/>
      <c r="WVD62" s="3"/>
      <c r="WVE62" s="3"/>
      <c r="WVF62" s="3"/>
      <c r="WVG62" s="3"/>
      <c r="WVH62" s="3"/>
      <c r="WVI62" s="39"/>
      <c r="WVJ62" s="38"/>
      <c r="WVK62" s="3"/>
      <c r="WVL62" s="3"/>
      <c r="WVM62" s="3"/>
      <c r="WVN62" s="3"/>
      <c r="WVO62" s="3"/>
      <c r="WVP62" s="3"/>
      <c r="WVQ62" s="3"/>
      <c r="WVR62" s="3"/>
      <c r="WVS62" s="3"/>
      <c r="WVT62" s="3"/>
      <c r="WVU62" s="3"/>
      <c r="WVV62" s="3"/>
      <c r="WVW62" s="3"/>
      <c r="WVX62" s="3"/>
      <c r="WVY62" s="3"/>
      <c r="WVZ62" s="3"/>
      <c r="WWA62" s="3"/>
      <c r="WWB62" s="3"/>
      <c r="WWC62" s="3"/>
      <c r="WWD62" s="3"/>
      <c r="WWE62" s="3"/>
      <c r="WWF62" s="39"/>
      <c r="WWG62" s="38"/>
      <c r="WWH62" s="3"/>
      <c r="WWI62" s="3"/>
      <c r="WWJ62" s="3"/>
      <c r="WWK62" s="3"/>
      <c r="WWL62" s="3"/>
      <c r="WWM62" s="3"/>
      <c r="WWN62" s="3"/>
      <c r="WWO62" s="3"/>
      <c r="WWP62" s="3"/>
      <c r="WWQ62" s="3"/>
      <c r="WWR62" s="3"/>
      <c r="WWS62" s="3"/>
      <c r="WWT62" s="3"/>
      <c r="WWU62" s="3"/>
      <c r="WWV62" s="3"/>
      <c r="WWW62" s="3"/>
      <c r="WWX62" s="3"/>
      <c r="WWY62" s="3"/>
      <c r="WWZ62" s="3"/>
      <c r="WXA62" s="3"/>
      <c r="WXB62" s="3"/>
      <c r="WXC62" s="39"/>
      <c r="WXD62" s="38"/>
      <c r="WXE62" s="3"/>
      <c r="WXF62" s="3"/>
      <c r="WXG62" s="3"/>
      <c r="WXH62" s="3"/>
      <c r="WXI62" s="3"/>
      <c r="WXJ62" s="3"/>
      <c r="WXK62" s="3"/>
      <c r="WXL62" s="3"/>
      <c r="WXM62" s="3"/>
      <c r="WXN62" s="3"/>
      <c r="WXO62" s="3"/>
      <c r="WXP62" s="3"/>
      <c r="WXQ62" s="3"/>
      <c r="WXR62" s="3"/>
      <c r="WXS62" s="3"/>
      <c r="WXT62" s="3"/>
      <c r="WXU62" s="3"/>
      <c r="WXV62" s="3"/>
      <c r="WXW62" s="3"/>
      <c r="WXX62" s="3"/>
      <c r="WXY62" s="3"/>
      <c r="WXZ62" s="39"/>
      <c r="WYA62" s="38"/>
      <c r="WYB62" s="3"/>
      <c r="WYC62" s="3"/>
      <c r="WYD62" s="3"/>
      <c r="WYE62" s="3"/>
      <c r="WYF62" s="3"/>
      <c r="WYG62" s="3"/>
      <c r="WYH62" s="3"/>
      <c r="WYI62" s="3"/>
      <c r="WYJ62" s="3"/>
      <c r="WYK62" s="3"/>
      <c r="WYL62" s="3"/>
      <c r="WYM62" s="3"/>
      <c r="WYN62" s="3"/>
      <c r="WYO62" s="3"/>
      <c r="WYP62" s="3"/>
      <c r="WYQ62" s="3"/>
      <c r="WYR62" s="3"/>
      <c r="WYS62" s="3"/>
      <c r="WYT62" s="3"/>
      <c r="WYU62" s="3"/>
      <c r="WYV62" s="3"/>
      <c r="WYW62" s="39"/>
      <c r="WYX62" s="38"/>
      <c r="WYY62" s="3"/>
      <c r="WYZ62" s="3"/>
      <c r="WZA62" s="3"/>
      <c r="WZB62" s="3"/>
      <c r="WZC62" s="3"/>
      <c r="WZD62" s="3"/>
      <c r="WZE62" s="3"/>
      <c r="WZF62" s="3"/>
      <c r="WZG62" s="3"/>
      <c r="WZH62" s="3"/>
      <c r="WZI62" s="3"/>
      <c r="WZJ62" s="3"/>
      <c r="WZK62" s="3"/>
      <c r="WZL62" s="3"/>
      <c r="WZM62" s="3"/>
      <c r="WZN62" s="3"/>
      <c r="WZO62" s="3"/>
      <c r="WZP62" s="3"/>
      <c r="WZQ62" s="3"/>
      <c r="WZR62" s="3"/>
      <c r="WZS62" s="3"/>
      <c r="WZT62" s="39"/>
      <c r="WZU62" s="38"/>
      <c r="WZV62" s="3"/>
      <c r="WZW62" s="3"/>
      <c r="WZX62" s="3"/>
      <c r="WZY62" s="3"/>
      <c r="WZZ62" s="3"/>
      <c r="XAA62" s="3"/>
      <c r="XAB62" s="3"/>
      <c r="XAC62" s="3"/>
      <c r="XAD62" s="3"/>
      <c r="XAE62" s="3"/>
      <c r="XAF62" s="3"/>
      <c r="XAG62" s="3"/>
      <c r="XAH62" s="3"/>
      <c r="XAI62" s="3"/>
      <c r="XAJ62" s="3"/>
      <c r="XAK62" s="3"/>
      <c r="XAL62" s="3"/>
      <c r="XAM62" s="3"/>
      <c r="XAN62" s="3"/>
      <c r="XAO62" s="3"/>
      <c r="XAP62" s="3"/>
      <c r="XAQ62" s="39"/>
      <c r="XAR62" s="38"/>
      <c r="XAS62" s="3"/>
      <c r="XAT62" s="3"/>
      <c r="XAU62" s="3"/>
      <c r="XAV62" s="3"/>
      <c r="XAW62" s="3"/>
      <c r="XAX62" s="3"/>
      <c r="XAY62" s="3"/>
      <c r="XAZ62" s="3"/>
      <c r="XBA62" s="3"/>
      <c r="XBB62" s="3"/>
      <c r="XBC62" s="3"/>
      <c r="XBD62" s="3"/>
      <c r="XBE62" s="3"/>
      <c r="XBF62" s="3"/>
      <c r="XBG62" s="3"/>
      <c r="XBH62" s="3"/>
      <c r="XBI62" s="3"/>
      <c r="XBJ62" s="3"/>
      <c r="XBK62" s="3"/>
      <c r="XBL62" s="3"/>
      <c r="XBM62" s="3"/>
      <c r="XBN62" s="39"/>
      <c r="XBO62" s="38"/>
      <c r="XBP62" s="3"/>
      <c r="XBQ62" s="3"/>
      <c r="XBR62" s="3"/>
      <c r="XBS62" s="3"/>
      <c r="XBT62" s="3"/>
      <c r="XBU62" s="3"/>
      <c r="XBV62" s="3"/>
      <c r="XBW62" s="3"/>
      <c r="XBX62" s="3"/>
      <c r="XBY62" s="3"/>
      <c r="XBZ62" s="3"/>
      <c r="XCA62" s="3"/>
      <c r="XCB62" s="3"/>
      <c r="XCC62" s="3"/>
      <c r="XCD62" s="3"/>
      <c r="XCE62" s="3"/>
      <c r="XCF62" s="3"/>
      <c r="XCG62" s="3"/>
      <c r="XCH62" s="3"/>
      <c r="XCI62" s="3"/>
      <c r="XCJ62" s="3"/>
      <c r="XCK62" s="39"/>
      <c r="XCL62" s="38"/>
      <c r="XCM62" s="3"/>
      <c r="XCN62" s="3"/>
      <c r="XCO62" s="3"/>
      <c r="XCP62" s="3"/>
      <c r="XCQ62" s="3"/>
      <c r="XCR62" s="3"/>
      <c r="XCS62" s="3"/>
      <c r="XCT62" s="3"/>
      <c r="XCU62" s="3"/>
      <c r="XCV62" s="3"/>
      <c r="XCW62" s="3"/>
      <c r="XCX62" s="3"/>
      <c r="XCY62" s="3"/>
      <c r="XCZ62" s="3"/>
      <c r="XDA62" s="3"/>
      <c r="XDB62" s="3"/>
      <c r="XDC62" s="3"/>
      <c r="XDD62" s="3"/>
      <c r="XDE62" s="3"/>
      <c r="XDF62" s="3"/>
      <c r="XDG62" s="3"/>
      <c r="XDH62" s="39"/>
      <c r="XDI62" s="38"/>
      <c r="XDJ62" s="3"/>
      <c r="XDK62" s="3"/>
      <c r="XDL62" s="3"/>
      <c r="XDM62" s="3"/>
      <c r="XDN62" s="3"/>
      <c r="XDO62" s="3"/>
      <c r="XDP62" s="3"/>
      <c r="XDQ62" s="3"/>
      <c r="XDR62" s="3"/>
      <c r="XDS62" s="3"/>
      <c r="XDT62" s="3"/>
      <c r="XDU62" s="3"/>
      <c r="XDV62" s="3"/>
      <c r="XDW62" s="3"/>
      <c r="XDX62" s="3"/>
      <c r="XDY62" s="3"/>
      <c r="XDZ62" s="3"/>
      <c r="XEA62" s="3"/>
      <c r="XEB62" s="3"/>
      <c r="XEC62" s="3"/>
      <c r="XED62" s="3"/>
      <c r="XEE62" s="39"/>
      <c r="XEF62" s="38"/>
      <c r="XEG62" s="3"/>
      <c r="XEH62" s="3"/>
      <c r="XEI62" s="3"/>
      <c r="XEJ62" s="3"/>
      <c r="XEK62" s="3"/>
      <c r="XEL62" s="3"/>
      <c r="XEM62" s="3"/>
      <c r="XEN62" s="3"/>
      <c r="XEO62" s="3"/>
      <c r="XEP62" s="3"/>
      <c r="XEQ62" s="3"/>
      <c r="XER62" s="3"/>
      <c r="XES62" s="3"/>
      <c r="XET62" s="3"/>
      <c r="XEU62" s="3"/>
      <c r="XEV62" s="3"/>
      <c r="XEW62" s="3"/>
      <c r="XEX62" s="3"/>
      <c r="XEY62" s="3"/>
      <c r="XEZ62" s="3"/>
      <c r="XFA62" s="3"/>
      <c r="XFB62" s="39"/>
      <c r="XFC62" s="38"/>
      <c r="XFD62" s="3"/>
    </row>
    <row r="63" spans="1:16384" ht="21" x14ac:dyDescent="0.25">
      <c r="A63" s="6" t="s">
        <v>106</v>
      </c>
      <c r="B63" s="105" t="str">
        <f>+VLOOKUP(A63,Clases!$A$1:$B$7,2,FALSE)</f>
        <v>Ramos autónomos</v>
      </c>
      <c r="C63" s="7">
        <v>43</v>
      </c>
      <c r="D63" s="7">
        <v>1</v>
      </c>
      <c r="E63" s="24" t="s">
        <v>91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78"/>
      <c r="AB63" s="31"/>
      <c r="AC63" s="78"/>
      <c r="AD63" s="31"/>
      <c r="AE63" s="31" t="str">
        <f>+IFERROR(VLOOKUP($E63,'2002'!$B:$D,3,FALSE),"")</f>
        <v/>
      </c>
      <c r="AF63" s="31" t="str">
        <f>+IFERROR(VLOOKUP($E63,'2003'!$B:$D,3,FALSE),"")</f>
        <v/>
      </c>
      <c r="AG63" s="31" t="str">
        <f>+IFERROR(VLOOKUP($E63,'2004'!$B:$D,3,FALSE),"")</f>
        <v/>
      </c>
      <c r="AH63" s="31">
        <f>+IFERROR(VLOOKUP($E63,'2005-15 corrientes'!$B$2:$W$50,2,FALSE),"")</f>
        <v>0</v>
      </c>
      <c r="AI63" s="31">
        <f>+IFERROR(VLOOKUP($E63,'2005-15 corrientes'!$B$2:$W$50,4,FALSE),"")</f>
        <v>0</v>
      </c>
      <c r="AJ63" s="31">
        <f>+IFERROR(VLOOKUP($E63,'2005-15 corrientes'!$B$2:$W$50,6,FALSE),"")</f>
        <v>0</v>
      </c>
      <c r="AK63" s="31">
        <f>+IFERROR(VLOOKUP($E63,'2005-15 corrientes'!$B$2:$W$50,8,FALSE),"")</f>
        <v>0</v>
      </c>
      <c r="AL63" s="31">
        <f>+IFERROR(VLOOKUP($E63,'2005-15 corrientes'!$B$2:$W$50,10,FALSE),"")</f>
        <v>0</v>
      </c>
      <c r="AM63" s="31">
        <f>+IFERROR(VLOOKUP($E63,'2005-15 corrientes'!$B$2:$W$50,12,FALSE),"")</f>
        <v>0</v>
      </c>
      <c r="AN63" s="31">
        <f>+IFERROR(VLOOKUP($E63,'2005-15 corrientes'!$B$2:$W$50,14,FALSE),"")</f>
        <v>0</v>
      </c>
      <c r="AO63" s="31">
        <f>+IFERROR(VLOOKUP($E63,'2005-15 corrientes'!$B$2:$W$50,16,FALSE),"")</f>
        <v>0</v>
      </c>
      <c r="AP63" s="31">
        <f>+IFERROR(VLOOKUP($E63,'2005-15 corrientes'!$B$2:$W$50,18,FALSE),"")</f>
        <v>0</v>
      </c>
      <c r="AQ63" s="31">
        <f>+IFERROR(VLOOKUP($E63,'2005-15 corrientes'!$B$2:$W$50,20,FALSE),"")</f>
        <v>1999.9999999999989</v>
      </c>
      <c r="AR63" s="31">
        <f>+IFERROR(VLOOKUP($E63,'2005-15 corrientes'!$B$2:$W$50,22,FALSE),"")</f>
        <v>2000</v>
      </c>
      <c r="AS63" s="3"/>
      <c r="AT63" s="3"/>
      <c r="AU63" s="3"/>
      <c r="AV63" s="3"/>
      <c r="AW63" s="3"/>
      <c r="AX63" s="3"/>
      <c r="AY63" s="3"/>
      <c r="AZ63" s="39"/>
      <c r="BA63" s="38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9"/>
      <c r="BX63" s="38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9"/>
      <c r="CU63" s="38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9"/>
      <c r="DR63" s="38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9"/>
      <c r="EO63" s="38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9"/>
      <c r="FL63" s="38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9"/>
      <c r="GI63" s="38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9"/>
      <c r="HF63" s="38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9"/>
      <c r="IC63" s="38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9"/>
      <c r="IZ63" s="38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9"/>
      <c r="JW63" s="38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9"/>
      <c r="KT63" s="38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9"/>
      <c r="LQ63" s="38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9"/>
      <c r="MN63" s="38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9"/>
      <c r="NK63" s="38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9"/>
      <c r="OH63" s="38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9"/>
      <c r="PE63" s="38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9"/>
      <c r="QB63" s="38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9"/>
      <c r="QY63" s="38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9"/>
      <c r="RV63" s="38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9"/>
      <c r="SS63" s="38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9"/>
      <c r="TP63" s="38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9"/>
      <c r="UM63" s="38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9"/>
      <c r="VJ63" s="38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9"/>
      <c r="WG63" s="38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9"/>
      <c r="XD63" s="38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9"/>
      <c r="YA63" s="38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9"/>
      <c r="YX63" s="38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9"/>
      <c r="ZU63" s="38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9"/>
      <c r="AAR63" s="38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9"/>
      <c r="ABO63" s="38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9"/>
      <c r="ACL63" s="38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9"/>
      <c r="ADI63" s="38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9"/>
      <c r="AEF63" s="38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9"/>
      <c r="AFC63" s="38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9"/>
      <c r="AFZ63" s="38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9"/>
      <c r="AGW63" s="38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9"/>
      <c r="AHT63" s="38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9"/>
      <c r="AIQ63" s="38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9"/>
      <c r="AJN63" s="38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9"/>
      <c r="AKK63" s="38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9"/>
      <c r="ALH63" s="38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9"/>
      <c r="AME63" s="38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9"/>
      <c r="ANB63" s="38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  <c r="ANR63" s="3"/>
      <c r="ANS63" s="3"/>
      <c r="ANT63" s="3"/>
      <c r="ANU63" s="3"/>
      <c r="ANV63" s="3"/>
      <c r="ANW63" s="3"/>
      <c r="ANX63" s="39"/>
      <c r="ANY63" s="38"/>
      <c r="ANZ63" s="3"/>
      <c r="AOA63" s="3"/>
      <c r="AOB63" s="3"/>
      <c r="AOC63" s="3"/>
      <c r="AOD63" s="3"/>
      <c r="AOE63" s="3"/>
      <c r="AOF63" s="3"/>
      <c r="AOG63" s="3"/>
      <c r="AOH63" s="3"/>
      <c r="AOI63" s="3"/>
      <c r="AOJ63" s="3"/>
      <c r="AOK63" s="3"/>
      <c r="AOL63" s="3"/>
      <c r="AOM63" s="3"/>
      <c r="AON63" s="3"/>
      <c r="AOO63" s="3"/>
      <c r="AOP63" s="3"/>
      <c r="AOQ63" s="3"/>
      <c r="AOR63" s="3"/>
      <c r="AOS63" s="3"/>
      <c r="AOT63" s="3"/>
      <c r="AOU63" s="39"/>
      <c r="AOV63" s="38"/>
      <c r="AOW63" s="3"/>
      <c r="AOX63" s="3"/>
      <c r="AOY63" s="3"/>
      <c r="AOZ63" s="3"/>
      <c r="APA63" s="3"/>
      <c r="APB63" s="3"/>
      <c r="APC63" s="3"/>
      <c r="APD63" s="3"/>
      <c r="APE63" s="3"/>
      <c r="APF63" s="3"/>
      <c r="APG63" s="3"/>
      <c r="APH63" s="3"/>
      <c r="API63" s="3"/>
      <c r="APJ63" s="3"/>
      <c r="APK63" s="3"/>
      <c r="APL63" s="3"/>
      <c r="APM63" s="3"/>
      <c r="APN63" s="3"/>
      <c r="APO63" s="3"/>
      <c r="APP63" s="3"/>
      <c r="APQ63" s="3"/>
      <c r="APR63" s="39"/>
      <c r="APS63" s="38"/>
      <c r="APT63" s="3"/>
      <c r="APU63" s="3"/>
      <c r="APV63" s="3"/>
      <c r="APW63" s="3"/>
      <c r="APX63" s="3"/>
      <c r="APY63" s="3"/>
      <c r="APZ63" s="3"/>
      <c r="AQA63" s="3"/>
      <c r="AQB63" s="3"/>
      <c r="AQC63" s="3"/>
      <c r="AQD63" s="3"/>
      <c r="AQE63" s="3"/>
      <c r="AQF63" s="3"/>
      <c r="AQG63" s="3"/>
      <c r="AQH63" s="3"/>
      <c r="AQI63" s="3"/>
      <c r="AQJ63" s="3"/>
      <c r="AQK63" s="3"/>
      <c r="AQL63" s="3"/>
      <c r="AQM63" s="3"/>
      <c r="AQN63" s="3"/>
      <c r="AQO63" s="39"/>
      <c r="AQP63" s="38"/>
      <c r="AQQ63" s="3"/>
      <c r="AQR63" s="3"/>
      <c r="AQS63" s="3"/>
      <c r="AQT63" s="3"/>
      <c r="AQU63" s="3"/>
      <c r="AQV63" s="3"/>
      <c r="AQW63" s="3"/>
      <c r="AQX63" s="3"/>
      <c r="AQY63" s="3"/>
      <c r="AQZ63" s="3"/>
      <c r="ARA63" s="3"/>
      <c r="ARB63" s="3"/>
      <c r="ARC63" s="3"/>
      <c r="ARD63" s="3"/>
      <c r="ARE63" s="3"/>
      <c r="ARF63" s="3"/>
      <c r="ARG63" s="3"/>
      <c r="ARH63" s="3"/>
      <c r="ARI63" s="3"/>
      <c r="ARJ63" s="3"/>
      <c r="ARK63" s="3"/>
      <c r="ARL63" s="39"/>
      <c r="ARM63" s="38"/>
      <c r="ARN63" s="3"/>
      <c r="ARO63" s="3"/>
      <c r="ARP63" s="3"/>
      <c r="ARQ63" s="3"/>
      <c r="ARR63" s="3"/>
      <c r="ARS63" s="3"/>
      <c r="ART63" s="3"/>
      <c r="ARU63" s="3"/>
      <c r="ARV63" s="3"/>
      <c r="ARW63" s="3"/>
      <c r="ARX63" s="3"/>
      <c r="ARY63" s="3"/>
      <c r="ARZ63" s="3"/>
      <c r="ASA63" s="3"/>
      <c r="ASB63" s="3"/>
      <c r="ASC63" s="3"/>
      <c r="ASD63" s="3"/>
      <c r="ASE63" s="3"/>
      <c r="ASF63" s="3"/>
      <c r="ASG63" s="3"/>
      <c r="ASH63" s="3"/>
      <c r="ASI63" s="39"/>
      <c r="ASJ63" s="38"/>
      <c r="ASK63" s="3"/>
      <c r="ASL63" s="3"/>
      <c r="ASM63" s="3"/>
      <c r="ASN63" s="3"/>
      <c r="ASO63" s="3"/>
      <c r="ASP63" s="3"/>
      <c r="ASQ63" s="3"/>
      <c r="ASR63" s="3"/>
      <c r="ASS63" s="3"/>
      <c r="AST63" s="3"/>
      <c r="ASU63" s="3"/>
      <c r="ASV63" s="3"/>
      <c r="ASW63" s="3"/>
      <c r="ASX63" s="3"/>
      <c r="ASY63" s="3"/>
      <c r="ASZ63" s="3"/>
      <c r="ATA63" s="3"/>
      <c r="ATB63" s="3"/>
      <c r="ATC63" s="3"/>
      <c r="ATD63" s="3"/>
      <c r="ATE63" s="3"/>
      <c r="ATF63" s="39"/>
      <c r="ATG63" s="38"/>
      <c r="ATH63" s="3"/>
      <c r="ATI63" s="3"/>
      <c r="ATJ63" s="3"/>
      <c r="ATK63" s="3"/>
      <c r="ATL63" s="3"/>
      <c r="ATM63" s="3"/>
      <c r="ATN63" s="3"/>
      <c r="ATO63" s="3"/>
      <c r="ATP63" s="3"/>
      <c r="ATQ63" s="3"/>
      <c r="ATR63" s="3"/>
      <c r="ATS63" s="3"/>
      <c r="ATT63" s="3"/>
      <c r="ATU63" s="3"/>
      <c r="ATV63" s="3"/>
      <c r="ATW63" s="3"/>
      <c r="ATX63" s="3"/>
      <c r="ATY63" s="3"/>
      <c r="ATZ63" s="3"/>
      <c r="AUA63" s="3"/>
      <c r="AUB63" s="3"/>
      <c r="AUC63" s="39"/>
      <c r="AUD63" s="38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9"/>
      <c r="AVA63" s="38"/>
      <c r="AVB63" s="3"/>
      <c r="AVC63" s="3"/>
      <c r="AVD63" s="3"/>
      <c r="AVE63" s="3"/>
      <c r="AVF63" s="3"/>
      <c r="AVG63" s="3"/>
      <c r="AVH63" s="3"/>
      <c r="AVI63" s="3"/>
      <c r="AVJ63" s="3"/>
      <c r="AVK63" s="3"/>
      <c r="AVL63" s="3"/>
      <c r="AVM63" s="3"/>
      <c r="AVN63" s="3"/>
      <c r="AVO63" s="3"/>
      <c r="AVP63" s="3"/>
      <c r="AVQ63" s="3"/>
      <c r="AVR63" s="3"/>
      <c r="AVS63" s="3"/>
      <c r="AVT63" s="3"/>
      <c r="AVU63" s="3"/>
      <c r="AVV63" s="3"/>
      <c r="AVW63" s="39"/>
      <c r="AVX63" s="38"/>
      <c r="AVY63" s="3"/>
      <c r="AVZ63" s="3"/>
      <c r="AWA63" s="3"/>
      <c r="AWB63" s="3"/>
      <c r="AWC63" s="3"/>
      <c r="AWD63" s="3"/>
      <c r="AWE63" s="3"/>
      <c r="AWF63" s="3"/>
      <c r="AWG63" s="3"/>
      <c r="AWH63" s="3"/>
      <c r="AWI63" s="3"/>
      <c r="AWJ63" s="3"/>
      <c r="AWK63" s="3"/>
      <c r="AWL63" s="3"/>
      <c r="AWM63" s="3"/>
      <c r="AWN63" s="3"/>
      <c r="AWO63" s="3"/>
      <c r="AWP63" s="3"/>
      <c r="AWQ63" s="3"/>
      <c r="AWR63" s="3"/>
      <c r="AWS63" s="3"/>
      <c r="AWT63" s="39"/>
      <c r="AWU63" s="38"/>
      <c r="AWV63" s="3"/>
      <c r="AWW63" s="3"/>
      <c r="AWX63" s="3"/>
      <c r="AWY63" s="3"/>
      <c r="AWZ63" s="3"/>
      <c r="AXA63" s="3"/>
      <c r="AXB63" s="3"/>
      <c r="AXC63" s="3"/>
      <c r="AXD63" s="3"/>
      <c r="AXE63" s="3"/>
      <c r="AXF63" s="3"/>
      <c r="AXG63" s="3"/>
      <c r="AXH63" s="3"/>
      <c r="AXI63" s="3"/>
      <c r="AXJ63" s="3"/>
      <c r="AXK63" s="3"/>
      <c r="AXL63" s="3"/>
      <c r="AXM63" s="3"/>
      <c r="AXN63" s="3"/>
      <c r="AXO63" s="3"/>
      <c r="AXP63" s="3"/>
      <c r="AXQ63" s="39"/>
      <c r="AXR63" s="38"/>
      <c r="AXS63" s="3"/>
      <c r="AXT63" s="3"/>
      <c r="AXU63" s="3"/>
      <c r="AXV63" s="3"/>
      <c r="AXW63" s="3"/>
      <c r="AXX63" s="3"/>
      <c r="AXY63" s="3"/>
      <c r="AXZ63" s="3"/>
      <c r="AYA63" s="3"/>
      <c r="AYB63" s="3"/>
      <c r="AYC63" s="3"/>
      <c r="AYD63" s="3"/>
      <c r="AYE63" s="3"/>
      <c r="AYF63" s="3"/>
      <c r="AYG63" s="3"/>
      <c r="AYH63" s="3"/>
      <c r="AYI63" s="3"/>
      <c r="AYJ63" s="3"/>
      <c r="AYK63" s="3"/>
      <c r="AYL63" s="3"/>
      <c r="AYM63" s="3"/>
      <c r="AYN63" s="39"/>
      <c r="AYO63" s="38"/>
      <c r="AYP63" s="3"/>
      <c r="AYQ63" s="3"/>
      <c r="AYR63" s="3"/>
      <c r="AYS63" s="3"/>
      <c r="AYT63" s="3"/>
      <c r="AYU63" s="3"/>
      <c r="AYV63" s="3"/>
      <c r="AYW63" s="3"/>
      <c r="AYX63" s="3"/>
      <c r="AYY63" s="3"/>
      <c r="AYZ63" s="3"/>
      <c r="AZA63" s="3"/>
      <c r="AZB63" s="3"/>
      <c r="AZC63" s="3"/>
      <c r="AZD63" s="3"/>
      <c r="AZE63" s="3"/>
      <c r="AZF63" s="3"/>
      <c r="AZG63" s="3"/>
      <c r="AZH63" s="3"/>
      <c r="AZI63" s="3"/>
      <c r="AZJ63" s="3"/>
      <c r="AZK63" s="39"/>
      <c r="AZL63" s="38"/>
      <c r="AZM63" s="3"/>
      <c r="AZN63" s="3"/>
      <c r="AZO63" s="3"/>
      <c r="AZP63" s="3"/>
      <c r="AZQ63" s="3"/>
      <c r="AZR63" s="3"/>
      <c r="AZS63" s="3"/>
      <c r="AZT63" s="3"/>
      <c r="AZU63" s="3"/>
      <c r="AZV63" s="3"/>
      <c r="AZW63" s="3"/>
      <c r="AZX63" s="3"/>
      <c r="AZY63" s="3"/>
      <c r="AZZ63" s="3"/>
      <c r="BAA63" s="3"/>
      <c r="BAB63" s="3"/>
      <c r="BAC63" s="3"/>
      <c r="BAD63" s="3"/>
      <c r="BAE63" s="3"/>
      <c r="BAF63" s="3"/>
      <c r="BAG63" s="3"/>
      <c r="BAH63" s="39"/>
      <c r="BAI63" s="38"/>
      <c r="BAJ63" s="3"/>
      <c r="BAK63" s="3"/>
      <c r="BAL63" s="3"/>
      <c r="BAM63" s="3"/>
      <c r="BAN63" s="3"/>
      <c r="BAO63" s="3"/>
      <c r="BAP63" s="3"/>
      <c r="BAQ63" s="3"/>
      <c r="BAR63" s="3"/>
      <c r="BAS63" s="3"/>
      <c r="BAT63" s="3"/>
      <c r="BAU63" s="3"/>
      <c r="BAV63" s="3"/>
      <c r="BAW63" s="3"/>
      <c r="BAX63" s="3"/>
      <c r="BAY63" s="3"/>
      <c r="BAZ63" s="3"/>
      <c r="BBA63" s="3"/>
      <c r="BBB63" s="3"/>
      <c r="BBC63" s="3"/>
      <c r="BBD63" s="3"/>
      <c r="BBE63" s="39"/>
      <c r="BBF63" s="38"/>
      <c r="BBG63" s="3"/>
      <c r="BBH63" s="3"/>
      <c r="BBI63" s="3"/>
      <c r="BBJ63" s="3"/>
      <c r="BBK63" s="3"/>
      <c r="BBL63" s="3"/>
      <c r="BBM63" s="3"/>
      <c r="BBN63" s="3"/>
      <c r="BBO63" s="3"/>
      <c r="BBP63" s="3"/>
      <c r="BBQ63" s="3"/>
      <c r="BBR63" s="3"/>
      <c r="BBS63" s="3"/>
      <c r="BBT63" s="3"/>
      <c r="BBU63" s="3"/>
      <c r="BBV63" s="3"/>
      <c r="BBW63" s="3"/>
      <c r="BBX63" s="3"/>
      <c r="BBY63" s="3"/>
      <c r="BBZ63" s="3"/>
      <c r="BCA63" s="3"/>
      <c r="BCB63" s="39"/>
      <c r="BCC63" s="38"/>
      <c r="BCD63" s="3"/>
      <c r="BCE63" s="3"/>
      <c r="BCF63" s="3"/>
      <c r="BCG63" s="3"/>
      <c r="BCH63" s="3"/>
      <c r="BCI63" s="3"/>
      <c r="BCJ63" s="3"/>
      <c r="BCK63" s="3"/>
      <c r="BCL63" s="3"/>
      <c r="BCM63" s="3"/>
      <c r="BCN63" s="3"/>
      <c r="BCO63" s="3"/>
      <c r="BCP63" s="3"/>
      <c r="BCQ63" s="3"/>
      <c r="BCR63" s="3"/>
      <c r="BCS63" s="3"/>
      <c r="BCT63" s="3"/>
      <c r="BCU63" s="3"/>
      <c r="BCV63" s="3"/>
      <c r="BCW63" s="3"/>
      <c r="BCX63" s="3"/>
      <c r="BCY63" s="39"/>
      <c r="BCZ63" s="38"/>
      <c r="BDA63" s="3"/>
      <c r="BDB63" s="3"/>
      <c r="BDC63" s="3"/>
      <c r="BDD63" s="3"/>
      <c r="BDE63" s="3"/>
      <c r="BDF63" s="3"/>
      <c r="BDG63" s="3"/>
      <c r="BDH63" s="3"/>
      <c r="BDI63" s="3"/>
      <c r="BDJ63" s="3"/>
      <c r="BDK63" s="3"/>
      <c r="BDL63" s="3"/>
      <c r="BDM63" s="3"/>
      <c r="BDN63" s="3"/>
      <c r="BDO63" s="3"/>
      <c r="BDP63" s="3"/>
      <c r="BDQ63" s="3"/>
      <c r="BDR63" s="3"/>
      <c r="BDS63" s="3"/>
      <c r="BDT63" s="3"/>
      <c r="BDU63" s="3"/>
      <c r="BDV63" s="39"/>
      <c r="BDW63" s="38"/>
      <c r="BDX63" s="3"/>
      <c r="BDY63" s="3"/>
      <c r="BDZ63" s="3"/>
      <c r="BEA63" s="3"/>
      <c r="BEB63" s="3"/>
      <c r="BEC63" s="3"/>
      <c r="BED63" s="3"/>
      <c r="BEE63" s="3"/>
      <c r="BEF63" s="3"/>
      <c r="BEG63" s="3"/>
      <c r="BEH63" s="3"/>
      <c r="BEI63" s="3"/>
      <c r="BEJ63" s="3"/>
      <c r="BEK63" s="3"/>
      <c r="BEL63" s="3"/>
      <c r="BEM63" s="3"/>
      <c r="BEN63" s="3"/>
      <c r="BEO63" s="3"/>
      <c r="BEP63" s="3"/>
      <c r="BEQ63" s="3"/>
      <c r="BER63" s="3"/>
      <c r="BES63" s="39"/>
      <c r="BET63" s="38"/>
      <c r="BEU63" s="3"/>
      <c r="BEV63" s="3"/>
      <c r="BEW63" s="3"/>
      <c r="BEX63" s="3"/>
      <c r="BEY63" s="3"/>
      <c r="BEZ63" s="3"/>
      <c r="BFA63" s="3"/>
      <c r="BFB63" s="3"/>
      <c r="BFC63" s="3"/>
      <c r="BFD63" s="3"/>
      <c r="BFE63" s="3"/>
      <c r="BFF63" s="3"/>
      <c r="BFG63" s="3"/>
      <c r="BFH63" s="3"/>
      <c r="BFI63" s="3"/>
      <c r="BFJ63" s="3"/>
      <c r="BFK63" s="3"/>
      <c r="BFL63" s="3"/>
      <c r="BFM63" s="3"/>
      <c r="BFN63" s="3"/>
      <c r="BFO63" s="3"/>
      <c r="BFP63" s="39"/>
      <c r="BFQ63" s="38"/>
      <c r="BFR63" s="3"/>
      <c r="BFS63" s="3"/>
      <c r="BFT63" s="3"/>
      <c r="BFU63" s="3"/>
      <c r="BFV63" s="3"/>
      <c r="BFW63" s="3"/>
      <c r="BFX63" s="3"/>
      <c r="BFY63" s="3"/>
      <c r="BFZ63" s="3"/>
      <c r="BGA63" s="3"/>
      <c r="BGB63" s="3"/>
      <c r="BGC63" s="3"/>
      <c r="BGD63" s="3"/>
      <c r="BGE63" s="3"/>
      <c r="BGF63" s="3"/>
      <c r="BGG63" s="3"/>
      <c r="BGH63" s="3"/>
      <c r="BGI63" s="3"/>
      <c r="BGJ63" s="3"/>
      <c r="BGK63" s="3"/>
      <c r="BGL63" s="3"/>
      <c r="BGM63" s="39"/>
      <c r="BGN63" s="38"/>
      <c r="BGO63" s="3"/>
      <c r="BGP63" s="3"/>
      <c r="BGQ63" s="3"/>
      <c r="BGR63" s="3"/>
      <c r="BGS63" s="3"/>
      <c r="BGT63" s="3"/>
      <c r="BGU63" s="3"/>
      <c r="BGV63" s="3"/>
      <c r="BGW63" s="3"/>
      <c r="BGX63" s="3"/>
      <c r="BGY63" s="3"/>
      <c r="BGZ63" s="3"/>
      <c r="BHA63" s="3"/>
      <c r="BHB63" s="3"/>
      <c r="BHC63" s="3"/>
      <c r="BHD63" s="3"/>
      <c r="BHE63" s="3"/>
      <c r="BHF63" s="3"/>
      <c r="BHG63" s="3"/>
      <c r="BHH63" s="3"/>
      <c r="BHI63" s="3"/>
      <c r="BHJ63" s="39"/>
      <c r="BHK63" s="38"/>
      <c r="BHL63" s="3"/>
      <c r="BHM63" s="3"/>
      <c r="BHN63" s="3"/>
      <c r="BHO63" s="3"/>
      <c r="BHP63" s="3"/>
      <c r="BHQ63" s="3"/>
      <c r="BHR63" s="3"/>
      <c r="BHS63" s="3"/>
      <c r="BHT63" s="3"/>
      <c r="BHU63" s="3"/>
      <c r="BHV63" s="3"/>
      <c r="BHW63" s="3"/>
      <c r="BHX63" s="3"/>
      <c r="BHY63" s="3"/>
      <c r="BHZ63" s="3"/>
      <c r="BIA63" s="3"/>
      <c r="BIB63" s="3"/>
      <c r="BIC63" s="3"/>
      <c r="BID63" s="3"/>
      <c r="BIE63" s="3"/>
      <c r="BIF63" s="3"/>
      <c r="BIG63" s="39"/>
      <c r="BIH63" s="38"/>
      <c r="BII63" s="3"/>
      <c r="BIJ63" s="3"/>
      <c r="BIK63" s="3"/>
      <c r="BIL63" s="3"/>
      <c r="BIM63" s="3"/>
      <c r="BIN63" s="3"/>
      <c r="BIO63" s="3"/>
      <c r="BIP63" s="3"/>
      <c r="BIQ63" s="3"/>
      <c r="BIR63" s="3"/>
      <c r="BIS63" s="3"/>
      <c r="BIT63" s="3"/>
      <c r="BIU63" s="3"/>
      <c r="BIV63" s="3"/>
      <c r="BIW63" s="3"/>
      <c r="BIX63" s="3"/>
      <c r="BIY63" s="3"/>
      <c r="BIZ63" s="3"/>
      <c r="BJA63" s="3"/>
      <c r="BJB63" s="3"/>
      <c r="BJC63" s="3"/>
      <c r="BJD63" s="39"/>
      <c r="BJE63" s="38"/>
      <c r="BJF63" s="3"/>
      <c r="BJG63" s="3"/>
      <c r="BJH63" s="3"/>
      <c r="BJI63" s="3"/>
      <c r="BJJ63" s="3"/>
      <c r="BJK63" s="3"/>
      <c r="BJL63" s="3"/>
      <c r="BJM63" s="3"/>
      <c r="BJN63" s="3"/>
      <c r="BJO63" s="3"/>
      <c r="BJP63" s="3"/>
      <c r="BJQ63" s="3"/>
      <c r="BJR63" s="3"/>
      <c r="BJS63" s="3"/>
      <c r="BJT63" s="3"/>
      <c r="BJU63" s="3"/>
      <c r="BJV63" s="3"/>
      <c r="BJW63" s="3"/>
      <c r="BJX63" s="3"/>
      <c r="BJY63" s="3"/>
      <c r="BJZ63" s="3"/>
      <c r="BKA63" s="39"/>
      <c r="BKB63" s="38"/>
      <c r="BKC63" s="3"/>
      <c r="BKD63" s="3"/>
      <c r="BKE63" s="3"/>
      <c r="BKF63" s="3"/>
      <c r="BKG63" s="3"/>
      <c r="BKH63" s="3"/>
      <c r="BKI63" s="3"/>
      <c r="BKJ63" s="3"/>
      <c r="BKK63" s="3"/>
      <c r="BKL63" s="3"/>
      <c r="BKM63" s="3"/>
      <c r="BKN63" s="3"/>
      <c r="BKO63" s="3"/>
      <c r="BKP63" s="3"/>
      <c r="BKQ63" s="3"/>
      <c r="BKR63" s="3"/>
      <c r="BKS63" s="3"/>
      <c r="BKT63" s="3"/>
      <c r="BKU63" s="3"/>
      <c r="BKV63" s="3"/>
      <c r="BKW63" s="3"/>
      <c r="BKX63" s="39"/>
      <c r="BKY63" s="38"/>
      <c r="BKZ63" s="3"/>
      <c r="BLA63" s="3"/>
      <c r="BLB63" s="3"/>
      <c r="BLC63" s="3"/>
      <c r="BLD63" s="3"/>
      <c r="BLE63" s="3"/>
      <c r="BLF63" s="3"/>
      <c r="BLG63" s="3"/>
      <c r="BLH63" s="3"/>
      <c r="BLI63" s="3"/>
      <c r="BLJ63" s="3"/>
      <c r="BLK63" s="3"/>
      <c r="BLL63" s="3"/>
      <c r="BLM63" s="3"/>
      <c r="BLN63" s="3"/>
      <c r="BLO63" s="3"/>
      <c r="BLP63" s="3"/>
      <c r="BLQ63" s="3"/>
      <c r="BLR63" s="3"/>
      <c r="BLS63" s="3"/>
      <c r="BLT63" s="3"/>
      <c r="BLU63" s="39"/>
      <c r="BLV63" s="38"/>
      <c r="BLW63" s="3"/>
      <c r="BLX63" s="3"/>
      <c r="BLY63" s="3"/>
      <c r="BLZ63" s="3"/>
      <c r="BMA63" s="3"/>
      <c r="BMB63" s="3"/>
      <c r="BMC63" s="3"/>
      <c r="BMD63" s="3"/>
      <c r="BME63" s="3"/>
      <c r="BMF63" s="3"/>
      <c r="BMG63" s="3"/>
      <c r="BMH63" s="3"/>
      <c r="BMI63" s="3"/>
      <c r="BMJ63" s="3"/>
      <c r="BMK63" s="3"/>
      <c r="BML63" s="3"/>
      <c r="BMM63" s="3"/>
      <c r="BMN63" s="3"/>
      <c r="BMO63" s="3"/>
      <c r="BMP63" s="3"/>
      <c r="BMQ63" s="3"/>
      <c r="BMR63" s="39"/>
      <c r="BMS63" s="38"/>
      <c r="BMT63" s="3"/>
      <c r="BMU63" s="3"/>
      <c r="BMV63" s="3"/>
      <c r="BMW63" s="3"/>
      <c r="BMX63" s="3"/>
      <c r="BMY63" s="3"/>
      <c r="BMZ63" s="3"/>
      <c r="BNA63" s="3"/>
      <c r="BNB63" s="3"/>
      <c r="BNC63" s="3"/>
      <c r="BND63" s="3"/>
      <c r="BNE63" s="3"/>
      <c r="BNF63" s="3"/>
      <c r="BNG63" s="3"/>
      <c r="BNH63" s="3"/>
      <c r="BNI63" s="3"/>
      <c r="BNJ63" s="3"/>
      <c r="BNK63" s="3"/>
      <c r="BNL63" s="3"/>
      <c r="BNM63" s="3"/>
      <c r="BNN63" s="3"/>
      <c r="BNO63" s="39"/>
      <c r="BNP63" s="38"/>
      <c r="BNQ63" s="3"/>
      <c r="BNR63" s="3"/>
      <c r="BNS63" s="3"/>
      <c r="BNT63" s="3"/>
      <c r="BNU63" s="3"/>
      <c r="BNV63" s="3"/>
      <c r="BNW63" s="3"/>
      <c r="BNX63" s="3"/>
      <c r="BNY63" s="3"/>
      <c r="BNZ63" s="3"/>
      <c r="BOA63" s="3"/>
      <c r="BOB63" s="3"/>
      <c r="BOC63" s="3"/>
      <c r="BOD63" s="3"/>
      <c r="BOE63" s="3"/>
      <c r="BOF63" s="3"/>
      <c r="BOG63" s="3"/>
      <c r="BOH63" s="3"/>
      <c r="BOI63" s="3"/>
      <c r="BOJ63" s="3"/>
      <c r="BOK63" s="3"/>
      <c r="BOL63" s="39"/>
      <c r="BOM63" s="38"/>
      <c r="BON63" s="3"/>
      <c r="BOO63" s="3"/>
      <c r="BOP63" s="3"/>
      <c r="BOQ63" s="3"/>
      <c r="BOR63" s="3"/>
      <c r="BOS63" s="3"/>
      <c r="BOT63" s="3"/>
      <c r="BOU63" s="3"/>
      <c r="BOV63" s="3"/>
      <c r="BOW63" s="3"/>
      <c r="BOX63" s="3"/>
      <c r="BOY63" s="3"/>
      <c r="BOZ63" s="3"/>
      <c r="BPA63" s="3"/>
      <c r="BPB63" s="3"/>
      <c r="BPC63" s="3"/>
      <c r="BPD63" s="3"/>
      <c r="BPE63" s="3"/>
      <c r="BPF63" s="3"/>
      <c r="BPG63" s="3"/>
      <c r="BPH63" s="3"/>
      <c r="BPI63" s="39"/>
      <c r="BPJ63" s="38"/>
      <c r="BPK63" s="3"/>
      <c r="BPL63" s="3"/>
      <c r="BPM63" s="3"/>
      <c r="BPN63" s="3"/>
      <c r="BPO63" s="3"/>
      <c r="BPP63" s="3"/>
      <c r="BPQ63" s="3"/>
      <c r="BPR63" s="3"/>
      <c r="BPS63" s="3"/>
      <c r="BPT63" s="3"/>
      <c r="BPU63" s="3"/>
      <c r="BPV63" s="3"/>
      <c r="BPW63" s="3"/>
      <c r="BPX63" s="3"/>
      <c r="BPY63" s="3"/>
      <c r="BPZ63" s="3"/>
      <c r="BQA63" s="3"/>
      <c r="BQB63" s="3"/>
      <c r="BQC63" s="3"/>
      <c r="BQD63" s="3"/>
      <c r="BQE63" s="3"/>
      <c r="BQF63" s="39"/>
      <c r="BQG63" s="38"/>
      <c r="BQH63" s="3"/>
      <c r="BQI63" s="3"/>
      <c r="BQJ63" s="3"/>
      <c r="BQK63" s="3"/>
      <c r="BQL63" s="3"/>
      <c r="BQM63" s="3"/>
      <c r="BQN63" s="3"/>
      <c r="BQO63" s="3"/>
      <c r="BQP63" s="3"/>
      <c r="BQQ63" s="3"/>
      <c r="BQR63" s="3"/>
      <c r="BQS63" s="3"/>
      <c r="BQT63" s="3"/>
      <c r="BQU63" s="3"/>
      <c r="BQV63" s="3"/>
      <c r="BQW63" s="3"/>
      <c r="BQX63" s="3"/>
      <c r="BQY63" s="3"/>
      <c r="BQZ63" s="3"/>
      <c r="BRA63" s="3"/>
      <c r="BRB63" s="3"/>
      <c r="BRC63" s="39"/>
      <c r="BRD63" s="38"/>
      <c r="BRE63" s="3"/>
      <c r="BRF63" s="3"/>
      <c r="BRG63" s="3"/>
      <c r="BRH63" s="3"/>
      <c r="BRI63" s="3"/>
      <c r="BRJ63" s="3"/>
      <c r="BRK63" s="3"/>
      <c r="BRL63" s="3"/>
      <c r="BRM63" s="3"/>
      <c r="BRN63" s="3"/>
      <c r="BRO63" s="3"/>
      <c r="BRP63" s="3"/>
      <c r="BRQ63" s="3"/>
      <c r="BRR63" s="3"/>
      <c r="BRS63" s="3"/>
      <c r="BRT63" s="3"/>
      <c r="BRU63" s="3"/>
      <c r="BRV63" s="3"/>
      <c r="BRW63" s="3"/>
      <c r="BRX63" s="3"/>
      <c r="BRY63" s="3"/>
      <c r="BRZ63" s="39"/>
      <c r="BSA63" s="38"/>
      <c r="BSB63" s="3"/>
      <c r="BSC63" s="3"/>
      <c r="BSD63" s="3"/>
      <c r="BSE63" s="3"/>
      <c r="BSF63" s="3"/>
      <c r="BSG63" s="3"/>
      <c r="BSH63" s="3"/>
      <c r="BSI63" s="3"/>
      <c r="BSJ63" s="3"/>
      <c r="BSK63" s="3"/>
      <c r="BSL63" s="3"/>
      <c r="BSM63" s="3"/>
      <c r="BSN63" s="3"/>
      <c r="BSO63" s="3"/>
      <c r="BSP63" s="3"/>
      <c r="BSQ63" s="3"/>
      <c r="BSR63" s="3"/>
      <c r="BSS63" s="3"/>
      <c r="BST63" s="3"/>
      <c r="BSU63" s="3"/>
      <c r="BSV63" s="3"/>
      <c r="BSW63" s="39"/>
      <c r="BSX63" s="38"/>
      <c r="BSY63" s="3"/>
      <c r="BSZ63" s="3"/>
      <c r="BTA63" s="3"/>
      <c r="BTB63" s="3"/>
      <c r="BTC63" s="3"/>
      <c r="BTD63" s="3"/>
      <c r="BTE63" s="3"/>
      <c r="BTF63" s="3"/>
      <c r="BTG63" s="3"/>
      <c r="BTH63" s="3"/>
      <c r="BTI63" s="3"/>
      <c r="BTJ63" s="3"/>
      <c r="BTK63" s="3"/>
      <c r="BTL63" s="3"/>
      <c r="BTM63" s="3"/>
      <c r="BTN63" s="3"/>
      <c r="BTO63" s="3"/>
      <c r="BTP63" s="3"/>
      <c r="BTQ63" s="3"/>
      <c r="BTR63" s="3"/>
      <c r="BTS63" s="3"/>
      <c r="BTT63" s="39"/>
      <c r="BTU63" s="38"/>
      <c r="BTV63" s="3"/>
      <c r="BTW63" s="3"/>
      <c r="BTX63" s="3"/>
      <c r="BTY63" s="3"/>
      <c r="BTZ63" s="3"/>
      <c r="BUA63" s="3"/>
      <c r="BUB63" s="3"/>
      <c r="BUC63" s="3"/>
      <c r="BUD63" s="3"/>
      <c r="BUE63" s="3"/>
      <c r="BUF63" s="3"/>
      <c r="BUG63" s="3"/>
      <c r="BUH63" s="3"/>
      <c r="BUI63" s="3"/>
      <c r="BUJ63" s="3"/>
      <c r="BUK63" s="3"/>
      <c r="BUL63" s="3"/>
      <c r="BUM63" s="3"/>
      <c r="BUN63" s="3"/>
      <c r="BUO63" s="3"/>
      <c r="BUP63" s="3"/>
      <c r="BUQ63" s="39"/>
      <c r="BUR63" s="38"/>
      <c r="BUS63" s="3"/>
      <c r="BUT63" s="3"/>
      <c r="BUU63" s="3"/>
      <c r="BUV63" s="3"/>
      <c r="BUW63" s="3"/>
      <c r="BUX63" s="3"/>
      <c r="BUY63" s="3"/>
      <c r="BUZ63" s="3"/>
      <c r="BVA63" s="3"/>
      <c r="BVB63" s="3"/>
      <c r="BVC63" s="3"/>
      <c r="BVD63" s="3"/>
      <c r="BVE63" s="3"/>
      <c r="BVF63" s="3"/>
      <c r="BVG63" s="3"/>
      <c r="BVH63" s="3"/>
      <c r="BVI63" s="3"/>
      <c r="BVJ63" s="3"/>
      <c r="BVK63" s="3"/>
      <c r="BVL63" s="3"/>
      <c r="BVM63" s="3"/>
      <c r="BVN63" s="39"/>
      <c r="BVO63" s="38"/>
      <c r="BVP63" s="3"/>
      <c r="BVQ63" s="3"/>
      <c r="BVR63" s="3"/>
      <c r="BVS63" s="3"/>
      <c r="BVT63" s="3"/>
      <c r="BVU63" s="3"/>
      <c r="BVV63" s="3"/>
      <c r="BVW63" s="3"/>
      <c r="BVX63" s="3"/>
      <c r="BVY63" s="3"/>
      <c r="BVZ63" s="3"/>
      <c r="BWA63" s="3"/>
      <c r="BWB63" s="3"/>
      <c r="BWC63" s="3"/>
      <c r="BWD63" s="3"/>
      <c r="BWE63" s="3"/>
      <c r="BWF63" s="3"/>
      <c r="BWG63" s="3"/>
      <c r="BWH63" s="3"/>
      <c r="BWI63" s="3"/>
      <c r="BWJ63" s="3"/>
      <c r="BWK63" s="39"/>
      <c r="BWL63" s="38"/>
      <c r="BWM63" s="3"/>
      <c r="BWN63" s="3"/>
      <c r="BWO63" s="3"/>
      <c r="BWP63" s="3"/>
      <c r="BWQ63" s="3"/>
      <c r="BWR63" s="3"/>
      <c r="BWS63" s="3"/>
      <c r="BWT63" s="3"/>
      <c r="BWU63" s="3"/>
      <c r="BWV63" s="3"/>
      <c r="BWW63" s="3"/>
      <c r="BWX63" s="3"/>
      <c r="BWY63" s="3"/>
      <c r="BWZ63" s="3"/>
      <c r="BXA63" s="3"/>
      <c r="BXB63" s="3"/>
      <c r="BXC63" s="3"/>
      <c r="BXD63" s="3"/>
      <c r="BXE63" s="3"/>
      <c r="BXF63" s="3"/>
      <c r="BXG63" s="3"/>
      <c r="BXH63" s="39"/>
      <c r="BXI63" s="38"/>
      <c r="BXJ63" s="3"/>
      <c r="BXK63" s="3"/>
      <c r="BXL63" s="3"/>
      <c r="BXM63" s="3"/>
      <c r="BXN63" s="3"/>
      <c r="BXO63" s="3"/>
      <c r="BXP63" s="3"/>
      <c r="BXQ63" s="3"/>
      <c r="BXR63" s="3"/>
      <c r="BXS63" s="3"/>
      <c r="BXT63" s="3"/>
      <c r="BXU63" s="3"/>
      <c r="BXV63" s="3"/>
      <c r="BXW63" s="3"/>
      <c r="BXX63" s="3"/>
      <c r="BXY63" s="3"/>
      <c r="BXZ63" s="3"/>
      <c r="BYA63" s="3"/>
      <c r="BYB63" s="3"/>
      <c r="BYC63" s="3"/>
      <c r="BYD63" s="3"/>
      <c r="BYE63" s="39"/>
      <c r="BYF63" s="38"/>
      <c r="BYG63" s="3"/>
      <c r="BYH63" s="3"/>
      <c r="BYI63" s="3"/>
      <c r="BYJ63" s="3"/>
      <c r="BYK63" s="3"/>
      <c r="BYL63" s="3"/>
      <c r="BYM63" s="3"/>
      <c r="BYN63" s="3"/>
      <c r="BYO63" s="3"/>
      <c r="BYP63" s="3"/>
      <c r="BYQ63" s="3"/>
      <c r="BYR63" s="3"/>
      <c r="BYS63" s="3"/>
      <c r="BYT63" s="3"/>
      <c r="BYU63" s="3"/>
      <c r="BYV63" s="3"/>
      <c r="BYW63" s="3"/>
      <c r="BYX63" s="3"/>
      <c r="BYY63" s="3"/>
      <c r="BYZ63" s="3"/>
      <c r="BZA63" s="3"/>
      <c r="BZB63" s="39"/>
      <c r="BZC63" s="38"/>
      <c r="BZD63" s="3"/>
      <c r="BZE63" s="3"/>
      <c r="BZF63" s="3"/>
      <c r="BZG63" s="3"/>
      <c r="BZH63" s="3"/>
      <c r="BZI63" s="3"/>
      <c r="BZJ63" s="3"/>
      <c r="BZK63" s="3"/>
      <c r="BZL63" s="3"/>
      <c r="BZM63" s="3"/>
      <c r="BZN63" s="3"/>
      <c r="BZO63" s="3"/>
      <c r="BZP63" s="3"/>
      <c r="BZQ63" s="3"/>
      <c r="BZR63" s="3"/>
      <c r="BZS63" s="3"/>
      <c r="BZT63" s="3"/>
      <c r="BZU63" s="3"/>
      <c r="BZV63" s="3"/>
      <c r="BZW63" s="3"/>
      <c r="BZX63" s="3"/>
      <c r="BZY63" s="39"/>
      <c r="BZZ63" s="38"/>
      <c r="CAA63" s="3"/>
      <c r="CAB63" s="3"/>
      <c r="CAC63" s="3"/>
      <c r="CAD63" s="3"/>
      <c r="CAE63" s="3"/>
      <c r="CAF63" s="3"/>
      <c r="CAG63" s="3"/>
      <c r="CAH63" s="3"/>
      <c r="CAI63" s="3"/>
      <c r="CAJ63" s="3"/>
      <c r="CAK63" s="3"/>
      <c r="CAL63" s="3"/>
      <c r="CAM63" s="3"/>
      <c r="CAN63" s="3"/>
      <c r="CAO63" s="3"/>
      <c r="CAP63" s="3"/>
      <c r="CAQ63" s="3"/>
      <c r="CAR63" s="3"/>
      <c r="CAS63" s="3"/>
      <c r="CAT63" s="3"/>
      <c r="CAU63" s="3"/>
      <c r="CAV63" s="39"/>
      <c r="CAW63" s="38"/>
      <c r="CAX63" s="3"/>
      <c r="CAY63" s="3"/>
      <c r="CAZ63" s="3"/>
      <c r="CBA63" s="3"/>
      <c r="CBB63" s="3"/>
      <c r="CBC63" s="3"/>
      <c r="CBD63" s="3"/>
      <c r="CBE63" s="3"/>
      <c r="CBF63" s="3"/>
      <c r="CBG63" s="3"/>
      <c r="CBH63" s="3"/>
      <c r="CBI63" s="3"/>
      <c r="CBJ63" s="3"/>
      <c r="CBK63" s="3"/>
      <c r="CBL63" s="3"/>
      <c r="CBM63" s="3"/>
      <c r="CBN63" s="3"/>
      <c r="CBO63" s="3"/>
      <c r="CBP63" s="3"/>
      <c r="CBQ63" s="3"/>
      <c r="CBR63" s="3"/>
      <c r="CBS63" s="39"/>
      <c r="CBT63" s="38"/>
      <c r="CBU63" s="3"/>
      <c r="CBV63" s="3"/>
      <c r="CBW63" s="3"/>
      <c r="CBX63" s="3"/>
      <c r="CBY63" s="3"/>
      <c r="CBZ63" s="3"/>
      <c r="CCA63" s="3"/>
      <c r="CCB63" s="3"/>
      <c r="CCC63" s="3"/>
      <c r="CCD63" s="3"/>
      <c r="CCE63" s="3"/>
      <c r="CCF63" s="3"/>
      <c r="CCG63" s="3"/>
      <c r="CCH63" s="3"/>
      <c r="CCI63" s="3"/>
      <c r="CCJ63" s="3"/>
      <c r="CCK63" s="3"/>
      <c r="CCL63" s="3"/>
      <c r="CCM63" s="3"/>
      <c r="CCN63" s="3"/>
      <c r="CCO63" s="3"/>
      <c r="CCP63" s="39"/>
      <c r="CCQ63" s="38"/>
      <c r="CCR63" s="3"/>
      <c r="CCS63" s="3"/>
      <c r="CCT63" s="3"/>
      <c r="CCU63" s="3"/>
      <c r="CCV63" s="3"/>
      <c r="CCW63" s="3"/>
      <c r="CCX63" s="3"/>
      <c r="CCY63" s="3"/>
      <c r="CCZ63" s="3"/>
      <c r="CDA63" s="3"/>
      <c r="CDB63" s="3"/>
      <c r="CDC63" s="3"/>
      <c r="CDD63" s="3"/>
      <c r="CDE63" s="3"/>
      <c r="CDF63" s="3"/>
      <c r="CDG63" s="3"/>
      <c r="CDH63" s="3"/>
      <c r="CDI63" s="3"/>
      <c r="CDJ63" s="3"/>
      <c r="CDK63" s="3"/>
      <c r="CDL63" s="3"/>
      <c r="CDM63" s="39"/>
      <c r="CDN63" s="38"/>
      <c r="CDO63" s="3"/>
      <c r="CDP63" s="3"/>
      <c r="CDQ63" s="3"/>
      <c r="CDR63" s="3"/>
      <c r="CDS63" s="3"/>
      <c r="CDT63" s="3"/>
      <c r="CDU63" s="3"/>
      <c r="CDV63" s="3"/>
      <c r="CDW63" s="3"/>
      <c r="CDX63" s="3"/>
      <c r="CDY63" s="3"/>
      <c r="CDZ63" s="3"/>
      <c r="CEA63" s="3"/>
      <c r="CEB63" s="3"/>
      <c r="CEC63" s="3"/>
      <c r="CED63" s="3"/>
      <c r="CEE63" s="3"/>
      <c r="CEF63" s="3"/>
      <c r="CEG63" s="3"/>
      <c r="CEH63" s="3"/>
      <c r="CEI63" s="3"/>
      <c r="CEJ63" s="39"/>
      <c r="CEK63" s="38"/>
      <c r="CEL63" s="3"/>
      <c r="CEM63" s="3"/>
      <c r="CEN63" s="3"/>
      <c r="CEO63" s="3"/>
      <c r="CEP63" s="3"/>
      <c r="CEQ63" s="3"/>
      <c r="CER63" s="3"/>
      <c r="CES63" s="3"/>
      <c r="CET63" s="3"/>
      <c r="CEU63" s="3"/>
      <c r="CEV63" s="3"/>
      <c r="CEW63" s="3"/>
      <c r="CEX63" s="3"/>
      <c r="CEY63" s="3"/>
      <c r="CEZ63" s="3"/>
      <c r="CFA63" s="3"/>
      <c r="CFB63" s="3"/>
      <c r="CFC63" s="3"/>
      <c r="CFD63" s="3"/>
      <c r="CFE63" s="3"/>
      <c r="CFF63" s="3"/>
      <c r="CFG63" s="39"/>
      <c r="CFH63" s="38"/>
      <c r="CFI63" s="3"/>
      <c r="CFJ63" s="3"/>
      <c r="CFK63" s="3"/>
      <c r="CFL63" s="3"/>
      <c r="CFM63" s="3"/>
      <c r="CFN63" s="3"/>
      <c r="CFO63" s="3"/>
      <c r="CFP63" s="3"/>
      <c r="CFQ63" s="3"/>
      <c r="CFR63" s="3"/>
      <c r="CFS63" s="3"/>
      <c r="CFT63" s="3"/>
      <c r="CFU63" s="3"/>
      <c r="CFV63" s="3"/>
      <c r="CFW63" s="3"/>
      <c r="CFX63" s="3"/>
      <c r="CFY63" s="3"/>
      <c r="CFZ63" s="3"/>
      <c r="CGA63" s="3"/>
      <c r="CGB63" s="3"/>
      <c r="CGC63" s="3"/>
      <c r="CGD63" s="39"/>
      <c r="CGE63" s="38"/>
      <c r="CGF63" s="3"/>
      <c r="CGG63" s="3"/>
      <c r="CGH63" s="3"/>
      <c r="CGI63" s="3"/>
      <c r="CGJ63" s="3"/>
      <c r="CGK63" s="3"/>
      <c r="CGL63" s="3"/>
      <c r="CGM63" s="3"/>
      <c r="CGN63" s="3"/>
      <c r="CGO63" s="3"/>
      <c r="CGP63" s="3"/>
      <c r="CGQ63" s="3"/>
      <c r="CGR63" s="3"/>
      <c r="CGS63" s="3"/>
      <c r="CGT63" s="3"/>
      <c r="CGU63" s="3"/>
      <c r="CGV63" s="3"/>
      <c r="CGW63" s="3"/>
      <c r="CGX63" s="3"/>
      <c r="CGY63" s="3"/>
      <c r="CGZ63" s="3"/>
      <c r="CHA63" s="39"/>
      <c r="CHB63" s="38"/>
      <c r="CHC63" s="3"/>
      <c r="CHD63" s="3"/>
      <c r="CHE63" s="3"/>
      <c r="CHF63" s="3"/>
      <c r="CHG63" s="3"/>
      <c r="CHH63" s="3"/>
      <c r="CHI63" s="3"/>
      <c r="CHJ63" s="3"/>
      <c r="CHK63" s="3"/>
      <c r="CHL63" s="3"/>
      <c r="CHM63" s="3"/>
      <c r="CHN63" s="3"/>
      <c r="CHO63" s="3"/>
      <c r="CHP63" s="3"/>
      <c r="CHQ63" s="3"/>
      <c r="CHR63" s="3"/>
      <c r="CHS63" s="3"/>
      <c r="CHT63" s="3"/>
      <c r="CHU63" s="3"/>
      <c r="CHV63" s="3"/>
      <c r="CHW63" s="3"/>
      <c r="CHX63" s="39"/>
      <c r="CHY63" s="38"/>
      <c r="CHZ63" s="3"/>
      <c r="CIA63" s="3"/>
      <c r="CIB63" s="3"/>
      <c r="CIC63" s="3"/>
      <c r="CID63" s="3"/>
      <c r="CIE63" s="3"/>
      <c r="CIF63" s="3"/>
      <c r="CIG63" s="3"/>
      <c r="CIH63" s="3"/>
      <c r="CII63" s="3"/>
      <c r="CIJ63" s="3"/>
      <c r="CIK63" s="3"/>
      <c r="CIL63" s="3"/>
      <c r="CIM63" s="3"/>
      <c r="CIN63" s="3"/>
      <c r="CIO63" s="3"/>
      <c r="CIP63" s="3"/>
      <c r="CIQ63" s="3"/>
      <c r="CIR63" s="3"/>
      <c r="CIS63" s="3"/>
      <c r="CIT63" s="3"/>
      <c r="CIU63" s="39"/>
      <c r="CIV63" s="38"/>
      <c r="CIW63" s="3"/>
      <c r="CIX63" s="3"/>
      <c r="CIY63" s="3"/>
      <c r="CIZ63" s="3"/>
      <c r="CJA63" s="3"/>
      <c r="CJB63" s="3"/>
      <c r="CJC63" s="3"/>
      <c r="CJD63" s="3"/>
      <c r="CJE63" s="3"/>
      <c r="CJF63" s="3"/>
      <c r="CJG63" s="3"/>
      <c r="CJH63" s="3"/>
      <c r="CJI63" s="3"/>
      <c r="CJJ63" s="3"/>
      <c r="CJK63" s="3"/>
      <c r="CJL63" s="3"/>
      <c r="CJM63" s="3"/>
      <c r="CJN63" s="3"/>
      <c r="CJO63" s="3"/>
      <c r="CJP63" s="3"/>
      <c r="CJQ63" s="3"/>
      <c r="CJR63" s="39"/>
      <c r="CJS63" s="38"/>
      <c r="CJT63" s="3"/>
      <c r="CJU63" s="3"/>
      <c r="CJV63" s="3"/>
      <c r="CJW63" s="3"/>
      <c r="CJX63" s="3"/>
      <c r="CJY63" s="3"/>
      <c r="CJZ63" s="3"/>
      <c r="CKA63" s="3"/>
      <c r="CKB63" s="3"/>
      <c r="CKC63" s="3"/>
      <c r="CKD63" s="3"/>
      <c r="CKE63" s="3"/>
      <c r="CKF63" s="3"/>
      <c r="CKG63" s="3"/>
      <c r="CKH63" s="3"/>
      <c r="CKI63" s="3"/>
      <c r="CKJ63" s="3"/>
      <c r="CKK63" s="3"/>
      <c r="CKL63" s="3"/>
      <c r="CKM63" s="3"/>
      <c r="CKN63" s="3"/>
      <c r="CKO63" s="39"/>
      <c r="CKP63" s="38"/>
      <c r="CKQ63" s="3"/>
      <c r="CKR63" s="3"/>
      <c r="CKS63" s="3"/>
      <c r="CKT63" s="3"/>
      <c r="CKU63" s="3"/>
      <c r="CKV63" s="3"/>
      <c r="CKW63" s="3"/>
      <c r="CKX63" s="3"/>
      <c r="CKY63" s="3"/>
      <c r="CKZ63" s="3"/>
      <c r="CLA63" s="3"/>
      <c r="CLB63" s="3"/>
      <c r="CLC63" s="3"/>
      <c r="CLD63" s="3"/>
      <c r="CLE63" s="3"/>
      <c r="CLF63" s="3"/>
      <c r="CLG63" s="3"/>
      <c r="CLH63" s="3"/>
      <c r="CLI63" s="3"/>
      <c r="CLJ63" s="3"/>
      <c r="CLK63" s="3"/>
      <c r="CLL63" s="39"/>
      <c r="CLM63" s="38"/>
      <c r="CLN63" s="3"/>
      <c r="CLO63" s="3"/>
      <c r="CLP63" s="3"/>
      <c r="CLQ63" s="3"/>
      <c r="CLR63" s="3"/>
      <c r="CLS63" s="3"/>
      <c r="CLT63" s="3"/>
      <c r="CLU63" s="3"/>
      <c r="CLV63" s="3"/>
      <c r="CLW63" s="3"/>
      <c r="CLX63" s="3"/>
      <c r="CLY63" s="3"/>
      <c r="CLZ63" s="3"/>
      <c r="CMA63" s="3"/>
      <c r="CMB63" s="3"/>
      <c r="CMC63" s="3"/>
      <c r="CMD63" s="3"/>
      <c r="CME63" s="3"/>
      <c r="CMF63" s="3"/>
      <c r="CMG63" s="3"/>
      <c r="CMH63" s="3"/>
      <c r="CMI63" s="39"/>
      <c r="CMJ63" s="38"/>
      <c r="CMK63" s="3"/>
      <c r="CML63" s="3"/>
      <c r="CMM63" s="3"/>
      <c r="CMN63" s="3"/>
      <c r="CMO63" s="3"/>
      <c r="CMP63" s="3"/>
      <c r="CMQ63" s="3"/>
      <c r="CMR63" s="3"/>
      <c r="CMS63" s="3"/>
      <c r="CMT63" s="3"/>
      <c r="CMU63" s="3"/>
      <c r="CMV63" s="3"/>
      <c r="CMW63" s="3"/>
      <c r="CMX63" s="3"/>
      <c r="CMY63" s="3"/>
      <c r="CMZ63" s="3"/>
      <c r="CNA63" s="3"/>
      <c r="CNB63" s="3"/>
      <c r="CNC63" s="3"/>
      <c r="CND63" s="3"/>
      <c r="CNE63" s="3"/>
      <c r="CNF63" s="39"/>
      <c r="CNG63" s="38"/>
      <c r="CNH63" s="3"/>
      <c r="CNI63" s="3"/>
      <c r="CNJ63" s="3"/>
      <c r="CNK63" s="3"/>
      <c r="CNL63" s="3"/>
      <c r="CNM63" s="3"/>
      <c r="CNN63" s="3"/>
      <c r="CNO63" s="3"/>
      <c r="CNP63" s="3"/>
      <c r="CNQ63" s="3"/>
      <c r="CNR63" s="3"/>
      <c r="CNS63" s="3"/>
      <c r="CNT63" s="3"/>
      <c r="CNU63" s="3"/>
      <c r="CNV63" s="3"/>
      <c r="CNW63" s="3"/>
      <c r="CNX63" s="3"/>
      <c r="CNY63" s="3"/>
      <c r="CNZ63" s="3"/>
      <c r="COA63" s="3"/>
      <c r="COB63" s="3"/>
      <c r="COC63" s="39"/>
      <c r="COD63" s="38"/>
      <c r="COE63" s="3"/>
      <c r="COF63" s="3"/>
      <c r="COG63" s="3"/>
      <c r="COH63" s="3"/>
      <c r="COI63" s="3"/>
      <c r="COJ63" s="3"/>
      <c r="COK63" s="3"/>
      <c r="COL63" s="3"/>
      <c r="COM63" s="3"/>
      <c r="CON63" s="3"/>
      <c r="COO63" s="3"/>
      <c r="COP63" s="3"/>
      <c r="COQ63" s="3"/>
      <c r="COR63" s="3"/>
      <c r="COS63" s="3"/>
      <c r="COT63" s="3"/>
      <c r="COU63" s="3"/>
      <c r="COV63" s="3"/>
      <c r="COW63" s="3"/>
      <c r="COX63" s="3"/>
      <c r="COY63" s="3"/>
      <c r="COZ63" s="39"/>
      <c r="CPA63" s="38"/>
      <c r="CPB63" s="3"/>
      <c r="CPC63" s="3"/>
      <c r="CPD63" s="3"/>
      <c r="CPE63" s="3"/>
      <c r="CPF63" s="3"/>
      <c r="CPG63" s="3"/>
      <c r="CPH63" s="3"/>
      <c r="CPI63" s="3"/>
      <c r="CPJ63" s="3"/>
      <c r="CPK63" s="3"/>
      <c r="CPL63" s="3"/>
      <c r="CPM63" s="3"/>
      <c r="CPN63" s="3"/>
      <c r="CPO63" s="3"/>
      <c r="CPP63" s="3"/>
      <c r="CPQ63" s="3"/>
      <c r="CPR63" s="3"/>
      <c r="CPS63" s="3"/>
      <c r="CPT63" s="3"/>
      <c r="CPU63" s="3"/>
      <c r="CPV63" s="3"/>
      <c r="CPW63" s="39"/>
      <c r="CPX63" s="38"/>
      <c r="CPY63" s="3"/>
      <c r="CPZ63" s="3"/>
      <c r="CQA63" s="3"/>
      <c r="CQB63" s="3"/>
      <c r="CQC63" s="3"/>
      <c r="CQD63" s="3"/>
      <c r="CQE63" s="3"/>
      <c r="CQF63" s="3"/>
      <c r="CQG63" s="3"/>
      <c r="CQH63" s="3"/>
      <c r="CQI63" s="3"/>
      <c r="CQJ63" s="3"/>
      <c r="CQK63" s="3"/>
      <c r="CQL63" s="3"/>
      <c r="CQM63" s="3"/>
      <c r="CQN63" s="3"/>
      <c r="CQO63" s="3"/>
      <c r="CQP63" s="3"/>
      <c r="CQQ63" s="3"/>
      <c r="CQR63" s="3"/>
      <c r="CQS63" s="3"/>
      <c r="CQT63" s="39"/>
      <c r="CQU63" s="38"/>
      <c r="CQV63" s="3"/>
      <c r="CQW63" s="3"/>
      <c r="CQX63" s="3"/>
      <c r="CQY63" s="3"/>
      <c r="CQZ63" s="3"/>
      <c r="CRA63" s="3"/>
      <c r="CRB63" s="3"/>
      <c r="CRC63" s="3"/>
      <c r="CRD63" s="3"/>
      <c r="CRE63" s="3"/>
      <c r="CRF63" s="3"/>
      <c r="CRG63" s="3"/>
      <c r="CRH63" s="3"/>
      <c r="CRI63" s="3"/>
      <c r="CRJ63" s="3"/>
      <c r="CRK63" s="3"/>
      <c r="CRL63" s="3"/>
      <c r="CRM63" s="3"/>
      <c r="CRN63" s="3"/>
      <c r="CRO63" s="3"/>
      <c r="CRP63" s="3"/>
      <c r="CRQ63" s="39"/>
      <c r="CRR63" s="38"/>
      <c r="CRS63" s="3"/>
      <c r="CRT63" s="3"/>
      <c r="CRU63" s="3"/>
      <c r="CRV63" s="3"/>
      <c r="CRW63" s="3"/>
      <c r="CRX63" s="3"/>
      <c r="CRY63" s="3"/>
      <c r="CRZ63" s="3"/>
      <c r="CSA63" s="3"/>
      <c r="CSB63" s="3"/>
      <c r="CSC63" s="3"/>
      <c r="CSD63" s="3"/>
      <c r="CSE63" s="3"/>
      <c r="CSF63" s="3"/>
      <c r="CSG63" s="3"/>
      <c r="CSH63" s="3"/>
      <c r="CSI63" s="3"/>
      <c r="CSJ63" s="3"/>
      <c r="CSK63" s="3"/>
      <c r="CSL63" s="3"/>
      <c r="CSM63" s="3"/>
      <c r="CSN63" s="39"/>
      <c r="CSO63" s="38"/>
      <c r="CSP63" s="3"/>
      <c r="CSQ63" s="3"/>
      <c r="CSR63" s="3"/>
      <c r="CSS63" s="3"/>
      <c r="CST63" s="3"/>
      <c r="CSU63" s="3"/>
      <c r="CSV63" s="3"/>
      <c r="CSW63" s="3"/>
      <c r="CSX63" s="3"/>
      <c r="CSY63" s="3"/>
      <c r="CSZ63" s="3"/>
      <c r="CTA63" s="3"/>
      <c r="CTB63" s="3"/>
      <c r="CTC63" s="3"/>
      <c r="CTD63" s="3"/>
      <c r="CTE63" s="3"/>
      <c r="CTF63" s="3"/>
      <c r="CTG63" s="3"/>
      <c r="CTH63" s="3"/>
      <c r="CTI63" s="3"/>
      <c r="CTJ63" s="3"/>
      <c r="CTK63" s="39"/>
      <c r="CTL63" s="38"/>
      <c r="CTM63" s="3"/>
      <c r="CTN63" s="3"/>
      <c r="CTO63" s="3"/>
      <c r="CTP63" s="3"/>
      <c r="CTQ63" s="3"/>
      <c r="CTR63" s="3"/>
      <c r="CTS63" s="3"/>
      <c r="CTT63" s="3"/>
      <c r="CTU63" s="3"/>
      <c r="CTV63" s="3"/>
      <c r="CTW63" s="3"/>
      <c r="CTX63" s="3"/>
      <c r="CTY63" s="3"/>
      <c r="CTZ63" s="3"/>
      <c r="CUA63" s="3"/>
      <c r="CUB63" s="3"/>
      <c r="CUC63" s="3"/>
      <c r="CUD63" s="3"/>
      <c r="CUE63" s="3"/>
      <c r="CUF63" s="3"/>
      <c r="CUG63" s="3"/>
      <c r="CUH63" s="39"/>
      <c r="CUI63" s="38"/>
      <c r="CUJ63" s="3"/>
      <c r="CUK63" s="3"/>
      <c r="CUL63" s="3"/>
      <c r="CUM63" s="3"/>
      <c r="CUN63" s="3"/>
      <c r="CUO63" s="3"/>
      <c r="CUP63" s="3"/>
      <c r="CUQ63" s="3"/>
      <c r="CUR63" s="3"/>
      <c r="CUS63" s="3"/>
      <c r="CUT63" s="3"/>
      <c r="CUU63" s="3"/>
      <c r="CUV63" s="3"/>
      <c r="CUW63" s="3"/>
      <c r="CUX63" s="3"/>
      <c r="CUY63" s="3"/>
      <c r="CUZ63" s="3"/>
      <c r="CVA63" s="3"/>
      <c r="CVB63" s="3"/>
      <c r="CVC63" s="3"/>
      <c r="CVD63" s="3"/>
      <c r="CVE63" s="39"/>
      <c r="CVF63" s="38"/>
      <c r="CVG63" s="3"/>
      <c r="CVH63" s="3"/>
      <c r="CVI63" s="3"/>
      <c r="CVJ63" s="3"/>
      <c r="CVK63" s="3"/>
      <c r="CVL63" s="3"/>
      <c r="CVM63" s="3"/>
      <c r="CVN63" s="3"/>
      <c r="CVO63" s="3"/>
      <c r="CVP63" s="3"/>
      <c r="CVQ63" s="3"/>
      <c r="CVR63" s="3"/>
      <c r="CVS63" s="3"/>
      <c r="CVT63" s="3"/>
      <c r="CVU63" s="3"/>
      <c r="CVV63" s="3"/>
      <c r="CVW63" s="3"/>
      <c r="CVX63" s="3"/>
      <c r="CVY63" s="3"/>
      <c r="CVZ63" s="3"/>
      <c r="CWA63" s="3"/>
      <c r="CWB63" s="39"/>
      <c r="CWC63" s="38"/>
      <c r="CWD63" s="3"/>
      <c r="CWE63" s="3"/>
      <c r="CWF63" s="3"/>
      <c r="CWG63" s="3"/>
      <c r="CWH63" s="3"/>
      <c r="CWI63" s="3"/>
      <c r="CWJ63" s="3"/>
      <c r="CWK63" s="3"/>
      <c r="CWL63" s="3"/>
      <c r="CWM63" s="3"/>
      <c r="CWN63" s="3"/>
      <c r="CWO63" s="3"/>
      <c r="CWP63" s="3"/>
      <c r="CWQ63" s="3"/>
      <c r="CWR63" s="3"/>
      <c r="CWS63" s="3"/>
      <c r="CWT63" s="3"/>
      <c r="CWU63" s="3"/>
      <c r="CWV63" s="3"/>
      <c r="CWW63" s="3"/>
      <c r="CWX63" s="3"/>
      <c r="CWY63" s="39"/>
      <c r="CWZ63" s="38"/>
      <c r="CXA63" s="3"/>
      <c r="CXB63" s="3"/>
      <c r="CXC63" s="3"/>
      <c r="CXD63" s="3"/>
      <c r="CXE63" s="3"/>
      <c r="CXF63" s="3"/>
      <c r="CXG63" s="3"/>
      <c r="CXH63" s="3"/>
      <c r="CXI63" s="3"/>
      <c r="CXJ63" s="3"/>
      <c r="CXK63" s="3"/>
      <c r="CXL63" s="3"/>
      <c r="CXM63" s="3"/>
      <c r="CXN63" s="3"/>
      <c r="CXO63" s="3"/>
      <c r="CXP63" s="3"/>
      <c r="CXQ63" s="3"/>
      <c r="CXR63" s="3"/>
      <c r="CXS63" s="3"/>
      <c r="CXT63" s="3"/>
      <c r="CXU63" s="3"/>
      <c r="CXV63" s="39"/>
      <c r="CXW63" s="38"/>
      <c r="CXX63" s="3"/>
      <c r="CXY63" s="3"/>
      <c r="CXZ63" s="3"/>
      <c r="CYA63" s="3"/>
      <c r="CYB63" s="3"/>
      <c r="CYC63" s="3"/>
      <c r="CYD63" s="3"/>
      <c r="CYE63" s="3"/>
      <c r="CYF63" s="3"/>
      <c r="CYG63" s="3"/>
      <c r="CYH63" s="3"/>
      <c r="CYI63" s="3"/>
      <c r="CYJ63" s="3"/>
      <c r="CYK63" s="3"/>
      <c r="CYL63" s="3"/>
      <c r="CYM63" s="3"/>
      <c r="CYN63" s="3"/>
      <c r="CYO63" s="3"/>
      <c r="CYP63" s="3"/>
      <c r="CYQ63" s="3"/>
      <c r="CYR63" s="3"/>
      <c r="CYS63" s="39"/>
      <c r="CYT63" s="38"/>
      <c r="CYU63" s="3"/>
      <c r="CYV63" s="3"/>
      <c r="CYW63" s="3"/>
      <c r="CYX63" s="3"/>
      <c r="CYY63" s="3"/>
      <c r="CYZ63" s="3"/>
      <c r="CZA63" s="3"/>
      <c r="CZB63" s="3"/>
      <c r="CZC63" s="3"/>
      <c r="CZD63" s="3"/>
      <c r="CZE63" s="3"/>
      <c r="CZF63" s="3"/>
      <c r="CZG63" s="3"/>
      <c r="CZH63" s="3"/>
      <c r="CZI63" s="3"/>
      <c r="CZJ63" s="3"/>
      <c r="CZK63" s="3"/>
      <c r="CZL63" s="3"/>
      <c r="CZM63" s="3"/>
      <c r="CZN63" s="3"/>
      <c r="CZO63" s="3"/>
      <c r="CZP63" s="39"/>
      <c r="CZQ63" s="38"/>
      <c r="CZR63" s="3"/>
      <c r="CZS63" s="3"/>
      <c r="CZT63" s="3"/>
      <c r="CZU63" s="3"/>
      <c r="CZV63" s="3"/>
      <c r="CZW63" s="3"/>
      <c r="CZX63" s="3"/>
      <c r="CZY63" s="3"/>
      <c r="CZZ63" s="3"/>
      <c r="DAA63" s="3"/>
      <c r="DAB63" s="3"/>
      <c r="DAC63" s="3"/>
      <c r="DAD63" s="3"/>
      <c r="DAE63" s="3"/>
      <c r="DAF63" s="3"/>
      <c r="DAG63" s="3"/>
      <c r="DAH63" s="3"/>
      <c r="DAI63" s="3"/>
      <c r="DAJ63" s="3"/>
      <c r="DAK63" s="3"/>
      <c r="DAL63" s="3"/>
      <c r="DAM63" s="39"/>
      <c r="DAN63" s="38"/>
      <c r="DAO63" s="3"/>
      <c r="DAP63" s="3"/>
      <c r="DAQ63" s="3"/>
      <c r="DAR63" s="3"/>
      <c r="DAS63" s="3"/>
      <c r="DAT63" s="3"/>
      <c r="DAU63" s="3"/>
      <c r="DAV63" s="3"/>
      <c r="DAW63" s="3"/>
      <c r="DAX63" s="3"/>
      <c r="DAY63" s="3"/>
      <c r="DAZ63" s="3"/>
      <c r="DBA63" s="3"/>
      <c r="DBB63" s="3"/>
      <c r="DBC63" s="3"/>
      <c r="DBD63" s="3"/>
      <c r="DBE63" s="3"/>
      <c r="DBF63" s="3"/>
      <c r="DBG63" s="3"/>
      <c r="DBH63" s="3"/>
      <c r="DBI63" s="3"/>
      <c r="DBJ63" s="39"/>
      <c r="DBK63" s="38"/>
      <c r="DBL63" s="3"/>
      <c r="DBM63" s="3"/>
      <c r="DBN63" s="3"/>
      <c r="DBO63" s="3"/>
      <c r="DBP63" s="3"/>
      <c r="DBQ63" s="3"/>
      <c r="DBR63" s="3"/>
      <c r="DBS63" s="3"/>
      <c r="DBT63" s="3"/>
      <c r="DBU63" s="3"/>
      <c r="DBV63" s="3"/>
      <c r="DBW63" s="3"/>
      <c r="DBX63" s="3"/>
      <c r="DBY63" s="3"/>
      <c r="DBZ63" s="3"/>
      <c r="DCA63" s="3"/>
      <c r="DCB63" s="3"/>
      <c r="DCC63" s="3"/>
      <c r="DCD63" s="3"/>
      <c r="DCE63" s="3"/>
      <c r="DCF63" s="3"/>
      <c r="DCG63" s="39"/>
      <c r="DCH63" s="38"/>
      <c r="DCI63" s="3"/>
      <c r="DCJ63" s="3"/>
      <c r="DCK63" s="3"/>
      <c r="DCL63" s="3"/>
      <c r="DCM63" s="3"/>
      <c r="DCN63" s="3"/>
      <c r="DCO63" s="3"/>
      <c r="DCP63" s="3"/>
      <c r="DCQ63" s="3"/>
      <c r="DCR63" s="3"/>
      <c r="DCS63" s="3"/>
      <c r="DCT63" s="3"/>
      <c r="DCU63" s="3"/>
      <c r="DCV63" s="3"/>
      <c r="DCW63" s="3"/>
      <c r="DCX63" s="3"/>
      <c r="DCY63" s="3"/>
      <c r="DCZ63" s="3"/>
      <c r="DDA63" s="3"/>
      <c r="DDB63" s="3"/>
      <c r="DDC63" s="3"/>
      <c r="DDD63" s="39"/>
      <c r="DDE63" s="38"/>
      <c r="DDF63" s="3"/>
      <c r="DDG63" s="3"/>
      <c r="DDH63" s="3"/>
      <c r="DDI63" s="3"/>
      <c r="DDJ63" s="3"/>
      <c r="DDK63" s="3"/>
      <c r="DDL63" s="3"/>
      <c r="DDM63" s="3"/>
      <c r="DDN63" s="3"/>
      <c r="DDO63" s="3"/>
      <c r="DDP63" s="3"/>
      <c r="DDQ63" s="3"/>
      <c r="DDR63" s="3"/>
      <c r="DDS63" s="3"/>
      <c r="DDT63" s="3"/>
      <c r="DDU63" s="3"/>
      <c r="DDV63" s="3"/>
      <c r="DDW63" s="3"/>
      <c r="DDX63" s="3"/>
      <c r="DDY63" s="3"/>
      <c r="DDZ63" s="3"/>
      <c r="DEA63" s="39"/>
      <c r="DEB63" s="38"/>
      <c r="DEC63" s="3"/>
      <c r="DED63" s="3"/>
      <c r="DEE63" s="3"/>
      <c r="DEF63" s="3"/>
      <c r="DEG63" s="3"/>
      <c r="DEH63" s="3"/>
      <c r="DEI63" s="3"/>
      <c r="DEJ63" s="3"/>
      <c r="DEK63" s="3"/>
      <c r="DEL63" s="3"/>
      <c r="DEM63" s="3"/>
      <c r="DEN63" s="3"/>
      <c r="DEO63" s="3"/>
      <c r="DEP63" s="3"/>
      <c r="DEQ63" s="3"/>
      <c r="DER63" s="3"/>
      <c r="DES63" s="3"/>
      <c r="DET63" s="3"/>
      <c r="DEU63" s="3"/>
      <c r="DEV63" s="3"/>
      <c r="DEW63" s="3"/>
      <c r="DEX63" s="39"/>
      <c r="DEY63" s="38"/>
      <c r="DEZ63" s="3"/>
      <c r="DFA63" s="3"/>
      <c r="DFB63" s="3"/>
      <c r="DFC63" s="3"/>
      <c r="DFD63" s="3"/>
      <c r="DFE63" s="3"/>
      <c r="DFF63" s="3"/>
      <c r="DFG63" s="3"/>
      <c r="DFH63" s="3"/>
      <c r="DFI63" s="3"/>
      <c r="DFJ63" s="3"/>
      <c r="DFK63" s="3"/>
      <c r="DFL63" s="3"/>
      <c r="DFM63" s="3"/>
      <c r="DFN63" s="3"/>
      <c r="DFO63" s="3"/>
      <c r="DFP63" s="3"/>
      <c r="DFQ63" s="3"/>
      <c r="DFR63" s="3"/>
      <c r="DFS63" s="3"/>
      <c r="DFT63" s="3"/>
      <c r="DFU63" s="39"/>
      <c r="DFV63" s="38"/>
      <c r="DFW63" s="3"/>
      <c r="DFX63" s="3"/>
      <c r="DFY63" s="3"/>
      <c r="DFZ63" s="3"/>
      <c r="DGA63" s="3"/>
      <c r="DGB63" s="3"/>
      <c r="DGC63" s="3"/>
      <c r="DGD63" s="3"/>
      <c r="DGE63" s="3"/>
      <c r="DGF63" s="3"/>
      <c r="DGG63" s="3"/>
      <c r="DGH63" s="3"/>
      <c r="DGI63" s="3"/>
      <c r="DGJ63" s="3"/>
      <c r="DGK63" s="3"/>
      <c r="DGL63" s="3"/>
      <c r="DGM63" s="3"/>
      <c r="DGN63" s="3"/>
      <c r="DGO63" s="3"/>
      <c r="DGP63" s="3"/>
      <c r="DGQ63" s="3"/>
      <c r="DGR63" s="39"/>
      <c r="DGS63" s="38"/>
      <c r="DGT63" s="3"/>
      <c r="DGU63" s="3"/>
      <c r="DGV63" s="3"/>
      <c r="DGW63" s="3"/>
      <c r="DGX63" s="3"/>
      <c r="DGY63" s="3"/>
      <c r="DGZ63" s="3"/>
      <c r="DHA63" s="3"/>
      <c r="DHB63" s="3"/>
      <c r="DHC63" s="3"/>
      <c r="DHD63" s="3"/>
      <c r="DHE63" s="3"/>
      <c r="DHF63" s="3"/>
      <c r="DHG63" s="3"/>
      <c r="DHH63" s="3"/>
      <c r="DHI63" s="3"/>
      <c r="DHJ63" s="3"/>
      <c r="DHK63" s="3"/>
      <c r="DHL63" s="3"/>
      <c r="DHM63" s="3"/>
      <c r="DHN63" s="3"/>
      <c r="DHO63" s="39"/>
      <c r="DHP63" s="38"/>
      <c r="DHQ63" s="3"/>
      <c r="DHR63" s="3"/>
      <c r="DHS63" s="3"/>
      <c r="DHT63" s="3"/>
      <c r="DHU63" s="3"/>
      <c r="DHV63" s="3"/>
      <c r="DHW63" s="3"/>
      <c r="DHX63" s="3"/>
      <c r="DHY63" s="3"/>
      <c r="DHZ63" s="3"/>
      <c r="DIA63" s="3"/>
      <c r="DIB63" s="3"/>
      <c r="DIC63" s="3"/>
      <c r="DID63" s="3"/>
      <c r="DIE63" s="3"/>
      <c r="DIF63" s="3"/>
      <c r="DIG63" s="3"/>
      <c r="DIH63" s="3"/>
      <c r="DII63" s="3"/>
      <c r="DIJ63" s="3"/>
      <c r="DIK63" s="3"/>
      <c r="DIL63" s="39"/>
      <c r="DIM63" s="38"/>
      <c r="DIN63" s="3"/>
      <c r="DIO63" s="3"/>
      <c r="DIP63" s="3"/>
      <c r="DIQ63" s="3"/>
      <c r="DIR63" s="3"/>
      <c r="DIS63" s="3"/>
      <c r="DIT63" s="3"/>
      <c r="DIU63" s="3"/>
      <c r="DIV63" s="3"/>
      <c r="DIW63" s="3"/>
      <c r="DIX63" s="3"/>
      <c r="DIY63" s="3"/>
      <c r="DIZ63" s="3"/>
      <c r="DJA63" s="3"/>
      <c r="DJB63" s="3"/>
      <c r="DJC63" s="3"/>
      <c r="DJD63" s="3"/>
      <c r="DJE63" s="3"/>
      <c r="DJF63" s="3"/>
      <c r="DJG63" s="3"/>
      <c r="DJH63" s="3"/>
      <c r="DJI63" s="39"/>
      <c r="DJJ63" s="38"/>
      <c r="DJK63" s="3"/>
      <c r="DJL63" s="3"/>
      <c r="DJM63" s="3"/>
      <c r="DJN63" s="3"/>
      <c r="DJO63" s="3"/>
      <c r="DJP63" s="3"/>
      <c r="DJQ63" s="3"/>
      <c r="DJR63" s="3"/>
      <c r="DJS63" s="3"/>
      <c r="DJT63" s="3"/>
      <c r="DJU63" s="3"/>
      <c r="DJV63" s="3"/>
      <c r="DJW63" s="3"/>
      <c r="DJX63" s="3"/>
      <c r="DJY63" s="3"/>
      <c r="DJZ63" s="3"/>
      <c r="DKA63" s="3"/>
      <c r="DKB63" s="3"/>
      <c r="DKC63" s="3"/>
      <c r="DKD63" s="3"/>
      <c r="DKE63" s="3"/>
      <c r="DKF63" s="39"/>
      <c r="DKG63" s="38"/>
      <c r="DKH63" s="3"/>
      <c r="DKI63" s="3"/>
      <c r="DKJ63" s="3"/>
      <c r="DKK63" s="3"/>
      <c r="DKL63" s="3"/>
      <c r="DKM63" s="3"/>
      <c r="DKN63" s="3"/>
      <c r="DKO63" s="3"/>
      <c r="DKP63" s="3"/>
      <c r="DKQ63" s="3"/>
      <c r="DKR63" s="3"/>
      <c r="DKS63" s="3"/>
      <c r="DKT63" s="3"/>
      <c r="DKU63" s="3"/>
      <c r="DKV63" s="3"/>
      <c r="DKW63" s="3"/>
      <c r="DKX63" s="3"/>
      <c r="DKY63" s="3"/>
      <c r="DKZ63" s="3"/>
      <c r="DLA63" s="3"/>
      <c r="DLB63" s="3"/>
      <c r="DLC63" s="39"/>
      <c r="DLD63" s="38"/>
      <c r="DLE63" s="3"/>
      <c r="DLF63" s="3"/>
      <c r="DLG63" s="3"/>
      <c r="DLH63" s="3"/>
      <c r="DLI63" s="3"/>
      <c r="DLJ63" s="3"/>
      <c r="DLK63" s="3"/>
      <c r="DLL63" s="3"/>
      <c r="DLM63" s="3"/>
      <c r="DLN63" s="3"/>
      <c r="DLO63" s="3"/>
      <c r="DLP63" s="3"/>
      <c r="DLQ63" s="3"/>
      <c r="DLR63" s="3"/>
      <c r="DLS63" s="3"/>
      <c r="DLT63" s="3"/>
      <c r="DLU63" s="3"/>
      <c r="DLV63" s="3"/>
      <c r="DLW63" s="3"/>
      <c r="DLX63" s="3"/>
      <c r="DLY63" s="3"/>
      <c r="DLZ63" s="39"/>
      <c r="DMA63" s="38"/>
      <c r="DMB63" s="3"/>
      <c r="DMC63" s="3"/>
      <c r="DMD63" s="3"/>
      <c r="DME63" s="3"/>
      <c r="DMF63" s="3"/>
      <c r="DMG63" s="3"/>
      <c r="DMH63" s="3"/>
      <c r="DMI63" s="3"/>
      <c r="DMJ63" s="3"/>
      <c r="DMK63" s="3"/>
      <c r="DML63" s="3"/>
      <c r="DMM63" s="3"/>
      <c r="DMN63" s="3"/>
      <c r="DMO63" s="3"/>
      <c r="DMP63" s="3"/>
      <c r="DMQ63" s="3"/>
      <c r="DMR63" s="3"/>
      <c r="DMS63" s="3"/>
      <c r="DMT63" s="3"/>
      <c r="DMU63" s="3"/>
      <c r="DMV63" s="3"/>
      <c r="DMW63" s="39"/>
      <c r="DMX63" s="38"/>
      <c r="DMY63" s="3"/>
      <c r="DMZ63" s="3"/>
      <c r="DNA63" s="3"/>
      <c r="DNB63" s="3"/>
      <c r="DNC63" s="3"/>
      <c r="DND63" s="3"/>
      <c r="DNE63" s="3"/>
      <c r="DNF63" s="3"/>
      <c r="DNG63" s="3"/>
      <c r="DNH63" s="3"/>
      <c r="DNI63" s="3"/>
      <c r="DNJ63" s="3"/>
      <c r="DNK63" s="3"/>
      <c r="DNL63" s="3"/>
      <c r="DNM63" s="3"/>
      <c r="DNN63" s="3"/>
      <c r="DNO63" s="3"/>
      <c r="DNP63" s="3"/>
      <c r="DNQ63" s="3"/>
      <c r="DNR63" s="3"/>
      <c r="DNS63" s="3"/>
      <c r="DNT63" s="39"/>
      <c r="DNU63" s="38"/>
      <c r="DNV63" s="3"/>
      <c r="DNW63" s="3"/>
      <c r="DNX63" s="3"/>
      <c r="DNY63" s="3"/>
      <c r="DNZ63" s="3"/>
      <c r="DOA63" s="3"/>
      <c r="DOB63" s="3"/>
      <c r="DOC63" s="3"/>
      <c r="DOD63" s="3"/>
      <c r="DOE63" s="3"/>
      <c r="DOF63" s="3"/>
      <c r="DOG63" s="3"/>
      <c r="DOH63" s="3"/>
      <c r="DOI63" s="3"/>
      <c r="DOJ63" s="3"/>
      <c r="DOK63" s="3"/>
      <c r="DOL63" s="3"/>
      <c r="DOM63" s="3"/>
      <c r="DON63" s="3"/>
      <c r="DOO63" s="3"/>
      <c r="DOP63" s="3"/>
      <c r="DOQ63" s="39"/>
      <c r="DOR63" s="38"/>
      <c r="DOS63" s="3"/>
      <c r="DOT63" s="3"/>
      <c r="DOU63" s="3"/>
      <c r="DOV63" s="3"/>
      <c r="DOW63" s="3"/>
      <c r="DOX63" s="3"/>
      <c r="DOY63" s="3"/>
      <c r="DOZ63" s="3"/>
      <c r="DPA63" s="3"/>
      <c r="DPB63" s="3"/>
      <c r="DPC63" s="3"/>
      <c r="DPD63" s="3"/>
      <c r="DPE63" s="3"/>
      <c r="DPF63" s="3"/>
      <c r="DPG63" s="3"/>
      <c r="DPH63" s="3"/>
      <c r="DPI63" s="3"/>
      <c r="DPJ63" s="3"/>
      <c r="DPK63" s="3"/>
      <c r="DPL63" s="3"/>
      <c r="DPM63" s="3"/>
      <c r="DPN63" s="39"/>
      <c r="DPO63" s="38"/>
      <c r="DPP63" s="3"/>
      <c r="DPQ63" s="3"/>
      <c r="DPR63" s="3"/>
      <c r="DPS63" s="3"/>
      <c r="DPT63" s="3"/>
      <c r="DPU63" s="3"/>
      <c r="DPV63" s="3"/>
      <c r="DPW63" s="3"/>
      <c r="DPX63" s="3"/>
      <c r="DPY63" s="3"/>
      <c r="DPZ63" s="3"/>
      <c r="DQA63" s="3"/>
      <c r="DQB63" s="3"/>
      <c r="DQC63" s="3"/>
      <c r="DQD63" s="3"/>
      <c r="DQE63" s="3"/>
      <c r="DQF63" s="3"/>
      <c r="DQG63" s="3"/>
      <c r="DQH63" s="3"/>
      <c r="DQI63" s="3"/>
      <c r="DQJ63" s="3"/>
      <c r="DQK63" s="39"/>
      <c r="DQL63" s="38"/>
      <c r="DQM63" s="3"/>
      <c r="DQN63" s="3"/>
      <c r="DQO63" s="3"/>
      <c r="DQP63" s="3"/>
      <c r="DQQ63" s="3"/>
      <c r="DQR63" s="3"/>
      <c r="DQS63" s="3"/>
      <c r="DQT63" s="3"/>
      <c r="DQU63" s="3"/>
      <c r="DQV63" s="3"/>
      <c r="DQW63" s="3"/>
      <c r="DQX63" s="3"/>
      <c r="DQY63" s="3"/>
      <c r="DQZ63" s="3"/>
      <c r="DRA63" s="3"/>
      <c r="DRB63" s="3"/>
      <c r="DRC63" s="3"/>
      <c r="DRD63" s="3"/>
      <c r="DRE63" s="3"/>
      <c r="DRF63" s="3"/>
      <c r="DRG63" s="3"/>
      <c r="DRH63" s="39"/>
      <c r="DRI63" s="38"/>
      <c r="DRJ63" s="3"/>
      <c r="DRK63" s="3"/>
      <c r="DRL63" s="3"/>
      <c r="DRM63" s="3"/>
      <c r="DRN63" s="3"/>
      <c r="DRO63" s="3"/>
      <c r="DRP63" s="3"/>
      <c r="DRQ63" s="3"/>
      <c r="DRR63" s="3"/>
      <c r="DRS63" s="3"/>
      <c r="DRT63" s="3"/>
      <c r="DRU63" s="3"/>
      <c r="DRV63" s="3"/>
      <c r="DRW63" s="3"/>
      <c r="DRX63" s="3"/>
      <c r="DRY63" s="3"/>
      <c r="DRZ63" s="3"/>
      <c r="DSA63" s="3"/>
      <c r="DSB63" s="3"/>
      <c r="DSC63" s="3"/>
      <c r="DSD63" s="3"/>
      <c r="DSE63" s="39"/>
      <c r="DSF63" s="38"/>
      <c r="DSG63" s="3"/>
      <c r="DSH63" s="3"/>
      <c r="DSI63" s="3"/>
      <c r="DSJ63" s="3"/>
      <c r="DSK63" s="3"/>
      <c r="DSL63" s="3"/>
      <c r="DSM63" s="3"/>
      <c r="DSN63" s="3"/>
      <c r="DSO63" s="3"/>
      <c r="DSP63" s="3"/>
      <c r="DSQ63" s="3"/>
      <c r="DSR63" s="3"/>
      <c r="DSS63" s="3"/>
      <c r="DST63" s="3"/>
      <c r="DSU63" s="3"/>
      <c r="DSV63" s="3"/>
      <c r="DSW63" s="3"/>
      <c r="DSX63" s="3"/>
      <c r="DSY63" s="3"/>
      <c r="DSZ63" s="3"/>
      <c r="DTA63" s="3"/>
      <c r="DTB63" s="39"/>
      <c r="DTC63" s="38"/>
      <c r="DTD63" s="3"/>
      <c r="DTE63" s="3"/>
      <c r="DTF63" s="3"/>
      <c r="DTG63" s="3"/>
      <c r="DTH63" s="3"/>
      <c r="DTI63" s="3"/>
      <c r="DTJ63" s="3"/>
      <c r="DTK63" s="3"/>
      <c r="DTL63" s="3"/>
      <c r="DTM63" s="3"/>
      <c r="DTN63" s="3"/>
      <c r="DTO63" s="3"/>
      <c r="DTP63" s="3"/>
      <c r="DTQ63" s="3"/>
      <c r="DTR63" s="3"/>
      <c r="DTS63" s="3"/>
      <c r="DTT63" s="3"/>
      <c r="DTU63" s="3"/>
      <c r="DTV63" s="3"/>
      <c r="DTW63" s="3"/>
      <c r="DTX63" s="3"/>
      <c r="DTY63" s="39"/>
      <c r="DTZ63" s="38"/>
      <c r="DUA63" s="3"/>
      <c r="DUB63" s="3"/>
      <c r="DUC63" s="3"/>
      <c r="DUD63" s="3"/>
      <c r="DUE63" s="3"/>
      <c r="DUF63" s="3"/>
      <c r="DUG63" s="3"/>
      <c r="DUH63" s="3"/>
      <c r="DUI63" s="3"/>
      <c r="DUJ63" s="3"/>
      <c r="DUK63" s="3"/>
      <c r="DUL63" s="3"/>
      <c r="DUM63" s="3"/>
      <c r="DUN63" s="3"/>
      <c r="DUO63" s="3"/>
      <c r="DUP63" s="3"/>
      <c r="DUQ63" s="3"/>
      <c r="DUR63" s="3"/>
      <c r="DUS63" s="3"/>
      <c r="DUT63" s="3"/>
      <c r="DUU63" s="3"/>
      <c r="DUV63" s="39"/>
      <c r="DUW63" s="38"/>
      <c r="DUX63" s="3"/>
      <c r="DUY63" s="3"/>
      <c r="DUZ63" s="3"/>
      <c r="DVA63" s="3"/>
      <c r="DVB63" s="3"/>
      <c r="DVC63" s="3"/>
      <c r="DVD63" s="3"/>
      <c r="DVE63" s="3"/>
      <c r="DVF63" s="3"/>
      <c r="DVG63" s="3"/>
      <c r="DVH63" s="3"/>
      <c r="DVI63" s="3"/>
      <c r="DVJ63" s="3"/>
      <c r="DVK63" s="3"/>
      <c r="DVL63" s="3"/>
      <c r="DVM63" s="3"/>
      <c r="DVN63" s="3"/>
      <c r="DVO63" s="3"/>
      <c r="DVP63" s="3"/>
      <c r="DVQ63" s="3"/>
      <c r="DVR63" s="3"/>
      <c r="DVS63" s="39"/>
      <c r="DVT63" s="38"/>
      <c r="DVU63" s="3"/>
      <c r="DVV63" s="3"/>
      <c r="DVW63" s="3"/>
      <c r="DVX63" s="3"/>
      <c r="DVY63" s="3"/>
      <c r="DVZ63" s="3"/>
      <c r="DWA63" s="3"/>
      <c r="DWB63" s="3"/>
      <c r="DWC63" s="3"/>
      <c r="DWD63" s="3"/>
      <c r="DWE63" s="3"/>
      <c r="DWF63" s="3"/>
      <c r="DWG63" s="3"/>
      <c r="DWH63" s="3"/>
      <c r="DWI63" s="3"/>
      <c r="DWJ63" s="3"/>
      <c r="DWK63" s="3"/>
      <c r="DWL63" s="3"/>
      <c r="DWM63" s="3"/>
      <c r="DWN63" s="3"/>
      <c r="DWO63" s="3"/>
      <c r="DWP63" s="39"/>
      <c r="DWQ63" s="38"/>
      <c r="DWR63" s="3"/>
      <c r="DWS63" s="3"/>
      <c r="DWT63" s="3"/>
      <c r="DWU63" s="3"/>
      <c r="DWV63" s="3"/>
      <c r="DWW63" s="3"/>
      <c r="DWX63" s="3"/>
      <c r="DWY63" s="3"/>
      <c r="DWZ63" s="3"/>
      <c r="DXA63" s="3"/>
      <c r="DXB63" s="3"/>
      <c r="DXC63" s="3"/>
      <c r="DXD63" s="3"/>
      <c r="DXE63" s="3"/>
      <c r="DXF63" s="3"/>
      <c r="DXG63" s="3"/>
      <c r="DXH63" s="3"/>
      <c r="DXI63" s="3"/>
      <c r="DXJ63" s="3"/>
      <c r="DXK63" s="3"/>
      <c r="DXL63" s="3"/>
      <c r="DXM63" s="39"/>
      <c r="DXN63" s="38"/>
      <c r="DXO63" s="3"/>
      <c r="DXP63" s="3"/>
      <c r="DXQ63" s="3"/>
      <c r="DXR63" s="3"/>
      <c r="DXS63" s="3"/>
      <c r="DXT63" s="3"/>
      <c r="DXU63" s="3"/>
      <c r="DXV63" s="3"/>
      <c r="DXW63" s="3"/>
      <c r="DXX63" s="3"/>
      <c r="DXY63" s="3"/>
      <c r="DXZ63" s="3"/>
      <c r="DYA63" s="3"/>
      <c r="DYB63" s="3"/>
      <c r="DYC63" s="3"/>
      <c r="DYD63" s="3"/>
      <c r="DYE63" s="3"/>
      <c r="DYF63" s="3"/>
      <c r="DYG63" s="3"/>
      <c r="DYH63" s="3"/>
      <c r="DYI63" s="3"/>
      <c r="DYJ63" s="39"/>
      <c r="DYK63" s="38"/>
      <c r="DYL63" s="3"/>
      <c r="DYM63" s="3"/>
      <c r="DYN63" s="3"/>
      <c r="DYO63" s="3"/>
      <c r="DYP63" s="3"/>
      <c r="DYQ63" s="3"/>
      <c r="DYR63" s="3"/>
      <c r="DYS63" s="3"/>
      <c r="DYT63" s="3"/>
      <c r="DYU63" s="3"/>
      <c r="DYV63" s="3"/>
      <c r="DYW63" s="3"/>
      <c r="DYX63" s="3"/>
      <c r="DYY63" s="3"/>
      <c r="DYZ63" s="3"/>
      <c r="DZA63" s="3"/>
      <c r="DZB63" s="3"/>
      <c r="DZC63" s="3"/>
      <c r="DZD63" s="3"/>
      <c r="DZE63" s="3"/>
      <c r="DZF63" s="3"/>
      <c r="DZG63" s="39"/>
      <c r="DZH63" s="38"/>
      <c r="DZI63" s="3"/>
      <c r="DZJ63" s="3"/>
      <c r="DZK63" s="3"/>
      <c r="DZL63" s="3"/>
      <c r="DZM63" s="3"/>
      <c r="DZN63" s="3"/>
      <c r="DZO63" s="3"/>
      <c r="DZP63" s="3"/>
      <c r="DZQ63" s="3"/>
      <c r="DZR63" s="3"/>
      <c r="DZS63" s="3"/>
      <c r="DZT63" s="3"/>
      <c r="DZU63" s="3"/>
      <c r="DZV63" s="3"/>
      <c r="DZW63" s="3"/>
      <c r="DZX63" s="3"/>
      <c r="DZY63" s="3"/>
      <c r="DZZ63" s="3"/>
      <c r="EAA63" s="3"/>
      <c r="EAB63" s="3"/>
      <c r="EAC63" s="3"/>
      <c r="EAD63" s="39"/>
      <c r="EAE63" s="38"/>
      <c r="EAF63" s="3"/>
      <c r="EAG63" s="3"/>
      <c r="EAH63" s="3"/>
      <c r="EAI63" s="3"/>
      <c r="EAJ63" s="3"/>
      <c r="EAK63" s="3"/>
      <c r="EAL63" s="3"/>
      <c r="EAM63" s="3"/>
      <c r="EAN63" s="3"/>
      <c r="EAO63" s="3"/>
      <c r="EAP63" s="3"/>
      <c r="EAQ63" s="3"/>
      <c r="EAR63" s="3"/>
      <c r="EAS63" s="3"/>
      <c r="EAT63" s="3"/>
      <c r="EAU63" s="3"/>
      <c r="EAV63" s="3"/>
      <c r="EAW63" s="3"/>
      <c r="EAX63" s="3"/>
      <c r="EAY63" s="3"/>
      <c r="EAZ63" s="3"/>
      <c r="EBA63" s="39"/>
      <c r="EBB63" s="38"/>
      <c r="EBC63" s="3"/>
      <c r="EBD63" s="3"/>
      <c r="EBE63" s="3"/>
      <c r="EBF63" s="3"/>
      <c r="EBG63" s="3"/>
      <c r="EBH63" s="3"/>
      <c r="EBI63" s="3"/>
      <c r="EBJ63" s="3"/>
      <c r="EBK63" s="3"/>
      <c r="EBL63" s="3"/>
      <c r="EBM63" s="3"/>
      <c r="EBN63" s="3"/>
      <c r="EBO63" s="3"/>
      <c r="EBP63" s="3"/>
      <c r="EBQ63" s="3"/>
      <c r="EBR63" s="3"/>
      <c r="EBS63" s="3"/>
      <c r="EBT63" s="3"/>
      <c r="EBU63" s="3"/>
      <c r="EBV63" s="3"/>
      <c r="EBW63" s="3"/>
      <c r="EBX63" s="39"/>
      <c r="EBY63" s="38"/>
      <c r="EBZ63" s="3"/>
      <c r="ECA63" s="3"/>
      <c r="ECB63" s="3"/>
      <c r="ECC63" s="3"/>
      <c r="ECD63" s="3"/>
      <c r="ECE63" s="3"/>
      <c r="ECF63" s="3"/>
      <c r="ECG63" s="3"/>
      <c r="ECH63" s="3"/>
      <c r="ECI63" s="3"/>
      <c r="ECJ63" s="3"/>
      <c r="ECK63" s="3"/>
      <c r="ECL63" s="3"/>
      <c r="ECM63" s="3"/>
      <c r="ECN63" s="3"/>
      <c r="ECO63" s="3"/>
      <c r="ECP63" s="3"/>
      <c r="ECQ63" s="3"/>
      <c r="ECR63" s="3"/>
      <c r="ECS63" s="3"/>
      <c r="ECT63" s="3"/>
      <c r="ECU63" s="39"/>
      <c r="ECV63" s="38"/>
      <c r="ECW63" s="3"/>
      <c r="ECX63" s="3"/>
      <c r="ECY63" s="3"/>
      <c r="ECZ63" s="3"/>
      <c r="EDA63" s="3"/>
      <c r="EDB63" s="3"/>
      <c r="EDC63" s="3"/>
      <c r="EDD63" s="3"/>
      <c r="EDE63" s="3"/>
      <c r="EDF63" s="3"/>
      <c r="EDG63" s="3"/>
      <c r="EDH63" s="3"/>
      <c r="EDI63" s="3"/>
      <c r="EDJ63" s="3"/>
      <c r="EDK63" s="3"/>
      <c r="EDL63" s="3"/>
      <c r="EDM63" s="3"/>
      <c r="EDN63" s="3"/>
      <c r="EDO63" s="3"/>
      <c r="EDP63" s="3"/>
      <c r="EDQ63" s="3"/>
      <c r="EDR63" s="39"/>
      <c r="EDS63" s="38"/>
      <c r="EDT63" s="3"/>
      <c r="EDU63" s="3"/>
      <c r="EDV63" s="3"/>
      <c r="EDW63" s="3"/>
      <c r="EDX63" s="3"/>
      <c r="EDY63" s="3"/>
      <c r="EDZ63" s="3"/>
      <c r="EEA63" s="3"/>
      <c r="EEB63" s="3"/>
      <c r="EEC63" s="3"/>
      <c r="EED63" s="3"/>
      <c r="EEE63" s="3"/>
      <c r="EEF63" s="3"/>
      <c r="EEG63" s="3"/>
      <c r="EEH63" s="3"/>
      <c r="EEI63" s="3"/>
      <c r="EEJ63" s="3"/>
      <c r="EEK63" s="3"/>
      <c r="EEL63" s="3"/>
      <c r="EEM63" s="3"/>
      <c r="EEN63" s="3"/>
      <c r="EEO63" s="39"/>
      <c r="EEP63" s="38"/>
      <c r="EEQ63" s="3"/>
      <c r="EER63" s="3"/>
      <c r="EES63" s="3"/>
      <c r="EET63" s="3"/>
      <c r="EEU63" s="3"/>
      <c r="EEV63" s="3"/>
      <c r="EEW63" s="3"/>
      <c r="EEX63" s="3"/>
      <c r="EEY63" s="3"/>
      <c r="EEZ63" s="3"/>
      <c r="EFA63" s="3"/>
      <c r="EFB63" s="3"/>
      <c r="EFC63" s="3"/>
      <c r="EFD63" s="3"/>
      <c r="EFE63" s="3"/>
      <c r="EFF63" s="3"/>
      <c r="EFG63" s="3"/>
      <c r="EFH63" s="3"/>
      <c r="EFI63" s="3"/>
      <c r="EFJ63" s="3"/>
      <c r="EFK63" s="3"/>
      <c r="EFL63" s="39"/>
      <c r="EFM63" s="38"/>
      <c r="EFN63" s="3"/>
      <c r="EFO63" s="3"/>
      <c r="EFP63" s="3"/>
      <c r="EFQ63" s="3"/>
      <c r="EFR63" s="3"/>
      <c r="EFS63" s="3"/>
      <c r="EFT63" s="3"/>
      <c r="EFU63" s="3"/>
      <c r="EFV63" s="3"/>
      <c r="EFW63" s="3"/>
      <c r="EFX63" s="3"/>
      <c r="EFY63" s="3"/>
      <c r="EFZ63" s="3"/>
      <c r="EGA63" s="3"/>
      <c r="EGB63" s="3"/>
      <c r="EGC63" s="3"/>
      <c r="EGD63" s="3"/>
      <c r="EGE63" s="3"/>
      <c r="EGF63" s="3"/>
      <c r="EGG63" s="3"/>
      <c r="EGH63" s="3"/>
      <c r="EGI63" s="39"/>
      <c r="EGJ63" s="38"/>
      <c r="EGK63" s="3"/>
      <c r="EGL63" s="3"/>
      <c r="EGM63" s="3"/>
      <c r="EGN63" s="3"/>
      <c r="EGO63" s="3"/>
      <c r="EGP63" s="3"/>
      <c r="EGQ63" s="3"/>
      <c r="EGR63" s="3"/>
      <c r="EGS63" s="3"/>
      <c r="EGT63" s="3"/>
      <c r="EGU63" s="3"/>
      <c r="EGV63" s="3"/>
      <c r="EGW63" s="3"/>
      <c r="EGX63" s="3"/>
      <c r="EGY63" s="3"/>
      <c r="EGZ63" s="3"/>
      <c r="EHA63" s="3"/>
      <c r="EHB63" s="3"/>
      <c r="EHC63" s="3"/>
      <c r="EHD63" s="3"/>
      <c r="EHE63" s="3"/>
      <c r="EHF63" s="39"/>
      <c r="EHG63" s="38"/>
      <c r="EHH63" s="3"/>
      <c r="EHI63" s="3"/>
      <c r="EHJ63" s="3"/>
      <c r="EHK63" s="3"/>
      <c r="EHL63" s="3"/>
      <c r="EHM63" s="3"/>
      <c r="EHN63" s="3"/>
      <c r="EHO63" s="3"/>
      <c r="EHP63" s="3"/>
      <c r="EHQ63" s="3"/>
      <c r="EHR63" s="3"/>
      <c r="EHS63" s="3"/>
      <c r="EHT63" s="3"/>
      <c r="EHU63" s="3"/>
      <c r="EHV63" s="3"/>
      <c r="EHW63" s="3"/>
      <c r="EHX63" s="3"/>
      <c r="EHY63" s="3"/>
      <c r="EHZ63" s="3"/>
      <c r="EIA63" s="3"/>
      <c r="EIB63" s="3"/>
      <c r="EIC63" s="39"/>
      <c r="EID63" s="38"/>
      <c r="EIE63" s="3"/>
      <c r="EIF63" s="3"/>
      <c r="EIG63" s="3"/>
      <c r="EIH63" s="3"/>
      <c r="EII63" s="3"/>
      <c r="EIJ63" s="3"/>
      <c r="EIK63" s="3"/>
      <c r="EIL63" s="3"/>
      <c r="EIM63" s="3"/>
      <c r="EIN63" s="3"/>
      <c r="EIO63" s="3"/>
      <c r="EIP63" s="3"/>
      <c r="EIQ63" s="3"/>
      <c r="EIR63" s="3"/>
      <c r="EIS63" s="3"/>
      <c r="EIT63" s="3"/>
      <c r="EIU63" s="3"/>
      <c r="EIV63" s="3"/>
      <c r="EIW63" s="3"/>
      <c r="EIX63" s="3"/>
      <c r="EIY63" s="3"/>
      <c r="EIZ63" s="39"/>
      <c r="EJA63" s="38"/>
      <c r="EJB63" s="3"/>
      <c r="EJC63" s="3"/>
      <c r="EJD63" s="3"/>
      <c r="EJE63" s="3"/>
      <c r="EJF63" s="3"/>
      <c r="EJG63" s="3"/>
      <c r="EJH63" s="3"/>
      <c r="EJI63" s="3"/>
      <c r="EJJ63" s="3"/>
      <c r="EJK63" s="3"/>
      <c r="EJL63" s="3"/>
      <c r="EJM63" s="3"/>
      <c r="EJN63" s="3"/>
      <c r="EJO63" s="3"/>
      <c r="EJP63" s="3"/>
      <c r="EJQ63" s="3"/>
      <c r="EJR63" s="3"/>
      <c r="EJS63" s="3"/>
      <c r="EJT63" s="3"/>
      <c r="EJU63" s="3"/>
      <c r="EJV63" s="3"/>
      <c r="EJW63" s="39"/>
      <c r="EJX63" s="38"/>
      <c r="EJY63" s="3"/>
      <c r="EJZ63" s="3"/>
      <c r="EKA63" s="3"/>
      <c r="EKB63" s="3"/>
      <c r="EKC63" s="3"/>
      <c r="EKD63" s="3"/>
      <c r="EKE63" s="3"/>
      <c r="EKF63" s="3"/>
      <c r="EKG63" s="3"/>
      <c r="EKH63" s="3"/>
      <c r="EKI63" s="3"/>
      <c r="EKJ63" s="3"/>
      <c r="EKK63" s="3"/>
      <c r="EKL63" s="3"/>
      <c r="EKM63" s="3"/>
      <c r="EKN63" s="3"/>
      <c r="EKO63" s="3"/>
      <c r="EKP63" s="3"/>
      <c r="EKQ63" s="3"/>
      <c r="EKR63" s="3"/>
      <c r="EKS63" s="3"/>
      <c r="EKT63" s="39"/>
      <c r="EKU63" s="38"/>
      <c r="EKV63" s="3"/>
      <c r="EKW63" s="3"/>
      <c r="EKX63" s="3"/>
      <c r="EKY63" s="3"/>
      <c r="EKZ63" s="3"/>
      <c r="ELA63" s="3"/>
      <c r="ELB63" s="3"/>
      <c r="ELC63" s="3"/>
      <c r="ELD63" s="3"/>
      <c r="ELE63" s="3"/>
      <c r="ELF63" s="3"/>
      <c r="ELG63" s="3"/>
      <c r="ELH63" s="3"/>
      <c r="ELI63" s="3"/>
      <c r="ELJ63" s="3"/>
      <c r="ELK63" s="3"/>
      <c r="ELL63" s="3"/>
      <c r="ELM63" s="3"/>
      <c r="ELN63" s="3"/>
      <c r="ELO63" s="3"/>
      <c r="ELP63" s="3"/>
      <c r="ELQ63" s="39"/>
      <c r="ELR63" s="38"/>
      <c r="ELS63" s="3"/>
      <c r="ELT63" s="3"/>
      <c r="ELU63" s="3"/>
      <c r="ELV63" s="3"/>
      <c r="ELW63" s="3"/>
      <c r="ELX63" s="3"/>
      <c r="ELY63" s="3"/>
      <c r="ELZ63" s="3"/>
      <c r="EMA63" s="3"/>
      <c r="EMB63" s="3"/>
      <c r="EMC63" s="3"/>
      <c r="EMD63" s="3"/>
      <c r="EME63" s="3"/>
      <c r="EMF63" s="3"/>
      <c r="EMG63" s="3"/>
      <c r="EMH63" s="3"/>
      <c r="EMI63" s="3"/>
      <c r="EMJ63" s="3"/>
      <c r="EMK63" s="3"/>
      <c r="EML63" s="3"/>
      <c r="EMM63" s="3"/>
      <c r="EMN63" s="39"/>
      <c r="EMO63" s="38"/>
      <c r="EMP63" s="3"/>
      <c r="EMQ63" s="3"/>
      <c r="EMR63" s="3"/>
      <c r="EMS63" s="3"/>
      <c r="EMT63" s="3"/>
      <c r="EMU63" s="3"/>
      <c r="EMV63" s="3"/>
      <c r="EMW63" s="3"/>
      <c r="EMX63" s="3"/>
      <c r="EMY63" s="3"/>
      <c r="EMZ63" s="3"/>
      <c r="ENA63" s="3"/>
      <c r="ENB63" s="3"/>
      <c r="ENC63" s="3"/>
      <c r="END63" s="3"/>
      <c r="ENE63" s="3"/>
      <c r="ENF63" s="3"/>
      <c r="ENG63" s="3"/>
      <c r="ENH63" s="3"/>
      <c r="ENI63" s="3"/>
      <c r="ENJ63" s="3"/>
      <c r="ENK63" s="39"/>
      <c r="ENL63" s="38"/>
      <c r="ENM63" s="3"/>
      <c r="ENN63" s="3"/>
      <c r="ENO63" s="3"/>
      <c r="ENP63" s="3"/>
      <c r="ENQ63" s="3"/>
      <c r="ENR63" s="3"/>
      <c r="ENS63" s="3"/>
      <c r="ENT63" s="3"/>
      <c r="ENU63" s="3"/>
      <c r="ENV63" s="3"/>
      <c r="ENW63" s="3"/>
      <c r="ENX63" s="3"/>
      <c r="ENY63" s="3"/>
      <c r="ENZ63" s="3"/>
      <c r="EOA63" s="3"/>
      <c r="EOB63" s="3"/>
      <c r="EOC63" s="3"/>
      <c r="EOD63" s="3"/>
      <c r="EOE63" s="3"/>
      <c r="EOF63" s="3"/>
      <c r="EOG63" s="3"/>
      <c r="EOH63" s="39"/>
      <c r="EOI63" s="38"/>
      <c r="EOJ63" s="3"/>
      <c r="EOK63" s="3"/>
      <c r="EOL63" s="3"/>
      <c r="EOM63" s="3"/>
      <c r="EON63" s="3"/>
      <c r="EOO63" s="3"/>
      <c r="EOP63" s="3"/>
      <c r="EOQ63" s="3"/>
      <c r="EOR63" s="3"/>
      <c r="EOS63" s="3"/>
      <c r="EOT63" s="3"/>
      <c r="EOU63" s="3"/>
      <c r="EOV63" s="3"/>
      <c r="EOW63" s="3"/>
      <c r="EOX63" s="3"/>
      <c r="EOY63" s="3"/>
      <c r="EOZ63" s="3"/>
      <c r="EPA63" s="3"/>
      <c r="EPB63" s="3"/>
      <c r="EPC63" s="3"/>
      <c r="EPD63" s="3"/>
      <c r="EPE63" s="39"/>
      <c r="EPF63" s="38"/>
      <c r="EPG63" s="3"/>
      <c r="EPH63" s="3"/>
      <c r="EPI63" s="3"/>
      <c r="EPJ63" s="3"/>
      <c r="EPK63" s="3"/>
      <c r="EPL63" s="3"/>
      <c r="EPM63" s="3"/>
      <c r="EPN63" s="3"/>
      <c r="EPO63" s="3"/>
      <c r="EPP63" s="3"/>
      <c r="EPQ63" s="3"/>
      <c r="EPR63" s="3"/>
      <c r="EPS63" s="3"/>
      <c r="EPT63" s="3"/>
      <c r="EPU63" s="3"/>
      <c r="EPV63" s="3"/>
      <c r="EPW63" s="3"/>
      <c r="EPX63" s="3"/>
      <c r="EPY63" s="3"/>
      <c r="EPZ63" s="3"/>
      <c r="EQA63" s="3"/>
      <c r="EQB63" s="39"/>
      <c r="EQC63" s="38"/>
      <c r="EQD63" s="3"/>
      <c r="EQE63" s="3"/>
      <c r="EQF63" s="3"/>
      <c r="EQG63" s="3"/>
      <c r="EQH63" s="3"/>
      <c r="EQI63" s="3"/>
      <c r="EQJ63" s="3"/>
      <c r="EQK63" s="3"/>
      <c r="EQL63" s="3"/>
      <c r="EQM63" s="3"/>
      <c r="EQN63" s="3"/>
      <c r="EQO63" s="3"/>
      <c r="EQP63" s="3"/>
      <c r="EQQ63" s="3"/>
      <c r="EQR63" s="3"/>
      <c r="EQS63" s="3"/>
      <c r="EQT63" s="3"/>
      <c r="EQU63" s="3"/>
      <c r="EQV63" s="3"/>
      <c r="EQW63" s="3"/>
      <c r="EQX63" s="3"/>
      <c r="EQY63" s="39"/>
      <c r="EQZ63" s="38"/>
      <c r="ERA63" s="3"/>
      <c r="ERB63" s="3"/>
      <c r="ERC63" s="3"/>
      <c r="ERD63" s="3"/>
      <c r="ERE63" s="3"/>
      <c r="ERF63" s="3"/>
      <c r="ERG63" s="3"/>
      <c r="ERH63" s="3"/>
      <c r="ERI63" s="3"/>
      <c r="ERJ63" s="3"/>
      <c r="ERK63" s="3"/>
      <c r="ERL63" s="3"/>
      <c r="ERM63" s="3"/>
      <c r="ERN63" s="3"/>
      <c r="ERO63" s="3"/>
      <c r="ERP63" s="3"/>
      <c r="ERQ63" s="3"/>
      <c r="ERR63" s="3"/>
      <c r="ERS63" s="3"/>
      <c r="ERT63" s="3"/>
      <c r="ERU63" s="3"/>
      <c r="ERV63" s="39"/>
      <c r="ERW63" s="38"/>
      <c r="ERX63" s="3"/>
      <c r="ERY63" s="3"/>
      <c r="ERZ63" s="3"/>
      <c r="ESA63" s="3"/>
      <c r="ESB63" s="3"/>
      <c r="ESC63" s="3"/>
      <c r="ESD63" s="3"/>
      <c r="ESE63" s="3"/>
      <c r="ESF63" s="3"/>
      <c r="ESG63" s="3"/>
      <c r="ESH63" s="3"/>
      <c r="ESI63" s="3"/>
      <c r="ESJ63" s="3"/>
      <c r="ESK63" s="3"/>
      <c r="ESL63" s="3"/>
      <c r="ESM63" s="3"/>
      <c r="ESN63" s="3"/>
      <c r="ESO63" s="3"/>
      <c r="ESP63" s="3"/>
      <c r="ESQ63" s="3"/>
      <c r="ESR63" s="3"/>
      <c r="ESS63" s="39"/>
      <c r="EST63" s="38"/>
      <c r="ESU63" s="3"/>
      <c r="ESV63" s="3"/>
      <c r="ESW63" s="3"/>
      <c r="ESX63" s="3"/>
      <c r="ESY63" s="3"/>
      <c r="ESZ63" s="3"/>
      <c r="ETA63" s="3"/>
      <c r="ETB63" s="3"/>
      <c r="ETC63" s="3"/>
      <c r="ETD63" s="3"/>
      <c r="ETE63" s="3"/>
      <c r="ETF63" s="3"/>
      <c r="ETG63" s="3"/>
      <c r="ETH63" s="3"/>
      <c r="ETI63" s="3"/>
      <c r="ETJ63" s="3"/>
      <c r="ETK63" s="3"/>
      <c r="ETL63" s="3"/>
      <c r="ETM63" s="3"/>
      <c r="ETN63" s="3"/>
      <c r="ETO63" s="3"/>
      <c r="ETP63" s="39"/>
      <c r="ETQ63" s="38"/>
      <c r="ETR63" s="3"/>
      <c r="ETS63" s="3"/>
      <c r="ETT63" s="3"/>
      <c r="ETU63" s="3"/>
      <c r="ETV63" s="3"/>
      <c r="ETW63" s="3"/>
      <c r="ETX63" s="3"/>
      <c r="ETY63" s="3"/>
      <c r="ETZ63" s="3"/>
      <c r="EUA63" s="3"/>
      <c r="EUB63" s="3"/>
      <c r="EUC63" s="3"/>
      <c r="EUD63" s="3"/>
      <c r="EUE63" s="3"/>
      <c r="EUF63" s="3"/>
      <c r="EUG63" s="3"/>
      <c r="EUH63" s="3"/>
      <c r="EUI63" s="3"/>
      <c r="EUJ63" s="3"/>
      <c r="EUK63" s="3"/>
      <c r="EUL63" s="3"/>
      <c r="EUM63" s="39"/>
      <c r="EUN63" s="38"/>
      <c r="EUO63" s="3"/>
      <c r="EUP63" s="3"/>
      <c r="EUQ63" s="3"/>
      <c r="EUR63" s="3"/>
      <c r="EUS63" s="3"/>
      <c r="EUT63" s="3"/>
      <c r="EUU63" s="3"/>
      <c r="EUV63" s="3"/>
      <c r="EUW63" s="3"/>
      <c r="EUX63" s="3"/>
      <c r="EUY63" s="3"/>
      <c r="EUZ63" s="3"/>
      <c r="EVA63" s="3"/>
      <c r="EVB63" s="3"/>
      <c r="EVC63" s="3"/>
      <c r="EVD63" s="3"/>
      <c r="EVE63" s="3"/>
      <c r="EVF63" s="3"/>
      <c r="EVG63" s="3"/>
      <c r="EVH63" s="3"/>
      <c r="EVI63" s="3"/>
      <c r="EVJ63" s="39"/>
      <c r="EVK63" s="38"/>
      <c r="EVL63" s="3"/>
      <c r="EVM63" s="3"/>
      <c r="EVN63" s="3"/>
      <c r="EVO63" s="3"/>
      <c r="EVP63" s="3"/>
      <c r="EVQ63" s="3"/>
      <c r="EVR63" s="3"/>
      <c r="EVS63" s="3"/>
      <c r="EVT63" s="3"/>
      <c r="EVU63" s="3"/>
      <c r="EVV63" s="3"/>
      <c r="EVW63" s="3"/>
      <c r="EVX63" s="3"/>
      <c r="EVY63" s="3"/>
      <c r="EVZ63" s="3"/>
      <c r="EWA63" s="3"/>
      <c r="EWB63" s="3"/>
      <c r="EWC63" s="3"/>
      <c r="EWD63" s="3"/>
      <c r="EWE63" s="3"/>
      <c r="EWF63" s="3"/>
      <c r="EWG63" s="39"/>
      <c r="EWH63" s="38"/>
      <c r="EWI63" s="3"/>
      <c r="EWJ63" s="3"/>
      <c r="EWK63" s="3"/>
      <c r="EWL63" s="3"/>
      <c r="EWM63" s="3"/>
      <c r="EWN63" s="3"/>
      <c r="EWO63" s="3"/>
      <c r="EWP63" s="3"/>
      <c r="EWQ63" s="3"/>
      <c r="EWR63" s="3"/>
      <c r="EWS63" s="3"/>
      <c r="EWT63" s="3"/>
      <c r="EWU63" s="3"/>
      <c r="EWV63" s="3"/>
      <c r="EWW63" s="3"/>
      <c r="EWX63" s="3"/>
      <c r="EWY63" s="3"/>
      <c r="EWZ63" s="3"/>
      <c r="EXA63" s="3"/>
      <c r="EXB63" s="3"/>
      <c r="EXC63" s="3"/>
      <c r="EXD63" s="39"/>
      <c r="EXE63" s="38"/>
      <c r="EXF63" s="3"/>
      <c r="EXG63" s="3"/>
      <c r="EXH63" s="3"/>
      <c r="EXI63" s="3"/>
      <c r="EXJ63" s="3"/>
      <c r="EXK63" s="3"/>
      <c r="EXL63" s="3"/>
      <c r="EXM63" s="3"/>
      <c r="EXN63" s="3"/>
      <c r="EXO63" s="3"/>
      <c r="EXP63" s="3"/>
      <c r="EXQ63" s="3"/>
      <c r="EXR63" s="3"/>
      <c r="EXS63" s="3"/>
      <c r="EXT63" s="3"/>
      <c r="EXU63" s="3"/>
      <c r="EXV63" s="3"/>
      <c r="EXW63" s="3"/>
      <c r="EXX63" s="3"/>
      <c r="EXY63" s="3"/>
      <c r="EXZ63" s="3"/>
      <c r="EYA63" s="39"/>
      <c r="EYB63" s="38"/>
      <c r="EYC63" s="3"/>
      <c r="EYD63" s="3"/>
      <c r="EYE63" s="3"/>
      <c r="EYF63" s="3"/>
      <c r="EYG63" s="3"/>
      <c r="EYH63" s="3"/>
      <c r="EYI63" s="3"/>
      <c r="EYJ63" s="3"/>
      <c r="EYK63" s="3"/>
      <c r="EYL63" s="3"/>
      <c r="EYM63" s="3"/>
      <c r="EYN63" s="3"/>
      <c r="EYO63" s="3"/>
      <c r="EYP63" s="3"/>
      <c r="EYQ63" s="3"/>
      <c r="EYR63" s="3"/>
      <c r="EYS63" s="3"/>
      <c r="EYT63" s="3"/>
      <c r="EYU63" s="3"/>
      <c r="EYV63" s="3"/>
      <c r="EYW63" s="3"/>
      <c r="EYX63" s="39"/>
      <c r="EYY63" s="38"/>
      <c r="EYZ63" s="3"/>
      <c r="EZA63" s="3"/>
      <c r="EZB63" s="3"/>
      <c r="EZC63" s="3"/>
      <c r="EZD63" s="3"/>
      <c r="EZE63" s="3"/>
      <c r="EZF63" s="3"/>
      <c r="EZG63" s="3"/>
      <c r="EZH63" s="3"/>
      <c r="EZI63" s="3"/>
      <c r="EZJ63" s="3"/>
      <c r="EZK63" s="3"/>
      <c r="EZL63" s="3"/>
      <c r="EZM63" s="3"/>
      <c r="EZN63" s="3"/>
      <c r="EZO63" s="3"/>
      <c r="EZP63" s="3"/>
      <c r="EZQ63" s="3"/>
      <c r="EZR63" s="3"/>
      <c r="EZS63" s="3"/>
      <c r="EZT63" s="3"/>
      <c r="EZU63" s="39"/>
      <c r="EZV63" s="38"/>
      <c r="EZW63" s="3"/>
      <c r="EZX63" s="3"/>
      <c r="EZY63" s="3"/>
      <c r="EZZ63" s="3"/>
      <c r="FAA63" s="3"/>
      <c r="FAB63" s="3"/>
      <c r="FAC63" s="3"/>
      <c r="FAD63" s="3"/>
      <c r="FAE63" s="3"/>
      <c r="FAF63" s="3"/>
      <c r="FAG63" s="3"/>
      <c r="FAH63" s="3"/>
      <c r="FAI63" s="3"/>
      <c r="FAJ63" s="3"/>
      <c r="FAK63" s="3"/>
      <c r="FAL63" s="3"/>
      <c r="FAM63" s="3"/>
      <c r="FAN63" s="3"/>
      <c r="FAO63" s="3"/>
      <c r="FAP63" s="3"/>
      <c r="FAQ63" s="3"/>
      <c r="FAR63" s="39"/>
      <c r="FAS63" s="38"/>
      <c r="FAT63" s="3"/>
      <c r="FAU63" s="3"/>
      <c r="FAV63" s="3"/>
      <c r="FAW63" s="3"/>
      <c r="FAX63" s="3"/>
      <c r="FAY63" s="3"/>
      <c r="FAZ63" s="3"/>
      <c r="FBA63" s="3"/>
      <c r="FBB63" s="3"/>
      <c r="FBC63" s="3"/>
      <c r="FBD63" s="3"/>
      <c r="FBE63" s="3"/>
      <c r="FBF63" s="3"/>
      <c r="FBG63" s="3"/>
      <c r="FBH63" s="3"/>
      <c r="FBI63" s="3"/>
      <c r="FBJ63" s="3"/>
      <c r="FBK63" s="3"/>
      <c r="FBL63" s="3"/>
      <c r="FBM63" s="3"/>
      <c r="FBN63" s="3"/>
      <c r="FBO63" s="39"/>
      <c r="FBP63" s="38"/>
      <c r="FBQ63" s="3"/>
      <c r="FBR63" s="3"/>
      <c r="FBS63" s="3"/>
      <c r="FBT63" s="3"/>
      <c r="FBU63" s="3"/>
      <c r="FBV63" s="3"/>
      <c r="FBW63" s="3"/>
      <c r="FBX63" s="3"/>
      <c r="FBY63" s="3"/>
      <c r="FBZ63" s="3"/>
      <c r="FCA63" s="3"/>
      <c r="FCB63" s="3"/>
      <c r="FCC63" s="3"/>
      <c r="FCD63" s="3"/>
      <c r="FCE63" s="3"/>
      <c r="FCF63" s="3"/>
      <c r="FCG63" s="3"/>
      <c r="FCH63" s="3"/>
      <c r="FCI63" s="3"/>
      <c r="FCJ63" s="3"/>
      <c r="FCK63" s="3"/>
      <c r="FCL63" s="39"/>
      <c r="FCM63" s="38"/>
      <c r="FCN63" s="3"/>
      <c r="FCO63" s="3"/>
      <c r="FCP63" s="3"/>
      <c r="FCQ63" s="3"/>
      <c r="FCR63" s="3"/>
      <c r="FCS63" s="3"/>
      <c r="FCT63" s="3"/>
      <c r="FCU63" s="3"/>
      <c r="FCV63" s="3"/>
      <c r="FCW63" s="3"/>
      <c r="FCX63" s="3"/>
      <c r="FCY63" s="3"/>
      <c r="FCZ63" s="3"/>
      <c r="FDA63" s="3"/>
      <c r="FDB63" s="3"/>
      <c r="FDC63" s="3"/>
      <c r="FDD63" s="3"/>
      <c r="FDE63" s="3"/>
      <c r="FDF63" s="3"/>
      <c r="FDG63" s="3"/>
      <c r="FDH63" s="3"/>
      <c r="FDI63" s="39"/>
      <c r="FDJ63" s="38"/>
      <c r="FDK63" s="3"/>
      <c r="FDL63" s="3"/>
      <c r="FDM63" s="3"/>
      <c r="FDN63" s="3"/>
      <c r="FDO63" s="3"/>
      <c r="FDP63" s="3"/>
      <c r="FDQ63" s="3"/>
      <c r="FDR63" s="3"/>
      <c r="FDS63" s="3"/>
      <c r="FDT63" s="3"/>
      <c r="FDU63" s="3"/>
      <c r="FDV63" s="3"/>
      <c r="FDW63" s="3"/>
      <c r="FDX63" s="3"/>
      <c r="FDY63" s="3"/>
      <c r="FDZ63" s="3"/>
      <c r="FEA63" s="3"/>
      <c r="FEB63" s="3"/>
      <c r="FEC63" s="3"/>
      <c r="FED63" s="3"/>
      <c r="FEE63" s="3"/>
      <c r="FEF63" s="39"/>
      <c r="FEG63" s="38"/>
      <c r="FEH63" s="3"/>
      <c r="FEI63" s="3"/>
      <c r="FEJ63" s="3"/>
      <c r="FEK63" s="3"/>
      <c r="FEL63" s="3"/>
      <c r="FEM63" s="3"/>
      <c r="FEN63" s="3"/>
      <c r="FEO63" s="3"/>
      <c r="FEP63" s="3"/>
      <c r="FEQ63" s="3"/>
      <c r="FER63" s="3"/>
      <c r="FES63" s="3"/>
      <c r="FET63" s="3"/>
      <c r="FEU63" s="3"/>
      <c r="FEV63" s="3"/>
      <c r="FEW63" s="3"/>
      <c r="FEX63" s="3"/>
      <c r="FEY63" s="3"/>
      <c r="FEZ63" s="3"/>
      <c r="FFA63" s="3"/>
      <c r="FFB63" s="3"/>
      <c r="FFC63" s="39"/>
      <c r="FFD63" s="38"/>
      <c r="FFE63" s="3"/>
      <c r="FFF63" s="3"/>
      <c r="FFG63" s="3"/>
      <c r="FFH63" s="3"/>
      <c r="FFI63" s="3"/>
      <c r="FFJ63" s="3"/>
      <c r="FFK63" s="3"/>
      <c r="FFL63" s="3"/>
      <c r="FFM63" s="3"/>
      <c r="FFN63" s="3"/>
      <c r="FFO63" s="3"/>
      <c r="FFP63" s="3"/>
      <c r="FFQ63" s="3"/>
      <c r="FFR63" s="3"/>
      <c r="FFS63" s="3"/>
      <c r="FFT63" s="3"/>
      <c r="FFU63" s="3"/>
      <c r="FFV63" s="3"/>
      <c r="FFW63" s="3"/>
      <c r="FFX63" s="3"/>
      <c r="FFY63" s="3"/>
      <c r="FFZ63" s="39"/>
      <c r="FGA63" s="38"/>
      <c r="FGB63" s="3"/>
      <c r="FGC63" s="3"/>
      <c r="FGD63" s="3"/>
      <c r="FGE63" s="3"/>
      <c r="FGF63" s="3"/>
      <c r="FGG63" s="3"/>
      <c r="FGH63" s="3"/>
      <c r="FGI63" s="3"/>
      <c r="FGJ63" s="3"/>
      <c r="FGK63" s="3"/>
      <c r="FGL63" s="3"/>
      <c r="FGM63" s="3"/>
      <c r="FGN63" s="3"/>
      <c r="FGO63" s="3"/>
      <c r="FGP63" s="3"/>
      <c r="FGQ63" s="3"/>
      <c r="FGR63" s="3"/>
      <c r="FGS63" s="3"/>
      <c r="FGT63" s="3"/>
      <c r="FGU63" s="3"/>
      <c r="FGV63" s="3"/>
      <c r="FGW63" s="39"/>
      <c r="FGX63" s="38"/>
      <c r="FGY63" s="3"/>
      <c r="FGZ63" s="3"/>
      <c r="FHA63" s="3"/>
      <c r="FHB63" s="3"/>
      <c r="FHC63" s="3"/>
      <c r="FHD63" s="3"/>
      <c r="FHE63" s="3"/>
      <c r="FHF63" s="3"/>
      <c r="FHG63" s="3"/>
      <c r="FHH63" s="3"/>
      <c r="FHI63" s="3"/>
      <c r="FHJ63" s="3"/>
      <c r="FHK63" s="3"/>
      <c r="FHL63" s="3"/>
      <c r="FHM63" s="3"/>
      <c r="FHN63" s="3"/>
      <c r="FHO63" s="3"/>
      <c r="FHP63" s="3"/>
      <c r="FHQ63" s="3"/>
      <c r="FHR63" s="3"/>
      <c r="FHS63" s="3"/>
      <c r="FHT63" s="39"/>
      <c r="FHU63" s="38"/>
      <c r="FHV63" s="3"/>
      <c r="FHW63" s="3"/>
      <c r="FHX63" s="3"/>
      <c r="FHY63" s="3"/>
      <c r="FHZ63" s="3"/>
      <c r="FIA63" s="3"/>
      <c r="FIB63" s="3"/>
      <c r="FIC63" s="3"/>
      <c r="FID63" s="3"/>
      <c r="FIE63" s="3"/>
      <c r="FIF63" s="3"/>
      <c r="FIG63" s="3"/>
      <c r="FIH63" s="3"/>
      <c r="FII63" s="3"/>
      <c r="FIJ63" s="3"/>
      <c r="FIK63" s="3"/>
      <c r="FIL63" s="3"/>
      <c r="FIM63" s="3"/>
      <c r="FIN63" s="3"/>
      <c r="FIO63" s="3"/>
      <c r="FIP63" s="3"/>
      <c r="FIQ63" s="39"/>
      <c r="FIR63" s="38"/>
      <c r="FIS63" s="3"/>
      <c r="FIT63" s="3"/>
      <c r="FIU63" s="3"/>
      <c r="FIV63" s="3"/>
      <c r="FIW63" s="3"/>
      <c r="FIX63" s="3"/>
      <c r="FIY63" s="3"/>
      <c r="FIZ63" s="3"/>
      <c r="FJA63" s="3"/>
      <c r="FJB63" s="3"/>
      <c r="FJC63" s="3"/>
      <c r="FJD63" s="3"/>
      <c r="FJE63" s="3"/>
      <c r="FJF63" s="3"/>
      <c r="FJG63" s="3"/>
      <c r="FJH63" s="3"/>
      <c r="FJI63" s="3"/>
      <c r="FJJ63" s="3"/>
      <c r="FJK63" s="3"/>
      <c r="FJL63" s="3"/>
      <c r="FJM63" s="3"/>
      <c r="FJN63" s="39"/>
      <c r="FJO63" s="38"/>
      <c r="FJP63" s="3"/>
      <c r="FJQ63" s="3"/>
      <c r="FJR63" s="3"/>
      <c r="FJS63" s="3"/>
      <c r="FJT63" s="3"/>
      <c r="FJU63" s="3"/>
      <c r="FJV63" s="3"/>
      <c r="FJW63" s="3"/>
      <c r="FJX63" s="3"/>
      <c r="FJY63" s="3"/>
      <c r="FJZ63" s="3"/>
      <c r="FKA63" s="3"/>
      <c r="FKB63" s="3"/>
      <c r="FKC63" s="3"/>
      <c r="FKD63" s="3"/>
      <c r="FKE63" s="3"/>
      <c r="FKF63" s="3"/>
      <c r="FKG63" s="3"/>
      <c r="FKH63" s="3"/>
      <c r="FKI63" s="3"/>
      <c r="FKJ63" s="3"/>
      <c r="FKK63" s="39"/>
      <c r="FKL63" s="38"/>
      <c r="FKM63" s="3"/>
      <c r="FKN63" s="3"/>
      <c r="FKO63" s="3"/>
      <c r="FKP63" s="3"/>
      <c r="FKQ63" s="3"/>
      <c r="FKR63" s="3"/>
      <c r="FKS63" s="3"/>
      <c r="FKT63" s="3"/>
      <c r="FKU63" s="3"/>
      <c r="FKV63" s="3"/>
      <c r="FKW63" s="3"/>
      <c r="FKX63" s="3"/>
      <c r="FKY63" s="3"/>
      <c r="FKZ63" s="3"/>
      <c r="FLA63" s="3"/>
      <c r="FLB63" s="3"/>
      <c r="FLC63" s="3"/>
      <c r="FLD63" s="3"/>
      <c r="FLE63" s="3"/>
      <c r="FLF63" s="3"/>
      <c r="FLG63" s="3"/>
      <c r="FLH63" s="39"/>
      <c r="FLI63" s="38"/>
      <c r="FLJ63" s="3"/>
      <c r="FLK63" s="3"/>
      <c r="FLL63" s="3"/>
      <c r="FLM63" s="3"/>
      <c r="FLN63" s="3"/>
      <c r="FLO63" s="3"/>
      <c r="FLP63" s="3"/>
      <c r="FLQ63" s="3"/>
      <c r="FLR63" s="3"/>
      <c r="FLS63" s="3"/>
      <c r="FLT63" s="3"/>
      <c r="FLU63" s="3"/>
      <c r="FLV63" s="3"/>
      <c r="FLW63" s="3"/>
      <c r="FLX63" s="3"/>
      <c r="FLY63" s="3"/>
      <c r="FLZ63" s="3"/>
      <c r="FMA63" s="3"/>
      <c r="FMB63" s="3"/>
      <c r="FMC63" s="3"/>
      <c r="FMD63" s="3"/>
      <c r="FME63" s="39"/>
      <c r="FMF63" s="38"/>
      <c r="FMG63" s="3"/>
      <c r="FMH63" s="3"/>
      <c r="FMI63" s="3"/>
      <c r="FMJ63" s="3"/>
      <c r="FMK63" s="3"/>
      <c r="FML63" s="3"/>
      <c r="FMM63" s="3"/>
      <c r="FMN63" s="3"/>
      <c r="FMO63" s="3"/>
      <c r="FMP63" s="3"/>
      <c r="FMQ63" s="3"/>
      <c r="FMR63" s="3"/>
      <c r="FMS63" s="3"/>
      <c r="FMT63" s="3"/>
      <c r="FMU63" s="3"/>
      <c r="FMV63" s="3"/>
      <c r="FMW63" s="3"/>
      <c r="FMX63" s="3"/>
      <c r="FMY63" s="3"/>
      <c r="FMZ63" s="3"/>
      <c r="FNA63" s="3"/>
      <c r="FNB63" s="39"/>
      <c r="FNC63" s="38"/>
      <c r="FND63" s="3"/>
      <c r="FNE63" s="3"/>
      <c r="FNF63" s="3"/>
      <c r="FNG63" s="3"/>
      <c r="FNH63" s="3"/>
      <c r="FNI63" s="3"/>
      <c r="FNJ63" s="3"/>
      <c r="FNK63" s="3"/>
      <c r="FNL63" s="3"/>
      <c r="FNM63" s="3"/>
      <c r="FNN63" s="3"/>
      <c r="FNO63" s="3"/>
      <c r="FNP63" s="3"/>
      <c r="FNQ63" s="3"/>
      <c r="FNR63" s="3"/>
      <c r="FNS63" s="3"/>
      <c r="FNT63" s="3"/>
      <c r="FNU63" s="3"/>
      <c r="FNV63" s="3"/>
      <c r="FNW63" s="3"/>
      <c r="FNX63" s="3"/>
      <c r="FNY63" s="39"/>
      <c r="FNZ63" s="38"/>
      <c r="FOA63" s="3"/>
      <c r="FOB63" s="3"/>
      <c r="FOC63" s="3"/>
      <c r="FOD63" s="3"/>
      <c r="FOE63" s="3"/>
      <c r="FOF63" s="3"/>
      <c r="FOG63" s="3"/>
      <c r="FOH63" s="3"/>
      <c r="FOI63" s="3"/>
      <c r="FOJ63" s="3"/>
      <c r="FOK63" s="3"/>
      <c r="FOL63" s="3"/>
      <c r="FOM63" s="3"/>
      <c r="FON63" s="3"/>
      <c r="FOO63" s="3"/>
      <c r="FOP63" s="3"/>
      <c r="FOQ63" s="3"/>
      <c r="FOR63" s="3"/>
      <c r="FOS63" s="3"/>
      <c r="FOT63" s="3"/>
      <c r="FOU63" s="3"/>
      <c r="FOV63" s="39"/>
      <c r="FOW63" s="38"/>
      <c r="FOX63" s="3"/>
      <c r="FOY63" s="3"/>
      <c r="FOZ63" s="3"/>
      <c r="FPA63" s="3"/>
      <c r="FPB63" s="3"/>
      <c r="FPC63" s="3"/>
      <c r="FPD63" s="3"/>
      <c r="FPE63" s="3"/>
      <c r="FPF63" s="3"/>
      <c r="FPG63" s="3"/>
      <c r="FPH63" s="3"/>
      <c r="FPI63" s="3"/>
      <c r="FPJ63" s="3"/>
      <c r="FPK63" s="3"/>
      <c r="FPL63" s="3"/>
      <c r="FPM63" s="3"/>
      <c r="FPN63" s="3"/>
      <c r="FPO63" s="3"/>
      <c r="FPP63" s="3"/>
      <c r="FPQ63" s="3"/>
      <c r="FPR63" s="3"/>
      <c r="FPS63" s="39"/>
      <c r="FPT63" s="38"/>
      <c r="FPU63" s="3"/>
      <c r="FPV63" s="3"/>
      <c r="FPW63" s="3"/>
      <c r="FPX63" s="3"/>
      <c r="FPY63" s="3"/>
      <c r="FPZ63" s="3"/>
      <c r="FQA63" s="3"/>
      <c r="FQB63" s="3"/>
      <c r="FQC63" s="3"/>
      <c r="FQD63" s="3"/>
      <c r="FQE63" s="3"/>
      <c r="FQF63" s="3"/>
      <c r="FQG63" s="3"/>
      <c r="FQH63" s="3"/>
      <c r="FQI63" s="3"/>
      <c r="FQJ63" s="3"/>
      <c r="FQK63" s="3"/>
      <c r="FQL63" s="3"/>
      <c r="FQM63" s="3"/>
      <c r="FQN63" s="3"/>
      <c r="FQO63" s="3"/>
      <c r="FQP63" s="39"/>
      <c r="FQQ63" s="38"/>
      <c r="FQR63" s="3"/>
      <c r="FQS63" s="3"/>
      <c r="FQT63" s="3"/>
      <c r="FQU63" s="3"/>
      <c r="FQV63" s="3"/>
      <c r="FQW63" s="3"/>
      <c r="FQX63" s="3"/>
      <c r="FQY63" s="3"/>
      <c r="FQZ63" s="3"/>
      <c r="FRA63" s="3"/>
      <c r="FRB63" s="3"/>
      <c r="FRC63" s="3"/>
      <c r="FRD63" s="3"/>
      <c r="FRE63" s="3"/>
      <c r="FRF63" s="3"/>
      <c r="FRG63" s="3"/>
      <c r="FRH63" s="3"/>
      <c r="FRI63" s="3"/>
      <c r="FRJ63" s="3"/>
      <c r="FRK63" s="3"/>
      <c r="FRL63" s="3"/>
      <c r="FRM63" s="39"/>
      <c r="FRN63" s="38"/>
      <c r="FRO63" s="3"/>
      <c r="FRP63" s="3"/>
      <c r="FRQ63" s="3"/>
      <c r="FRR63" s="3"/>
      <c r="FRS63" s="3"/>
      <c r="FRT63" s="3"/>
      <c r="FRU63" s="3"/>
      <c r="FRV63" s="3"/>
      <c r="FRW63" s="3"/>
      <c r="FRX63" s="3"/>
      <c r="FRY63" s="3"/>
      <c r="FRZ63" s="3"/>
      <c r="FSA63" s="3"/>
      <c r="FSB63" s="3"/>
      <c r="FSC63" s="3"/>
      <c r="FSD63" s="3"/>
      <c r="FSE63" s="3"/>
      <c r="FSF63" s="3"/>
      <c r="FSG63" s="3"/>
      <c r="FSH63" s="3"/>
      <c r="FSI63" s="3"/>
      <c r="FSJ63" s="39"/>
      <c r="FSK63" s="38"/>
      <c r="FSL63" s="3"/>
      <c r="FSM63" s="3"/>
      <c r="FSN63" s="3"/>
      <c r="FSO63" s="3"/>
      <c r="FSP63" s="3"/>
      <c r="FSQ63" s="3"/>
      <c r="FSR63" s="3"/>
      <c r="FSS63" s="3"/>
      <c r="FST63" s="3"/>
      <c r="FSU63" s="3"/>
      <c r="FSV63" s="3"/>
      <c r="FSW63" s="3"/>
      <c r="FSX63" s="3"/>
      <c r="FSY63" s="3"/>
      <c r="FSZ63" s="3"/>
      <c r="FTA63" s="3"/>
      <c r="FTB63" s="3"/>
      <c r="FTC63" s="3"/>
      <c r="FTD63" s="3"/>
      <c r="FTE63" s="3"/>
      <c r="FTF63" s="3"/>
      <c r="FTG63" s="39"/>
      <c r="FTH63" s="38"/>
      <c r="FTI63" s="3"/>
      <c r="FTJ63" s="3"/>
      <c r="FTK63" s="3"/>
      <c r="FTL63" s="3"/>
      <c r="FTM63" s="3"/>
      <c r="FTN63" s="3"/>
      <c r="FTO63" s="3"/>
      <c r="FTP63" s="3"/>
      <c r="FTQ63" s="3"/>
      <c r="FTR63" s="3"/>
      <c r="FTS63" s="3"/>
      <c r="FTT63" s="3"/>
      <c r="FTU63" s="3"/>
      <c r="FTV63" s="3"/>
      <c r="FTW63" s="3"/>
      <c r="FTX63" s="3"/>
      <c r="FTY63" s="3"/>
      <c r="FTZ63" s="3"/>
      <c r="FUA63" s="3"/>
      <c r="FUB63" s="3"/>
      <c r="FUC63" s="3"/>
      <c r="FUD63" s="39"/>
      <c r="FUE63" s="38"/>
      <c r="FUF63" s="3"/>
      <c r="FUG63" s="3"/>
      <c r="FUH63" s="3"/>
      <c r="FUI63" s="3"/>
      <c r="FUJ63" s="3"/>
      <c r="FUK63" s="3"/>
      <c r="FUL63" s="3"/>
      <c r="FUM63" s="3"/>
      <c r="FUN63" s="3"/>
      <c r="FUO63" s="3"/>
      <c r="FUP63" s="3"/>
      <c r="FUQ63" s="3"/>
      <c r="FUR63" s="3"/>
      <c r="FUS63" s="3"/>
      <c r="FUT63" s="3"/>
      <c r="FUU63" s="3"/>
      <c r="FUV63" s="3"/>
      <c r="FUW63" s="3"/>
      <c r="FUX63" s="3"/>
      <c r="FUY63" s="3"/>
      <c r="FUZ63" s="3"/>
      <c r="FVA63" s="39"/>
      <c r="FVB63" s="38"/>
      <c r="FVC63" s="3"/>
      <c r="FVD63" s="3"/>
      <c r="FVE63" s="3"/>
      <c r="FVF63" s="3"/>
      <c r="FVG63" s="3"/>
      <c r="FVH63" s="3"/>
      <c r="FVI63" s="3"/>
      <c r="FVJ63" s="3"/>
      <c r="FVK63" s="3"/>
      <c r="FVL63" s="3"/>
      <c r="FVM63" s="3"/>
      <c r="FVN63" s="3"/>
      <c r="FVO63" s="3"/>
      <c r="FVP63" s="3"/>
      <c r="FVQ63" s="3"/>
      <c r="FVR63" s="3"/>
      <c r="FVS63" s="3"/>
      <c r="FVT63" s="3"/>
      <c r="FVU63" s="3"/>
      <c r="FVV63" s="3"/>
      <c r="FVW63" s="3"/>
      <c r="FVX63" s="39"/>
      <c r="FVY63" s="38"/>
      <c r="FVZ63" s="3"/>
      <c r="FWA63" s="3"/>
      <c r="FWB63" s="3"/>
      <c r="FWC63" s="3"/>
      <c r="FWD63" s="3"/>
      <c r="FWE63" s="3"/>
      <c r="FWF63" s="3"/>
      <c r="FWG63" s="3"/>
      <c r="FWH63" s="3"/>
      <c r="FWI63" s="3"/>
      <c r="FWJ63" s="3"/>
      <c r="FWK63" s="3"/>
      <c r="FWL63" s="3"/>
      <c r="FWM63" s="3"/>
      <c r="FWN63" s="3"/>
      <c r="FWO63" s="3"/>
      <c r="FWP63" s="3"/>
      <c r="FWQ63" s="3"/>
      <c r="FWR63" s="3"/>
      <c r="FWS63" s="3"/>
      <c r="FWT63" s="3"/>
      <c r="FWU63" s="39"/>
      <c r="FWV63" s="38"/>
      <c r="FWW63" s="3"/>
      <c r="FWX63" s="3"/>
      <c r="FWY63" s="3"/>
      <c r="FWZ63" s="3"/>
      <c r="FXA63" s="3"/>
      <c r="FXB63" s="3"/>
      <c r="FXC63" s="3"/>
      <c r="FXD63" s="3"/>
      <c r="FXE63" s="3"/>
      <c r="FXF63" s="3"/>
      <c r="FXG63" s="3"/>
      <c r="FXH63" s="3"/>
      <c r="FXI63" s="3"/>
      <c r="FXJ63" s="3"/>
      <c r="FXK63" s="3"/>
      <c r="FXL63" s="3"/>
      <c r="FXM63" s="3"/>
      <c r="FXN63" s="3"/>
      <c r="FXO63" s="3"/>
      <c r="FXP63" s="3"/>
      <c r="FXQ63" s="3"/>
      <c r="FXR63" s="39"/>
      <c r="FXS63" s="38"/>
      <c r="FXT63" s="3"/>
      <c r="FXU63" s="3"/>
      <c r="FXV63" s="3"/>
      <c r="FXW63" s="3"/>
      <c r="FXX63" s="3"/>
      <c r="FXY63" s="3"/>
      <c r="FXZ63" s="3"/>
      <c r="FYA63" s="3"/>
      <c r="FYB63" s="3"/>
      <c r="FYC63" s="3"/>
      <c r="FYD63" s="3"/>
      <c r="FYE63" s="3"/>
      <c r="FYF63" s="3"/>
      <c r="FYG63" s="3"/>
      <c r="FYH63" s="3"/>
      <c r="FYI63" s="3"/>
      <c r="FYJ63" s="3"/>
      <c r="FYK63" s="3"/>
      <c r="FYL63" s="3"/>
      <c r="FYM63" s="3"/>
      <c r="FYN63" s="3"/>
      <c r="FYO63" s="39"/>
      <c r="FYP63" s="38"/>
      <c r="FYQ63" s="3"/>
      <c r="FYR63" s="3"/>
      <c r="FYS63" s="3"/>
      <c r="FYT63" s="3"/>
      <c r="FYU63" s="3"/>
      <c r="FYV63" s="3"/>
      <c r="FYW63" s="3"/>
      <c r="FYX63" s="3"/>
      <c r="FYY63" s="3"/>
      <c r="FYZ63" s="3"/>
      <c r="FZA63" s="3"/>
      <c r="FZB63" s="3"/>
      <c r="FZC63" s="3"/>
      <c r="FZD63" s="3"/>
      <c r="FZE63" s="3"/>
      <c r="FZF63" s="3"/>
      <c r="FZG63" s="3"/>
      <c r="FZH63" s="3"/>
      <c r="FZI63" s="3"/>
      <c r="FZJ63" s="3"/>
      <c r="FZK63" s="3"/>
      <c r="FZL63" s="39"/>
      <c r="FZM63" s="38"/>
      <c r="FZN63" s="3"/>
      <c r="FZO63" s="3"/>
      <c r="FZP63" s="3"/>
      <c r="FZQ63" s="3"/>
      <c r="FZR63" s="3"/>
      <c r="FZS63" s="3"/>
      <c r="FZT63" s="3"/>
      <c r="FZU63" s="3"/>
      <c r="FZV63" s="3"/>
      <c r="FZW63" s="3"/>
      <c r="FZX63" s="3"/>
      <c r="FZY63" s="3"/>
      <c r="FZZ63" s="3"/>
      <c r="GAA63" s="3"/>
      <c r="GAB63" s="3"/>
      <c r="GAC63" s="3"/>
      <c r="GAD63" s="3"/>
      <c r="GAE63" s="3"/>
      <c r="GAF63" s="3"/>
      <c r="GAG63" s="3"/>
      <c r="GAH63" s="3"/>
      <c r="GAI63" s="39"/>
      <c r="GAJ63" s="38"/>
      <c r="GAK63" s="3"/>
      <c r="GAL63" s="3"/>
      <c r="GAM63" s="3"/>
      <c r="GAN63" s="3"/>
      <c r="GAO63" s="3"/>
      <c r="GAP63" s="3"/>
      <c r="GAQ63" s="3"/>
      <c r="GAR63" s="3"/>
      <c r="GAS63" s="3"/>
      <c r="GAT63" s="3"/>
      <c r="GAU63" s="3"/>
      <c r="GAV63" s="3"/>
      <c r="GAW63" s="3"/>
      <c r="GAX63" s="3"/>
      <c r="GAY63" s="3"/>
      <c r="GAZ63" s="3"/>
      <c r="GBA63" s="3"/>
      <c r="GBB63" s="3"/>
      <c r="GBC63" s="3"/>
      <c r="GBD63" s="3"/>
      <c r="GBE63" s="3"/>
      <c r="GBF63" s="39"/>
      <c r="GBG63" s="38"/>
      <c r="GBH63" s="3"/>
      <c r="GBI63" s="3"/>
      <c r="GBJ63" s="3"/>
      <c r="GBK63" s="3"/>
      <c r="GBL63" s="3"/>
      <c r="GBM63" s="3"/>
      <c r="GBN63" s="3"/>
      <c r="GBO63" s="3"/>
      <c r="GBP63" s="3"/>
      <c r="GBQ63" s="3"/>
      <c r="GBR63" s="3"/>
      <c r="GBS63" s="3"/>
      <c r="GBT63" s="3"/>
      <c r="GBU63" s="3"/>
      <c r="GBV63" s="3"/>
      <c r="GBW63" s="3"/>
      <c r="GBX63" s="3"/>
      <c r="GBY63" s="3"/>
      <c r="GBZ63" s="3"/>
      <c r="GCA63" s="3"/>
      <c r="GCB63" s="3"/>
      <c r="GCC63" s="39"/>
      <c r="GCD63" s="38"/>
      <c r="GCE63" s="3"/>
      <c r="GCF63" s="3"/>
      <c r="GCG63" s="3"/>
      <c r="GCH63" s="3"/>
      <c r="GCI63" s="3"/>
      <c r="GCJ63" s="3"/>
      <c r="GCK63" s="3"/>
      <c r="GCL63" s="3"/>
      <c r="GCM63" s="3"/>
      <c r="GCN63" s="3"/>
      <c r="GCO63" s="3"/>
      <c r="GCP63" s="3"/>
      <c r="GCQ63" s="3"/>
      <c r="GCR63" s="3"/>
      <c r="GCS63" s="3"/>
      <c r="GCT63" s="3"/>
      <c r="GCU63" s="3"/>
      <c r="GCV63" s="3"/>
      <c r="GCW63" s="3"/>
      <c r="GCX63" s="3"/>
      <c r="GCY63" s="3"/>
      <c r="GCZ63" s="39"/>
      <c r="GDA63" s="38"/>
      <c r="GDB63" s="3"/>
      <c r="GDC63" s="3"/>
      <c r="GDD63" s="3"/>
      <c r="GDE63" s="3"/>
      <c r="GDF63" s="3"/>
      <c r="GDG63" s="3"/>
      <c r="GDH63" s="3"/>
      <c r="GDI63" s="3"/>
      <c r="GDJ63" s="3"/>
      <c r="GDK63" s="3"/>
      <c r="GDL63" s="3"/>
      <c r="GDM63" s="3"/>
      <c r="GDN63" s="3"/>
      <c r="GDO63" s="3"/>
      <c r="GDP63" s="3"/>
      <c r="GDQ63" s="3"/>
      <c r="GDR63" s="3"/>
      <c r="GDS63" s="3"/>
      <c r="GDT63" s="3"/>
      <c r="GDU63" s="3"/>
      <c r="GDV63" s="3"/>
      <c r="GDW63" s="39"/>
      <c r="GDX63" s="38"/>
      <c r="GDY63" s="3"/>
      <c r="GDZ63" s="3"/>
      <c r="GEA63" s="3"/>
      <c r="GEB63" s="3"/>
      <c r="GEC63" s="3"/>
      <c r="GED63" s="3"/>
      <c r="GEE63" s="3"/>
      <c r="GEF63" s="3"/>
      <c r="GEG63" s="3"/>
      <c r="GEH63" s="3"/>
      <c r="GEI63" s="3"/>
      <c r="GEJ63" s="3"/>
      <c r="GEK63" s="3"/>
      <c r="GEL63" s="3"/>
      <c r="GEM63" s="3"/>
      <c r="GEN63" s="3"/>
      <c r="GEO63" s="3"/>
      <c r="GEP63" s="3"/>
      <c r="GEQ63" s="3"/>
      <c r="GER63" s="3"/>
      <c r="GES63" s="3"/>
      <c r="GET63" s="39"/>
      <c r="GEU63" s="38"/>
      <c r="GEV63" s="3"/>
      <c r="GEW63" s="3"/>
      <c r="GEX63" s="3"/>
      <c r="GEY63" s="3"/>
      <c r="GEZ63" s="3"/>
      <c r="GFA63" s="3"/>
      <c r="GFB63" s="3"/>
      <c r="GFC63" s="3"/>
      <c r="GFD63" s="3"/>
      <c r="GFE63" s="3"/>
      <c r="GFF63" s="3"/>
      <c r="GFG63" s="3"/>
      <c r="GFH63" s="3"/>
      <c r="GFI63" s="3"/>
      <c r="GFJ63" s="3"/>
      <c r="GFK63" s="3"/>
      <c r="GFL63" s="3"/>
      <c r="GFM63" s="3"/>
      <c r="GFN63" s="3"/>
      <c r="GFO63" s="3"/>
      <c r="GFP63" s="3"/>
      <c r="GFQ63" s="39"/>
      <c r="GFR63" s="38"/>
      <c r="GFS63" s="3"/>
      <c r="GFT63" s="3"/>
      <c r="GFU63" s="3"/>
      <c r="GFV63" s="3"/>
      <c r="GFW63" s="3"/>
      <c r="GFX63" s="3"/>
      <c r="GFY63" s="3"/>
      <c r="GFZ63" s="3"/>
      <c r="GGA63" s="3"/>
      <c r="GGB63" s="3"/>
      <c r="GGC63" s="3"/>
      <c r="GGD63" s="3"/>
      <c r="GGE63" s="3"/>
      <c r="GGF63" s="3"/>
      <c r="GGG63" s="3"/>
      <c r="GGH63" s="3"/>
      <c r="GGI63" s="3"/>
      <c r="GGJ63" s="3"/>
      <c r="GGK63" s="3"/>
      <c r="GGL63" s="3"/>
      <c r="GGM63" s="3"/>
      <c r="GGN63" s="39"/>
      <c r="GGO63" s="38"/>
      <c r="GGP63" s="3"/>
      <c r="GGQ63" s="3"/>
      <c r="GGR63" s="3"/>
      <c r="GGS63" s="3"/>
      <c r="GGT63" s="3"/>
      <c r="GGU63" s="3"/>
      <c r="GGV63" s="3"/>
      <c r="GGW63" s="3"/>
      <c r="GGX63" s="3"/>
      <c r="GGY63" s="3"/>
      <c r="GGZ63" s="3"/>
      <c r="GHA63" s="3"/>
      <c r="GHB63" s="3"/>
      <c r="GHC63" s="3"/>
      <c r="GHD63" s="3"/>
      <c r="GHE63" s="3"/>
      <c r="GHF63" s="3"/>
      <c r="GHG63" s="3"/>
      <c r="GHH63" s="3"/>
      <c r="GHI63" s="3"/>
      <c r="GHJ63" s="3"/>
      <c r="GHK63" s="39"/>
      <c r="GHL63" s="38"/>
      <c r="GHM63" s="3"/>
      <c r="GHN63" s="3"/>
      <c r="GHO63" s="3"/>
      <c r="GHP63" s="3"/>
      <c r="GHQ63" s="3"/>
      <c r="GHR63" s="3"/>
      <c r="GHS63" s="3"/>
      <c r="GHT63" s="3"/>
      <c r="GHU63" s="3"/>
      <c r="GHV63" s="3"/>
      <c r="GHW63" s="3"/>
      <c r="GHX63" s="3"/>
      <c r="GHY63" s="3"/>
      <c r="GHZ63" s="3"/>
      <c r="GIA63" s="3"/>
      <c r="GIB63" s="3"/>
      <c r="GIC63" s="3"/>
      <c r="GID63" s="3"/>
      <c r="GIE63" s="3"/>
      <c r="GIF63" s="3"/>
      <c r="GIG63" s="3"/>
      <c r="GIH63" s="39"/>
      <c r="GII63" s="38"/>
      <c r="GIJ63" s="3"/>
      <c r="GIK63" s="3"/>
      <c r="GIL63" s="3"/>
      <c r="GIM63" s="3"/>
      <c r="GIN63" s="3"/>
      <c r="GIO63" s="3"/>
      <c r="GIP63" s="3"/>
      <c r="GIQ63" s="3"/>
      <c r="GIR63" s="3"/>
      <c r="GIS63" s="3"/>
      <c r="GIT63" s="3"/>
      <c r="GIU63" s="3"/>
      <c r="GIV63" s="3"/>
      <c r="GIW63" s="3"/>
      <c r="GIX63" s="3"/>
      <c r="GIY63" s="3"/>
      <c r="GIZ63" s="3"/>
      <c r="GJA63" s="3"/>
      <c r="GJB63" s="3"/>
      <c r="GJC63" s="3"/>
      <c r="GJD63" s="3"/>
      <c r="GJE63" s="39"/>
      <c r="GJF63" s="38"/>
      <c r="GJG63" s="3"/>
      <c r="GJH63" s="3"/>
      <c r="GJI63" s="3"/>
      <c r="GJJ63" s="3"/>
      <c r="GJK63" s="3"/>
      <c r="GJL63" s="3"/>
      <c r="GJM63" s="3"/>
      <c r="GJN63" s="3"/>
      <c r="GJO63" s="3"/>
      <c r="GJP63" s="3"/>
      <c r="GJQ63" s="3"/>
      <c r="GJR63" s="3"/>
      <c r="GJS63" s="3"/>
      <c r="GJT63" s="3"/>
      <c r="GJU63" s="3"/>
      <c r="GJV63" s="3"/>
      <c r="GJW63" s="3"/>
      <c r="GJX63" s="3"/>
      <c r="GJY63" s="3"/>
      <c r="GJZ63" s="3"/>
      <c r="GKA63" s="3"/>
      <c r="GKB63" s="39"/>
      <c r="GKC63" s="38"/>
      <c r="GKD63" s="3"/>
      <c r="GKE63" s="3"/>
      <c r="GKF63" s="3"/>
      <c r="GKG63" s="3"/>
      <c r="GKH63" s="3"/>
      <c r="GKI63" s="3"/>
      <c r="GKJ63" s="3"/>
      <c r="GKK63" s="3"/>
      <c r="GKL63" s="3"/>
      <c r="GKM63" s="3"/>
      <c r="GKN63" s="3"/>
      <c r="GKO63" s="3"/>
      <c r="GKP63" s="3"/>
      <c r="GKQ63" s="3"/>
      <c r="GKR63" s="3"/>
      <c r="GKS63" s="3"/>
      <c r="GKT63" s="3"/>
      <c r="GKU63" s="3"/>
      <c r="GKV63" s="3"/>
      <c r="GKW63" s="3"/>
      <c r="GKX63" s="3"/>
      <c r="GKY63" s="39"/>
      <c r="GKZ63" s="38"/>
      <c r="GLA63" s="3"/>
      <c r="GLB63" s="3"/>
      <c r="GLC63" s="3"/>
      <c r="GLD63" s="3"/>
      <c r="GLE63" s="3"/>
      <c r="GLF63" s="3"/>
      <c r="GLG63" s="3"/>
      <c r="GLH63" s="3"/>
      <c r="GLI63" s="3"/>
      <c r="GLJ63" s="3"/>
      <c r="GLK63" s="3"/>
      <c r="GLL63" s="3"/>
      <c r="GLM63" s="3"/>
      <c r="GLN63" s="3"/>
      <c r="GLO63" s="3"/>
      <c r="GLP63" s="3"/>
      <c r="GLQ63" s="3"/>
      <c r="GLR63" s="3"/>
      <c r="GLS63" s="3"/>
      <c r="GLT63" s="3"/>
      <c r="GLU63" s="3"/>
      <c r="GLV63" s="39"/>
      <c r="GLW63" s="38"/>
      <c r="GLX63" s="3"/>
      <c r="GLY63" s="3"/>
      <c r="GLZ63" s="3"/>
      <c r="GMA63" s="3"/>
      <c r="GMB63" s="3"/>
      <c r="GMC63" s="3"/>
      <c r="GMD63" s="3"/>
      <c r="GME63" s="3"/>
      <c r="GMF63" s="3"/>
      <c r="GMG63" s="3"/>
      <c r="GMH63" s="3"/>
      <c r="GMI63" s="3"/>
      <c r="GMJ63" s="3"/>
      <c r="GMK63" s="3"/>
      <c r="GML63" s="3"/>
      <c r="GMM63" s="3"/>
      <c r="GMN63" s="3"/>
      <c r="GMO63" s="3"/>
      <c r="GMP63" s="3"/>
      <c r="GMQ63" s="3"/>
      <c r="GMR63" s="3"/>
      <c r="GMS63" s="39"/>
      <c r="GMT63" s="38"/>
      <c r="GMU63" s="3"/>
      <c r="GMV63" s="3"/>
      <c r="GMW63" s="3"/>
      <c r="GMX63" s="3"/>
      <c r="GMY63" s="3"/>
      <c r="GMZ63" s="3"/>
      <c r="GNA63" s="3"/>
      <c r="GNB63" s="3"/>
      <c r="GNC63" s="3"/>
      <c r="GND63" s="3"/>
      <c r="GNE63" s="3"/>
      <c r="GNF63" s="3"/>
      <c r="GNG63" s="3"/>
      <c r="GNH63" s="3"/>
      <c r="GNI63" s="3"/>
      <c r="GNJ63" s="3"/>
      <c r="GNK63" s="3"/>
      <c r="GNL63" s="3"/>
      <c r="GNM63" s="3"/>
      <c r="GNN63" s="3"/>
      <c r="GNO63" s="3"/>
      <c r="GNP63" s="39"/>
      <c r="GNQ63" s="38"/>
      <c r="GNR63" s="3"/>
      <c r="GNS63" s="3"/>
      <c r="GNT63" s="3"/>
      <c r="GNU63" s="3"/>
      <c r="GNV63" s="3"/>
      <c r="GNW63" s="3"/>
      <c r="GNX63" s="3"/>
      <c r="GNY63" s="3"/>
      <c r="GNZ63" s="3"/>
      <c r="GOA63" s="3"/>
      <c r="GOB63" s="3"/>
      <c r="GOC63" s="3"/>
      <c r="GOD63" s="3"/>
      <c r="GOE63" s="3"/>
      <c r="GOF63" s="3"/>
      <c r="GOG63" s="3"/>
      <c r="GOH63" s="3"/>
      <c r="GOI63" s="3"/>
      <c r="GOJ63" s="3"/>
      <c r="GOK63" s="3"/>
      <c r="GOL63" s="3"/>
      <c r="GOM63" s="39"/>
      <c r="GON63" s="38"/>
      <c r="GOO63" s="3"/>
      <c r="GOP63" s="3"/>
      <c r="GOQ63" s="3"/>
      <c r="GOR63" s="3"/>
      <c r="GOS63" s="3"/>
      <c r="GOT63" s="3"/>
      <c r="GOU63" s="3"/>
      <c r="GOV63" s="3"/>
      <c r="GOW63" s="3"/>
      <c r="GOX63" s="3"/>
      <c r="GOY63" s="3"/>
      <c r="GOZ63" s="3"/>
      <c r="GPA63" s="3"/>
      <c r="GPB63" s="3"/>
      <c r="GPC63" s="3"/>
      <c r="GPD63" s="3"/>
      <c r="GPE63" s="3"/>
      <c r="GPF63" s="3"/>
      <c r="GPG63" s="3"/>
      <c r="GPH63" s="3"/>
      <c r="GPI63" s="3"/>
      <c r="GPJ63" s="39"/>
      <c r="GPK63" s="38"/>
      <c r="GPL63" s="3"/>
      <c r="GPM63" s="3"/>
      <c r="GPN63" s="3"/>
      <c r="GPO63" s="3"/>
      <c r="GPP63" s="3"/>
      <c r="GPQ63" s="3"/>
      <c r="GPR63" s="3"/>
      <c r="GPS63" s="3"/>
      <c r="GPT63" s="3"/>
      <c r="GPU63" s="3"/>
      <c r="GPV63" s="3"/>
      <c r="GPW63" s="3"/>
      <c r="GPX63" s="3"/>
      <c r="GPY63" s="3"/>
      <c r="GPZ63" s="3"/>
      <c r="GQA63" s="3"/>
      <c r="GQB63" s="3"/>
      <c r="GQC63" s="3"/>
      <c r="GQD63" s="3"/>
      <c r="GQE63" s="3"/>
      <c r="GQF63" s="3"/>
      <c r="GQG63" s="39"/>
      <c r="GQH63" s="38"/>
      <c r="GQI63" s="3"/>
      <c r="GQJ63" s="3"/>
      <c r="GQK63" s="3"/>
      <c r="GQL63" s="3"/>
      <c r="GQM63" s="3"/>
      <c r="GQN63" s="3"/>
      <c r="GQO63" s="3"/>
      <c r="GQP63" s="3"/>
      <c r="GQQ63" s="3"/>
      <c r="GQR63" s="3"/>
      <c r="GQS63" s="3"/>
      <c r="GQT63" s="3"/>
      <c r="GQU63" s="3"/>
      <c r="GQV63" s="3"/>
      <c r="GQW63" s="3"/>
      <c r="GQX63" s="3"/>
      <c r="GQY63" s="3"/>
      <c r="GQZ63" s="3"/>
      <c r="GRA63" s="3"/>
      <c r="GRB63" s="3"/>
      <c r="GRC63" s="3"/>
      <c r="GRD63" s="39"/>
      <c r="GRE63" s="38"/>
      <c r="GRF63" s="3"/>
      <c r="GRG63" s="3"/>
      <c r="GRH63" s="3"/>
      <c r="GRI63" s="3"/>
      <c r="GRJ63" s="3"/>
      <c r="GRK63" s="3"/>
      <c r="GRL63" s="3"/>
      <c r="GRM63" s="3"/>
      <c r="GRN63" s="3"/>
      <c r="GRO63" s="3"/>
      <c r="GRP63" s="3"/>
      <c r="GRQ63" s="3"/>
      <c r="GRR63" s="3"/>
      <c r="GRS63" s="3"/>
      <c r="GRT63" s="3"/>
      <c r="GRU63" s="3"/>
      <c r="GRV63" s="3"/>
      <c r="GRW63" s="3"/>
      <c r="GRX63" s="3"/>
      <c r="GRY63" s="3"/>
      <c r="GRZ63" s="3"/>
      <c r="GSA63" s="39"/>
      <c r="GSB63" s="38"/>
      <c r="GSC63" s="3"/>
      <c r="GSD63" s="3"/>
      <c r="GSE63" s="3"/>
      <c r="GSF63" s="3"/>
      <c r="GSG63" s="3"/>
      <c r="GSH63" s="3"/>
      <c r="GSI63" s="3"/>
      <c r="GSJ63" s="3"/>
      <c r="GSK63" s="3"/>
      <c r="GSL63" s="3"/>
      <c r="GSM63" s="3"/>
      <c r="GSN63" s="3"/>
      <c r="GSO63" s="3"/>
      <c r="GSP63" s="3"/>
      <c r="GSQ63" s="3"/>
      <c r="GSR63" s="3"/>
      <c r="GSS63" s="3"/>
      <c r="GST63" s="3"/>
      <c r="GSU63" s="3"/>
      <c r="GSV63" s="3"/>
      <c r="GSW63" s="3"/>
      <c r="GSX63" s="39"/>
      <c r="GSY63" s="38"/>
      <c r="GSZ63" s="3"/>
      <c r="GTA63" s="3"/>
      <c r="GTB63" s="3"/>
      <c r="GTC63" s="3"/>
      <c r="GTD63" s="3"/>
      <c r="GTE63" s="3"/>
      <c r="GTF63" s="3"/>
      <c r="GTG63" s="3"/>
      <c r="GTH63" s="3"/>
      <c r="GTI63" s="3"/>
      <c r="GTJ63" s="3"/>
      <c r="GTK63" s="3"/>
      <c r="GTL63" s="3"/>
      <c r="GTM63" s="3"/>
      <c r="GTN63" s="3"/>
      <c r="GTO63" s="3"/>
      <c r="GTP63" s="3"/>
      <c r="GTQ63" s="3"/>
      <c r="GTR63" s="3"/>
      <c r="GTS63" s="3"/>
      <c r="GTT63" s="3"/>
      <c r="GTU63" s="39"/>
      <c r="GTV63" s="38"/>
      <c r="GTW63" s="3"/>
      <c r="GTX63" s="3"/>
      <c r="GTY63" s="3"/>
      <c r="GTZ63" s="3"/>
      <c r="GUA63" s="3"/>
      <c r="GUB63" s="3"/>
      <c r="GUC63" s="3"/>
      <c r="GUD63" s="3"/>
      <c r="GUE63" s="3"/>
      <c r="GUF63" s="3"/>
      <c r="GUG63" s="3"/>
      <c r="GUH63" s="3"/>
      <c r="GUI63" s="3"/>
      <c r="GUJ63" s="3"/>
      <c r="GUK63" s="3"/>
      <c r="GUL63" s="3"/>
      <c r="GUM63" s="3"/>
      <c r="GUN63" s="3"/>
      <c r="GUO63" s="3"/>
      <c r="GUP63" s="3"/>
      <c r="GUQ63" s="3"/>
      <c r="GUR63" s="39"/>
      <c r="GUS63" s="38"/>
      <c r="GUT63" s="3"/>
      <c r="GUU63" s="3"/>
      <c r="GUV63" s="3"/>
      <c r="GUW63" s="3"/>
      <c r="GUX63" s="3"/>
      <c r="GUY63" s="3"/>
      <c r="GUZ63" s="3"/>
      <c r="GVA63" s="3"/>
      <c r="GVB63" s="3"/>
      <c r="GVC63" s="3"/>
      <c r="GVD63" s="3"/>
      <c r="GVE63" s="3"/>
      <c r="GVF63" s="3"/>
      <c r="GVG63" s="3"/>
      <c r="GVH63" s="3"/>
      <c r="GVI63" s="3"/>
      <c r="GVJ63" s="3"/>
      <c r="GVK63" s="3"/>
      <c r="GVL63" s="3"/>
      <c r="GVM63" s="3"/>
      <c r="GVN63" s="3"/>
      <c r="GVO63" s="39"/>
      <c r="GVP63" s="38"/>
      <c r="GVQ63" s="3"/>
      <c r="GVR63" s="3"/>
      <c r="GVS63" s="3"/>
      <c r="GVT63" s="3"/>
      <c r="GVU63" s="3"/>
      <c r="GVV63" s="3"/>
      <c r="GVW63" s="3"/>
      <c r="GVX63" s="3"/>
      <c r="GVY63" s="3"/>
      <c r="GVZ63" s="3"/>
      <c r="GWA63" s="3"/>
      <c r="GWB63" s="3"/>
      <c r="GWC63" s="3"/>
      <c r="GWD63" s="3"/>
      <c r="GWE63" s="3"/>
      <c r="GWF63" s="3"/>
      <c r="GWG63" s="3"/>
      <c r="GWH63" s="3"/>
      <c r="GWI63" s="3"/>
      <c r="GWJ63" s="3"/>
      <c r="GWK63" s="3"/>
      <c r="GWL63" s="39"/>
      <c r="GWM63" s="38"/>
      <c r="GWN63" s="3"/>
      <c r="GWO63" s="3"/>
      <c r="GWP63" s="3"/>
      <c r="GWQ63" s="3"/>
      <c r="GWR63" s="3"/>
      <c r="GWS63" s="3"/>
      <c r="GWT63" s="3"/>
      <c r="GWU63" s="3"/>
      <c r="GWV63" s="3"/>
      <c r="GWW63" s="3"/>
      <c r="GWX63" s="3"/>
      <c r="GWY63" s="3"/>
      <c r="GWZ63" s="3"/>
      <c r="GXA63" s="3"/>
      <c r="GXB63" s="3"/>
      <c r="GXC63" s="3"/>
      <c r="GXD63" s="3"/>
      <c r="GXE63" s="3"/>
      <c r="GXF63" s="3"/>
      <c r="GXG63" s="3"/>
      <c r="GXH63" s="3"/>
      <c r="GXI63" s="39"/>
      <c r="GXJ63" s="38"/>
      <c r="GXK63" s="3"/>
      <c r="GXL63" s="3"/>
      <c r="GXM63" s="3"/>
      <c r="GXN63" s="3"/>
      <c r="GXO63" s="3"/>
      <c r="GXP63" s="3"/>
      <c r="GXQ63" s="3"/>
      <c r="GXR63" s="3"/>
      <c r="GXS63" s="3"/>
      <c r="GXT63" s="3"/>
      <c r="GXU63" s="3"/>
      <c r="GXV63" s="3"/>
      <c r="GXW63" s="3"/>
      <c r="GXX63" s="3"/>
      <c r="GXY63" s="3"/>
      <c r="GXZ63" s="3"/>
      <c r="GYA63" s="3"/>
      <c r="GYB63" s="3"/>
      <c r="GYC63" s="3"/>
      <c r="GYD63" s="3"/>
      <c r="GYE63" s="3"/>
      <c r="GYF63" s="39"/>
      <c r="GYG63" s="38"/>
      <c r="GYH63" s="3"/>
      <c r="GYI63" s="3"/>
      <c r="GYJ63" s="3"/>
      <c r="GYK63" s="3"/>
      <c r="GYL63" s="3"/>
      <c r="GYM63" s="3"/>
      <c r="GYN63" s="3"/>
      <c r="GYO63" s="3"/>
      <c r="GYP63" s="3"/>
      <c r="GYQ63" s="3"/>
      <c r="GYR63" s="3"/>
      <c r="GYS63" s="3"/>
      <c r="GYT63" s="3"/>
      <c r="GYU63" s="3"/>
      <c r="GYV63" s="3"/>
      <c r="GYW63" s="3"/>
      <c r="GYX63" s="3"/>
      <c r="GYY63" s="3"/>
      <c r="GYZ63" s="3"/>
      <c r="GZA63" s="3"/>
      <c r="GZB63" s="3"/>
      <c r="GZC63" s="39"/>
      <c r="GZD63" s="38"/>
      <c r="GZE63" s="3"/>
      <c r="GZF63" s="3"/>
      <c r="GZG63" s="3"/>
      <c r="GZH63" s="3"/>
      <c r="GZI63" s="3"/>
      <c r="GZJ63" s="3"/>
      <c r="GZK63" s="3"/>
      <c r="GZL63" s="3"/>
      <c r="GZM63" s="3"/>
      <c r="GZN63" s="3"/>
      <c r="GZO63" s="3"/>
      <c r="GZP63" s="3"/>
      <c r="GZQ63" s="3"/>
      <c r="GZR63" s="3"/>
      <c r="GZS63" s="3"/>
      <c r="GZT63" s="3"/>
      <c r="GZU63" s="3"/>
      <c r="GZV63" s="3"/>
      <c r="GZW63" s="3"/>
      <c r="GZX63" s="3"/>
      <c r="GZY63" s="3"/>
      <c r="GZZ63" s="39"/>
      <c r="HAA63" s="38"/>
      <c r="HAB63" s="3"/>
      <c r="HAC63" s="3"/>
      <c r="HAD63" s="3"/>
      <c r="HAE63" s="3"/>
      <c r="HAF63" s="3"/>
      <c r="HAG63" s="3"/>
      <c r="HAH63" s="3"/>
      <c r="HAI63" s="3"/>
      <c r="HAJ63" s="3"/>
      <c r="HAK63" s="3"/>
      <c r="HAL63" s="3"/>
      <c r="HAM63" s="3"/>
      <c r="HAN63" s="3"/>
      <c r="HAO63" s="3"/>
      <c r="HAP63" s="3"/>
      <c r="HAQ63" s="3"/>
      <c r="HAR63" s="3"/>
      <c r="HAS63" s="3"/>
      <c r="HAT63" s="3"/>
      <c r="HAU63" s="3"/>
      <c r="HAV63" s="3"/>
      <c r="HAW63" s="39"/>
      <c r="HAX63" s="38"/>
      <c r="HAY63" s="3"/>
      <c r="HAZ63" s="3"/>
      <c r="HBA63" s="3"/>
      <c r="HBB63" s="3"/>
      <c r="HBC63" s="3"/>
      <c r="HBD63" s="3"/>
      <c r="HBE63" s="3"/>
      <c r="HBF63" s="3"/>
      <c r="HBG63" s="3"/>
      <c r="HBH63" s="3"/>
      <c r="HBI63" s="3"/>
      <c r="HBJ63" s="3"/>
      <c r="HBK63" s="3"/>
      <c r="HBL63" s="3"/>
      <c r="HBM63" s="3"/>
      <c r="HBN63" s="3"/>
      <c r="HBO63" s="3"/>
      <c r="HBP63" s="3"/>
      <c r="HBQ63" s="3"/>
      <c r="HBR63" s="3"/>
      <c r="HBS63" s="3"/>
      <c r="HBT63" s="39"/>
      <c r="HBU63" s="38"/>
      <c r="HBV63" s="3"/>
      <c r="HBW63" s="3"/>
      <c r="HBX63" s="3"/>
      <c r="HBY63" s="3"/>
      <c r="HBZ63" s="3"/>
      <c r="HCA63" s="3"/>
      <c r="HCB63" s="3"/>
      <c r="HCC63" s="3"/>
      <c r="HCD63" s="3"/>
      <c r="HCE63" s="3"/>
      <c r="HCF63" s="3"/>
      <c r="HCG63" s="3"/>
      <c r="HCH63" s="3"/>
      <c r="HCI63" s="3"/>
      <c r="HCJ63" s="3"/>
      <c r="HCK63" s="3"/>
      <c r="HCL63" s="3"/>
      <c r="HCM63" s="3"/>
      <c r="HCN63" s="3"/>
      <c r="HCO63" s="3"/>
      <c r="HCP63" s="3"/>
      <c r="HCQ63" s="39"/>
      <c r="HCR63" s="38"/>
      <c r="HCS63" s="3"/>
      <c r="HCT63" s="3"/>
      <c r="HCU63" s="3"/>
      <c r="HCV63" s="3"/>
      <c r="HCW63" s="3"/>
      <c r="HCX63" s="3"/>
      <c r="HCY63" s="3"/>
      <c r="HCZ63" s="3"/>
      <c r="HDA63" s="3"/>
      <c r="HDB63" s="3"/>
      <c r="HDC63" s="3"/>
      <c r="HDD63" s="3"/>
      <c r="HDE63" s="3"/>
      <c r="HDF63" s="3"/>
      <c r="HDG63" s="3"/>
      <c r="HDH63" s="3"/>
      <c r="HDI63" s="3"/>
      <c r="HDJ63" s="3"/>
      <c r="HDK63" s="3"/>
      <c r="HDL63" s="3"/>
      <c r="HDM63" s="3"/>
      <c r="HDN63" s="39"/>
      <c r="HDO63" s="38"/>
      <c r="HDP63" s="3"/>
      <c r="HDQ63" s="3"/>
      <c r="HDR63" s="3"/>
      <c r="HDS63" s="3"/>
      <c r="HDT63" s="3"/>
      <c r="HDU63" s="3"/>
      <c r="HDV63" s="3"/>
      <c r="HDW63" s="3"/>
      <c r="HDX63" s="3"/>
      <c r="HDY63" s="3"/>
      <c r="HDZ63" s="3"/>
      <c r="HEA63" s="3"/>
      <c r="HEB63" s="3"/>
      <c r="HEC63" s="3"/>
      <c r="HED63" s="3"/>
      <c r="HEE63" s="3"/>
      <c r="HEF63" s="3"/>
      <c r="HEG63" s="3"/>
      <c r="HEH63" s="3"/>
      <c r="HEI63" s="3"/>
      <c r="HEJ63" s="3"/>
      <c r="HEK63" s="39"/>
      <c r="HEL63" s="38"/>
      <c r="HEM63" s="3"/>
      <c r="HEN63" s="3"/>
      <c r="HEO63" s="3"/>
      <c r="HEP63" s="3"/>
      <c r="HEQ63" s="3"/>
      <c r="HER63" s="3"/>
      <c r="HES63" s="3"/>
      <c r="HET63" s="3"/>
      <c r="HEU63" s="3"/>
      <c r="HEV63" s="3"/>
      <c r="HEW63" s="3"/>
      <c r="HEX63" s="3"/>
      <c r="HEY63" s="3"/>
      <c r="HEZ63" s="3"/>
      <c r="HFA63" s="3"/>
      <c r="HFB63" s="3"/>
      <c r="HFC63" s="3"/>
      <c r="HFD63" s="3"/>
      <c r="HFE63" s="3"/>
      <c r="HFF63" s="3"/>
      <c r="HFG63" s="3"/>
      <c r="HFH63" s="39"/>
      <c r="HFI63" s="38"/>
      <c r="HFJ63" s="3"/>
      <c r="HFK63" s="3"/>
      <c r="HFL63" s="3"/>
      <c r="HFM63" s="3"/>
      <c r="HFN63" s="3"/>
      <c r="HFO63" s="3"/>
      <c r="HFP63" s="3"/>
      <c r="HFQ63" s="3"/>
      <c r="HFR63" s="3"/>
      <c r="HFS63" s="3"/>
      <c r="HFT63" s="3"/>
      <c r="HFU63" s="3"/>
      <c r="HFV63" s="3"/>
      <c r="HFW63" s="3"/>
      <c r="HFX63" s="3"/>
      <c r="HFY63" s="3"/>
      <c r="HFZ63" s="3"/>
      <c r="HGA63" s="3"/>
      <c r="HGB63" s="3"/>
      <c r="HGC63" s="3"/>
      <c r="HGD63" s="3"/>
      <c r="HGE63" s="39"/>
      <c r="HGF63" s="38"/>
      <c r="HGG63" s="3"/>
      <c r="HGH63" s="3"/>
      <c r="HGI63" s="3"/>
      <c r="HGJ63" s="3"/>
      <c r="HGK63" s="3"/>
      <c r="HGL63" s="3"/>
      <c r="HGM63" s="3"/>
      <c r="HGN63" s="3"/>
      <c r="HGO63" s="3"/>
      <c r="HGP63" s="3"/>
      <c r="HGQ63" s="3"/>
      <c r="HGR63" s="3"/>
      <c r="HGS63" s="3"/>
      <c r="HGT63" s="3"/>
      <c r="HGU63" s="3"/>
      <c r="HGV63" s="3"/>
      <c r="HGW63" s="3"/>
      <c r="HGX63" s="3"/>
      <c r="HGY63" s="3"/>
      <c r="HGZ63" s="3"/>
      <c r="HHA63" s="3"/>
      <c r="HHB63" s="39"/>
      <c r="HHC63" s="38"/>
      <c r="HHD63" s="3"/>
      <c r="HHE63" s="3"/>
      <c r="HHF63" s="3"/>
      <c r="HHG63" s="3"/>
      <c r="HHH63" s="3"/>
      <c r="HHI63" s="3"/>
      <c r="HHJ63" s="3"/>
      <c r="HHK63" s="3"/>
      <c r="HHL63" s="3"/>
      <c r="HHM63" s="3"/>
      <c r="HHN63" s="3"/>
      <c r="HHO63" s="3"/>
      <c r="HHP63" s="3"/>
      <c r="HHQ63" s="3"/>
      <c r="HHR63" s="3"/>
      <c r="HHS63" s="3"/>
      <c r="HHT63" s="3"/>
      <c r="HHU63" s="3"/>
      <c r="HHV63" s="3"/>
      <c r="HHW63" s="3"/>
      <c r="HHX63" s="3"/>
      <c r="HHY63" s="39"/>
      <c r="HHZ63" s="38"/>
      <c r="HIA63" s="3"/>
      <c r="HIB63" s="3"/>
      <c r="HIC63" s="3"/>
      <c r="HID63" s="3"/>
      <c r="HIE63" s="3"/>
      <c r="HIF63" s="3"/>
      <c r="HIG63" s="3"/>
      <c r="HIH63" s="3"/>
      <c r="HII63" s="3"/>
      <c r="HIJ63" s="3"/>
      <c r="HIK63" s="3"/>
      <c r="HIL63" s="3"/>
      <c r="HIM63" s="3"/>
      <c r="HIN63" s="3"/>
      <c r="HIO63" s="3"/>
      <c r="HIP63" s="3"/>
      <c r="HIQ63" s="3"/>
      <c r="HIR63" s="3"/>
      <c r="HIS63" s="3"/>
      <c r="HIT63" s="3"/>
      <c r="HIU63" s="3"/>
      <c r="HIV63" s="39"/>
      <c r="HIW63" s="38"/>
      <c r="HIX63" s="3"/>
      <c r="HIY63" s="3"/>
      <c r="HIZ63" s="3"/>
      <c r="HJA63" s="3"/>
      <c r="HJB63" s="3"/>
      <c r="HJC63" s="3"/>
      <c r="HJD63" s="3"/>
      <c r="HJE63" s="3"/>
      <c r="HJF63" s="3"/>
      <c r="HJG63" s="3"/>
      <c r="HJH63" s="3"/>
      <c r="HJI63" s="3"/>
      <c r="HJJ63" s="3"/>
      <c r="HJK63" s="3"/>
      <c r="HJL63" s="3"/>
      <c r="HJM63" s="3"/>
      <c r="HJN63" s="3"/>
      <c r="HJO63" s="3"/>
      <c r="HJP63" s="3"/>
      <c r="HJQ63" s="3"/>
      <c r="HJR63" s="3"/>
      <c r="HJS63" s="39"/>
      <c r="HJT63" s="38"/>
      <c r="HJU63" s="3"/>
      <c r="HJV63" s="3"/>
      <c r="HJW63" s="3"/>
      <c r="HJX63" s="3"/>
      <c r="HJY63" s="3"/>
      <c r="HJZ63" s="3"/>
      <c r="HKA63" s="3"/>
      <c r="HKB63" s="3"/>
      <c r="HKC63" s="3"/>
      <c r="HKD63" s="3"/>
      <c r="HKE63" s="3"/>
      <c r="HKF63" s="3"/>
      <c r="HKG63" s="3"/>
      <c r="HKH63" s="3"/>
      <c r="HKI63" s="3"/>
      <c r="HKJ63" s="3"/>
      <c r="HKK63" s="3"/>
      <c r="HKL63" s="3"/>
      <c r="HKM63" s="3"/>
      <c r="HKN63" s="3"/>
      <c r="HKO63" s="3"/>
      <c r="HKP63" s="39"/>
      <c r="HKQ63" s="38"/>
      <c r="HKR63" s="3"/>
      <c r="HKS63" s="3"/>
      <c r="HKT63" s="3"/>
      <c r="HKU63" s="3"/>
      <c r="HKV63" s="3"/>
      <c r="HKW63" s="3"/>
      <c r="HKX63" s="3"/>
      <c r="HKY63" s="3"/>
      <c r="HKZ63" s="3"/>
      <c r="HLA63" s="3"/>
      <c r="HLB63" s="3"/>
      <c r="HLC63" s="3"/>
      <c r="HLD63" s="3"/>
      <c r="HLE63" s="3"/>
      <c r="HLF63" s="3"/>
      <c r="HLG63" s="3"/>
      <c r="HLH63" s="3"/>
      <c r="HLI63" s="3"/>
      <c r="HLJ63" s="3"/>
      <c r="HLK63" s="3"/>
      <c r="HLL63" s="3"/>
      <c r="HLM63" s="39"/>
      <c r="HLN63" s="38"/>
      <c r="HLO63" s="3"/>
      <c r="HLP63" s="3"/>
      <c r="HLQ63" s="3"/>
      <c r="HLR63" s="3"/>
      <c r="HLS63" s="3"/>
      <c r="HLT63" s="3"/>
      <c r="HLU63" s="3"/>
      <c r="HLV63" s="3"/>
      <c r="HLW63" s="3"/>
      <c r="HLX63" s="3"/>
      <c r="HLY63" s="3"/>
      <c r="HLZ63" s="3"/>
      <c r="HMA63" s="3"/>
      <c r="HMB63" s="3"/>
      <c r="HMC63" s="3"/>
      <c r="HMD63" s="3"/>
      <c r="HME63" s="3"/>
      <c r="HMF63" s="3"/>
      <c r="HMG63" s="3"/>
      <c r="HMH63" s="3"/>
      <c r="HMI63" s="3"/>
      <c r="HMJ63" s="39"/>
      <c r="HMK63" s="38"/>
      <c r="HML63" s="3"/>
      <c r="HMM63" s="3"/>
      <c r="HMN63" s="3"/>
      <c r="HMO63" s="3"/>
      <c r="HMP63" s="3"/>
      <c r="HMQ63" s="3"/>
      <c r="HMR63" s="3"/>
      <c r="HMS63" s="3"/>
      <c r="HMT63" s="3"/>
      <c r="HMU63" s="3"/>
      <c r="HMV63" s="3"/>
      <c r="HMW63" s="3"/>
      <c r="HMX63" s="3"/>
      <c r="HMY63" s="3"/>
      <c r="HMZ63" s="3"/>
      <c r="HNA63" s="3"/>
      <c r="HNB63" s="3"/>
      <c r="HNC63" s="3"/>
      <c r="HND63" s="3"/>
      <c r="HNE63" s="3"/>
      <c r="HNF63" s="3"/>
      <c r="HNG63" s="39"/>
      <c r="HNH63" s="38"/>
      <c r="HNI63" s="3"/>
      <c r="HNJ63" s="3"/>
      <c r="HNK63" s="3"/>
      <c r="HNL63" s="3"/>
      <c r="HNM63" s="3"/>
      <c r="HNN63" s="3"/>
      <c r="HNO63" s="3"/>
      <c r="HNP63" s="3"/>
      <c r="HNQ63" s="3"/>
      <c r="HNR63" s="3"/>
      <c r="HNS63" s="3"/>
      <c r="HNT63" s="3"/>
      <c r="HNU63" s="3"/>
      <c r="HNV63" s="3"/>
      <c r="HNW63" s="3"/>
      <c r="HNX63" s="3"/>
      <c r="HNY63" s="3"/>
      <c r="HNZ63" s="3"/>
      <c r="HOA63" s="3"/>
      <c r="HOB63" s="3"/>
      <c r="HOC63" s="3"/>
      <c r="HOD63" s="39"/>
      <c r="HOE63" s="38"/>
      <c r="HOF63" s="3"/>
      <c r="HOG63" s="3"/>
      <c r="HOH63" s="3"/>
      <c r="HOI63" s="3"/>
      <c r="HOJ63" s="3"/>
      <c r="HOK63" s="3"/>
      <c r="HOL63" s="3"/>
      <c r="HOM63" s="3"/>
      <c r="HON63" s="3"/>
      <c r="HOO63" s="3"/>
      <c r="HOP63" s="3"/>
      <c r="HOQ63" s="3"/>
      <c r="HOR63" s="3"/>
      <c r="HOS63" s="3"/>
      <c r="HOT63" s="3"/>
      <c r="HOU63" s="3"/>
      <c r="HOV63" s="3"/>
      <c r="HOW63" s="3"/>
      <c r="HOX63" s="3"/>
      <c r="HOY63" s="3"/>
      <c r="HOZ63" s="3"/>
      <c r="HPA63" s="39"/>
      <c r="HPB63" s="38"/>
      <c r="HPC63" s="3"/>
      <c r="HPD63" s="3"/>
      <c r="HPE63" s="3"/>
      <c r="HPF63" s="3"/>
      <c r="HPG63" s="3"/>
      <c r="HPH63" s="3"/>
      <c r="HPI63" s="3"/>
      <c r="HPJ63" s="3"/>
      <c r="HPK63" s="3"/>
      <c r="HPL63" s="3"/>
      <c r="HPM63" s="3"/>
      <c r="HPN63" s="3"/>
      <c r="HPO63" s="3"/>
      <c r="HPP63" s="3"/>
      <c r="HPQ63" s="3"/>
      <c r="HPR63" s="3"/>
      <c r="HPS63" s="3"/>
      <c r="HPT63" s="3"/>
      <c r="HPU63" s="3"/>
      <c r="HPV63" s="3"/>
      <c r="HPW63" s="3"/>
      <c r="HPX63" s="39"/>
      <c r="HPY63" s="38"/>
      <c r="HPZ63" s="3"/>
      <c r="HQA63" s="3"/>
      <c r="HQB63" s="3"/>
      <c r="HQC63" s="3"/>
      <c r="HQD63" s="3"/>
      <c r="HQE63" s="3"/>
      <c r="HQF63" s="3"/>
      <c r="HQG63" s="3"/>
      <c r="HQH63" s="3"/>
      <c r="HQI63" s="3"/>
      <c r="HQJ63" s="3"/>
      <c r="HQK63" s="3"/>
      <c r="HQL63" s="3"/>
      <c r="HQM63" s="3"/>
      <c r="HQN63" s="3"/>
      <c r="HQO63" s="3"/>
      <c r="HQP63" s="3"/>
      <c r="HQQ63" s="3"/>
      <c r="HQR63" s="3"/>
      <c r="HQS63" s="3"/>
      <c r="HQT63" s="3"/>
      <c r="HQU63" s="39"/>
      <c r="HQV63" s="38"/>
      <c r="HQW63" s="3"/>
      <c r="HQX63" s="3"/>
      <c r="HQY63" s="3"/>
      <c r="HQZ63" s="3"/>
      <c r="HRA63" s="3"/>
      <c r="HRB63" s="3"/>
      <c r="HRC63" s="3"/>
      <c r="HRD63" s="3"/>
      <c r="HRE63" s="3"/>
      <c r="HRF63" s="3"/>
      <c r="HRG63" s="3"/>
      <c r="HRH63" s="3"/>
      <c r="HRI63" s="3"/>
      <c r="HRJ63" s="3"/>
      <c r="HRK63" s="3"/>
      <c r="HRL63" s="3"/>
      <c r="HRM63" s="3"/>
      <c r="HRN63" s="3"/>
      <c r="HRO63" s="3"/>
      <c r="HRP63" s="3"/>
      <c r="HRQ63" s="3"/>
      <c r="HRR63" s="39"/>
      <c r="HRS63" s="38"/>
      <c r="HRT63" s="3"/>
      <c r="HRU63" s="3"/>
      <c r="HRV63" s="3"/>
      <c r="HRW63" s="3"/>
      <c r="HRX63" s="3"/>
      <c r="HRY63" s="3"/>
      <c r="HRZ63" s="3"/>
      <c r="HSA63" s="3"/>
      <c r="HSB63" s="3"/>
      <c r="HSC63" s="3"/>
      <c r="HSD63" s="3"/>
      <c r="HSE63" s="3"/>
      <c r="HSF63" s="3"/>
      <c r="HSG63" s="3"/>
      <c r="HSH63" s="3"/>
      <c r="HSI63" s="3"/>
      <c r="HSJ63" s="3"/>
      <c r="HSK63" s="3"/>
      <c r="HSL63" s="3"/>
      <c r="HSM63" s="3"/>
      <c r="HSN63" s="3"/>
      <c r="HSO63" s="39"/>
      <c r="HSP63" s="38"/>
      <c r="HSQ63" s="3"/>
      <c r="HSR63" s="3"/>
      <c r="HSS63" s="3"/>
      <c r="HST63" s="3"/>
      <c r="HSU63" s="3"/>
      <c r="HSV63" s="3"/>
      <c r="HSW63" s="3"/>
      <c r="HSX63" s="3"/>
      <c r="HSY63" s="3"/>
      <c r="HSZ63" s="3"/>
      <c r="HTA63" s="3"/>
      <c r="HTB63" s="3"/>
      <c r="HTC63" s="3"/>
      <c r="HTD63" s="3"/>
      <c r="HTE63" s="3"/>
      <c r="HTF63" s="3"/>
      <c r="HTG63" s="3"/>
      <c r="HTH63" s="3"/>
      <c r="HTI63" s="3"/>
      <c r="HTJ63" s="3"/>
      <c r="HTK63" s="3"/>
      <c r="HTL63" s="39"/>
      <c r="HTM63" s="38"/>
      <c r="HTN63" s="3"/>
      <c r="HTO63" s="3"/>
      <c r="HTP63" s="3"/>
      <c r="HTQ63" s="3"/>
      <c r="HTR63" s="3"/>
      <c r="HTS63" s="3"/>
      <c r="HTT63" s="3"/>
      <c r="HTU63" s="3"/>
      <c r="HTV63" s="3"/>
      <c r="HTW63" s="3"/>
      <c r="HTX63" s="3"/>
      <c r="HTY63" s="3"/>
      <c r="HTZ63" s="3"/>
      <c r="HUA63" s="3"/>
      <c r="HUB63" s="3"/>
      <c r="HUC63" s="3"/>
      <c r="HUD63" s="3"/>
      <c r="HUE63" s="3"/>
      <c r="HUF63" s="3"/>
      <c r="HUG63" s="3"/>
      <c r="HUH63" s="3"/>
      <c r="HUI63" s="39"/>
      <c r="HUJ63" s="38"/>
      <c r="HUK63" s="3"/>
      <c r="HUL63" s="3"/>
      <c r="HUM63" s="3"/>
      <c r="HUN63" s="3"/>
      <c r="HUO63" s="3"/>
      <c r="HUP63" s="3"/>
      <c r="HUQ63" s="3"/>
      <c r="HUR63" s="3"/>
      <c r="HUS63" s="3"/>
      <c r="HUT63" s="3"/>
      <c r="HUU63" s="3"/>
      <c r="HUV63" s="3"/>
      <c r="HUW63" s="3"/>
      <c r="HUX63" s="3"/>
      <c r="HUY63" s="3"/>
      <c r="HUZ63" s="3"/>
      <c r="HVA63" s="3"/>
      <c r="HVB63" s="3"/>
      <c r="HVC63" s="3"/>
      <c r="HVD63" s="3"/>
      <c r="HVE63" s="3"/>
      <c r="HVF63" s="39"/>
      <c r="HVG63" s="38"/>
      <c r="HVH63" s="3"/>
      <c r="HVI63" s="3"/>
      <c r="HVJ63" s="3"/>
      <c r="HVK63" s="3"/>
      <c r="HVL63" s="3"/>
      <c r="HVM63" s="3"/>
      <c r="HVN63" s="3"/>
      <c r="HVO63" s="3"/>
      <c r="HVP63" s="3"/>
      <c r="HVQ63" s="3"/>
      <c r="HVR63" s="3"/>
      <c r="HVS63" s="3"/>
      <c r="HVT63" s="3"/>
      <c r="HVU63" s="3"/>
      <c r="HVV63" s="3"/>
      <c r="HVW63" s="3"/>
      <c r="HVX63" s="3"/>
      <c r="HVY63" s="3"/>
      <c r="HVZ63" s="3"/>
      <c r="HWA63" s="3"/>
      <c r="HWB63" s="3"/>
      <c r="HWC63" s="39"/>
      <c r="HWD63" s="38"/>
      <c r="HWE63" s="3"/>
      <c r="HWF63" s="3"/>
      <c r="HWG63" s="3"/>
      <c r="HWH63" s="3"/>
      <c r="HWI63" s="3"/>
      <c r="HWJ63" s="3"/>
      <c r="HWK63" s="3"/>
      <c r="HWL63" s="3"/>
      <c r="HWM63" s="3"/>
      <c r="HWN63" s="3"/>
      <c r="HWO63" s="3"/>
      <c r="HWP63" s="3"/>
      <c r="HWQ63" s="3"/>
      <c r="HWR63" s="3"/>
      <c r="HWS63" s="3"/>
      <c r="HWT63" s="3"/>
      <c r="HWU63" s="3"/>
      <c r="HWV63" s="3"/>
      <c r="HWW63" s="3"/>
      <c r="HWX63" s="3"/>
      <c r="HWY63" s="3"/>
      <c r="HWZ63" s="39"/>
      <c r="HXA63" s="38"/>
      <c r="HXB63" s="3"/>
      <c r="HXC63" s="3"/>
      <c r="HXD63" s="3"/>
      <c r="HXE63" s="3"/>
      <c r="HXF63" s="3"/>
      <c r="HXG63" s="3"/>
      <c r="HXH63" s="3"/>
      <c r="HXI63" s="3"/>
      <c r="HXJ63" s="3"/>
      <c r="HXK63" s="3"/>
      <c r="HXL63" s="3"/>
      <c r="HXM63" s="3"/>
      <c r="HXN63" s="3"/>
      <c r="HXO63" s="3"/>
      <c r="HXP63" s="3"/>
      <c r="HXQ63" s="3"/>
      <c r="HXR63" s="3"/>
      <c r="HXS63" s="3"/>
      <c r="HXT63" s="3"/>
      <c r="HXU63" s="3"/>
      <c r="HXV63" s="3"/>
      <c r="HXW63" s="39"/>
      <c r="HXX63" s="38"/>
      <c r="HXY63" s="3"/>
      <c r="HXZ63" s="3"/>
      <c r="HYA63" s="3"/>
      <c r="HYB63" s="3"/>
      <c r="HYC63" s="3"/>
      <c r="HYD63" s="3"/>
      <c r="HYE63" s="3"/>
      <c r="HYF63" s="3"/>
      <c r="HYG63" s="3"/>
      <c r="HYH63" s="3"/>
      <c r="HYI63" s="3"/>
      <c r="HYJ63" s="3"/>
      <c r="HYK63" s="3"/>
      <c r="HYL63" s="3"/>
      <c r="HYM63" s="3"/>
      <c r="HYN63" s="3"/>
      <c r="HYO63" s="3"/>
      <c r="HYP63" s="3"/>
      <c r="HYQ63" s="3"/>
      <c r="HYR63" s="3"/>
      <c r="HYS63" s="3"/>
      <c r="HYT63" s="39"/>
      <c r="HYU63" s="38"/>
      <c r="HYV63" s="3"/>
      <c r="HYW63" s="3"/>
      <c r="HYX63" s="3"/>
      <c r="HYY63" s="3"/>
      <c r="HYZ63" s="3"/>
      <c r="HZA63" s="3"/>
      <c r="HZB63" s="3"/>
      <c r="HZC63" s="3"/>
      <c r="HZD63" s="3"/>
      <c r="HZE63" s="3"/>
      <c r="HZF63" s="3"/>
      <c r="HZG63" s="3"/>
      <c r="HZH63" s="3"/>
      <c r="HZI63" s="3"/>
      <c r="HZJ63" s="3"/>
      <c r="HZK63" s="3"/>
      <c r="HZL63" s="3"/>
      <c r="HZM63" s="3"/>
      <c r="HZN63" s="3"/>
      <c r="HZO63" s="3"/>
      <c r="HZP63" s="3"/>
      <c r="HZQ63" s="39"/>
      <c r="HZR63" s="38"/>
      <c r="HZS63" s="3"/>
      <c r="HZT63" s="3"/>
      <c r="HZU63" s="3"/>
      <c r="HZV63" s="3"/>
      <c r="HZW63" s="3"/>
      <c r="HZX63" s="3"/>
      <c r="HZY63" s="3"/>
      <c r="HZZ63" s="3"/>
      <c r="IAA63" s="3"/>
      <c r="IAB63" s="3"/>
      <c r="IAC63" s="3"/>
      <c r="IAD63" s="3"/>
      <c r="IAE63" s="3"/>
      <c r="IAF63" s="3"/>
      <c r="IAG63" s="3"/>
      <c r="IAH63" s="3"/>
      <c r="IAI63" s="3"/>
      <c r="IAJ63" s="3"/>
      <c r="IAK63" s="3"/>
      <c r="IAL63" s="3"/>
      <c r="IAM63" s="3"/>
      <c r="IAN63" s="39"/>
      <c r="IAO63" s="38"/>
      <c r="IAP63" s="3"/>
      <c r="IAQ63" s="3"/>
      <c r="IAR63" s="3"/>
      <c r="IAS63" s="3"/>
      <c r="IAT63" s="3"/>
      <c r="IAU63" s="3"/>
      <c r="IAV63" s="3"/>
      <c r="IAW63" s="3"/>
      <c r="IAX63" s="3"/>
      <c r="IAY63" s="3"/>
      <c r="IAZ63" s="3"/>
      <c r="IBA63" s="3"/>
      <c r="IBB63" s="3"/>
      <c r="IBC63" s="3"/>
      <c r="IBD63" s="3"/>
      <c r="IBE63" s="3"/>
      <c r="IBF63" s="3"/>
      <c r="IBG63" s="3"/>
      <c r="IBH63" s="3"/>
      <c r="IBI63" s="3"/>
      <c r="IBJ63" s="3"/>
      <c r="IBK63" s="39"/>
      <c r="IBL63" s="38"/>
      <c r="IBM63" s="3"/>
      <c r="IBN63" s="3"/>
      <c r="IBO63" s="3"/>
      <c r="IBP63" s="3"/>
      <c r="IBQ63" s="3"/>
      <c r="IBR63" s="3"/>
      <c r="IBS63" s="3"/>
      <c r="IBT63" s="3"/>
      <c r="IBU63" s="3"/>
      <c r="IBV63" s="3"/>
      <c r="IBW63" s="3"/>
      <c r="IBX63" s="3"/>
      <c r="IBY63" s="3"/>
      <c r="IBZ63" s="3"/>
      <c r="ICA63" s="3"/>
      <c r="ICB63" s="3"/>
      <c r="ICC63" s="3"/>
      <c r="ICD63" s="3"/>
      <c r="ICE63" s="3"/>
      <c r="ICF63" s="3"/>
      <c r="ICG63" s="3"/>
      <c r="ICH63" s="39"/>
      <c r="ICI63" s="38"/>
      <c r="ICJ63" s="3"/>
      <c r="ICK63" s="3"/>
      <c r="ICL63" s="3"/>
      <c r="ICM63" s="3"/>
      <c r="ICN63" s="3"/>
      <c r="ICO63" s="3"/>
      <c r="ICP63" s="3"/>
      <c r="ICQ63" s="3"/>
      <c r="ICR63" s="3"/>
      <c r="ICS63" s="3"/>
      <c r="ICT63" s="3"/>
      <c r="ICU63" s="3"/>
      <c r="ICV63" s="3"/>
      <c r="ICW63" s="3"/>
      <c r="ICX63" s="3"/>
      <c r="ICY63" s="3"/>
      <c r="ICZ63" s="3"/>
      <c r="IDA63" s="3"/>
      <c r="IDB63" s="3"/>
      <c r="IDC63" s="3"/>
      <c r="IDD63" s="3"/>
      <c r="IDE63" s="39"/>
      <c r="IDF63" s="38"/>
      <c r="IDG63" s="3"/>
      <c r="IDH63" s="3"/>
      <c r="IDI63" s="3"/>
      <c r="IDJ63" s="3"/>
      <c r="IDK63" s="3"/>
      <c r="IDL63" s="3"/>
      <c r="IDM63" s="3"/>
      <c r="IDN63" s="3"/>
      <c r="IDO63" s="3"/>
      <c r="IDP63" s="3"/>
      <c r="IDQ63" s="3"/>
      <c r="IDR63" s="3"/>
      <c r="IDS63" s="3"/>
      <c r="IDT63" s="3"/>
      <c r="IDU63" s="3"/>
      <c r="IDV63" s="3"/>
      <c r="IDW63" s="3"/>
      <c r="IDX63" s="3"/>
      <c r="IDY63" s="3"/>
      <c r="IDZ63" s="3"/>
      <c r="IEA63" s="3"/>
      <c r="IEB63" s="39"/>
      <c r="IEC63" s="38"/>
      <c r="IED63" s="3"/>
      <c r="IEE63" s="3"/>
      <c r="IEF63" s="3"/>
      <c r="IEG63" s="3"/>
      <c r="IEH63" s="3"/>
      <c r="IEI63" s="3"/>
      <c r="IEJ63" s="3"/>
      <c r="IEK63" s="3"/>
      <c r="IEL63" s="3"/>
      <c r="IEM63" s="3"/>
      <c r="IEN63" s="3"/>
      <c r="IEO63" s="3"/>
      <c r="IEP63" s="3"/>
      <c r="IEQ63" s="3"/>
      <c r="IER63" s="3"/>
      <c r="IES63" s="3"/>
      <c r="IET63" s="3"/>
      <c r="IEU63" s="3"/>
      <c r="IEV63" s="3"/>
      <c r="IEW63" s="3"/>
      <c r="IEX63" s="3"/>
      <c r="IEY63" s="39"/>
      <c r="IEZ63" s="38"/>
      <c r="IFA63" s="3"/>
      <c r="IFB63" s="3"/>
      <c r="IFC63" s="3"/>
      <c r="IFD63" s="3"/>
      <c r="IFE63" s="3"/>
      <c r="IFF63" s="3"/>
      <c r="IFG63" s="3"/>
      <c r="IFH63" s="3"/>
      <c r="IFI63" s="3"/>
      <c r="IFJ63" s="3"/>
      <c r="IFK63" s="3"/>
      <c r="IFL63" s="3"/>
      <c r="IFM63" s="3"/>
      <c r="IFN63" s="3"/>
      <c r="IFO63" s="3"/>
      <c r="IFP63" s="3"/>
      <c r="IFQ63" s="3"/>
      <c r="IFR63" s="3"/>
      <c r="IFS63" s="3"/>
      <c r="IFT63" s="3"/>
      <c r="IFU63" s="3"/>
      <c r="IFV63" s="39"/>
      <c r="IFW63" s="38"/>
      <c r="IFX63" s="3"/>
      <c r="IFY63" s="3"/>
      <c r="IFZ63" s="3"/>
      <c r="IGA63" s="3"/>
      <c r="IGB63" s="3"/>
      <c r="IGC63" s="3"/>
      <c r="IGD63" s="3"/>
      <c r="IGE63" s="3"/>
      <c r="IGF63" s="3"/>
      <c r="IGG63" s="3"/>
      <c r="IGH63" s="3"/>
      <c r="IGI63" s="3"/>
      <c r="IGJ63" s="3"/>
      <c r="IGK63" s="3"/>
      <c r="IGL63" s="3"/>
      <c r="IGM63" s="3"/>
      <c r="IGN63" s="3"/>
      <c r="IGO63" s="3"/>
      <c r="IGP63" s="3"/>
      <c r="IGQ63" s="3"/>
      <c r="IGR63" s="3"/>
      <c r="IGS63" s="39"/>
      <c r="IGT63" s="38"/>
      <c r="IGU63" s="3"/>
      <c r="IGV63" s="3"/>
      <c r="IGW63" s="3"/>
      <c r="IGX63" s="3"/>
      <c r="IGY63" s="3"/>
      <c r="IGZ63" s="3"/>
      <c r="IHA63" s="3"/>
      <c r="IHB63" s="3"/>
      <c r="IHC63" s="3"/>
      <c r="IHD63" s="3"/>
      <c r="IHE63" s="3"/>
      <c r="IHF63" s="3"/>
      <c r="IHG63" s="3"/>
      <c r="IHH63" s="3"/>
      <c r="IHI63" s="3"/>
      <c r="IHJ63" s="3"/>
      <c r="IHK63" s="3"/>
      <c r="IHL63" s="3"/>
      <c r="IHM63" s="3"/>
      <c r="IHN63" s="3"/>
      <c r="IHO63" s="3"/>
      <c r="IHP63" s="39"/>
      <c r="IHQ63" s="38"/>
      <c r="IHR63" s="3"/>
      <c r="IHS63" s="3"/>
      <c r="IHT63" s="3"/>
      <c r="IHU63" s="3"/>
      <c r="IHV63" s="3"/>
      <c r="IHW63" s="3"/>
      <c r="IHX63" s="3"/>
      <c r="IHY63" s="3"/>
      <c r="IHZ63" s="3"/>
      <c r="IIA63" s="3"/>
      <c r="IIB63" s="3"/>
      <c r="IIC63" s="3"/>
      <c r="IID63" s="3"/>
      <c r="IIE63" s="3"/>
      <c r="IIF63" s="3"/>
      <c r="IIG63" s="3"/>
      <c r="IIH63" s="3"/>
      <c r="III63" s="3"/>
      <c r="IIJ63" s="3"/>
      <c r="IIK63" s="3"/>
      <c r="IIL63" s="3"/>
      <c r="IIM63" s="39"/>
      <c r="IIN63" s="38"/>
      <c r="IIO63" s="3"/>
      <c r="IIP63" s="3"/>
      <c r="IIQ63" s="3"/>
      <c r="IIR63" s="3"/>
      <c r="IIS63" s="3"/>
      <c r="IIT63" s="3"/>
      <c r="IIU63" s="3"/>
      <c r="IIV63" s="3"/>
      <c r="IIW63" s="3"/>
      <c r="IIX63" s="3"/>
      <c r="IIY63" s="3"/>
      <c r="IIZ63" s="3"/>
      <c r="IJA63" s="3"/>
      <c r="IJB63" s="3"/>
      <c r="IJC63" s="3"/>
      <c r="IJD63" s="3"/>
      <c r="IJE63" s="3"/>
      <c r="IJF63" s="3"/>
      <c r="IJG63" s="3"/>
      <c r="IJH63" s="3"/>
      <c r="IJI63" s="3"/>
      <c r="IJJ63" s="39"/>
      <c r="IJK63" s="38"/>
      <c r="IJL63" s="3"/>
      <c r="IJM63" s="3"/>
      <c r="IJN63" s="3"/>
      <c r="IJO63" s="3"/>
      <c r="IJP63" s="3"/>
      <c r="IJQ63" s="3"/>
      <c r="IJR63" s="3"/>
      <c r="IJS63" s="3"/>
      <c r="IJT63" s="3"/>
      <c r="IJU63" s="3"/>
      <c r="IJV63" s="3"/>
      <c r="IJW63" s="3"/>
      <c r="IJX63" s="3"/>
      <c r="IJY63" s="3"/>
      <c r="IJZ63" s="3"/>
      <c r="IKA63" s="3"/>
      <c r="IKB63" s="3"/>
      <c r="IKC63" s="3"/>
      <c r="IKD63" s="3"/>
      <c r="IKE63" s="3"/>
      <c r="IKF63" s="3"/>
      <c r="IKG63" s="39"/>
      <c r="IKH63" s="38"/>
      <c r="IKI63" s="3"/>
      <c r="IKJ63" s="3"/>
      <c r="IKK63" s="3"/>
      <c r="IKL63" s="3"/>
      <c r="IKM63" s="3"/>
      <c r="IKN63" s="3"/>
      <c r="IKO63" s="3"/>
      <c r="IKP63" s="3"/>
      <c r="IKQ63" s="3"/>
      <c r="IKR63" s="3"/>
      <c r="IKS63" s="3"/>
      <c r="IKT63" s="3"/>
      <c r="IKU63" s="3"/>
      <c r="IKV63" s="3"/>
      <c r="IKW63" s="3"/>
      <c r="IKX63" s="3"/>
      <c r="IKY63" s="3"/>
      <c r="IKZ63" s="3"/>
      <c r="ILA63" s="3"/>
      <c r="ILB63" s="3"/>
      <c r="ILC63" s="3"/>
      <c r="ILD63" s="39"/>
      <c r="ILE63" s="38"/>
      <c r="ILF63" s="3"/>
      <c r="ILG63" s="3"/>
      <c r="ILH63" s="3"/>
      <c r="ILI63" s="3"/>
      <c r="ILJ63" s="3"/>
      <c r="ILK63" s="3"/>
      <c r="ILL63" s="3"/>
      <c r="ILM63" s="3"/>
      <c r="ILN63" s="3"/>
      <c r="ILO63" s="3"/>
      <c r="ILP63" s="3"/>
      <c r="ILQ63" s="3"/>
      <c r="ILR63" s="3"/>
      <c r="ILS63" s="3"/>
      <c r="ILT63" s="3"/>
      <c r="ILU63" s="3"/>
      <c r="ILV63" s="3"/>
      <c r="ILW63" s="3"/>
      <c r="ILX63" s="3"/>
      <c r="ILY63" s="3"/>
      <c r="ILZ63" s="3"/>
      <c r="IMA63" s="39"/>
      <c r="IMB63" s="38"/>
      <c r="IMC63" s="3"/>
      <c r="IMD63" s="3"/>
      <c r="IME63" s="3"/>
      <c r="IMF63" s="3"/>
      <c r="IMG63" s="3"/>
      <c r="IMH63" s="3"/>
      <c r="IMI63" s="3"/>
      <c r="IMJ63" s="3"/>
      <c r="IMK63" s="3"/>
      <c r="IML63" s="3"/>
      <c r="IMM63" s="3"/>
      <c r="IMN63" s="3"/>
      <c r="IMO63" s="3"/>
      <c r="IMP63" s="3"/>
      <c r="IMQ63" s="3"/>
      <c r="IMR63" s="3"/>
      <c r="IMS63" s="3"/>
      <c r="IMT63" s="3"/>
      <c r="IMU63" s="3"/>
      <c r="IMV63" s="3"/>
      <c r="IMW63" s="3"/>
      <c r="IMX63" s="39"/>
      <c r="IMY63" s="38"/>
      <c r="IMZ63" s="3"/>
      <c r="INA63" s="3"/>
      <c r="INB63" s="3"/>
      <c r="INC63" s="3"/>
      <c r="IND63" s="3"/>
      <c r="INE63" s="3"/>
      <c r="INF63" s="3"/>
      <c r="ING63" s="3"/>
      <c r="INH63" s="3"/>
      <c r="INI63" s="3"/>
      <c r="INJ63" s="3"/>
      <c r="INK63" s="3"/>
      <c r="INL63" s="3"/>
      <c r="INM63" s="3"/>
      <c r="INN63" s="3"/>
      <c r="INO63" s="3"/>
      <c r="INP63" s="3"/>
      <c r="INQ63" s="3"/>
      <c r="INR63" s="3"/>
      <c r="INS63" s="3"/>
      <c r="INT63" s="3"/>
      <c r="INU63" s="39"/>
      <c r="INV63" s="38"/>
      <c r="INW63" s="3"/>
      <c r="INX63" s="3"/>
      <c r="INY63" s="3"/>
      <c r="INZ63" s="3"/>
      <c r="IOA63" s="3"/>
      <c r="IOB63" s="3"/>
      <c r="IOC63" s="3"/>
      <c r="IOD63" s="3"/>
      <c r="IOE63" s="3"/>
      <c r="IOF63" s="3"/>
      <c r="IOG63" s="3"/>
      <c r="IOH63" s="3"/>
      <c r="IOI63" s="3"/>
      <c r="IOJ63" s="3"/>
      <c r="IOK63" s="3"/>
      <c r="IOL63" s="3"/>
      <c r="IOM63" s="3"/>
      <c r="ION63" s="3"/>
      <c r="IOO63" s="3"/>
      <c r="IOP63" s="3"/>
      <c r="IOQ63" s="3"/>
      <c r="IOR63" s="39"/>
      <c r="IOS63" s="38"/>
      <c r="IOT63" s="3"/>
      <c r="IOU63" s="3"/>
      <c r="IOV63" s="3"/>
      <c r="IOW63" s="3"/>
      <c r="IOX63" s="3"/>
      <c r="IOY63" s="3"/>
      <c r="IOZ63" s="3"/>
      <c r="IPA63" s="3"/>
      <c r="IPB63" s="3"/>
      <c r="IPC63" s="3"/>
      <c r="IPD63" s="3"/>
      <c r="IPE63" s="3"/>
      <c r="IPF63" s="3"/>
      <c r="IPG63" s="3"/>
      <c r="IPH63" s="3"/>
      <c r="IPI63" s="3"/>
      <c r="IPJ63" s="3"/>
      <c r="IPK63" s="3"/>
      <c r="IPL63" s="3"/>
      <c r="IPM63" s="3"/>
      <c r="IPN63" s="3"/>
      <c r="IPO63" s="39"/>
      <c r="IPP63" s="38"/>
      <c r="IPQ63" s="3"/>
      <c r="IPR63" s="3"/>
      <c r="IPS63" s="3"/>
      <c r="IPT63" s="3"/>
      <c r="IPU63" s="3"/>
      <c r="IPV63" s="3"/>
      <c r="IPW63" s="3"/>
      <c r="IPX63" s="3"/>
      <c r="IPY63" s="3"/>
      <c r="IPZ63" s="3"/>
      <c r="IQA63" s="3"/>
      <c r="IQB63" s="3"/>
      <c r="IQC63" s="3"/>
      <c r="IQD63" s="3"/>
      <c r="IQE63" s="3"/>
      <c r="IQF63" s="3"/>
      <c r="IQG63" s="3"/>
      <c r="IQH63" s="3"/>
      <c r="IQI63" s="3"/>
      <c r="IQJ63" s="3"/>
      <c r="IQK63" s="3"/>
      <c r="IQL63" s="39"/>
      <c r="IQM63" s="38"/>
      <c r="IQN63" s="3"/>
      <c r="IQO63" s="3"/>
      <c r="IQP63" s="3"/>
      <c r="IQQ63" s="3"/>
      <c r="IQR63" s="3"/>
      <c r="IQS63" s="3"/>
      <c r="IQT63" s="3"/>
      <c r="IQU63" s="3"/>
      <c r="IQV63" s="3"/>
      <c r="IQW63" s="3"/>
      <c r="IQX63" s="3"/>
      <c r="IQY63" s="3"/>
      <c r="IQZ63" s="3"/>
      <c r="IRA63" s="3"/>
      <c r="IRB63" s="3"/>
      <c r="IRC63" s="3"/>
      <c r="IRD63" s="3"/>
      <c r="IRE63" s="3"/>
      <c r="IRF63" s="3"/>
      <c r="IRG63" s="3"/>
      <c r="IRH63" s="3"/>
      <c r="IRI63" s="39"/>
      <c r="IRJ63" s="38"/>
      <c r="IRK63" s="3"/>
      <c r="IRL63" s="3"/>
      <c r="IRM63" s="3"/>
      <c r="IRN63" s="3"/>
      <c r="IRO63" s="3"/>
      <c r="IRP63" s="3"/>
      <c r="IRQ63" s="3"/>
      <c r="IRR63" s="3"/>
      <c r="IRS63" s="3"/>
      <c r="IRT63" s="3"/>
      <c r="IRU63" s="3"/>
      <c r="IRV63" s="3"/>
      <c r="IRW63" s="3"/>
      <c r="IRX63" s="3"/>
      <c r="IRY63" s="3"/>
      <c r="IRZ63" s="3"/>
      <c r="ISA63" s="3"/>
      <c r="ISB63" s="3"/>
      <c r="ISC63" s="3"/>
      <c r="ISD63" s="3"/>
      <c r="ISE63" s="3"/>
      <c r="ISF63" s="39"/>
      <c r="ISG63" s="38"/>
      <c r="ISH63" s="3"/>
      <c r="ISI63" s="3"/>
      <c r="ISJ63" s="3"/>
      <c r="ISK63" s="3"/>
      <c r="ISL63" s="3"/>
      <c r="ISM63" s="3"/>
      <c r="ISN63" s="3"/>
      <c r="ISO63" s="3"/>
      <c r="ISP63" s="3"/>
      <c r="ISQ63" s="3"/>
      <c r="ISR63" s="3"/>
      <c r="ISS63" s="3"/>
      <c r="IST63" s="3"/>
      <c r="ISU63" s="3"/>
      <c r="ISV63" s="3"/>
      <c r="ISW63" s="3"/>
      <c r="ISX63" s="3"/>
      <c r="ISY63" s="3"/>
      <c r="ISZ63" s="3"/>
      <c r="ITA63" s="3"/>
      <c r="ITB63" s="3"/>
      <c r="ITC63" s="39"/>
      <c r="ITD63" s="38"/>
      <c r="ITE63" s="3"/>
      <c r="ITF63" s="3"/>
      <c r="ITG63" s="3"/>
      <c r="ITH63" s="3"/>
      <c r="ITI63" s="3"/>
      <c r="ITJ63" s="3"/>
      <c r="ITK63" s="3"/>
      <c r="ITL63" s="3"/>
      <c r="ITM63" s="3"/>
      <c r="ITN63" s="3"/>
      <c r="ITO63" s="3"/>
      <c r="ITP63" s="3"/>
      <c r="ITQ63" s="3"/>
      <c r="ITR63" s="3"/>
      <c r="ITS63" s="3"/>
      <c r="ITT63" s="3"/>
      <c r="ITU63" s="3"/>
      <c r="ITV63" s="3"/>
      <c r="ITW63" s="3"/>
      <c r="ITX63" s="3"/>
      <c r="ITY63" s="3"/>
      <c r="ITZ63" s="39"/>
      <c r="IUA63" s="38"/>
      <c r="IUB63" s="3"/>
      <c r="IUC63" s="3"/>
      <c r="IUD63" s="3"/>
      <c r="IUE63" s="3"/>
      <c r="IUF63" s="3"/>
      <c r="IUG63" s="3"/>
      <c r="IUH63" s="3"/>
      <c r="IUI63" s="3"/>
      <c r="IUJ63" s="3"/>
      <c r="IUK63" s="3"/>
      <c r="IUL63" s="3"/>
      <c r="IUM63" s="3"/>
      <c r="IUN63" s="3"/>
      <c r="IUO63" s="3"/>
      <c r="IUP63" s="3"/>
      <c r="IUQ63" s="3"/>
      <c r="IUR63" s="3"/>
      <c r="IUS63" s="3"/>
      <c r="IUT63" s="3"/>
      <c r="IUU63" s="3"/>
      <c r="IUV63" s="3"/>
      <c r="IUW63" s="39"/>
      <c r="IUX63" s="38"/>
      <c r="IUY63" s="3"/>
      <c r="IUZ63" s="3"/>
      <c r="IVA63" s="3"/>
      <c r="IVB63" s="3"/>
      <c r="IVC63" s="3"/>
      <c r="IVD63" s="3"/>
      <c r="IVE63" s="3"/>
      <c r="IVF63" s="3"/>
      <c r="IVG63" s="3"/>
      <c r="IVH63" s="3"/>
      <c r="IVI63" s="3"/>
      <c r="IVJ63" s="3"/>
      <c r="IVK63" s="3"/>
      <c r="IVL63" s="3"/>
      <c r="IVM63" s="3"/>
      <c r="IVN63" s="3"/>
      <c r="IVO63" s="3"/>
      <c r="IVP63" s="3"/>
      <c r="IVQ63" s="3"/>
      <c r="IVR63" s="3"/>
      <c r="IVS63" s="3"/>
      <c r="IVT63" s="39"/>
      <c r="IVU63" s="38"/>
      <c r="IVV63" s="3"/>
      <c r="IVW63" s="3"/>
      <c r="IVX63" s="3"/>
      <c r="IVY63" s="3"/>
      <c r="IVZ63" s="3"/>
      <c r="IWA63" s="3"/>
      <c r="IWB63" s="3"/>
      <c r="IWC63" s="3"/>
      <c r="IWD63" s="3"/>
      <c r="IWE63" s="3"/>
      <c r="IWF63" s="3"/>
      <c r="IWG63" s="3"/>
      <c r="IWH63" s="3"/>
      <c r="IWI63" s="3"/>
      <c r="IWJ63" s="3"/>
      <c r="IWK63" s="3"/>
      <c r="IWL63" s="3"/>
      <c r="IWM63" s="3"/>
      <c r="IWN63" s="3"/>
      <c r="IWO63" s="3"/>
      <c r="IWP63" s="3"/>
      <c r="IWQ63" s="39"/>
      <c r="IWR63" s="38"/>
      <c r="IWS63" s="3"/>
      <c r="IWT63" s="3"/>
      <c r="IWU63" s="3"/>
      <c r="IWV63" s="3"/>
      <c r="IWW63" s="3"/>
      <c r="IWX63" s="3"/>
      <c r="IWY63" s="3"/>
      <c r="IWZ63" s="3"/>
      <c r="IXA63" s="3"/>
      <c r="IXB63" s="3"/>
      <c r="IXC63" s="3"/>
      <c r="IXD63" s="3"/>
      <c r="IXE63" s="3"/>
      <c r="IXF63" s="3"/>
      <c r="IXG63" s="3"/>
      <c r="IXH63" s="3"/>
      <c r="IXI63" s="3"/>
      <c r="IXJ63" s="3"/>
      <c r="IXK63" s="3"/>
      <c r="IXL63" s="3"/>
      <c r="IXM63" s="3"/>
      <c r="IXN63" s="39"/>
      <c r="IXO63" s="38"/>
      <c r="IXP63" s="3"/>
      <c r="IXQ63" s="3"/>
      <c r="IXR63" s="3"/>
      <c r="IXS63" s="3"/>
      <c r="IXT63" s="3"/>
      <c r="IXU63" s="3"/>
      <c r="IXV63" s="3"/>
      <c r="IXW63" s="3"/>
      <c r="IXX63" s="3"/>
      <c r="IXY63" s="3"/>
      <c r="IXZ63" s="3"/>
      <c r="IYA63" s="3"/>
      <c r="IYB63" s="3"/>
      <c r="IYC63" s="3"/>
      <c r="IYD63" s="3"/>
      <c r="IYE63" s="3"/>
      <c r="IYF63" s="3"/>
      <c r="IYG63" s="3"/>
      <c r="IYH63" s="3"/>
      <c r="IYI63" s="3"/>
      <c r="IYJ63" s="3"/>
      <c r="IYK63" s="39"/>
      <c r="IYL63" s="38"/>
      <c r="IYM63" s="3"/>
      <c r="IYN63" s="3"/>
      <c r="IYO63" s="3"/>
      <c r="IYP63" s="3"/>
      <c r="IYQ63" s="3"/>
      <c r="IYR63" s="3"/>
      <c r="IYS63" s="3"/>
      <c r="IYT63" s="3"/>
      <c r="IYU63" s="3"/>
      <c r="IYV63" s="3"/>
      <c r="IYW63" s="3"/>
      <c r="IYX63" s="3"/>
      <c r="IYY63" s="3"/>
      <c r="IYZ63" s="3"/>
      <c r="IZA63" s="3"/>
      <c r="IZB63" s="3"/>
      <c r="IZC63" s="3"/>
      <c r="IZD63" s="3"/>
      <c r="IZE63" s="3"/>
      <c r="IZF63" s="3"/>
      <c r="IZG63" s="3"/>
      <c r="IZH63" s="39"/>
      <c r="IZI63" s="38"/>
      <c r="IZJ63" s="3"/>
      <c r="IZK63" s="3"/>
      <c r="IZL63" s="3"/>
      <c r="IZM63" s="3"/>
      <c r="IZN63" s="3"/>
      <c r="IZO63" s="3"/>
      <c r="IZP63" s="3"/>
      <c r="IZQ63" s="3"/>
      <c r="IZR63" s="3"/>
      <c r="IZS63" s="3"/>
      <c r="IZT63" s="3"/>
      <c r="IZU63" s="3"/>
      <c r="IZV63" s="3"/>
      <c r="IZW63" s="3"/>
      <c r="IZX63" s="3"/>
      <c r="IZY63" s="3"/>
      <c r="IZZ63" s="3"/>
      <c r="JAA63" s="3"/>
      <c r="JAB63" s="3"/>
      <c r="JAC63" s="3"/>
      <c r="JAD63" s="3"/>
      <c r="JAE63" s="39"/>
      <c r="JAF63" s="38"/>
      <c r="JAG63" s="3"/>
      <c r="JAH63" s="3"/>
      <c r="JAI63" s="3"/>
      <c r="JAJ63" s="3"/>
      <c r="JAK63" s="3"/>
      <c r="JAL63" s="3"/>
      <c r="JAM63" s="3"/>
      <c r="JAN63" s="3"/>
      <c r="JAO63" s="3"/>
      <c r="JAP63" s="3"/>
      <c r="JAQ63" s="3"/>
      <c r="JAR63" s="3"/>
      <c r="JAS63" s="3"/>
      <c r="JAT63" s="3"/>
      <c r="JAU63" s="3"/>
      <c r="JAV63" s="3"/>
      <c r="JAW63" s="3"/>
      <c r="JAX63" s="3"/>
      <c r="JAY63" s="3"/>
      <c r="JAZ63" s="3"/>
      <c r="JBA63" s="3"/>
      <c r="JBB63" s="39"/>
      <c r="JBC63" s="38"/>
      <c r="JBD63" s="3"/>
      <c r="JBE63" s="3"/>
      <c r="JBF63" s="3"/>
      <c r="JBG63" s="3"/>
      <c r="JBH63" s="3"/>
      <c r="JBI63" s="3"/>
      <c r="JBJ63" s="3"/>
      <c r="JBK63" s="3"/>
      <c r="JBL63" s="3"/>
      <c r="JBM63" s="3"/>
      <c r="JBN63" s="3"/>
      <c r="JBO63" s="3"/>
      <c r="JBP63" s="3"/>
      <c r="JBQ63" s="3"/>
      <c r="JBR63" s="3"/>
      <c r="JBS63" s="3"/>
      <c r="JBT63" s="3"/>
      <c r="JBU63" s="3"/>
      <c r="JBV63" s="3"/>
      <c r="JBW63" s="3"/>
      <c r="JBX63" s="3"/>
      <c r="JBY63" s="39"/>
      <c r="JBZ63" s="38"/>
      <c r="JCA63" s="3"/>
      <c r="JCB63" s="3"/>
      <c r="JCC63" s="3"/>
      <c r="JCD63" s="3"/>
      <c r="JCE63" s="3"/>
      <c r="JCF63" s="3"/>
      <c r="JCG63" s="3"/>
      <c r="JCH63" s="3"/>
      <c r="JCI63" s="3"/>
      <c r="JCJ63" s="3"/>
      <c r="JCK63" s="3"/>
      <c r="JCL63" s="3"/>
      <c r="JCM63" s="3"/>
      <c r="JCN63" s="3"/>
      <c r="JCO63" s="3"/>
      <c r="JCP63" s="3"/>
      <c r="JCQ63" s="3"/>
      <c r="JCR63" s="3"/>
      <c r="JCS63" s="3"/>
      <c r="JCT63" s="3"/>
      <c r="JCU63" s="3"/>
      <c r="JCV63" s="39"/>
      <c r="JCW63" s="38"/>
      <c r="JCX63" s="3"/>
      <c r="JCY63" s="3"/>
      <c r="JCZ63" s="3"/>
      <c r="JDA63" s="3"/>
      <c r="JDB63" s="3"/>
      <c r="JDC63" s="3"/>
      <c r="JDD63" s="3"/>
      <c r="JDE63" s="3"/>
      <c r="JDF63" s="3"/>
      <c r="JDG63" s="3"/>
      <c r="JDH63" s="3"/>
      <c r="JDI63" s="3"/>
      <c r="JDJ63" s="3"/>
      <c r="JDK63" s="3"/>
      <c r="JDL63" s="3"/>
      <c r="JDM63" s="3"/>
      <c r="JDN63" s="3"/>
      <c r="JDO63" s="3"/>
      <c r="JDP63" s="3"/>
      <c r="JDQ63" s="3"/>
      <c r="JDR63" s="3"/>
      <c r="JDS63" s="39"/>
      <c r="JDT63" s="38"/>
      <c r="JDU63" s="3"/>
      <c r="JDV63" s="3"/>
      <c r="JDW63" s="3"/>
      <c r="JDX63" s="3"/>
      <c r="JDY63" s="3"/>
      <c r="JDZ63" s="3"/>
      <c r="JEA63" s="3"/>
      <c r="JEB63" s="3"/>
      <c r="JEC63" s="3"/>
      <c r="JED63" s="3"/>
      <c r="JEE63" s="3"/>
      <c r="JEF63" s="3"/>
      <c r="JEG63" s="3"/>
      <c r="JEH63" s="3"/>
      <c r="JEI63" s="3"/>
      <c r="JEJ63" s="3"/>
      <c r="JEK63" s="3"/>
      <c r="JEL63" s="3"/>
      <c r="JEM63" s="3"/>
      <c r="JEN63" s="3"/>
      <c r="JEO63" s="3"/>
      <c r="JEP63" s="39"/>
      <c r="JEQ63" s="38"/>
      <c r="JER63" s="3"/>
      <c r="JES63" s="3"/>
      <c r="JET63" s="3"/>
      <c r="JEU63" s="3"/>
      <c r="JEV63" s="3"/>
      <c r="JEW63" s="3"/>
      <c r="JEX63" s="3"/>
      <c r="JEY63" s="3"/>
      <c r="JEZ63" s="3"/>
      <c r="JFA63" s="3"/>
      <c r="JFB63" s="3"/>
      <c r="JFC63" s="3"/>
      <c r="JFD63" s="3"/>
      <c r="JFE63" s="3"/>
      <c r="JFF63" s="3"/>
      <c r="JFG63" s="3"/>
      <c r="JFH63" s="3"/>
      <c r="JFI63" s="3"/>
      <c r="JFJ63" s="3"/>
      <c r="JFK63" s="3"/>
      <c r="JFL63" s="3"/>
      <c r="JFM63" s="39"/>
      <c r="JFN63" s="38"/>
      <c r="JFO63" s="3"/>
      <c r="JFP63" s="3"/>
      <c r="JFQ63" s="3"/>
      <c r="JFR63" s="3"/>
      <c r="JFS63" s="3"/>
      <c r="JFT63" s="3"/>
      <c r="JFU63" s="3"/>
      <c r="JFV63" s="3"/>
      <c r="JFW63" s="3"/>
      <c r="JFX63" s="3"/>
      <c r="JFY63" s="3"/>
      <c r="JFZ63" s="3"/>
      <c r="JGA63" s="3"/>
      <c r="JGB63" s="3"/>
      <c r="JGC63" s="3"/>
      <c r="JGD63" s="3"/>
      <c r="JGE63" s="3"/>
      <c r="JGF63" s="3"/>
      <c r="JGG63" s="3"/>
      <c r="JGH63" s="3"/>
      <c r="JGI63" s="3"/>
      <c r="JGJ63" s="39"/>
      <c r="JGK63" s="38"/>
      <c r="JGL63" s="3"/>
      <c r="JGM63" s="3"/>
      <c r="JGN63" s="3"/>
      <c r="JGO63" s="3"/>
      <c r="JGP63" s="3"/>
      <c r="JGQ63" s="3"/>
      <c r="JGR63" s="3"/>
      <c r="JGS63" s="3"/>
      <c r="JGT63" s="3"/>
      <c r="JGU63" s="3"/>
      <c r="JGV63" s="3"/>
      <c r="JGW63" s="3"/>
      <c r="JGX63" s="3"/>
      <c r="JGY63" s="3"/>
      <c r="JGZ63" s="3"/>
      <c r="JHA63" s="3"/>
      <c r="JHB63" s="3"/>
      <c r="JHC63" s="3"/>
      <c r="JHD63" s="3"/>
      <c r="JHE63" s="3"/>
      <c r="JHF63" s="3"/>
      <c r="JHG63" s="39"/>
      <c r="JHH63" s="38"/>
      <c r="JHI63" s="3"/>
      <c r="JHJ63" s="3"/>
      <c r="JHK63" s="3"/>
      <c r="JHL63" s="3"/>
      <c r="JHM63" s="3"/>
      <c r="JHN63" s="3"/>
      <c r="JHO63" s="3"/>
      <c r="JHP63" s="3"/>
      <c r="JHQ63" s="3"/>
      <c r="JHR63" s="3"/>
      <c r="JHS63" s="3"/>
      <c r="JHT63" s="3"/>
      <c r="JHU63" s="3"/>
      <c r="JHV63" s="3"/>
      <c r="JHW63" s="3"/>
      <c r="JHX63" s="3"/>
      <c r="JHY63" s="3"/>
      <c r="JHZ63" s="3"/>
      <c r="JIA63" s="3"/>
      <c r="JIB63" s="3"/>
      <c r="JIC63" s="3"/>
      <c r="JID63" s="39"/>
      <c r="JIE63" s="38"/>
      <c r="JIF63" s="3"/>
      <c r="JIG63" s="3"/>
      <c r="JIH63" s="3"/>
      <c r="JII63" s="3"/>
      <c r="JIJ63" s="3"/>
      <c r="JIK63" s="3"/>
      <c r="JIL63" s="3"/>
      <c r="JIM63" s="3"/>
      <c r="JIN63" s="3"/>
      <c r="JIO63" s="3"/>
      <c r="JIP63" s="3"/>
      <c r="JIQ63" s="3"/>
      <c r="JIR63" s="3"/>
      <c r="JIS63" s="3"/>
      <c r="JIT63" s="3"/>
      <c r="JIU63" s="3"/>
      <c r="JIV63" s="3"/>
      <c r="JIW63" s="3"/>
      <c r="JIX63" s="3"/>
      <c r="JIY63" s="3"/>
      <c r="JIZ63" s="3"/>
      <c r="JJA63" s="39"/>
      <c r="JJB63" s="38"/>
      <c r="JJC63" s="3"/>
      <c r="JJD63" s="3"/>
      <c r="JJE63" s="3"/>
      <c r="JJF63" s="3"/>
      <c r="JJG63" s="3"/>
      <c r="JJH63" s="3"/>
      <c r="JJI63" s="3"/>
      <c r="JJJ63" s="3"/>
      <c r="JJK63" s="3"/>
      <c r="JJL63" s="3"/>
      <c r="JJM63" s="3"/>
      <c r="JJN63" s="3"/>
      <c r="JJO63" s="3"/>
      <c r="JJP63" s="3"/>
      <c r="JJQ63" s="3"/>
      <c r="JJR63" s="3"/>
      <c r="JJS63" s="3"/>
      <c r="JJT63" s="3"/>
      <c r="JJU63" s="3"/>
      <c r="JJV63" s="3"/>
      <c r="JJW63" s="3"/>
      <c r="JJX63" s="39"/>
      <c r="JJY63" s="38"/>
      <c r="JJZ63" s="3"/>
      <c r="JKA63" s="3"/>
      <c r="JKB63" s="3"/>
      <c r="JKC63" s="3"/>
      <c r="JKD63" s="3"/>
      <c r="JKE63" s="3"/>
      <c r="JKF63" s="3"/>
      <c r="JKG63" s="3"/>
      <c r="JKH63" s="3"/>
      <c r="JKI63" s="3"/>
      <c r="JKJ63" s="3"/>
      <c r="JKK63" s="3"/>
      <c r="JKL63" s="3"/>
      <c r="JKM63" s="3"/>
      <c r="JKN63" s="3"/>
      <c r="JKO63" s="3"/>
      <c r="JKP63" s="3"/>
      <c r="JKQ63" s="3"/>
      <c r="JKR63" s="3"/>
      <c r="JKS63" s="3"/>
      <c r="JKT63" s="3"/>
      <c r="JKU63" s="39"/>
      <c r="JKV63" s="38"/>
      <c r="JKW63" s="3"/>
      <c r="JKX63" s="3"/>
      <c r="JKY63" s="3"/>
      <c r="JKZ63" s="3"/>
      <c r="JLA63" s="3"/>
      <c r="JLB63" s="3"/>
      <c r="JLC63" s="3"/>
      <c r="JLD63" s="3"/>
      <c r="JLE63" s="3"/>
      <c r="JLF63" s="3"/>
      <c r="JLG63" s="3"/>
      <c r="JLH63" s="3"/>
      <c r="JLI63" s="3"/>
      <c r="JLJ63" s="3"/>
      <c r="JLK63" s="3"/>
      <c r="JLL63" s="3"/>
      <c r="JLM63" s="3"/>
      <c r="JLN63" s="3"/>
      <c r="JLO63" s="3"/>
      <c r="JLP63" s="3"/>
      <c r="JLQ63" s="3"/>
      <c r="JLR63" s="39"/>
      <c r="JLS63" s="38"/>
      <c r="JLT63" s="3"/>
      <c r="JLU63" s="3"/>
      <c r="JLV63" s="3"/>
      <c r="JLW63" s="3"/>
      <c r="JLX63" s="3"/>
      <c r="JLY63" s="3"/>
      <c r="JLZ63" s="3"/>
      <c r="JMA63" s="3"/>
      <c r="JMB63" s="3"/>
      <c r="JMC63" s="3"/>
      <c r="JMD63" s="3"/>
      <c r="JME63" s="3"/>
      <c r="JMF63" s="3"/>
      <c r="JMG63" s="3"/>
      <c r="JMH63" s="3"/>
      <c r="JMI63" s="3"/>
      <c r="JMJ63" s="3"/>
      <c r="JMK63" s="3"/>
      <c r="JML63" s="3"/>
      <c r="JMM63" s="3"/>
      <c r="JMN63" s="3"/>
      <c r="JMO63" s="39"/>
      <c r="JMP63" s="38"/>
      <c r="JMQ63" s="3"/>
      <c r="JMR63" s="3"/>
      <c r="JMS63" s="3"/>
      <c r="JMT63" s="3"/>
      <c r="JMU63" s="3"/>
      <c r="JMV63" s="3"/>
      <c r="JMW63" s="3"/>
      <c r="JMX63" s="3"/>
      <c r="JMY63" s="3"/>
      <c r="JMZ63" s="3"/>
      <c r="JNA63" s="3"/>
      <c r="JNB63" s="3"/>
      <c r="JNC63" s="3"/>
      <c r="JND63" s="3"/>
      <c r="JNE63" s="3"/>
      <c r="JNF63" s="3"/>
      <c r="JNG63" s="3"/>
      <c r="JNH63" s="3"/>
      <c r="JNI63" s="3"/>
      <c r="JNJ63" s="3"/>
      <c r="JNK63" s="3"/>
      <c r="JNL63" s="39"/>
      <c r="JNM63" s="38"/>
      <c r="JNN63" s="3"/>
      <c r="JNO63" s="3"/>
      <c r="JNP63" s="3"/>
      <c r="JNQ63" s="3"/>
      <c r="JNR63" s="3"/>
      <c r="JNS63" s="3"/>
      <c r="JNT63" s="3"/>
      <c r="JNU63" s="3"/>
      <c r="JNV63" s="3"/>
      <c r="JNW63" s="3"/>
      <c r="JNX63" s="3"/>
      <c r="JNY63" s="3"/>
      <c r="JNZ63" s="3"/>
      <c r="JOA63" s="3"/>
      <c r="JOB63" s="3"/>
      <c r="JOC63" s="3"/>
      <c r="JOD63" s="3"/>
      <c r="JOE63" s="3"/>
      <c r="JOF63" s="3"/>
      <c r="JOG63" s="3"/>
      <c r="JOH63" s="3"/>
      <c r="JOI63" s="39"/>
      <c r="JOJ63" s="38"/>
      <c r="JOK63" s="3"/>
      <c r="JOL63" s="3"/>
      <c r="JOM63" s="3"/>
      <c r="JON63" s="3"/>
      <c r="JOO63" s="3"/>
      <c r="JOP63" s="3"/>
      <c r="JOQ63" s="3"/>
      <c r="JOR63" s="3"/>
      <c r="JOS63" s="3"/>
      <c r="JOT63" s="3"/>
      <c r="JOU63" s="3"/>
      <c r="JOV63" s="3"/>
      <c r="JOW63" s="3"/>
      <c r="JOX63" s="3"/>
      <c r="JOY63" s="3"/>
      <c r="JOZ63" s="3"/>
      <c r="JPA63" s="3"/>
      <c r="JPB63" s="3"/>
      <c r="JPC63" s="3"/>
      <c r="JPD63" s="3"/>
      <c r="JPE63" s="3"/>
      <c r="JPF63" s="39"/>
      <c r="JPG63" s="38"/>
      <c r="JPH63" s="3"/>
      <c r="JPI63" s="3"/>
      <c r="JPJ63" s="3"/>
      <c r="JPK63" s="3"/>
      <c r="JPL63" s="3"/>
      <c r="JPM63" s="3"/>
      <c r="JPN63" s="3"/>
      <c r="JPO63" s="3"/>
      <c r="JPP63" s="3"/>
      <c r="JPQ63" s="3"/>
      <c r="JPR63" s="3"/>
      <c r="JPS63" s="3"/>
      <c r="JPT63" s="3"/>
      <c r="JPU63" s="3"/>
      <c r="JPV63" s="3"/>
      <c r="JPW63" s="3"/>
      <c r="JPX63" s="3"/>
      <c r="JPY63" s="3"/>
      <c r="JPZ63" s="3"/>
      <c r="JQA63" s="3"/>
      <c r="JQB63" s="3"/>
      <c r="JQC63" s="39"/>
      <c r="JQD63" s="38"/>
      <c r="JQE63" s="3"/>
      <c r="JQF63" s="3"/>
      <c r="JQG63" s="3"/>
      <c r="JQH63" s="3"/>
      <c r="JQI63" s="3"/>
      <c r="JQJ63" s="3"/>
      <c r="JQK63" s="3"/>
      <c r="JQL63" s="3"/>
      <c r="JQM63" s="3"/>
      <c r="JQN63" s="3"/>
      <c r="JQO63" s="3"/>
      <c r="JQP63" s="3"/>
      <c r="JQQ63" s="3"/>
      <c r="JQR63" s="3"/>
      <c r="JQS63" s="3"/>
      <c r="JQT63" s="3"/>
      <c r="JQU63" s="3"/>
      <c r="JQV63" s="3"/>
      <c r="JQW63" s="3"/>
      <c r="JQX63" s="3"/>
      <c r="JQY63" s="3"/>
      <c r="JQZ63" s="39"/>
      <c r="JRA63" s="38"/>
      <c r="JRB63" s="3"/>
      <c r="JRC63" s="3"/>
      <c r="JRD63" s="3"/>
      <c r="JRE63" s="3"/>
      <c r="JRF63" s="3"/>
      <c r="JRG63" s="3"/>
      <c r="JRH63" s="3"/>
      <c r="JRI63" s="3"/>
      <c r="JRJ63" s="3"/>
      <c r="JRK63" s="3"/>
      <c r="JRL63" s="3"/>
      <c r="JRM63" s="3"/>
      <c r="JRN63" s="3"/>
      <c r="JRO63" s="3"/>
      <c r="JRP63" s="3"/>
      <c r="JRQ63" s="3"/>
      <c r="JRR63" s="3"/>
      <c r="JRS63" s="3"/>
      <c r="JRT63" s="3"/>
      <c r="JRU63" s="3"/>
      <c r="JRV63" s="3"/>
      <c r="JRW63" s="39"/>
      <c r="JRX63" s="38"/>
      <c r="JRY63" s="3"/>
      <c r="JRZ63" s="3"/>
      <c r="JSA63" s="3"/>
      <c r="JSB63" s="3"/>
      <c r="JSC63" s="3"/>
      <c r="JSD63" s="3"/>
      <c r="JSE63" s="3"/>
      <c r="JSF63" s="3"/>
      <c r="JSG63" s="3"/>
      <c r="JSH63" s="3"/>
      <c r="JSI63" s="3"/>
      <c r="JSJ63" s="3"/>
      <c r="JSK63" s="3"/>
      <c r="JSL63" s="3"/>
      <c r="JSM63" s="3"/>
      <c r="JSN63" s="3"/>
      <c r="JSO63" s="3"/>
      <c r="JSP63" s="3"/>
      <c r="JSQ63" s="3"/>
      <c r="JSR63" s="3"/>
      <c r="JSS63" s="3"/>
      <c r="JST63" s="39"/>
      <c r="JSU63" s="38"/>
      <c r="JSV63" s="3"/>
      <c r="JSW63" s="3"/>
      <c r="JSX63" s="3"/>
      <c r="JSY63" s="3"/>
      <c r="JSZ63" s="3"/>
      <c r="JTA63" s="3"/>
      <c r="JTB63" s="3"/>
      <c r="JTC63" s="3"/>
      <c r="JTD63" s="3"/>
      <c r="JTE63" s="3"/>
      <c r="JTF63" s="3"/>
      <c r="JTG63" s="3"/>
      <c r="JTH63" s="3"/>
      <c r="JTI63" s="3"/>
      <c r="JTJ63" s="3"/>
      <c r="JTK63" s="3"/>
      <c r="JTL63" s="3"/>
      <c r="JTM63" s="3"/>
      <c r="JTN63" s="3"/>
      <c r="JTO63" s="3"/>
      <c r="JTP63" s="3"/>
      <c r="JTQ63" s="39"/>
      <c r="JTR63" s="38"/>
      <c r="JTS63" s="3"/>
      <c r="JTT63" s="3"/>
      <c r="JTU63" s="3"/>
      <c r="JTV63" s="3"/>
      <c r="JTW63" s="3"/>
      <c r="JTX63" s="3"/>
      <c r="JTY63" s="3"/>
      <c r="JTZ63" s="3"/>
      <c r="JUA63" s="3"/>
      <c r="JUB63" s="3"/>
      <c r="JUC63" s="3"/>
      <c r="JUD63" s="3"/>
      <c r="JUE63" s="3"/>
      <c r="JUF63" s="3"/>
      <c r="JUG63" s="3"/>
      <c r="JUH63" s="3"/>
      <c r="JUI63" s="3"/>
      <c r="JUJ63" s="3"/>
      <c r="JUK63" s="3"/>
      <c r="JUL63" s="3"/>
      <c r="JUM63" s="3"/>
      <c r="JUN63" s="39"/>
      <c r="JUO63" s="38"/>
      <c r="JUP63" s="3"/>
      <c r="JUQ63" s="3"/>
      <c r="JUR63" s="3"/>
      <c r="JUS63" s="3"/>
      <c r="JUT63" s="3"/>
      <c r="JUU63" s="3"/>
      <c r="JUV63" s="3"/>
      <c r="JUW63" s="3"/>
      <c r="JUX63" s="3"/>
      <c r="JUY63" s="3"/>
      <c r="JUZ63" s="3"/>
      <c r="JVA63" s="3"/>
      <c r="JVB63" s="3"/>
      <c r="JVC63" s="3"/>
      <c r="JVD63" s="3"/>
      <c r="JVE63" s="3"/>
      <c r="JVF63" s="3"/>
      <c r="JVG63" s="3"/>
      <c r="JVH63" s="3"/>
      <c r="JVI63" s="3"/>
      <c r="JVJ63" s="3"/>
      <c r="JVK63" s="39"/>
      <c r="JVL63" s="38"/>
      <c r="JVM63" s="3"/>
      <c r="JVN63" s="3"/>
      <c r="JVO63" s="3"/>
      <c r="JVP63" s="3"/>
      <c r="JVQ63" s="3"/>
      <c r="JVR63" s="3"/>
      <c r="JVS63" s="3"/>
      <c r="JVT63" s="3"/>
      <c r="JVU63" s="3"/>
      <c r="JVV63" s="3"/>
      <c r="JVW63" s="3"/>
      <c r="JVX63" s="3"/>
      <c r="JVY63" s="3"/>
      <c r="JVZ63" s="3"/>
      <c r="JWA63" s="3"/>
      <c r="JWB63" s="3"/>
      <c r="JWC63" s="3"/>
      <c r="JWD63" s="3"/>
      <c r="JWE63" s="3"/>
      <c r="JWF63" s="3"/>
      <c r="JWG63" s="3"/>
      <c r="JWH63" s="39"/>
      <c r="JWI63" s="38"/>
      <c r="JWJ63" s="3"/>
      <c r="JWK63" s="3"/>
      <c r="JWL63" s="3"/>
      <c r="JWM63" s="3"/>
      <c r="JWN63" s="3"/>
      <c r="JWO63" s="3"/>
      <c r="JWP63" s="3"/>
      <c r="JWQ63" s="3"/>
      <c r="JWR63" s="3"/>
      <c r="JWS63" s="3"/>
      <c r="JWT63" s="3"/>
      <c r="JWU63" s="3"/>
      <c r="JWV63" s="3"/>
      <c r="JWW63" s="3"/>
      <c r="JWX63" s="3"/>
      <c r="JWY63" s="3"/>
      <c r="JWZ63" s="3"/>
      <c r="JXA63" s="3"/>
      <c r="JXB63" s="3"/>
      <c r="JXC63" s="3"/>
      <c r="JXD63" s="3"/>
      <c r="JXE63" s="39"/>
      <c r="JXF63" s="38"/>
      <c r="JXG63" s="3"/>
      <c r="JXH63" s="3"/>
      <c r="JXI63" s="3"/>
      <c r="JXJ63" s="3"/>
      <c r="JXK63" s="3"/>
      <c r="JXL63" s="3"/>
      <c r="JXM63" s="3"/>
      <c r="JXN63" s="3"/>
      <c r="JXO63" s="3"/>
      <c r="JXP63" s="3"/>
      <c r="JXQ63" s="3"/>
      <c r="JXR63" s="3"/>
      <c r="JXS63" s="3"/>
      <c r="JXT63" s="3"/>
      <c r="JXU63" s="3"/>
      <c r="JXV63" s="3"/>
      <c r="JXW63" s="3"/>
      <c r="JXX63" s="3"/>
      <c r="JXY63" s="3"/>
      <c r="JXZ63" s="3"/>
      <c r="JYA63" s="3"/>
      <c r="JYB63" s="39"/>
      <c r="JYC63" s="38"/>
      <c r="JYD63" s="3"/>
      <c r="JYE63" s="3"/>
      <c r="JYF63" s="3"/>
      <c r="JYG63" s="3"/>
      <c r="JYH63" s="3"/>
      <c r="JYI63" s="3"/>
      <c r="JYJ63" s="3"/>
      <c r="JYK63" s="3"/>
      <c r="JYL63" s="3"/>
      <c r="JYM63" s="3"/>
      <c r="JYN63" s="3"/>
      <c r="JYO63" s="3"/>
      <c r="JYP63" s="3"/>
      <c r="JYQ63" s="3"/>
      <c r="JYR63" s="3"/>
      <c r="JYS63" s="3"/>
      <c r="JYT63" s="3"/>
      <c r="JYU63" s="3"/>
      <c r="JYV63" s="3"/>
      <c r="JYW63" s="3"/>
      <c r="JYX63" s="3"/>
      <c r="JYY63" s="39"/>
      <c r="JYZ63" s="38"/>
      <c r="JZA63" s="3"/>
      <c r="JZB63" s="3"/>
      <c r="JZC63" s="3"/>
      <c r="JZD63" s="3"/>
      <c r="JZE63" s="3"/>
      <c r="JZF63" s="3"/>
      <c r="JZG63" s="3"/>
      <c r="JZH63" s="3"/>
      <c r="JZI63" s="3"/>
      <c r="JZJ63" s="3"/>
      <c r="JZK63" s="3"/>
      <c r="JZL63" s="3"/>
      <c r="JZM63" s="3"/>
      <c r="JZN63" s="3"/>
      <c r="JZO63" s="3"/>
      <c r="JZP63" s="3"/>
      <c r="JZQ63" s="3"/>
      <c r="JZR63" s="3"/>
      <c r="JZS63" s="3"/>
      <c r="JZT63" s="3"/>
      <c r="JZU63" s="3"/>
      <c r="JZV63" s="39"/>
      <c r="JZW63" s="38"/>
      <c r="JZX63" s="3"/>
      <c r="JZY63" s="3"/>
      <c r="JZZ63" s="3"/>
      <c r="KAA63" s="3"/>
      <c r="KAB63" s="3"/>
      <c r="KAC63" s="3"/>
      <c r="KAD63" s="3"/>
      <c r="KAE63" s="3"/>
      <c r="KAF63" s="3"/>
      <c r="KAG63" s="3"/>
      <c r="KAH63" s="3"/>
      <c r="KAI63" s="3"/>
      <c r="KAJ63" s="3"/>
      <c r="KAK63" s="3"/>
      <c r="KAL63" s="3"/>
      <c r="KAM63" s="3"/>
      <c r="KAN63" s="3"/>
      <c r="KAO63" s="3"/>
      <c r="KAP63" s="3"/>
      <c r="KAQ63" s="3"/>
      <c r="KAR63" s="3"/>
      <c r="KAS63" s="39"/>
      <c r="KAT63" s="38"/>
      <c r="KAU63" s="3"/>
      <c r="KAV63" s="3"/>
      <c r="KAW63" s="3"/>
      <c r="KAX63" s="3"/>
      <c r="KAY63" s="3"/>
      <c r="KAZ63" s="3"/>
      <c r="KBA63" s="3"/>
      <c r="KBB63" s="3"/>
      <c r="KBC63" s="3"/>
      <c r="KBD63" s="3"/>
      <c r="KBE63" s="3"/>
      <c r="KBF63" s="3"/>
      <c r="KBG63" s="3"/>
      <c r="KBH63" s="3"/>
      <c r="KBI63" s="3"/>
      <c r="KBJ63" s="3"/>
      <c r="KBK63" s="3"/>
      <c r="KBL63" s="3"/>
      <c r="KBM63" s="3"/>
      <c r="KBN63" s="3"/>
      <c r="KBO63" s="3"/>
      <c r="KBP63" s="39"/>
      <c r="KBQ63" s="38"/>
      <c r="KBR63" s="3"/>
      <c r="KBS63" s="3"/>
      <c r="KBT63" s="3"/>
      <c r="KBU63" s="3"/>
      <c r="KBV63" s="3"/>
      <c r="KBW63" s="3"/>
      <c r="KBX63" s="3"/>
      <c r="KBY63" s="3"/>
      <c r="KBZ63" s="3"/>
      <c r="KCA63" s="3"/>
      <c r="KCB63" s="3"/>
      <c r="KCC63" s="3"/>
      <c r="KCD63" s="3"/>
      <c r="KCE63" s="3"/>
      <c r="KCF63" s="3"/>
      <c r="KCG63" s="3"/>
      <c r="KCH63" s="3"/>
      <c r="KCI63" s="3"/>
      <c r="KCJ63" s="3"/>
      <c r="KCK63" s="3"/>
      <c r="KCL63" s="3"/>
      <c r="KCM63" s="39"/>
      <c r="KCN63" s="38"/>
      <c r="KCO63" s="3"/>
      <c r="KCP63" s="3"/>
      <c r="KCQ63" s="3"/>
      <c r="KCR63" s="3"/>
      <c r="KCS63" s="3"/>
      <c r="KCT63" s="3"/>
      <c r="KCU63" s="3"/>
      <c r="KCV63" s="3"/>
      <c r="KCW63" s="3"/>
      <c r="KCX63" s="3"/>
      <c r="KCY63" s="3"/>
      <c r="KCZ63" s="3"/>
      <c r="KDA63" s="3"/>
      <c r="KDB63" s="3"/>
      <c r="KDC63" s="3"/>
      <c r="KDD63" s="3"/>
      <c r="KDE63" s="3"/>
      <c r="KDF63" s="3"/>
      <c r="KDG63" s="3"/>
      <c r="KDH63" s="3"/>
      <c r="KDI63" s="3"/>
      <c r="KDJ63" s="39"/>
      <c r="KDK63" s="38"/>
      <c r="KDL63" s="3"/>
      <c r="KDM63" s="3"/>
      <c r="KDN63" s="3"/>
      <c r="KDO63" s="3"/>
      <c r="KDP63" s="3"/>
      <c r="KDQ63" s="3"/>
      <c r="KDR63" s="3"/>
      <c r="KDS63" s="3"/>
      <c r="KDT63" s="3"/>
      <c r="KDU63" s="3"/>
      <c r="KDV63" s="3"/>
      <c r="KDW63" s="3"/>
      <c r="KDX63" s="3"/>
      <c r="KDY63" s="3"/>
      <c r="KDZ63" s="3"/>
      <c r="KEA63" s="3"/>
      <c r="KEB63" s="3"/>
      <c r="KEC63" s="3"/>
      <c r="KED63" s="3"/>
      <c r="KEE63" s="3"/>
      <c r="KEF63" s="3"/>
      <c r="KEG63" s="39"/>
      <c r="KEH63" s="38"/>
      <c r="KEI63" s="3"/>
      <c r="KEJ63" s="3"/>
      <c r="KEK63" s="3"/>
      <c r="KEL63" s="3"/>
      <c r="KEM63" s="3"/>
      <c r="KEN63" s="3"/>
      <c r="KEO63" s="3"/>
      <c r="KEP63" s="3"/>
      <c r="KEQ63" s="3"/>
      <c r="KER63" s="3"/>
      <c r="KES63" s="3"/>
      <c r="KET63" s="3"/>
      <c r="KEU63" s="3"/>
      <c r="KEV63" s="3"/>
      <c r="KEW63" s="3"/>
      <c r="KEX63" s="3"/>
      <c r="KEY63" s="3"/>
      <c r="KEZ63" s="3"/>
      <c r="KFA63" s="3"/>
      <c r="KFB63" s="3"/>
      <c r="KFC63" s="3"/>
      <c r="KFD63" s="39"/>
      <c r="KFE63" s="38"/>
      <c r="KFF63" s="3"/>
      <c r="KFG63" s="3"/>
      <c r="KFH63" s="3"/>
      <c r="KFI63" s="3"/>
      <c r="KFJ63" s="3"/>
      <c r="KFK63" s="3"/>
      <c r="KFL63" s="3"/>
      <c r="KFM63" s="3"/>
      <c r="KFN63" s="3"/>
      <c r="KFO63" s="3"/>
      <c r="KFP63" s="3"/>
      <c r="KFQ63" s="3"/>
      <c r="KFR63" s="3"/>
      <c r="KFS63" s="3"/>
      <c r="KFT63" s="3"/>
      <c r="KFU63" s="3"/>
      <c r="KFV63" s="3"/>
      <c r="KFW63" s="3"/>
      <c r="KFX63" s="3"/>
      <c r="KFY63" s="3"/>
      <c r="KFZ63" s="3"/>
      <c r="KGA63" s="39"/>
      <c r="KGB63" s="38"/>
      <c r="KGC63" s="3"/>
      <c r="KGD63" s="3"/>
      <c r="KGE63" s="3"/>
      <c r="KGF63" s="3"/>
      <c r="KGG63" s="3"/>
      <c r="KGH63" s="3"/>
      <c r="KGI63" s="3"/>
      <c r="KGJ63" s="3"/>
      <c r="KGK63" s="3"/>
      <c r="KGL63" s="3"/>
      <c r="KGM63" s="3"/>
      <c r="KGN63" s="3"/>
      <c r="KGO63" s="3"/>
      <c r="KGP63" s="3"/>
      <c r="KGQ63" s="3"/>
      <c r="KGR63" s="3"/>
      <c r="KGS63" s="3"/>
      <c r="KGT63" s="3"/>
      <c r="KGU63" s="3"/>
      <c r="KGV63" s="3"/>
      <c r="KGW63" s="3"/>
      <c r="KGX63" s="39"/>
      <c r="KGY63" s="38"/>
      <c r="KGZ63" s="3"/>
      <c r="KHA63" s="3"/>
      <c r="KHB63" s="3"/>
      <c r="KHC63" s="3"/>
      <c r="KHD63" s="3"/>
      <c r="KHE63" s="3"/>
      <c r="KHF63" s="3"/>
      <c r="KHG63" s="3"/>
      <c r="KHH63" s="3"/>
      <c r="KHI63" s="3"/>
      <c r="KHJ63" s="3"/>
      <c r="KHK63" s="3"/>
      <c r="KHL63" s="3"/>
      <c r="KHM63" s="3"/>
      <c r="KHN63" s="3"/>
      <c r="KHO63" s="3"/>
      <c r="KHP63" s="3"/>
      <c r="KHQ63" s="3"/>
      <c r="KHR63" s="3"/>
      <c r="KHS63" s="3"/>
      <c r="KHT63" s="3"/>
      <c r="KHU63" s="39"/>
      <c r="KHV63" s="38"/>
      <c r="KHW63" s="3"/>
      <c r="KHX63" s="3"/>
      <c r="KHY63" s="3"/>
      <c r="KHZ63" s="3"/>
      <c r="KIA63" s="3"/>
      <c r="KIB63" s="3"/>
      <c r="KIC63" s="3"/>
      <c r="KID63" s="3"/>
      <c r="KIE63" s="3"/>
      <c r="KIF63" s="3"/>
      <c r="KIG63" s="3"/>
      <c r="KIH63" s="3"/>
      <c r="KII63" s="3"/>
      <c r="KIJ63" s="3"/>
      <c r="KIK63" s="3"/>
      <c r="KIL63" s="3"/>
      <c r="KIM63" s="3"/>
      <c r="KIN63" s="3"/>
      <c r="KIO63" s="3"/>
      <c r="KIP63" s="3"/>
      <c r="KIQ63" s="3"/>
      <c r="KIR63" s="39"/>
      <c r="KIS63" s="38"/>
      <c r="KIT63" s="3"/>
      <c r="KIU63" s="3"/>
      <c r="KIV63" s="3"/>
      <c r="KIW63" s="3"/>
      <c r="KIX63" s="3"/>
      <c r="KIY63" s="3"/>
      <c r="KIZ63" s="3"/>
      <c r="KJA63" s="3"/>
      <c r="KJB63" s="3"/>
      <c r="KJC63" s="3"/>
      <c r="KJD63" s="3"/>
      <c r="KJE63" s="3"/>
      <c r="KJF63" s="3"/>
      <c r="KJG63" s="3"/>
      <c r="KJH63" s="3"/>
      <c r="KJI63" s="3"/>
      <c r="KJJ63" s="3"/>
      <c r="KJK63" s="3"/>
      <c r="KJL63" s="3"/>
      <c r="KJM63" s="3"/>
      <c r="KJN63" s="3"/>
      <c r="KJO63" s="39"/>
      <c r="KJP63" s="38"/>
      <c r="KJQ63" s="3"/>
      <c r="KJR63" s="3"/>
      <c r="KJS63" s="3"/>
      <c r="KJT63" s="3"/>
      <c r="KJU63" s="3"/>
      <c r="KJV63" s="3"/>
      <c r="KJW63" s="3"/>
      <c r="KJX63" s="3"/>
      <c r="KJY63" s="3"/>
      <c r="KJZ63" s="3"/>
      <c r="KKA63" s="3"/>
      <c r="KKB63" s="3"/>
      <c r="KKC63" s="3"/>
      <c r="KKD63" s="3"/>
      <c r="KKE63" s="3"/>
      <c r="KKF63" s="3"/>
      <c r="KKG63" s="3"/>
      <c r="KKH63" s="3"/>
      <c r="KKI63" s="3"/>
      <c r="KKJ63" s="3"/>
      <c r="KKK63" s="3"/>
      <c r="KKL63" s="39"/>
      <c r="KKM63" s="38"/>
      <c r="KKN63" s="3"/>
      <c r="KKO63" s="3"/>
      <c r="KKP63" s="3"/>
      <c r="KKQ63" s="3"/>
      <c r="KKR63" s="3"/>
      <c r="KKS63" s="3"/>
      <c r="KKT63" s="3"/>
      <c r="KKU63" s="3"/>
      <c r="KKV63" s="3"/>
      <c r="KKW63" s="3"/>
      <c r="KKX63" s="3"/>
      <c r="KKY63" s="3"/>
      <c r="KKZ63" s="3"/>
      <c r="KLA63" s="3"/>
      <c r="KLB63" s="3"/>
      <c r="KLC63" s="3"/>
      <c r="KLD63" s="3"/>
      <c r="KLE63" s="3"/>
      <c r="KLF63" s="3"/>
      <c r="KLG63" s="3"/>
      <c r="KLH63" s="3"/>
      <c r="KLI63" s="39"/>
      <c r="KLJ63" s="38"/>
      <c r="KLK63" s="3"/>
      <c r="KLL63" s="3"/>
      <c r="KLM63" s="3"/>
      <c r="KLN63" s="3"/>
      <c r="KLO63" s="3"/>
      <c r="KLP63" s="3"/>
      <c r="KLQ63" s="3"/>
      <c r="KLR63" s="3"/>
      <c r="KLS63" s="3"/>
      <c r="KLT63" s="3"/>
      <c r="KLU63" s="3"/>
      <c r="KLV63" s="3"/>
      <c r="KLW63" s="3"/>
      <c r="KLX63" s="3"/>
      <c r="KLY63" s="3"/>
      <c r="KLZ63" s="3"/>
      <c r="KMA63" s="3"/>
      <c r="KMB63" s="3"/>
      <c r="KMC63" s="3"/>
      <c r="KMD63" s="3"/>
      <c r="KME63" s="3"/>
      <c r="KMF63" s="39"/>
      <c r="KMG63" s="38"/>
      <c r="KMH63" s="3"/>
      <c r="KMI63" s="3"/>
      <c r="KMJ63" s="3"/>
      <c r="KMK63" s="3"/>
      <c r="KML63" s="3"/>
      <c r="KMM63" s="3"/>
      <c r="KMN63" s="3"/>
      <c r="KMO63" s="3"/>
      <c r="KMP63" s="3"/>
      <c r="KMQ63" s="3"/>
      <c r="KMR63" s="3"/>
      <c r="KMS63" s="3"/>
      <c r="KMT63" s="3"/>
      <c r="KMU63" s="3"/>
      <c r="KMV63" s="3"/>
      <c r="KMW63" s="3"/>
      <c r="KMX63" s="3"/>
      <c r="KMY63" s="3"/>
      <c r="KMZ63" s="3"/>
      <c r="KNA63" s="3"/>
      <c r="KNB63" s="3"/>
      <c r="KNC63" s="39"/>
      <c r="KND63" s="38"/>
      <c r="KNE63" s="3"/>
      <c r="KNF63" s="3"/>
      <c r="KNG63" s="3"/>
      <c r="KNH63" s="3"/>
      <c r="KNI63" s="3"/>
      <c r="KNJ63" s="3"/>
      <c r="KNK63" s="3"/>
      <c r="KNL63" s="3"/>
      <c r="KNM63" s="3"/>
      <c r="KNN63" s="3"/>
      <c r="KNO63" s="3"/>
      <c r="KNP63" s="3"/>
      <c r="KNQ63" s="3"/>
      <c r="KNR63" s="3"/>
      <c r="KNS63" s="3"/>
      <c r="KNT63" s="3"/>
      <c r="KNU63" s="3"/>
      <c r="KNV63" s="3"/>
      <c r="KNW63" s="3"/>
      <c r="KNX63" s="3"/>
      <c r="KNY63" s="3"/>
      <c r="KNZ63" s="39"/>
      <c r="KOA63" s="38"/>
      <c r="KOB63" s="3"/>
      <c r="KOC63" s="3"/>
      <c r="KOD63" s="3"/>
      <c r="KOE63" s="3"/>
      <c r="KOF63" s="3"/>
      <c r="KOG63" s="3"/>
      <c r="KOH63" s="3"/>
      <c r="KOI63" s="3"/>
      <c r="KOJ63" s="3"/>
      <c r="KOK63" s="3"/>
      <c r="KOL63" s="3"/>
      <c r="KOM63" s="3"/>
      <c r="KON63" s="3"/>
      <c r="KOO63" s="3"/>
      <c r="KOP63" s="3"/>
      <c r="KOQ63" s="3"/>
      <c r="KOR63" s="3"/>
      <c r="KOS63" s="3"/>
      <c r="KOT63" s="3"/>
      <c r="KOU63" s="3"/>
      <c r="KOV63" s="3"/>
      <c r="KOW63" s="39"/>
      <c r="KOX63" s="38"/>
      <c r="KOY63" s="3"/>
      <c r="KOZ63" s="3"/>
      <c r="KPA63" s="3"/>
      <c r="KPB63" s="3"/>
      <c r="KPC63" s="3"/>
      <c r="KPD63" s="3"/>
      <c r="KPE63" s="3"/>
      <c r="KPF63" s="3"/>
      <c r="KPG63" s="3"/>
      <c r="KPH63" s="3"/>
      <c r="KPI63" s="3"/>
      <c r="KPJ63" s="3"/>
      <c r="KPK63" s="3"/>
      <c r="KPL63" s="3"/>
      <c r="KPM63" s="3"/>
      <c r="KPN63" s="3"/>
      <c r="KPO63" s="3"/>
      <c r="KPP63" s="3"/>
      <c r="KPQ63" s="3"/>
      <c r="KPR63" s="3"/>
      <c r="KPS63" s="3"/>
      <c r="KPT63" s="39"/>
      <c r="KPU63" s="38"/>
      <c r="KPV63" s="3"/>
      <c r="KPW63" s="3"/>
      <c r="KPX63" s="3"/>
      <c r="KPY63" s="3"/>
      <c r="KPZ63" s="3"/>
      <c r="KQA63" s="3"/>
      <c r="KQB63" s="3"/>
      <c r="KQC63" s="3"/>
      <c r="KQD63" s="3"/>
      <c r="KQE63" s="3"/>
      <c r="KQF63" s="3"/>
      <c r="KQG63" s="3"/>
      <c r="KQH63" s="3"/>
      <c r="KQI63" s="3"/>
      <c r="KQJ63" s="3"/>
      <c r="KQK63" s="3"/>
      <c r="KQL63" s="3"/>
      <c r="KQM63" s="3"/>
      <c r="KQN63" s="3"/>
      <c r="KQO63" s="3"/>
      <c r="KQP63" s="3"/>
      <c r="KQQ63" s="39"/>
      <c r="KQR63" s="38"/>
      <c r="KQS63" s="3"/>
      <c r="KQT63" s="3"/>
      <c r="KQU63" s="3"/>
      <c r="KQV63" s="3"/>
      <c r="KQW63" s="3"/>
      <c r="KQX63" s="3"/>
      <c r="KQY63" s="3"/>
      <c r="KQZ63" s="3"/>
      <c r="KRA63" s="3"/>
      <c r="KRB63" s="3"/>
      <c r="KRC63" s="3"/>
      <c r="KRD63" s="3"/>
      <c r="KRE63" s="3"/>
      <c r="KRF63" s="3"/>
      <c r="KRG63" s="3"/>
      <c r="KRH63" s="3"/>
      <c r="KRI63" s="3"/>
      <c r="KRJ63" s="3"/>
      <c r="KRK63" s="3"/>
      <c r="KRL63" s="3"/>
      <c r="KRM63" s="3"/>
      <c r="KRN63" s="39"/>
      <c r="KRO63" s="38"/>
      <c r="KRP63" s="3"/>
      <c r="KRQ63" s="3"/>
      <c r="KRR63" s="3"/>
      <c r="KRS63" s="3"/>
      <c r="KRT63" s="3"/>
      <c r="KRU63" s="3"/>
      <c r="KRV63" s="3"/>
      <c r="KRW63" s="3"/>
      <c r="KRX63" s="3"/>
      <c r="KRY63" s="3"/>
      <c r="KRZ63" s="3"/>
      <c r="KSA63" s="3"/>
      <c r="KSB63" s="3"/>
      <c r="KSC63" s="3"/>
      <c r="KSD63" s="3"/>
      <c r="KSE63" s="3"/>
      <c r="KSF63" s="3"/>
      <c r="KSG63" s="3"/>
      <c r="KSH63" s="3"/>
      <c r="KSI63" s="3"/>
      <c r="KSJ63" s="3"/>
      <c r="KSK63" s="39"/>
      <c r="KSL63" s="38"/>
      <c r="KSM63" s="3"/>
      <c r="KSN63" s="3"/>
      <c r="KSO63" s="3"/>
      <c r="KSP63" s="3"/>
      <c r="KSQ63" s="3"/>
      <c r="KSR63" s="3"/>
      <c r="KSS63" s="3"/>
      <c r="KST63" s="3"/>
      <c r="KSU63" s="3"/>
      <c r="KSV63" s="3"/>
      <c r="KSW63" s="3"/>
      <c r="KSX63" s="3"/>
      <c r="KSY63" s="3"/>
      <c r="KSZ63" s="3"/>
      <c r="KTA63" s="3"/>
      <c r="KTB63" s="3"/>
      <c r="KTC63" s="3"/>
      <c r="KTD63" s="3"/>
      <c r="KTE63" s="3"/>
      <c r="KTF63" s="3"/>
      <c r="KTG63" s="3"/>
      <c r="KTH63" s="39"/>
      <c r="KTI63" s="38"/>
      <c r="KTJ63" s="3"/>
      <c r="KTK63" s="3"/>
      <c r="KTL63" s="3"/>
      <c r="KTM63" s="3"/>
      <c r="KTN63" s="3"/>
      <c r="KTO63" s="3"/>
      <c r="KTP63" s="3"/>
      <c r="KTQ63" s="3"/>
      <c r="KTR63" s="3"/>
      <c r="KTS63" s="3"/>
      <c r="KTT63" s="3"/>
      <c r="KTU63" s="3"/>
      <c r="KTV63" s="3"/>
      <c r="KTW63" s="3"/>
      <c r="KTX63" s="3"/>
      <c r="KTY63" s="3"/>
      <c r="KTZ63" s="3"/>
      <c r="KUA63" s="3"/>
      <c r="KUB63" s="3"/>
      <c r="KUC63" s="3"/>
      <c r="KUD63" s="3"/>
      <c r="KUE63" s="39"/>
      <c r="KUF63" s="38"/>
      <c r="KUG63" s="3"/>
      <c r="KUH63" s="3"/>
      <c r="KUI63" s="3"/>
      <c r="KUJ63" s="3"/>
      <c r="KUK63" s="3"/>
      <c r="KUL63" s="3"/>
      <c r="KUM63" s="3"/>
      <c r="KUN63" s="3"/>
      <c r="KUO63" s="3"/>
      <c r="KUP63" s="3"/>
      <c r="KUQ63" s="3"/>
      <c r="KUR63" s="3"/>
      <c r="KUS63" s="3"/>
      <c r="KUT63" s="3"/>
      <c r="KUU63" s="3"/>
      <c r="KUV63" s="3"/>
      <c r="KUW63" s="3"/>
      <c r="KUX63" s="3"/>
      <c r="KUY63" s="3"/>
      <c r="KUZ63" s="3"/>
      <c r="KVA63" s="3"/>
      <c r="KVB63" s="39"/>
      <c r="KVC63" s="38"/>
      <c r="KVD63" s="3"/>
      <c r="KVE63" s="3"/>
      <c r="KVF63" s="3"/>
      <c r="KVG63" s="3"/>
      <c r="KVH63" s="3"/>
      <c r="KVI63" s="3"/>
      <c r="KVJ63" s="3"/>
      <c r="KVK63" s="3"/>
      <c r="KVL63" s="3"/>
      <c r="KVM63" s="3"/>
      <c r="KVN63" s="3"/>
      <c r="KVO63" s="3"/>
      <c r="KVP63" s="3"/>
      <c r="KVQ63" s="3"/>
      <c r="KVR63" s="3"/>
      <c r="KVS63" s="3"/>
      <c r="KVT63" s="3"/>
      <c r="KVU63" s="3"/>
      <c r="KVV63" s="3"/>
      <c r="KVW63" s="3"/>
      <c r="KVX63" s="3"/>
      <c r="KVY63" s="39"/>
      <c r="KVZ63" s="38"/>
      <c r="KWA63" s="3"/>
      <c r="KWB63" s="3"/>
      <c r="KWC63" s="3"/>
      <c r="KWD63" s="3"/>
      <c r="KWE63" s="3"/>
      <c r="KWF63" s="3"/>
      <c r="KWG63" s="3"/>
      <c r="KWH63" s="3"/>
      <c r="KWI63" s="3"/>
      <c r="KWJ63" s="3"/>
      <c r="KWK63" s="3"/>
      <c r="KWL63" s="3"/>
      <c r="KWM63" s="3"/>
      <c r="KWN63" s="3"/>
      <c r="KWO63" s="3"/>
      <c r="KWP63" s="3"/>
      <c r="KWQ63" s="3"/>
      <c r="KWR63" s="3"/>
      <c r="KWS63" s="3"/>
      <c r="KWT63" s="3"/>
      <c r="KWU63" s="3"/>
      <c r="KWV63" s="39"/>
      <c r="KWW63" s="38"/>
      <c r="KWX63" s="3"/>
      <c r="KWY63" s="3"/>
      <c r="KWZ63" s="3"/>
      <c r="KXA63" s="3"/>
      <c r="KXB63" s="3"/>
      <c r="KXC63" s="3"/>
      <c r="KXD63" s="3"/>
      <c r="KXE63" s="3"/>
      <c r="KXF63" s="3"/>
      <c r="KXG63" s="3"/>
      <c r="KXH63" s="3"/>
      <c r="KXI63" s="3"/>
      <c r="KXJ63" s="3"/>
      <c r="KXK63" s="3"/>
      <c r="KXL63" s="3"/>
      <c r="KXM63" s="3"/>
      <c r="KXN63" s="3"/>
      <c r="KXO63" s="3"/>
      <c r="KXP63" s="3"/>
      <c r="KXQ63" s="3"/>
      <c r="KXR63" s="3"/>
      <c r="KXS63" s="39"/>
      <c r="KXT63" s="38"/>
      <c r="KXU63" s="3"/>
      <c r="KXV63" s="3"/>
      <c r="KXW63" s="3"/>
      <c r="KXX63" s="3"/>
      <c r="KXY63" s="3"/>
      <c r="KXZ63" s="3"/>
      <c r="KYA63" s="3"/>
      <c r="KYB63" s="3"/>
      <c r="KYC63" s="3"/>
      <c r="KYD63" s="3"/>
      <c r="KYE63" s="3"/>
      <c r="KYF63" s="3"/>
      <c r="KYG63" s="3"/>
      <c r="KYH63" s="3"/>
      <c r="KYI63" s="3"/>
      <c r="KYJ63" s="3"/>
      <c r="KYK63" s="3"/>
      <c r="KYL63" s="3"/>
      <c r="KYM63" s="3"/>
      <c r="KYN63" s="3"/>
      <c r="KYO63" s="3"/>
      <c r="KYP63" s="39"/>
      <c r="KYQ63" s="38"/>
      <c r="KYR63" s="3"/>
      <c r="KYS63" s="3"/>
      <c r="KYT63" s="3"/>
      <c r="KYU63" s="3"/>
      <c r="KYV63" s="3"/>
      <c r="KYW63" s="3"/>
      <c r="KYX63" s="3"/>
      <c r="KYY63" s="3"/>
      <c r="KYZ63" s="3"/>
      <c r="KZA63" s="3"/>
      <c r="KZB63" s="3"/>
      <c r="KZC63" s="3"/>
      <c r="KZD63" s="3"/>
      <c r="KZE63" s="3"/>
      <c r="KZF63" s="3"/>
      <c r="KZG63" s="3"/>
      <c r="KZH63" s="3"/>
      <c r="KZI63" s="3"/>
      <c r="KZJ63" s="3"/>
      <c r="KZK63" s="3"/>
      <c r="KZL63" s="3"/>
      <c r="KZM63" s="39"/>
      <c r="KZN63" s="38"/>
      <c r="KZO63" s="3"/>
      <c r="KZP63" s="3"/>
      <c r="KZQ63" s="3"/>
      <c r="KZR63" s="3"/>
      <c r="KZS63" s="3"/>
      <c r="KZT63" s="3"/>
      <c r="KZU63" s="3"/>
      <c r="KZV63" s="3"/>
      <c r="KZW63" s="3"/>
      <c r="KZX63" s="3"/>
      <c r="KZY63" s="3"/>
      <c r="KZZ63" s="3"/>
      <c r="LAA63" s="3"/>
      <c r="LAB63" s="3"/>
      <c r="LAC63" s="3"/>
      <c r="LAD63" s="3"/>
      <c r="LAE63" s="3"/>
      <c r="LAF63" s="3"/>
      <c r="LAG63" s="3"/>
      <c r="LAH63" s="3"/>
      <c r="LAI63" s="3"/>
      <c r="LAJ63" s="39"/>
      <c r="LAK63" s="38"/>
      <c r="LAL63" s="3"/>
      <c r="LAM63" s="3"/>
      <c r="LAN63" s="3"/>
      <c r="LAO63" s="3"/>
      <c r="LAP63" s="3"/>
      <c r="LAQ63" s="3"/>
      <c r="LAR63" s="3"/>
      <c r="LAS63" s="3"/>
      <c r="LAT63" s="3"/>
      <c r="LAU63" s="3"/>
      <c r="LAV63" s="3"/>
      <c r="LAW63" s="3"/>
      <c r="LAX63" s="3"/>
      <c r="LAY63" s="3"/>
      <c r="LAZ63" s="3"/>
      <c r="LBA63" s="3"/>
      <c r="LBB63" s="3"/>
      <c r="LBC63" s="3"/>
      <c r="LBD63" s="3"/>
      <c r="LBE63" s="3"/>
      <c r="LBF63" s="3"/>
      <c r="LBG63" s="39"/>
      <c r="LBH63" s="38"/>
      <c r="LBI63" s="3"/>
      <c r="LBJ63" s="3"/>
      <c r="LBK63" s="3"/>
      <c r="LBL63" s="3"/>
      <c r="LBM63" s="3"/>
      <c r="LBN63" s="3"/>
      <c r="LBO63" s="3"/>
      <c r="LBP63" s="3"/>
      <c r="LBQ63" s="3"/>
      <c r="LBR63" s="3"/>
      <c r="LBS63" s="3"/>
      <c r="LBT63" s="3"/>
      <c r="LBU63" s="3"/>
      <c r="LBV63" s="3"/>
      <c r="LBW63" s="3"/>
      <c r="LBX63" s="3"/>
      <c r="LBY63" s="3"/>
      <c r="LBZ63" s="3"/>
      <c r="LCA63" s="3"/>
      <c r="LCB63" s="3"/>
      <c r="LCC63" s="3"/>
      <c r="LCD63" s="39"/>
      <c r="LCE63" s="38"/>
      <c r="LCF63" s="3"/>
      <c r="LCG63" s="3"/>
      <c r="LCH63" s="3"/>
      <c r="LCI63" s="3"/>
      <c r="LCJ63" s="3"/>
      <c r="LCK63" s="3"/>
      <c r="LCL63" s="3"/>
      <c r="LCM63" s="3"/>
      <c r="LCN63" s="3"/>
      <c r="LCO63" s="3"/>
      <c r="LCP63" s="3"/>
      <c r="LCQ63" s="3"/>
      <c r="LCR63" s="3"/>
      <c r="LCS63" s="3"/>
      <c r="LCT63" s="3"/>
      <c r="LCU63" s="3"/>
      <c r="LCV63" s="3"/>
      <c r="LCW63" s="3"/>
      <c r="LCX63" s="3"/>
      <c r="LCY63" s="3"/>
      <c r="LCZ63" s="3"/>
      <c r="LDA63" s="39"/>
      <c r="LDB63" s="38"/>
      <c r="LDC63" s="3"/>
      <c r="LDD63" s="3"/>
      <c r="LDE63" s="3"/>
      <c r="LDF63" s="3"/>
      <c r="LDG63" s="3"/>
      <c r="LDH63" s="3"/>
      <c r="LDI63" s="3"/>
      <c r="LDJ63" s="3"/>
      <c r="LDK63" s="3"/>
      <c r="LDL63" s="3"/>
      <c r="LDM63" s="3"/>
      <c r="LDN63" s="3"/>
      <c r="LDO63" s="3"/>
      <c r="LDP63" s="3"/>
      <c r="LDQ63" s="3"/>
      <c r="LDR63" s="3"/>
      <c r="LDS63" s="3"/>
      <c r="LDT63" s="3"/>
      <c r="LDU63" s="3"/>
      <c r="LDV63" s="3"/>
      <c r="LDW63" s="3"/>
      <c r="LDX63" s="39"/>
      <c r="LDY63" s="38"/>
      <c r="LDZ63" s="3"/>
      <c r="LEA63" s="3"/>
      <c r="LEB63" s="3"/>
      <c r="LEC63" s="3"/>
      <c r="LED63" s="3"/>
      <c r="LEE63" s="3"/>
      <c r="LEF63" s="3"/>
      <c r="LEG63" s="3"/>
      <c r="LEH63" s="3"/>
      <c r="LEI63" s="3"/>
      <c r="LEJ63" s="3"/>
      <c r="LEK63" s="3"/>
      <c r="LEL63" s="3"/>
      <c r="LEM63" s="3"/>
      <c r="LEN63" s="3"/>
      <c r="LEO63" s="3"/>
      <c r="LEP63" s="3"/>
      <c r="LEQ63" s="3"/>
      <c r="LER63" s="3"/>
      <c r="LES63" s="3"/>
      <c r="LET63" s="3"/>
      <c r="LEU63" s="39"/>
      <c r="LEV63" s="38"/>
      <c r="LEW63" s="3"/>
      <c r="LEX63" s="3"/>
      <c r="LEY63" s="3"/>
      <c r="LEZ63" s="3"/>
      <c r="LFA63" s="3"/>
      <c r="LFB63" s="3"/>
      <c r="LFC63" s="3"/>
      <c r="LFD63" s="3"/>
      <c r="LFE63" s="3"/>
      <c r="LFF63" s="3"/>
      <c r="LFG63" s="3"/>
      <c r="LFH63" s="3"/>
      <c r="LFI63" s="3"/>
      <c r="LFJ63" s="3"/>
      <c r="LFK63" s="3"/>
      <c r="LFL63" s="3"/>
      <c r="LFM63" s="3"/>
      <c r="LFN63" s="3"/>
      <c r="LFO63" s="3"/>
      <c r="LFP63" s="3"/>
      <c r="LFQ63" s="3"/>
      <c r="LFR63" s="39"/>
      <c r="LFS63" s="38"/>
      <c r="LFT63" s="3"/>
      <c r="LFU63" s="3"/>
      <c r="LFV63" s="3"/>
      <c r="LFW63" s="3"/>
      <c r="LFX63" s="3"/>
      <c r="LFY63" s="3"/>
      <c r="LFZ63" s="3"/>
      <c r="LGA63" s="3"/>
      <c r="LGB63" s="3"/>
      <c r="LGC63" s="3"/>
      <c r="LGD63" s="3"/>
      <c r="LGE63" s="3"/>
      <c r="LGF63" s="3"/>
      <c r="LGG63" s="3"/>
      <c r="LGH63" s="3"/>
      <c r="LGI63" s="3"/>
      <c r="LGJ63" s="3"/>
      <c r="LGK63" s="3"/>
      <c r="LGL63" s="3"/>
      <c r="LGM63" s="3"/>
      <c r="LGN63" s="3"/>
      <c r="LGO63" s="39"/>
      <c r="LGP63" s="38"/>
      <c r="LGQ63" s="3"/>
      <c r="LGR63" s="3"/>
      <c r="LGS63" s="3"/>
      <c r="LGT63" s="3"/>
      <c r="LGU63" s="3"/>
      <c r="LGV63" s="3"/>
      <c r="LGW63" s="3"/>
      <c r="LGX63" s="3"/>
      <c r="LGY63" s="3"/>
      <c r="LGZ63" s="3"/>
      <c r="LHA63" s="3"/>
      <c r="LHB63" s="3"/>
      <c r="LHC63" s="3"/>
      <c r="LHD63" s="3"/>
      <c r="LHE63" s="3"/>
      <c r="LHF63" s="3"/>
      <c r="LHG63" s="3"/>
      <c r="LHH63" s="3"/>
      <c r="LHI63" s="3"/>
      <c r="LHJ63" s="3"/>
      <c r="LHK63" s="3"/>
      <c r="LHL63" s="39"/>
      <c r="LHM63" s="38"/>
      <c r="LHN63" s="3"/>
      <c r="LHO63" s="3"/>
      <c r="LHP63" s="3"/>
      <c r="LHQ63" s="3"/>
      <c r="LHR63" s="3"/>
      <c r="LHS63" s="3"/>
      <c r="LHT63" s="3"/>
      <c r="LHU63" s="3"/>
      <c r="LHV63" s="3"/>
      <c r="LHW63" s="3"/>
      <c r="LHX63" s="3"/>
      <c r="LHY63" s="3"/>
      <c r="LHZ63" s="3"/>
      <c r="LIA63" s="3"/>
      <c r="LIB63" s="3"/>
      <c r="LIC63" s="3"/>
      <c r="LID63" s="3"/>
      <c r="LIE63" s="3"/>
      <c r="LIF63" s="3"/>
      <c r="LIG63" s="3"/>
      <c r="LIH63" s="3"/>
      <c r="LII63" s="39"/>
      <c r="LIJ63" s="38"/>
      <c r="LIK63" s="3"/>
      <c r="LIL63" s="3"/>
      <c r="LIM63" s="3"/>
      <c r="LIN63" s="3"/>
      <c r="LIO63" s="3"/>
      <c r="LIP63" s="3"/>
      <c r="LIQ63" s="3"/>
      <c r="LIR63" s="3"/>
      <c r="LIS63" s="3"/>
      <c r="LIT63" s="3"/>
      <c r="LIU63" s="3"/>
      <c r="LIV63" s="3"/>
      <c r="LIW63" s="3"/>
      <c r="LIX63" s="3"/>
      <c r="LIY63" s="3"/>
      <c r="LIZ63" s="3"/>
      <c r="LJA63" s="3"/>
      <c r="LJB63" s="3"/>
      <c r="LJC63" s="3"/>
      <c r="LJD63" s="3"/>
      <c r="LJE63" s="3"/>
      <c r="LJF63" s="39"/>
      <c r="LJG63" s="38"/>
      <c r="LJH63" s="3"/>
      <c r="LJI63" s="3"/>
      <c r="LJJ63" s="3"/>
      <c r="LJK63" s="3"/>
      <c r="LJL63" s="3"/>
      <c r="LJM63" s="3"/>
      <c r="LJN63" s="3"/>
      <c r="LJO63" s="3"/>
      <c r="LJP63" s="3"/>
      <c r="LJQ63" s="3"/>
      <c r="LJR63" s="3"/>
      <c r="LJS63" s="3"/>
      <c r="LJT63" s="3"/>
      <c r="LJU63" s="3"/>
      <c r="LJV63" s="3"/>
      <c r="LJW63" s="3"/>
      <c r="LJX63" s="3"/>
      <c r="LJY63" s="3"/>
      <c r="LJZ63" s="3"/>
      <c r="LKA63" s="3"/>
      <c r="LKB63" s="3"/>
      <c r="LKC63" s="39"/>
      <c r="LKD63" s="38"/>
      <c r="LKE63" s="3"/>
      <c r="LKF63" s="3"/>
      <c r="LKG63" s="3"/>
      <c r="LKH63" s="3"/>
      <c r="LKI63" s="3"/>
      <c r="LKJ63" s="3"/>
      <c r="LKK63" s="3"/>
      <c r="LKL63" s="3"/>
      <c r="LKM63" s="3"/>
      <c r="LKN63" s="3"/>
      <c r="LKO63" s="3"/>
      <c r="LKP63" s="3"/>
      <c r="LKQ63" s="3"/>
      <c r="LKR63" s="3"/>
      <c r="LKS63" s="3"/>
      <c r="LKT63" s="3"/>
      <c r="LKU63" s="3"/>
      <c r="LKV63" s="3"/>
      <c r="LKW63" s="3"/>
      <c r="LKX63" s="3"/>
      <c r="LKY63" s="3"/>
      <c r="LKZ63" s="39"/>
      <c r="LLA63" s="38"/>
      <c r="LLB63" s="3"/>
      <c r="LLC63" s="3"/>
      <c r="LLD63" s="3"/>
      <c r="LLE63" s="3"/>
      <c r="LLF63" s="3"/>
      <c r="LLG63" s="3"/>
      <c r="LLH63" s="3"/>
      <c r="LLI63" s="3"/>
      <c r="LLJ63" s="3"/>
      <c r="LLK63" s="3"/>
      <c r="LLL63" s="3"/>
      <c r="LLM63" s="3"/>
      <c r="LLN63" s="3"/>
      <c r="LLO63" s="3"/>
      <c r="LLP63" s="3"/>
      <c r="LLQ63" s="3"/>
      <c r="LLR63" s="3"/>
      <c r="LLS63" s="3"/>
      <c r="LLT63" s="3"/>
      <c r="LLU63" s="3"/>
      <c r="LLV63" s="3"/>
      <c r="LLW63" s="39"/>
      <c r="LLX63" s="38"/>
      <c r="LLY63" s="3"/>
      <c r="LLZ63" s="3"/>
      <c r="LMA63" s="3"/>
      <c r="LMB63" s="3"/>
      <c r="LMC63" s="3"/>
      <c r="LMD63" s="3"/>
      <c r="LME63" s="3"/>
      <c r="LMF63" s="3"/>
      <c r="LMG63" s="3"/>
      <c r="LMH63" s="3"/>
      <c r="LMI63" s="3"/>
      <c r="LMJ63" s="3"/>
      <c r="LMK63" s="3"/>
      <c r="LML63" s="3"/>
      <c r="LMM63" s="3"/>
      <c r="LMN63" s="3"/>
      <c r="LMO63" s="3"/>
      <c r="LMP63" s="3"/>
      <c r="LMQ63" s="3"/>
      <c r="LMR63" s="3"/>
      <c r="LMS63" s="3"/>
      <c r="LMT63" s="39"/>
      <c r="LMU63" s="38"/>
      <c r="LMV63" s="3"/>
      <c r="LMW63" s="3"/>
      <c r="LMX63" s="3"/>
      <c r="LMY63" s="3"/>
      <c r="LMZ63" s="3"/>
      <c r="LNA63" s="3"/>
      <c r="LNB63" s="3"/>
      <c r="LNC63" s="3"/>
      <c r="LND63" s="3"/>
      <c r="LNE63" s="3"/>
      <c r="LNF63" s="3"/>
      <c r="LNG63" s="3"/>
      <c r="LNH63" s="3"/>
      <c r="LNI63" s="3"/>
      <c r="LNJ63" s="3"/>
      <c r="LNK63" s="3"/>
      <c r="LNL63" s="3"/>
      <c r="LNM63" s="3"/>
      <c r="LNN63" s="3"/>
      <c r="LNO63" s="3"/>
      <c r="LNP63" s="3"/>
      <c r="LNQ63" s="39"/>
      <c r="LNR63" s="38"/>
      <c r="LNS63" s="3"/>
      <c r="LNT63" s="3"/>
      <c r="LNU63" s="3"/>
      <c r="LNV63" s="3"/>
      <c r="LNW63" s="3"/>
      <c r="LNX63" s="3"/>
      <c r="LNY63" s="3"/>
      <c r="LNZ63" s="3"/>
      <c r="LOA63" s="3"/>
      <c r="LOB63" s="3"/>
      <c r="LOC63" s="3"/>
      <c r="LOD63" s="3"/>
      <c r="LOE63" s="3"/>
      <c r="LOF63" s="3"/>
      <c r="LOG63" s="3"/>
      <c r="LOH63" s="3"/>
      <c r="LOI63" s="3"/>
      <c r="LOJ63" s="3"/>
      <c r="LOK63" s="3"/>
      <c r="LOL63" s="3"/>
      <c r="LOM63" s="3"/>
      <c r="LON63" s="39"/>
      <c r="LOO63" s="38"/>
      <c r="LOP63" s="3"/>
      <c r="LOQ63" s="3"/>
      <c r="LOR63" s="3"/>
      <c r="LOS63" s="3"/>
      <c r="LOT63" s="3"/>
      <c r="LOU63" s="3"/>
      <c r="LOV63" s="3"/>
      <c r="LOW63" s="3"/>
      <c r="LOX63" s="3"/>
      <c r="LOY63" s="3"/>
      <c r="LOZ63" s="3"/>
      <c r="LPA63" s="3"/>
      <c r="LPB63" s="3"/>
      <c r="LPC63" s="3"/>
      <c r="LPD63" s="3"/>
      <c r="LPE63" s="3"/>
      <c r="LPF63" s="3"/>
      <c r="LPG63" s="3"/>
      <c r="LPH63" s="3"/>
      <c r="LPI63" s="3"/>
      <c r="LPJ63" s="3"/>
      <c r="LPK63" s="39"/>
      <c r="LPL63" s="38"/>
      <c r="LPM63" s="3"/>
      <c r="LPN63" s="3"/>
      <c r="LPO63" s="3"/>
      <c r="LPP63" s="3"/>
      <c r="LPQ63" s="3"/>
      <c r="LPR63" s="3"/>
      <c r="LPS63" s="3"/>
      <c r="LPT63" s="3"/>
      <c r="LPU63" s="3"/>
      <c r="LPV63" s="3"/>
      <c r="LPW63" s="3"/>
      <c r="LPX63" s="3"/>
      <c r="LPY63" s="3"/>
      <c r="LPZ63" s="3"/>
      <c r="LQA63" s="3"/>
      <c r="LQB63" s="3"/>
      <c r="LQC63" s="3"/>
      <c r="LQD63" s="3"/>
      <c r="LQE63" s="3"/>
      <c r="LQF63" s="3"/>
      <c r="LQG63" s="3"/>
      <c r="LQH63" s="39"/>
      <c r="LQI63" s="38"/>
      <c r="LQJ63" s="3"/>
      <c r="LQK63" s="3"/>
      <c r="LQL63" s="3"/>
      <c r="LQM63" s="3"/>
      <c r="LQN63" s="3"/>
      <c r="LQO63" s="3"/>
      <c r="LQP63" s="3"/>
      <c r="LQQ63" s="3"/>
      <c r="LQR63" s="3"/>
      <c r="LQS63" s="3"/>
      <c r="LQT63" s="3"/>
      <c r="LQU63" s="3"/>
      <c r="LQV63" s="3"/>
      <c r="LQW63" s="3"/>
      <c r="LQX63" s="3"/>
      <c r="LQY63" s="3"/>
      <c r="LQZ63" s="3"/>
      <c r="LRA63" s="3"/>
      <c r="LRB63" s="3"/>
      <c r="LRC63" s="3"/>
      <c r="LRD63" s="3"/>
      <c r="LRE63" s="39"/>
      <c r="LRF63" s="38"/>
      <c r="LRG63" s="3"/>
      <c r="LRH63" s="3"/>
      <c r="LRI63" s="3"/>
      <c r="LRJ63" s="3"/>
      <c r="LRK63" s="3"/>
      <c r="LRL63" s="3"/>
      <c r="LRM63" s="3"/>
      <c r="LRN63" s="3"/>
      <c r="LRO63" s="3"/>
      <c r="LRP63" s="3"/>
      <c r="LRQ63" s="3"/>
      <c r="LRR63" s="3"/>
      <c r="LRS63" s="3"/>
      <c r="LRT63" s="3"/>
      <c r="LRU63" s="3"/>
      <c r="LRV63" s="3"/>
      <c r="LRW63" s="3"/>
      <c r="LRX63" s="3"/>
      <c r="LRY63" s="3"/>
      <c r="LRZ63" s="3"/>
      <c r="LSA63" s="3"/>
      <c r="LSB63" s="39"/>
      <c r="LSC63" s="38"/>
      <c r="LSD63" s="3"/>
      <c r="LSE63" s="3"/>
      <c r="LSF63" s="3"/>
      <c r="LSG63" s="3"/>
      <c r="LSH63" s="3"/>
      <c r="LSI63" s="3"/>
      <c r="LSJ63" s="3"/>
      <c r="LSK63" s="3"/>
      <c r="LSL63" s="3"/>
      <c r="LSM63" s="3"/>
      <c r="LSN63" s="3"/>
      <c r="LSO63" s="3"/>
      <c r="LSP63" s="3"/>
      <c r="LSQ63" s="3"/>
      <c r="LSR63" s="3"/>
      <c r="LSS63" s="3"/>
      <c r="LST63" s="3"/>
      <c r="LSU63" s="3"/>
      <c r="LSV63" s="3"/>
      <c r="LSW63" s="3"/>
      <c r="LSX63" s="3"/>
      <c r="LSY63" s="39"/>
      <c r="LSZ63" s="38"/>
      <c r="LTA63" s="3"/>
      <c r="LTB63" s="3"/>
      <c r="LTC63" s="3"/>
      <c r="LTD63" s="3"/>
      <c r="LTE63" s="3"/>
      <c r="LTF63" s="3"/>
      <c r="LTG63" s="3"/>
      <c r="LTH63" s="3"/>
      <c r="LTI63" s="3"/>
      <c r="LTJ63" s="3"/>
      <c r="LTK63" s="3"/>
      <c r="LTL63" s="3"/>
      <c r="LTM63" s="3"/>
      <c r="LTN63" s="3"/>
      <c r="LTO63" s="3"/>
      <c r="LTP63" s="3"/>
      <c r="LTQ63" s="3"/>
      <c r="LTR63" s="3"/>
      <c r="LTS63" s="3"/>
      <c r="LTT63" s="3"/>
      <c r="LTU63" s="3"/>
      <c r="LTV63" s="39"/>
      <c r="LTW63" s="38"/>
      <c r="LTX63" s="3"/>
      <c r="LTY63" s="3"/>
      <c r="LTZ63" s="3"/>
      <c r="LUA63" s="3"/>
      <c r="LUB63" s="3"/>
      <c r="LUC63" s="3"/>
      <c r="LUD63" s="3"/>
      <c r="LUE63" s="3"/>
      <c r="LUF63" s="3"/>
      <c r="LUG63" s="3"/>
      <c r="LUH63" s="3"/>
      <c r="LUI63" s="3"/>
      <c r="LUJ63" s="3"/>
      <c r="LUK63" s="3"/>
      <c r="LUL63" s="3"/>
      <c r="LUM63" s="3"/>
      <c r="LUN63" s="3"/>
      <c r="LUO63" s="3"/>
      <c r="LUP63" s="3"/>
      <c r="LUQ63" s="3"/>
      <c r="LUR63" s="3"/>
      <c r="LUS63" s="39"/>
      <c r="LUT63" s="38"/>
      <c r="LUU63" s="3"/>
      <c r="LUV63" s="3"/>
      <c r="LUW63" s="3"/>
      <c r="LUX63" s="3"/>
      <c r="LUY63" s="3"/>
      <c r="LUZ63" s="3"/>
      <c r="LVA63" s="3"/>
      <c r="LVB63" s="3"/>
      <c r="LVC63" s="3"/>
      <c r="LVD63" s="3"/>
      <c r="LVE63" s="3"/>
      <c r="LVF63" s="3"/>
      <c r="LVG63" s="3"/>
      <c r="LVH63" s="3"/>
      <c r="LVI63" s="3"/>
      <c r="LVJ63" s="3"/>
      <c r="LVK63" s="3"/>
      <c r="LVL63" s="3"/>
      <c r="LVM63" s="3"/>
      <c r="LVN63" s="3"/>
      <c r="LVO63" s="3"/>
      <c r="LVP63" s="39"/>
      <c r="LVQ63" s="38"/>
      <c r="LVR63" s="3"/>
      <c r="LVS63" s="3"/>
      <c r="LVT63" s="3"/>
      <c r="LVU63" s="3"/>
      <c r="LVV63" s="3"/>
      <c r="LVW63" s="3"/>
      <c r="LVX63" s="3"/>
      <c r="LVY63" s="3"/>
      <c r="LVZ63" s="3"/>
      <c r="LWA63" s="3"/>
      <c r="LWB63" s="3"/>
      <c r="LWC63" s="3"/>
      <c r="LWD63" s="3"/>
      <c r="LWE63" s="3"/>
      <c r="LWF63" s="3"/>
      <c r="LWG63" s="3"/>
      <c r="LWH63" s="3"/>
      <c r="LWI63" s="3"/>
      <c r="LWJ63" s="3"/>
      <c r="LWK63" s="3"/>
      <c r="LWL63" s="3"/>
      <c r="LWM63" s="39"/>
      <c r="LWN63" s="38"/>
      <c r="LWO63" s="3"/>
      <c r="LWP63" s="3"/>
      <c r="LWQ63" s="3"/>
      <c r="LWR63" s="3"/>
      <c r="LWS63" s="3"/>
      <c r="LWT63" s="3"/>
      <c r="LWU63" s="3"/>
      <c r="LWV63" s="3"/>
      <c r="LWW63" s="3"/>
      <c r="LWX63" s="3"/>
      <c r="LWY63" s="3"/>
      <c r="LWZ63" s="3"/>
      <c r="LXA63" s="3"/>
      <c r="LXB63" s="3"/>
      <c r="LXC63" s="3"/>
      <c r="LXD63" s="3"/>
      <c r="LXE63" s="3"/>
      <c r="LXF63" s="3"/>
      <c r="LXG63" s="3"/>
      <c r="LXH63" s="3"/>
      <c r="LXI63" s="3"/>
      <c r="LXJ63" s="39"/>
      <c r="LXK63" s="38"/>
      <c r="LXL63" s="3"/>
      <c r="LXM63" s="3"/>
      <c r="LXN63" s="3"/>
      <c r="LXO63" s="3"/>
      <c r="LXP63" s="3"/>
      <c r="LXQ63" s="3"/>
      <c r="LXR63" s="3"/>
      <c r="LXS63" s="3"/>
      <c r="LXT63" s="3"/>
      <c r="LXU63" s="3"/>
      <c r="LXV63" s="3"/>
      <c r="LXW63" s="3"/>
      <c r="LXX63" s="3"/>
      <c r="LXY63" s="3"/>
      <c r="LXZ63" s="3"/>
      <c r="LYA63" s="3"/>
      <c r="LYB63" s="3"/>
      <c r="LYC63" s="3"/>
      <c r="LYD63" s="3"/>
      <c r="LYE63" s="3"/>
      <c r="LYF63" s="3"/>
      <c r="LYG63" s="39"/>
      <c r="LYH63" s="38"/>
      <c r="LYI63" s="3"/>
      <c r="LYJ63" s="3"/>
      <c r="LYK63" s="3"/>
      <c r="LYL63" s="3"/>
      <c r="LYM63" s="3"/>
      <c r="LYN63" s="3"/>
      <c r="LYO63" s="3"/>
      <c r="LYP63" s="3"/>
      <c r="LYQ63" s="3"/>
      <c r="LYR63" s="3"/>
      <c r="LYS63" s="3"/>
      <c r="LYT63" s="3"/>
      <c r="LYU63" s="3"/>
      <c r="LYV63" s="3"/>
      <c r="LYW63" s="3"/>
      <c r="LYX63" s="3"/>
      <c r="LYY63" s="3"/>
      <c r="LYZ63" s="3"/>
      <c r="LZA63" s="3"/>
      <c r="LZB63" s="3"/>
      <c r="LZC63" s="3"/>
      <c r="LZD63" s="39"/>
      <c r="LZE63" s="38"/>
      <c r="LZF63" s="3"/>
      <c r="LZG63" s="3"/>
      <c r="LZH63" s="3"/>
      <c r="LZI63" s="3"/>
      <c r="LZJ63" s="3"/>
      <c r="LZK63" s="3"/>
      <c r="LZL63" s="3"/>
      <c r="LZM63" s="3"/>
      <c r="LZN63" s="3"/>
      <c r="LZO63" s="3"/>
      <c r="LZP63" s="3"/>
      <c r="LZQ63" s="3"/>
      <c r="LZR63" s="3"/>
      <c r="LZS63" s="3"/>
      <c r="LZT63" s="3"/>
      <c r="LZU63" s="3"/>
      <c r="LZV63" s="3"/>
      <c r="LZW63" s="3"/>
      <c r="LZX63" s="3"/>
      <c r="LZY63" s="3"/>
      <c r="LZZ63" s="3"/>
      <c r="MAA63" s="39"/>
      <c r="MAB63" s="38"/>
      <c r="MAC63" s="3"/>
      <c r="MAD63" s="3"/>
      <c r="MAE63" s="3"/>
      <c r="MAF63" s="3"/>
      <c r="MAG63" s="3"/>
      <c r="MAH63" s="3"/>
      <c r="MAI63" s="3"/>
      <c r="MAJ63" s="3"/>
      <c r="MAK63" s="3"/>
      <c r="MAL63" s="3"/>
      <c r="MAM63" s="3"/>
      <c r="MAN63" s="3"/>
      <c r="MAO63" s="3"/>
      <c r="MAP63" s="3"/>
      <c r="MAQ63" s="3"/>
      <c r="MAR63" s="3"/>
      <c r="MAS63" s="3"/>
      <c r="MAT63" s="3"/>
      <c r="MAU63" s="3"/>
      <c r="MAV63" s="3"/>
      <c r="MAW63" s="3"/>
      <c r="MAX63" s="39"/>
      <c r="MAY63" s="38"/>
      <c r="MAZ63" s="3"/>
      <c r="MBA63" s="3"/>
      <c r="MBB63" s="3"/>
      <c r="MBC63" s="3"/>
      <c r="MBD63" s="3"/>
      <c r="MBE63" s="3"/>
      <c r="MBF63" s="3"/>
      <c r="MBG63" s="3"/>
      <c r="MBH63" s="3"/>
      <c r="MBI63" s="3"/>
      <c r="MBJ63" s="3"/>
      <c r="MBK63" s="3"/>
      <c r="MBL63" s="3"/>
      <c r="MBM63" s="3"/>
      <c r="MBN63" s="3"/>
      <c r="MBO63" s="3"/>
      <c r="MBP63" s="3"/>
      <c r="MBQ63" s="3"/>
      <c r="MBR63" s="3"/>
      <c r="MBS63" s="3"/>
      <c r="MBT63" s="3"/>
      <c r="MBU63" s="39"/>
      <c r="MBV63" s="38"/>
      <c r="MBW63" s="3"/>
      <c r="MBX63" s="3"/>
      <c r="MBY63" s="3"/>
      <c r="MBZ63" s="3"/>
      <c r="MCA63" s="3"/>
      <c r="MCB63" s="3"/>
      <c r="MCC63" s="3"/>
      <c r="MCD63" s="3"/>
      <c r="MCE63" s="3"/>
      <c r="MCF63" s="3"/>
      <c r="MCG63" s="3"/>
      <c r="MCH63" s="3"/>
      <c r="MCI63" s="3"/>
      <c r="MCJ63" s="3"/>
      <c r="MCK63" s="3"/>
      <c r="MCL63" s="3"/>
      <c r="MCM63" s="3"/>
      <c r="MCN63" s="3"/>
      <c r="MCO63" s="3"/>
      <c r="MCP63" s="3"/>
      <c r="MCQ63" s="3"/>
      <c r="MCR63" s="39"/>
      <c r="MCS63" s="38"/>
      <c r="MCT63" s="3"/>
      <c r="MCU63" s="3"/>
      <c r="MCV63" s="3"/>
      <c r="MCW63" s="3"/>
      <c r="MCX63" s="3"/>
      <c r="MCY63" s="3"/>
      <c r="MCZ63" s="3"/>
      <c r="MDA63" s="3"/>
      <c r="MDB63" s="3"/>
      <c r="MDC63" s="3"/>
      <c r="MDD63" s="3"/>
      <c r="MDE63" s="3"/>
      <c r="MDF63" s="3"/>
      <c r="MDG63" s="3"/>
      <c r="MDH63" s="3"/>
      <c r="MDI63" s="3"/>
      <c r="MDJ63" s="3"/>
      <c r="MDK63" s="3"/>
      <c r="MDL63" s="3"/>
      <c r="MDM63" s="3"/>
      <c r="MDN63" s="3"/>
      <c r="MDO63" s="39"/>
      <c r="MDP63" s="38"/>
      <c r="MDQ63" s="3"/>
      <c r="MDR63" s="3"/>
      <c r="MDS63" s="3"/>
      <c r="MDT63" s="3"/>
      <c r="MDU63" s="3"/>
      <c r="MDV63" s="3"/>
      <c r="MDW63" s="3"/>
      <c r="MDX63" s="3"/>
      <c r="MDY63" s="3"/>
      <c r="MDZ63" s="3"/>
      <c r="MEA63" s="3"/>
      <c r="MEB63" s="3"/>
      <c r="MEC63" s="3"/>
      <c r="MED63" s="3"/>
      <c r="MEE63" s="3"/>
      <c r="MEF63" s="3"/>
      <c r="MEG63" s="3"/>
      <c r="MEH63" s="3"/>
      <c r="MEI63" s="3"/>
      <c r="MEJ63" s="3"/>
      <c r="MEK63" s="3"/>
      <c r="MEL63" s="39"/>
      <c r="MEM63" s="38"/>
      <c r="MEN63" s="3"/>
      <c r="MEO63" s="3"/>
      <c r="MEP63" s="3"/>
      <c r="MEQ63" s="3"/>
      <c r="MER63" s="3"/>
      <c r="MES63" s="3"/>
      <c r="MET63" s="3"/>
      <c r="MEU63" s="3"/>
      <c r="MEV63" s="3"/>
      <c r="MEW63" s="3"/>
      <c r="MEX63" s="3"/>
      <c r="MEY63" s="3"/>
      <c r="MEZ63" s="3"/>
      <c r="MFA63" s="3"/>
      <c r="MFB63" s="3"/>
      <c r="MFC63" s="3"/>
      <c r="MFD63" s="3"/>
      <c r="MFE63" s="3"/>
      <c r="MFF63" s="3"/>
      <c r="MFG63" s="3"/>
      <c r="MFH63" s="3"/>
      <c r="MFI63" s="39"/>
      <c r="MFJ63" s="38"/>
      <c r="MFK63" s="3"/>
      <c r="MFL63" s="3"/>
      <c r="MFM63" s="3"/>
      <c r="MFN63" s="3"/>
      <c r="MFO63" s="3"/>
      <c r="MFP63" s="3"/>
      <c r="MFQ63" s="3"/>
      <c r="MFR63" s="3"/>
      <c r="MFS63" s="3"/>
      <c r="MFT63" s="3"/>
      <c r="MFU63" s="3"/>
      <c r="MFV63" s="3"/>
      <c r="MFW63" s="3"/>
      <c r="MFX63" s="3"/>
      <c r="MFY63" s="3"/>
      <c r="MFZ63" s="3"/>
      <c r="MGA63" s="3"/>
      <c r="MGB63" s="3"/>
      <c r="MGC63" s="3"/>
      <c r="MGD63" s="3"/>
      <c r="MGE63" s="3"/>
      <c r="MGF63" s="39"/>
      <c r="MGG63" s="38"/>
      <c r="MGH63" s="3"/>
      <c r="MGI63" s="3"/>
      <c r="MGJ63" s="3"/>
      <c r="MGK63" s="3"/>
      <c r="MGL63" s="3"/>
      <c r="MGM63" s="3"/>
      <c r="MGN63" s="3"/>
      <c r="MGO63" s="3"/>
      <c r="MGP63" s="3"/>
      <c r="MGQ63" s="3"/>
      <c r="MGR63" s="3"/>
      <c r="MGS63" s="3"/>
      <c r="MGT63" s="3"/>
      <c r="MGU63" s="3"/>
      <c r="MGV63" s="3"/>
      <c r="MGW63" s="3"/>
      <c r="MGX63" s="3"/>
      <c r="MGY63" s="3"/>
      <c r="MGZ63" s="3"/>
      <c r="MHA63" s="3"/>
      <c r="MHB63" s="3"/>
      <c r="MHC63" s="39"/>
      <c r="MHD63" s="38"/>
      <c r="MHE63" s="3"/>
      <c r="MHF63" s="3"/>
      <c r="MHG63" s="3"/>
      <c r="MHH63" s="3"/>
      <c r="MHI63" s="3"/>
      <c r="MHJ63" s="3"/>
      <c r="MHK63" s="3"/>
      <c r="MHL63" s="3"/>
      <c r="MHM63" s="3"/>
      <c r="MHN63" s="3"/>
      <c r="MHO63" s="3"/>
      <c r="MHP63" s="3"/>
      <c r="MHQ63" s="3"/>
      <c r="MHR63" s="3"/>
      <c r="MHS63" s="3"/>
      <c r="MHT63" s="3"/>
      <c r="MHU63" s="3"/>
      <c r="MHV63" s="3"/>
      <c r="MHW63" s="3"/>
      <c r="MHX63" s="3"/>
      <c r="MHY63" s="3"/>
      <c r="MHZ63" s="39"/>
      <c r="MIA63" s="38"/>
      <c r="MIB63" s="3"/>
      <c r="MIC63" s="3"/>
      <c r="MID63" s="3"/>
      <c r="MIE63" s="3"/>
      <c r="MIF63" s="3"/>
      <c r="MIG63" s="3"/>
      <c r="MIH63" s="3"/>
      <c r="MII63" s="3"/>
      <c r="MIJ63" s="3"/>
      <c r="MIK63" s="3"/>
      <c r="MIL63" s="3"/>
      <c r="MIM63" s="3"/>
      <c r="MIN63" s="3"/>
      <c r="MIO63" s="3"/>
      <c r="MIP63" s="3"/>
      <c r="MIQ63" s="3"/>
      <c r="MIR63" s="3"/>
      <c r="MIS63" s="3"/>
      <c r="MIT63" s="3"/>
      <c r="MIU63" s="3"/>
      <c r="MIV63" s="3"/>
      <c r="MIW63" s="39"/>
      <c r="MIX63" s="38"/>
      <c r="MIY63" s="3"/>
      <c r="MIZ63" s="3"/>
      <c r="MJA63" s="3"/>
      <c r="MJB63" s="3"/>
      <c r="MJC63" s="3"/>
      <c r="MJD63" s="3"/>
      <c r="MJE63" s="3"/>
      <c r="MJF63" s="3"/>
      <c r="MJG63" s="3"/>
      <c r="MJH63" s="3"/>
      <c r="MJI63" s="3"/>
      <c r="MJJ63" s="3"/>
      <c r="MJK63" s="3"/>
      <c r="MJL63" s="3"/>
      <c r="MJM63" s="3"/>
      <c r="MJN63" s="3"/>
      <c r="MJO63" s="3"/>
      <c r="MJP63" s="3"/>
      <c r="MJQ63" s="3"/>
      <c r="MJR63" s="3"/>
      <c r="MJS63" s="3"/>
      <c r="MJT63" s="39"/>
      <c r="MJU63" s="38"/>
      <c r="MJV63" s="3"/>
      <c r="MJW63" s="3"/>
      <c r="MJX63" s="3"/>
      <c r="MJY63" s="3"/>
      <c r="MJZ63" s="3"/>
      <c r="MKA63" s="3"/>
      <c r="MKB63" s="3"/>
      <c r="MKC63" s="3"/>
      <c r="MKD63" s="3"/>
      <c r="MKE63" s="3"/>
      <c r="MKF63" s="3"/>
      <c r="MKG63" s="3"/>
      <c r="MKH63" s="3"/>
      <c r="MKI63" s="3"/>
      <c r="MKJ63" s="3"/>
      <c r="MKK63" s="3"/>
      <c r="MKL63" s="3"/>
      <c r="MKM63" s="3"/>
      <c r="MKN63" s="3"/>
      <c r="MKO63" s="3"/>
      <c r="MKP63" s="3"/>
      <c r="MKQ63" s="39"/>
      <c r="MKR63" s="38"/>
      <c r="MKS63" s="3"/>
      <c r="MKT63" s="3"/>
      <c r="MKU63" s="3"/>
      <c r="MKV63" s="3"/>
      <c r="MKW63" s="3"/>
      <c r="MKX63" s="3"/>
      <c r="MKY63" s="3"/>
      <c r="MKZ63" s="3"/>
      <c r="MLA63" s="3"/>
      <c r="MLB63" s="3"/>
      <c r="MLC63" s="3"/>
      <c r="MLD63" s="3"/>
      <c r="MLE63" s="3"/>
      <c r="MLF63" s="3"/>
      <c r="MLG63" s="3"/>
      <c r="MLH63" s="3"/>
      <c r="MLI63" s="3"/>
      <c r="MLJ63" s="3"/>
      <c r="MLK63" s="3"/>
      <c r="MLL63" s="3"/>
      <c r="MLM63" s="3"/>
      <c r="MLN63" s="39"/>
      <c r="MLO63" s="38"/>
      <c r="MLP63" s="3"/>
      <c r="MLQ63" s="3"/>
      <c r="MLR63" s="3"/>
      <c r="MLS63" s="3"/>
      <c r="MLT63" s="3"/>
      <c r="MLU63" s="3"/>
      <c r="MLV63" s="3"/>
      <c r="MLW63" s="3"/>
      <c r="MLX63" s="3"/>
      <c r="MLY63" s="3"/>
      <c r="MLZ63" s="3"/>
      <c r="MMA63" s="3"/>
      <c r="MMB63" s="3"/>
      <c r="MMC63" s="3"/>
      <c r="MMD63" s="3"/>
      <c r="MME63" s="3"/>
      <c r="MMF63" s="3"/>
      <c r="MMG63" s="3"/>
      <c r="MMH63" s="3"/>
      <c r="MMI63" s="3"/>
      <c r="MMJ63" s="3"/>
      <c r="MMK63" s="39"/>
      <c r="MML63" s="38"/>
      <c r="MMM63" s="3"/>
      <c r="MMN63" s="3"/>
      <c r="MMO63" s="3"/>
      <c r="MMP63" s="3"/>
      <c r="MMQ63" s="3"/>
      <c r="MMR63" s="3"/>
      <c r="MMS63" s="3"/>
      <c r="MMT63" s="3"/>
      <c r="MMU63" s="3"/>
      <c r="MMV63" s="3"/>
      <c r="MMW63" s="3"/>
      <c r="MMX63" s="3"/>
      <c r="MMY63" s="3"/>
      <c r="MMZ63" s="3"/>
      <c r="MNA63" s="3"/>
      <c r="MNB63" s="3"/>
      <c r="MNC63" s="3"/>
      <c r="MND63" s="3"/>
      <c r="MNE63" s="3"/>
      <c r="MNF63" s="3"/>
      <c r="MNG63" s="3"/>
      <c r="MNH63" s="39"/>
      <c r="MNI63" s="38"/>
      <c r="MNJ63" s="3"/>
      <c r="MNK63" s="3"/>
      <c r="MNL63" s="3"/>
      <c r="MNM63" s="3"/>
      <c r="MNN63" s="3"/>
      <c r="MNO63" s="3"/>
      <c r="MNP63" s="3"/>
      <c r="MNQ63" s="3"/>
      <c r="MNR63" s="3"/>
      <c r="MNS63" s="3"/>
      <c r="MNT63" s="3"/>
      <c r="MNU63" s="3"/>
      <c r="MNV63" s="3"/>
      <c r="MNW63" s="3"/>
      <c r="MNX63" s="3"/>
      <c r="MNY63" s="3"/>
      <c r="MNZ63" s="3"/>
      <c r="MOA63" s="3"/>
      <c r="MOB63" s="3"/>
      <c r="MOC63" s="3"/>
      <c r="MOD63" s="3"/>
      <c r="MOE63" s="39"/>
      <c r="MOF63" s="38"/>
      <c r="MOG63" s="3"/>
      <c r="MOH63" s="3"/>
      <c r="MOI63" s="3"/>
      <c r="MOJ63" s="3"/>
      <c r="MOK63" s="3"/>
      <c r="MOL63" s="3"/>
      <c r="MOM63" s="3"/>
      <c r="MON63" s="3"/>
      <c r="MOO63" s="3"/>
      <c r="MOP63" s="3"/>
      <c r="MOQ63" s="3"/>
      <c r="MOR63" s="3"/>
      <c r="MOS63" s="3"/>
      <c r="MOT63" s="3"/>
      <c r="MOU63" s="3"/>
      <c r="MOV63" s="3"/>
      <c r="MOW63" s="3"/>
      <c r="MOX63" s="3"/>
      <c r="MOY63" s="3"/>
      <c r="MOZ63" s="3"/>
      <c r="MPA63" s="3"/>
      <c r="MPB63" s="39"/>
      <c r="MPC63" s="38"/>
      <c r="MPD63" s="3"/>
      <c r="MPE63" s="3"/>
      <c r="MPF63" s="3"/>
      <c r="MPG63" s="3"/>
      <c r="MPH63" s="3"/>
      <c r="MPI63" s="3"/>
      <c r="MPJ63" s="3"/>
      <c r="MPK63" s="3"/>
      <c r="MPL63" s="3"/>
      <c r="MPM63" s="3"/>
      <c r="MPN63" s="3"/>
      <c r="MPO63" s="3"/>
      <c r="MPP63" s="3"/>
      <c r="MPQ63" s="3"/>
      <c r="MPR63" s="3"/>
      <c r="MPS63" s="3"/>
      <c r="MPT63" s="3"/>
      <c r="MPU63" s="3"/>
      <c r="MPV63" s="3"/>
      <c r="MPW63" s="3"/>
      <c r="MPX63" s="3"/>
      <c r="MPY63" s="39"/>
      <c r="MPZ63" s="38"/>
      <c r="MQA63" s="3"/>
      <c r="MQB63" s="3"/>
      <c r="MQC63" s="3"/>
      <c r="MQD63" s="3"/>
      <c r="MQE63" s="3"/>
      <c r="MQF63" s="3"/>
      <c r="MQG63" s="3"/>
      <c r="MQH63" s="3"/>
      <c r="MQI63" s="3"/>
      <c r="MQJ63" s="3"/>
      <c r="MQK63" s="3"/>
      <c r="MQL63" s="3"/>
      <c r="MQM63" s="3"/>
      <c r="MQN63" s="3"/>
      <c r="MQO63" s="3"/>
      <c r="MQP63" s="3"/>
      <c r="MQQ63" s="3"/>
      <c r="MQR63" s="3"/>
      <c r="MQS63" s="3"/>
      <c r="MQT63" s="3"/>
      <c r="MQU63" s="3"/>
      <c r="MQV63" s="39"/>
      <c r="MQW63" s="38"/>
      <c r="MQX63" s="3"/>
      <c r="MQY63" s="3"/>
      <c r="MQZ63" s="3"/>
      <c r="MRA63" s="3"/>
      <c r="MRB63" s="3"/>
      <c r="MRC63" s="3"/>
      <c r="MRD63" s="3"/>
      <c r="MRE63" s="3"/>
      <c r="MRF63" s="3"/>
      <c r="MRG63" s="3"/>
      <c r="MRH63" s="3"/>
      <c r="MRI63" s="3"/>
      <c r="MRJ63" s="3"/>
      <c r="MRK63" s="3"/>
      <c r="MRL63" s="3"/>
      <c r="MRM63" s="3"/>
      <c r="MRN63" s="3"/>
      <c r="MRO63" s="3"/>
      <c r="MRP63" s="3"/>
      <c r="MRQ63" s="3"/>
      <c r="MRR63" s="3"/>
      <c r="MRS63" s="39"/>
      <c r="MRT63" s="38"/>
      <c r="MRU63" s="3"/>
      <c r="MRV63" s="3"/>
      <c r="MRW63" s="3"/>
      <c r="MRX63" s="3"/>
      <c r="MRY63" s="3"/>
      <c r="MRZ63" s="3"/>
      <c r="MSA63" s="3"/>
      <c r="MSB63" s="3"/>
      <c r="MSC63" s="3"/>
      <c r="MSD63" s="3"/>
      <c r="MSE63" s="3"/>
      <c r="MSF63" s="3"/>
      <c r="MSG63" s="3"/>
      <c r="MSH63" s="3"/>
      <c r="MSI63" s="3"/>
      <c r="MSJ63" s="3"/>
      <c r="MSK63" s="3"/>
      <c r="MSL63" s="3"/>
      <c r="MSM63" s="3"/>
      <c r="MSN63" s="3"/>
      <c r="MSO63" s="3"/>
      <c r="MSP63" s="39"/>
      <c r="MSQ63" s="38"/>
      <c r="MSR63" s="3"/>
      <c r="MSS63" s="3"/>
      <c r="MST63" s="3"/>
      <c r="MSU63" s="3"/>
      <c r="MSV63" s="3"/>
      <c r="MSW63" s="3"/>
      <c r="MSX63" s="3"/>
      <c r="MSY63" s="3"/>
      <c r="MSZ63" s="3"/>
      <c r="MTA63" s="3"/>
      <c r="MTB63" s="3"/>
      <c r="MTC63" s="3"/>
      <c r="MTD63" s="3"/>
      <c r="MTE63" s="3"/>
      <c r="MTF63" s="3"/>
      <c r="MTG63" s="3"/>
      <c r="MTH63" s="3"/>
      <c r="MTI63" s="3"/>
      <c r="MTJ63" s="3"/>
      <c r="MTK63" s="3"/>
      <c r="MTL63" s="3"/>
      <c r="MTM63" s="39"/>
      <c r="MTN63" s="38"/>
      <c r="MTO63" s="3"/>
      <c r="MTP63" s="3"/>
      <c r="MTQ63" s="3"/>
      <c r="MTR63" s="3"/>
      <c r="MTS63" s="3"/>
      <c r="MTT63" s="3"/>
      <c r="MTU63" s="3"/>
      <c r="MTV63" s="3"/>
      <c r="MTW63" s="3"/>
      <c r="MTX63" s="3"/>
      <c r="MTY63" s="3"/>
      <c r="MTZ63" s="3"/>
      <c r="MUA63" s="3"/>
      <c r="MUB63" s="3"/>
      <c r="MUC63" s="3"/>
      <c r="MUD63" s="3"/>
      <c r="MUE63" s="3"/>
      <c r="MUF63" s="3"/>
      <c r="MUG63" s="3"/>
      <c r="MUH63" s="3"/>
      <c r="MUI63" s="3"/>
      <c r="MUJ63" s="39"/>
      <c r="MUK63" s="38"/>
      <c r="MUL63" s="3"/>
      <c r="MUM63" s="3"/>
      <c r="MUN63" s="3"/>
      <c r="MUO63" s="3"/>
      <c r="MUP63" s="3"/>
      <c r="MUQ63" s="3"/>
      <c r="MUR63" s="3"/>
      <c r="MUS63" s="3"/>
      <c r="MUT63" s="3"/>
      <c r="MUU63" s="3"/>
      <c r="MUV63" s="3"/>
      <c r="MUW63" s="3"/>
      <c r="MUX63" s="3"/>
      <c r="MUY63" s="3"/>
      <c r="MUZ63" s="3"/>
      <c r="MVA63" s="3"/>
      <c r="MVB63" s="3"/>
      <c r="MVC63" s="3"/>
      <c r="MVD63" s="3"/>
      <c r="MVE63" s="3"/>
      <c r="MVF63" s="3"/>
      <c r="MVG63" s="39"/>
      <c r="MVH63" s="38"/>
      <c r="MVI63" s="3"/>
      <c r="MVJ63" s="3"/>
      <c r="MVK63" s="3"/>
      <c r="MVL63" s="3"/>
      <c r="MVM63" s="3"/>
      <c r="MVN63" s="3"/>
      <c r="MVO63" s="3"/>
      <c r="MVP63" s="3"/>
      <c r="MVQ63" s="3"/>
      <c r="MVR63" s="3"/>
      <c r="MVS63" s="3"/>
      <c r="MVT63" s="3"/>
      <c r="MVU63" s="3"/>
      <c r="MVV63" s="3"/>
      <c r="MVW63" s="3"/>
      <c r="MVX63" s="3"/>
      <c r="MVY63" s="3"/>
      <c r="MVZ63" s="3"/>
      <c r="MWA63" s="3"/>
      <c r="MWB63" s="3"/>
      <c r="MWC63" s="3"/>
      <c r="MWD63" s="39"/>
      <c r="MWE63" s="38"/>
      <c r="MWF63" s="3"/>
      <c r="MWG63" s="3"/>
      <c r="MWH63" s="3"/>
      <c r="MWI63" s="3"/>
      <c r="MWJ63" s="3"/>
      <c r="MWK63" s="3"/>
      <c r="MWL63" s="3"/>
      <c r="MWM63" s="3"/>
      <c r="MWN63" s="3"/>
      <c r="MWO63" s="3"/>
      <c r="MWP63" s="3"/>
      <c r="MWQ63" s="3"/>
      <c r="MWR63" s="3"/>
      <c r="MWS63" s="3"/>
      <c r="MWT63" s="3"/>
      <c r="MWU63" s="3"/>
      <c r="MWV63" s="3"/>
      <c r="MWW63" s="3"/>
      <c r="MWX63" s="3"/>
      <c r="MWY63" s="3"/>
      <c r="MWZ63" s="3"/>
      <c r="MXA63" s="39"/>
      <c r="MXB63" s="38"/>
      <c r="MXC63" s="3"/>
      <c r="MXD63" s="3"/>
      <c r="MXE63" s="3"/>
      <c r="MXF63" s="3"/>
      <c r="MXG63" s="3"/>
      <c r="MXH63" s="3"/>
      <c r="MXI63" s="3"/>
      <c r="MXJ63" s="3"/>
      <c r="MXK63" s="3"/>
      <c r="MXL63" s="3"/>
      <c r="MXM63" s="3"/>
      <c r="MXN63" s="3"/>
      <c r="MXO63" s="3"/>
      <c r="MXP63" s="3"/>
      <c r="MXQ63" s="3"/>
      <c r="MXR63" s="3"/>
      <c r="MXS63" s="3"/>
      <c r="MXT63" s="3"/>
      <c r="MXU63" s="3"/>
      <c r="MXV63" s="3"/>
      <c r="MXW63" s="3"/>
      <c r="MXX63" s="39"/>
      <c r="MXY63" s="38"/>
      <c r="MXZ63" s="3"/>
      <c r="MYA63" s="3"/>
      <c r="MYB63" s="3"/>
      <c r="MYC63" s="3"/>
      <c r="MYD63" s="3"/>
      <c r="MYE63" s="3"/>
      <c r="MYF63" s="3"/>
      <c r="MYG63" s="3"/>
      <c r="MYH63" s="3"/>
      <c r="MYI63" s="3"/>
      <c r="MYJ63" s="3"/>
      <c r="MYK63" s="3"/>
      <c r="MYL63" s="3"/>
      <c r="MYM63" s="3"/>
      <c r="MYN63" s="3"/>
      <c r="MYO63" s="3"/>
      <c r="MYP63" s="3"/>
      <c r="MYQ63" s="3"/>
      <c r="MYR63" s="3"/>
      <c r="MYS63" s="3"/>
      <c r="MYT63" s="3"/>
      <c r="MYU63" s="39"/>
      <c r="MYV63" s="38"/>
      <c r="MYW63" s="3"/>
      <c r="MYX63" s="3"/>
      <c r="MYY63" s="3"/>
      <c r="MYZ63" s="3"/>
      <c r="MZA63" s="3"/>
      <c r="MZB63" s="3"/>
      <c r="MZC63" s="3"/>
      <c r="MZD63" s="3"/>
      <c r="MZE63" s="3"/>
      <c r="MZF63" s="3"/>
      <c r="MZG63" s="3"/>
      <c r="MZH63" s="3"/>
      <c r="MZI63" s="3"/>
      <c r="MZJ63" s="3"/>
      <c r="MZK63" s="3"/>
      <c r="MZL63" s="3"/>
      <c r="MZM63" s="3"/>
      <c r="MZN63" s="3"/>
      <c r="MZO63" s="3"/>
      <c r="MZP63" s="3"/>
      <c r="MZQ63" s="3"/>
      <c r="MZR63" s="39"/>
      <c r="MZS63" s="38"/>
      <c r="MZT63" s="3"/>
      <c r="MZU63" s="3"/>
      <c r="MZV63" s="3"/>
      <c r="MZW63" s="3"/>
      <c r="MZX63" s="3"/>
      <c r="MZY63" s="3"/>
      <c r="MZZ63" s="3"/>
      <c r="NAA63" s="3"/>
      <c r="NAB63" s="3"/>
      <c r="NAC63" s="3"/>
      <c r="NAD63" s="3"/>
      <c r="NAE63" s="3"/>
      <c r="NAF63" s="3"/>
      <c r="NAG63" s="3"/>
      <c r="NAH63" s="3"/>
      <c r="NAI63" s="3"/>
      <c r="NAJ63" s="3"/>
      <c r="NAK63" s="3"/>
      <c r="NAL63" s="3"/>
      <c r="NAM63" s="3"/>
      <c r="NAN63" s="3"/>
      <c r="NAO63" s="39"/>
      <c r="NAP63" s="38"/>
      <c r="NAQ63" s="3"/>
      <c r="NAR63" s="3"/>
      <c r="NAS63" s="3"/>
      <c r="NAT63" s="3"/>
      <c r="NAU63" s="3"/>
      <c r="NAV63" s="3"/>
      <c r="NAW63" s="3"/>
      <c r="NAX63" s="3"/>
      <c r="NAY63" s="3"/>
      <c r="NAZ63" s="3"/>
      <c r="NBA63" s="3"/>
      <c r="NBB63" s="3"/>
      <c r="NBC63" s="3"/>
      <c r="NBD63" s="3"/>
      <c r="NBE63" s="3"/>
      <c r="NBF63" s="3"/>
      <c r="NBG63" s="3"/>
      <c r="NBH63" s="3"/>
      <c r="NBI63" s="3"/>
      <c r="NBJ63" s="3"/>
      <c r="NBK63" s="3"/>
      <c r="NBL63" s="39"/>
      <c r="NBM63" s="38"/>
      <c r="NBN63" s="3"/>
      <c r="NBO63" s="3"/>
      <c r="NBP63" s="3"/>
      <c r="NBQ63" s="3"/>
      <c r="NBR63" s="3"/>
      <c r="NBS63" s="3"/>
      <c r="NBT63" s="3"/>
      <c r="NBU63" s="3"/>
      <c r="NBV63" s="3"/>
      <c r="NBW63" s="3"/>
      <c r="NBX63" s="3"/>
      <c r="NBY63" s="3"/>
      <c r="NBZ63" s="3"/>
      <c r="NCA63" s="3"/>
      <c r="NCB63" s="3"/>
      <c r="NCC63" s="3"/>
      <c r="NCD63" s="3"/>
      <c r="NCE63" s="3"/>
      <c r="NCF63" s="3"/>
      <c r="NCG63" s="3"/>
      <c r="NCH63" s="3"/>
      <c r="NCI63" s="39"/>
      <c r="NCJ63" s="38"/>
      <c r="NCK63" s="3"/>
      <c r="NCL63" s="3"/>
      <c r="NCM63" s="3"/>
      <c r="NCN63" s="3"/>
      <c r="NCO63" s="3"/>
      <c r="NCP63" s="3"/>
      <c r="NCQ63" s="3"/>
      <c r="NCR63" s="3"/>
      <c r="NCS63" s="3"/>
      <c r="NCT63" s="3"/>
      <c r="NCU63" s="3"/>
      <c r="NCV63" s="3"/>
      <c r="NCW63" s="3"/>
      <c r="NCX63" s="3"/>
      <c r="NCY63" s="3"/>
      <c r="NCZ63" s="3"/>
      <c r="NDA63" s="3"/>
      <c r="NDB63" s="3"/>
      <c r="NDC63" s="3"/>
      <c r="NDD63" s="3"/>
      <c r="NDE63" s="3"/>
      <c r="NDF63" s="39"/>
      <c r="NDG63" s="38"/>
      <c r="NDH63" s="3"/>
      <c r="NDI63" s="3"/>
      <c r="NDJ63" s="3"/>
      <c r="NDK63" s="3"/>
      <c r="NDL63" s="3"/>
      <c r="NDM63" s="3"/>
      <c r="NDN63" s="3"/>
      <c r="NDO63" s="3"/>
      <c r="NDP63" s="3"/>
      <c r="NDQ63" s="3"/>
      <c r="NDR63" s="3"/>
      <c r="NDS63" s="3"/>
      <c r="NDT63" s="3"/>
      <c r="NDU63" s="3"/>
      <c r="NDV63" s="3"/>
      <c r="NDW63" s="3"/>
      <c r="NDX63" s="3"/>
      <c r="NDY63" s="3"/>
      <c r="NDZ63" s="3"/>
      <c r="NEA63" s="3"/>
      <c r="NEB63" s="3"/>
      <c r="NEC63" s="39"/>
      <c r="NED63" s="38"/>
      <c r="NEE63" s="3"/>
      <c r="NEF63" s="3"/>
      <c r="NEG63" s="3"/>
      <c r="NEH63" s="3"/>
      <c r="NEI63" s="3"/>
      <c r="NEJ63" s="3"/>
      <c r="NEK63" s="3"/>
      <c r="NEL63" s="3"/>
      <c r="NEM63" s="3"/>
      <c r="NEN63" s="3"/>
      <c r="NEO63" s="3"/>
      <c r="NEP63" s="3"/>
      <c r="NEQ63" s="3"/>
      <c r="NER63" s="3"/>
      <c r="NES63" s="3"/>
      <c r="NET63" s="3"/>
      <c r="NEU63" s="3"/>
      <c r="NEV63" s="3"/>
      <c r="NEW63" s="3"/>
      <c r="NEX63" s="3"/>
      <c r="NEY63" s="3"/>
      <c r="NEZ63" s="39"/>
      <c r="NFA63" s="38"/>
      <c r="NFB63" s="3"/>
      <c r="NFC63" s="3"/>
      <c r="NFD63" s="3"/>
      <c r="NFE63" s="3"/>
      <c r="NFF63" s="3"/>
      <c r="NFG63" s="3"/>
      <c r="NFH63" s="3"/>
      <c r="NFI63" s="3"/>
      <c r="NFJ63" s="3"/>
      <c r="NFK63" s="3"/>
      <c r="NFL63" s="3"/>
      <c r="NFM63" s="3"/>
      <c r="NFN63" s="3"/>
      <c r="NFO63" s="3"/>
      <c r="NFP63" s="3"/>
      <c r="NFQ63" s="3"/>
      <c r="NFR63" s="3"/>
      <c r="NFS63" s="3"/>
      <c r="NFT63" s="3"/>
      <c r="NFU63" s="3"/>
      <c r="NFV63" s="3"/>
      <c r="NFW63" s="39"/>
      <c r="NFX63" s="38"/>
      <c r="NFY63" s="3"/>
      <c r="NFZ63" s="3"/>
      <c r="NGA63" s="3"/>
      <c r="NGB63" s="3"/>
      <c r="NGC63" s="3"/>
      <c r="NGD63" s="3"/>
      <c r="NGE63" s="3"/>
      <c r="NGF63" s="3"/>
      <c r="NGG63" s="3"/>
      <c r="NGH63" s="3"/>
      <c r="NGI63" s="3"/>
      <c r="NGJ63" s="3"/>
      <c r="NGK63" s="3"/>
      <c r="NGL63" s="3"/>
      <c r="NGM63" s="3"/>
      <c r="NGN63" s="3"/>
      <c r="NGO63" s="3"/>
      <c r="NGP63" s="3"/>
      <c r="NGQ63" s="3"/>
      <c r="NGR63" s="3"/>
      <c r="NGS63" s="3"/>
      <c r="NGT63" s="39"/>
      <c r="NGU63" s="38"/>
      <c r="NGV63" s="3"/>
      <c r="NGW63" s="3"/>
      <c r="NGX63" s="3"/>
      <c r="NGY63" s="3"/>
      <c r="NGZ63" s="3"/>
      <c r="NHA63" s="3"/>
      <c r="NHB63" s="3"/>
      <c r="NHC63" s="3"/>
      <c r="NHD63" s="3"/>
      <c r="NHE63" s="3"/>
      <c r="NHF63" s="3"/>
      <c r="NHG63" s="3"/>
      <c r="NHH63" s="3"/>
      <c r="NHI63" s="3"/>
      <c r="NHJ63" s="3"/>
      <c r="NHK63" s="3"/>
      <c r="NHL63" s="3"/>
      <c r="NHM63" s="3"/>
      <c r="NHN63" s="3"/>
      <c r="NHO63" s="3"/>
      <c r="NHP63" s="3"/>
      <c r="NHQ63" s="39"/>
      <c r="NHR63" s="38"/>
      <c r="NHS63" s="3"/>
      <c r="NHT63" s="3"/>
      <c r="NHU63" s="3"/>
      <c r="NHV63" s="3"/>
      <c r="NHW63" s="3"/>
      <c r="NHX63" s="3"/>
      <c r="NHY63" s="3"/>
      <c r="NHZ63" s="3"/>
      <c r="NIA63" s="3"/>
      <c r="NIB63" s="3"/>
      <c r="NIC63" s="3"/>
      <c r="NID63" s="3"/>
      <c r="NIE63" s="3"/>
      <c r="NIF63" s="3"/>
      <c r="NIG63" s="3"/>
      <c r="NIH63" s="3"/>
      <c r="NII63" s="3"/>
      <c r="NIJ63" s="3"/>
      <c r="NIK63" s="3"/>
      <c r="NIL63" s="3"/>
      <c r="NIM63" s="3"/>
      <c r="NIN63" s="39"/>
      <c r="NIO63" s="38"/>
      <c r="NIP63" s="3"/>
      <c r="NIQ63" s="3"/>
      <c r="NIR63" s="3"/>
      <c r="NIS63" s="3"/>
      <c r="NIT63" s="3"/>
      <c r="NIU63" s="3"/>
      <c r="NIV63" s="3"/>
      <c r="NIW63" s="3"/>
      <c r="NIX63" s="3"/>
      <c r="NIY63" s="3"/>
      <c r="NIZ63" s="3"/>
      <c r="NJA63" s="3"/>
      <c r="NJB63" s="3"/>
      <c r="NJC63" s="3"/>
      <c r="NJD63" s="3"/>
      <c r="NJE63" s="3"/>
      <c r="NJF63" s="3"/>
      <c r="NJG63" s="3"/>
      <c r="NJH63" s="3"/>
      <c r="NJI63" s="3"/>
      <c r="NJJ63" s="3"/>
      <c r="NJK63" s="39"/>
      <c r="NJL63" s="38"/>
      <c r="NJM63" s="3"/>
      <c r="NJN63" s="3"/>
      <c r="NJO63" s="3"/>
      <c r="NJP63" s="3"/>
      <c r="NJQ63" s="3"/>
      <c r="NJR63" s="3"/>
      <c r="NJS63" s="3"/>
      <c r="NJT63" s="3"/>
      <c r="NJU63" s="3"/>
      <c r="NJV63" s="3"/>
      <c r="NJW63" s="3"/>
      <c r="NJX63" s="3"/>
      <c r="NJY63" s="3"/>
      <c r="NJZ63" s="3"/>
      <c r="NKA63" s="3"/>
      <c r="NKB63" s="3"/>
      <c r="NKC63" s="3"/>
      <c r="NKD63" s="3"/>
      <c r="NKE63" s="3"/>
      <c r="NKF63" s="3"/>
      <c r="NKG63" s="3"/>
      <c r="NKH63" s="39"/>
      <c r="NKI63" s="38"/>
      <c r="NKJ63" s="3"/>
      <c r="NKK63" s="3"/>
      <c r="NKL63" s="3"/>
      <c r="NKM63" s="3"/>
      <c r="NKN63" s="3"/>
      <c r="NKO63" s="3"/>
      <c r="NKP63" s="3"/>
      <c r="NKQ63" s="3"/>
      <c r="NKR63" s="3"/>
      <c r="NKS63" s="3"/>
      <c r="NKT63" s="3"/>
      <c r="NKU63" s="3"/>
      <c r="NKV63" s="3"/>
      <c r="NKW63" s="3"/>
      <c r="NKX63" s="3"/>
      <c r="NKY63" s="3"/>
      <c r="NKZ63" s="3"/>
      <c r="NLA63" s="3"/>
      <c r="NLB63" s="3"/>
      <c r="NLC63" s="3"/>
      <c r="NLD63" s="3"/>
      <c r="NLE63" s="39"/>
      <c r="NLF63" s="38"/>
      <c r="NLG63" s="3"/>
      <c r="NLH63" s="3"/>
      <c r="NLI63" s="3"/>
      <c r="NLJ63" s="3"/>
      <c r="NLK63" s="3"/>
      <c r="NLL63" s="3"/>
      <c r="NLM63" s="3"/>
      <c r="NLN63" s="3"/>
      <c r="NLO63" s="3"/>
      <c r="NLP63" s="3"/>
      <c r="NLQ63" s="3"/>
      <c r="NLR63" s="3"/>
      <c r="NLS63" s="3"/>
      <c r="NLT63" s="3"/>
      <c r="NLU63" s="3"/>
      <c r="NLV63" s="3"/>
      <c r="NLW63" s="3"/>
      <c r="NLX63" s="3"/>
      <c r="NLY63" s="3"/>
      <c r="NLZ63" s="3"/>
      <c r="NMA63" s="3"/>
      <c r="NMB63" s="39"/>
      <c r="NMC63" s="38"/>
      <c r="NMD63" s="3"/>
      <c r="NME63" s="3"/>
      <c r="NMF63" s="3"/>
      <c r="NMG63" s="3"/>
      <c r="NMH63" s="3"/>
      <c r="NMI63" s="3"/>
      <c r="NMJ63" s="3"/>
      <c r="NMK63" s="3"/>
      <c r="NML63" s="3"/>
      <c r="NMM63" s="3"/>
      <c r="NMN63" s="3"/>
      <c r="NMO63" s="3"/>
      <c r="NMP63" s="3"/>
      <c r="NMQ63" s="3"/>
      <c r="NMR63" s="3"/>
      <c r="NMS63" s="3"/>
      <c r="NMT63" s="3"/>
      <c r="NMU63" s="3"/>
      <c r="NMV63" s="3"/>
      <c r="NMW63" s="3"/>
      <c r="NMX63" s="3"/>
      <c r="NMY63" s="39"/>
      <c r="NMZ63" s="38"/>
      <c r="NNA63" s="3"/>
      <c r="NNB63" s="3"/>
      <c r="NNC63" s="3"/>
      <c r="NND63" s="3"/>
      <c r="NNE63" s="3"/>
      <c r="NNF63" s="3"/>
      <c r="NNG63" s="3"/>
      <c r="NNH63" s="3"/>
      <c r="NNI63" s="3"/>
      <c r="NNJ63" s="3"/>
      <c r="NNK63" s="3"/>
      <c r="NNL63" s="3"/>
      <c r="NNM63" s="3"/>
      <c r="NNN63" s="3"/>
      <c r="NNO63" s="3"/>
      <c r="NNP63" s="3"/>
      <c r="NNQ63" s="3"/>
      <c r="NNR63" s="3"/>
      <c r="NNS63" s="3"/>
      <c r="NNT63" s="3"/>
      <c r="NNU63" s="3"/>
      <c r="NNV63" s="39"/>
      <c r="NNW63" s="38"/>
      <c r="NNX63" s="3"/>
      <c r="NNY63" s="3"/>
      <c r="NNZ63" s="3"/>
      <c r="NOA63" s="3"/>
      <c r="NOB63" s="3"/>
      <c r="NOC63" s="3"/>
      <c r="NOD63" s="3"/>
      <c r="NOE63" s="3"/>
      <c r="NOF63" s="3"/>
      <c r="NOG63" s="3"/>
      <c r="NOH63" s="3"/>
      <c r="NOI63" s="3"/>
      <c r="NOJ63" s="3"/>
      <c r="NOK63" s="3"/>
      <c r="NOL63" s="3"/>
      <c r="NOM63" s="3"/>
      <c r="NON63" s="3"/>
      <c r="NOO63" s="3"/>
      <c r="NOP63" s="3"/>
      <c r="NOQ63" s="3"/>
      <c r="NOR63" s="3"/>
      <c r="NOS63" s="39"/>
      <c r="NOT63" s="38"/>
      <c r="NOU63" s="3"/>
      <c r="NOV63" s="3"/>
      <c r="NOW63" s="3"/>
      <c r="NOX63" s="3"/>
      <c r="NOY63" s="3"/>
      <c r="NOZ63" s="3"/>
      <c r="NPA63" s="3"/>
      <c r="NPB63" s="3"/>
      <c r="NPC63" s="3"/>
      <c r="NPD63" s="3"/>
      <c r="NPE63" s="3"/>
      <c r="NPF63" s="3"/>
      <c r="NPG63" s="3"/>
      <c r="NPH63" s="3"/>
      <c r="NPI63" s="3"/>
      <c r="NPJ63" s="3"/>
      <c r="NPK63" s="3"/>
      <c r="NPL63" s="3"/>
      <c r="NPM63" s="3"/>
      <c r="NPN63" s="3"/>
      <c r="NPO63" s="3"/>
      <c r="NPP63" s="39"/>
      <c r="NPQ63" s="38"/>
      <c r="NPR63" s="3"/>
      <c r="NPS63" s="3"/>
      <c r="NPT63" s="3"/>
      <c r="NPU63" s="3"/>
      <c r="NPV63" s="3"/>
      <c r="NPW63" s="3"/>
      <c r="NPX63" s="3"/>
      <c r="NPY63" s="3"/>
      <c r="NPZ63" s="3"/>
      <c r="NQA63" s="3"/>
      <c r="NQB63" s="3"/>
      <c r="NQC63" s="3"/>
      <c r="NQD63" s="3"/>
      <c r="NQE63" s="3"/>
      <c r="NQF63" s="3"/>
      <c r="NQG63" s="3"/>
      <c r="NQH63" s="3"/>
      <c r="NQI63" s="3"/>
      <c r="NQJ63" s="3"/>
      <c r="NQK63" s="3"/>
      <c r="NQL63" s="3"/>
      <c r="NQM63" s="39"/>
      <c r="NQN63" s="38"/>
      <c r="NQO63" s="3"/>
      <c r="NQP63" s="3"/>
      <c r="NQQ63" s="3"/>
      <c r="NQR63" s="3"/>
      <c r="NQS63" s="3"/>
      <c r="NQT63" s="3"/>
      <c r="NQU63" s="3"/>
      <c r="NQV63" s="3"/>
      <c r="NQW63" s="3"/>
      <c r="NQX63" s="3"/>
      <c r="NQY63" s="3"/>
      <c r="NQZ63" s="3"/>
      <c r="NRA63" s="3"/>
      <c r="NRB63" s="3"/>
      <c r="NRC63" s="3"/>
      <c r="NRD63" s="3"/>
      <c r="NRE63" s="3"/>
      <c r="NRF63" s="3"/>
      <c r="NRG63" s="3"/>
      <c r="NRH63" s="3"/>
      <c r="NRI63" s="3"/>
      <c r="NRJ63" s="39"/>
      <c r="NRK63" s="38"/>
      <c r="NRL63" s="3"/>
      <c r="NRM63" s="3"/>
      <c r="NRN63" s="3"/>
      <c r="NRO63" s="3"/>
      <c r="NRP63" s="3"/>
      <c r="NRQ63" s="3"/>
      <c r="NRR63" s="3"/>
      <c r="NRS63" s="3"/>
      <c r="NRT63" s="3"/>
      <c r="NRU63" s="3"/>
      <c r="NRV63" s="3"/>
      <c r="NRW63" s="3"/>
      <c r="NRX63" s="3"/>
      <c r="NRY63" s="3"/>
      <c r="NRZ63" s="3"/>
      <c r="NSA63" s="3"/>
      <c r="NSB63" s="3"/>
      <c r="NSC63" s="3"/>
      <c r="NSD63" s="3"/>
      <c r="NSE63" s="3"/>
      <c r="NSF63" s="3"/>
      <c r="NSG63" s="39"/>
      <c r="NSH63" s="38"/>
      <c r="NSI63" s="3"/>
      <c r="NSJ63" s="3"/>
      <c r="NSK63" s="3"/>
      <c r="NSL63" s="3"/>
      <c r="NSM63" s="3"/>
      <c r="NSN63" s="3"/>
      <c r="NSO63" s="3"/>
      <c r="NSP63" s="3"/>
      <c r="NSQ63" s="3"/>
      <c r="NSR63" s="3"/>
      <c r="NSS63" s="3"/>
      <c r="NST63" s="3"/>
      <c r="NSU63" s="3"/>
      <c r="NSV63" s="3"/>
      <c r="NSW63" s="3"/>
      <c r="NSX63" s="3"/>
      <c r="NSY63" s="3"/>
      <c r="NSZ63" s="3"/>
      <c r="NTA63" s="3"/>
      <c r="NTB63" s="3"/>
      <c r="NTC63" s="3"/>
      <c r="NTD63" s="39"/>
      <c r="NTE63" s="38"/>
      <c r="NTF63" s="3"/>
      <c r="NTG63" s="3"/>
      <c r="NTH63" s="3"/>
      <c r="NTI63" s="3"/>
      <c r="NTJ63" s="3"/>
      <c r="NTK63" s="3"/>
      <c r="NTL63" s="3"/>
      <c r="NTM63" s="3"/>
      <c r="NTN63" s="3"/>
      <c r="NTO63" s="3"/>
      <c r="NTP63" s="3"/>
      <c r="NTQ63" s="3"/>
      <c r="NTR63" s="3"/>
      <c r="NTS63" s="3"/>
      <c r="NTT63" s="3"/>
      <c r="NTU63" s="3"/>
      <c r="NTV63" s="3"/>
      <c r="NTW63" s="3"/>
      <c r="NTX63" s="3"/>
      <c r="NTY63" s="3"/>
      <c r="NTZ63" s="3"/>
      <c r="NUA63" s="39"/>
      <c r="NUB63" s="38"/>
      <c r="NUC63" s="3"/>
      <c r="NUD63" s="3"/>
      <c r="NUE63" s="3"/>
      <c r="NUF63" s="3"/>
      <c r="NUG63" s="3"/>
      <c r="NUH63" s="3"/>
      <c r="NUI63" s="3"/>
      <c r="NUJ63" s="3"/>
      <c r="NUK63" s="3"/>
      <c r="NUL63" s="3"/>
      <c r="NUM63" s="3"/>
      <c r="NUN63" s="3"/>
      <c r="NUO63" s="3"/>
      <c r="NUP63" s="3"/>
      <c r="NUQ63" s="3"/>
      <c r="NUR63" s="3"/>
      <c r="NUS63" s="3"/>
      <c r="NUT63" s="3"/>
      <c r="NUU63" s="3"/>
      <c r="NUV63" s="3"/>
      <c r="NUW63" s="3"/>
      <c r="NUX63" s="39"/>
      <c r="NUY63" s="38"/>
      <c r="NUZ63" s="3"/>
      <c r="NVA63" s="3"/>
      <c r="NVB63" s="3"/>
      <c r="NVC63" s="3"/>
      <c r="NVD63" s="3"/>
      <c r="NVE63" s="3"/>
      <c r="NVF63" s="3"/>
      <c r="NVG63" s="3"/>
      <c r="NVH63" s="3"/>
      <c r="NVI63" s="3"/>
      <c r="NVJ63" s="3"/>
      <c r="NVK63" s="3"/>
      <c r="NVL63" s="3"/>
      <c r="NVM63" s="3"/>
      <c r="NVN63" s="3"/>
      <c r="NVO63" s="3"/>
      <c r="NVP63" s="3"/>
      <c r="NVQ63" s="3"/>
      <c r="NVR63" s="3"/>
      <c r="NVS63" s="3"/>
      <c r="NVT63" s="3"/>
      <c r="NVU63" s="39"/>
      <c r="NVV63" s="38"/>
      <c r="NVW63" s="3"/>
      <c r="NVX63" s="3"/>
      <c r="NVY63" s="3"/>
      <c r="NVZ63" s="3"/>
      <c r="NWA63" s="3"/>
      <c r="NWB63" s="3"/>
      <c r="NWC63" s="3"/>
      <c r="NWD63" s="3"/>
      <c r="NWE63" s="3"/>
      <c r="NWF63" s="3"/>
      <c r="NWG63" s="3"/>
      <c r="NWH63" s="3"/>
      <c r="NWI63" s="3"/>
      <c r="NWJ63" s="3"/>
      <c r="NWK63" s="3"/>
      <c r="NWL63" s="3"/>
      <c r="NWM63" s="3"/>
      <c r="NWN63" s="3"/>
      <c r="NWO63" s="3"/>
      <c r="NWP63" s="3"/>
      <c r="NWQ63" s="3"/>
      <c r="NWR63" s="39"/>
      <c r="NWS63" s="38"/>
      <c r="NWT63" s="3"/>
      <c r="NWU63" s="3"/>
      <c r="NWV63" s="3"/>
      <c r="NWW63" s="3"/>
      <c r="NWX63" s="3"/>
      <c r="NWY63" s="3"/>
      <c r="NWZ63" s="3"/>
      <c r="NXA63" s="3"/>
      <c r="NXB63" s="3"/>
      <c r="NXC63" s="3"/>
      <c r="NXD63" s="3"/>
      <c r="NXE63" s="3"/>
      <c r="NXF63" s="3"/>
      <c r="NXG63" s="3"/>
      <c r="NXH63" s="3"/>
      <c r="NXI63" s="3"/>
      <c r="NXJ63" s="3"/>
      <c r="NXK63" s="3"/>
      <c r="NXL63" s="3"/>
      <c r="NXM63" s="3"/>
      <c r="NXN63" s="3"/>
      <c r="NXO63" s="39"/>
      <c r="NXP63" s="38"/>
      <c r="NXQ63" s="3"/>
      <c r="NXR63" s="3"/>
      <c r="NXS63" s="3"/>
      <c r="NXT63" s="3"/>
      <c r="NXU63" s="3"/>
      <c r="NXV63" s="3"/>
      <c r="NXW63" s="3"/>
      <c r="NXX63" s="3"/>
      <c r="NXY63" s="3"/>
      <c r="NXZ63" s="3"/>
      <c r="NYA63" s="3"/>
      <c r="NYB63" s="3"/>
      <c r="NYC63" s="3"/>
      <c r="NYD63" s="3"/>
      <c r="NYE63" s="3"/>
      <c r="NYF63" s="3"/>
      <c r="NYG63" s="3"/>
      <c r="NYH63" s="3"/>
      <c r="NYI63" s="3"/>
      <c r="NYJ63" s="3"/>
      <c r="NYK63" s="3"/>
      <c r="NYL63" s="39"/>
      <c r="NYM63" s="38"/>
      <c r="NYN63" s="3"/>
      <c r="NYO63" s="3"/>
      <c r="NYP63" s="3"/>
      <c r="NYQ63" s="3"/>
      <c r="NYR63" s="3"/>
      <c r="NYS63" s="3"/>
      <c r="NYT63" s="3"/>
      <c r="NYU63" s="3"/>
      <c r="NYV63" s="3"/>
      <c r="NYW63" s="3"/>
      <c r="NYX63" s="3"/>
      <c r="NYY63" s="3"/>
      <c r="NYZ63" s="3"/>
      <c r="NZA63" s="3"/>
      <c r="NZB63" s="3"/>
      <c r="NZC63" s="3"/>
      <c r="NZD63" s="3"/>
      <c r="NZE63" s="3"/>
      <c r="NZF63" s="3"/>
      <c r="NZG63" s="3"/>
      <c r="NZH63" s="3"/>
      <c r="NZI63" s="39"/>
      <c r="NZJ63" s="38"/>
      <c r="NZK63" s="3"/>
      <c r="NZL63" s="3"/>
      <c r="NZM63" s="3"/>
      <c r="NZN63" s="3"/>
      <c r="NZO63" s="3"/>
      <c r="NZP63" s="3"/>
      <c r="NZQ63" s="3"/>
      <c r="NZR63" s="3"/>
      <c r="NZS63" s="3"/>
      <c r="NZT63" s="3"/>
      <c r="NZU63" s="3"/>
      <c r="NZV63" s="3"/>
      <c r="NZW63" s="3"/>
      <c r="NZX63" s="3"/>
      <c r="NZY63" s="3"/>
      <c r="NZZ63" s="3"/>
      <c r="OAA63" s="3"/>
      <c r="OAB63" s="3"/>
      <c r="OAC63" s="3"/>
      <c r="OAD63" s="3"/>
      <c r="OAE63" s="3"/>
      <c r="OAF63" s="39"/>
      <c r="OAG63" s="38"/>
      <c r="OAH63" s="3"/>
      <c r="OAI63" s="3"/>
      <c r="OAJ63" s="3"/>
      <c r="OAK63" s="3"/>
      <c r="OAL63" s="3"/>
      <c r="OAM63" s="3"/>
      <c r="OAN63" s="3"/>
      <c r="OAO63" s="3"/>
      <c r="OAP63" s="3"/>
      <c r="OAQ63" s="3"/>
      <c r="OAR63" s="3"/>
      <c r="OAS63" s="3"/>
      <c r="OAT63" s="3"/>
      <c r="OAU63" s="3"/>
      <c r="OAV63" s="3"/>
      <c r="OAW63" s="3"/>
      <c r="OAX63" s="3"/>
      <c r="OAY63" s="3"/>
      <c r="OAZ63" s="3"/>
      <c r="OBA63" s="3"/>
      <c r="OBB63" s="3"/>
      <c r="OBC63" s="39"/>
      <c r="OBD63" s="38"/>
      <c r="OBE63" s="3"/>
      <c r="OBF63" s="3"/>
      <c r="OBG63" s="3"/>
      <c r="OBH63" s="3"/>
      <c r="OBI63" s="3"/>
      <c r="OBJ63" s="3"/>
      <c r="OBK63" s="3"/>
      <c r="OBL63" s="3"/>
      <c r="OBM63" s="3"/>
      <c r="OBN63" s="3"/>
      <c r="OBO63" s="3"/>
      <c r="OBP63" s="3"/>
      <c r="OBQ63" s="3"/>
      <c r="OBR63" s="3"/>
      <c r="OBS63" s="3"/>
      <c r="OBT63" s="3"/>
      <c r="OBU63" s="3"/>
      <c r="OBV63" s="3"/>
      <c r="OBW63" s="3"/>
      <c r="OBX63" s="3"/>
      <c r="OBY63" s="3"/>
      <c r="OBZ63" s="39"/>
      <c r="OCA63" s="38"/>
      <c r="OCB63" s="3"/>
      <c r="OCC63" s="3"/>
      <c r="OCD63" s="3"/>
      <c r="OCE63" s="3"/>
      <c r="OCF63" s="3"/>
      <c r="OCG63" s="3"/>
      <c r="OCH63" s="3"/>
      <c r="OCI63" s="3"/>
      <c r="OCJ63" s="3"/>
      <c r="OCK63" s="3"/>
      <c r="OCL63" s="3"/>
      <c r="OCM63" s="3"/>
      <c r="OCN63" s="3"/>
      <c r="OCO63" s="3"/>
      <c r="OCP63" s="3"/>
      <c r="OCQ63" s="3"/>
      <c r="OCR63" s="3"/>
      <c r="OCS63" s="3"/>
      <c r="OCT63" s="3"/>
      <c r="OCU63" s="3"/>
      <c r="OCV63" s="3"/>
      <c r="OCW63" s="39"/>
      <c r="OCX63" s="38"/>
      <c r="OCY63" s="3"/>
      <c r="OCZ63" s="3"/>
      <c r="ODA63" s="3"/>
      <c r="ODB63" s="3"/>
      <c r="ODC63" s="3"/>
      <c r="ODD63" s="3"/>
      <c r="ODE63" s="3"/>
      <c r="ODF63" s="3"/>
      <c r="ODG63" s="3"/>
      <c r="ODH63" s="3"/>
      <c r="ODI63" s="3"/>
      <c r="ODJ63" s="3"/>
      <c r="ODK63" s="3"/>
      <c r="ODL63" s="3"/>
      <c r="ODM63" s="3"/>
      <c r="ODN63" s="3"/>
      <c r="ODO63" s="3"/>
      <c r="ODP63" s="3"/>
      <c r="ODQ63" s="3"/>
      <c r="ODR63" s="3"/>
      <c r="ODS63" s="3"/>
      <c r="ODT63" s="39"/>
      <c r="ODU63" s="38"/>
      <c r="ODV63" s="3"/>
      <c r="ODW63" s="3"/>
      <c r="ODX63" s="3"/>
      <c r="ODY63" s="3"/>
      <c r="ODZ63" s="3"/>
      <c r="OEA63" s="3"/>
      <c r="OEB63" s="3"/>
      <c r="OEC63" s="3"/>
      <c r="OED63" s="3"/>
      <c r="OEE63" s="3"/>
      <c r="OEF63" s="3"/>
      <c r="OEG63" s="3"/>
      <c r="OEH63" s="3"/>
      <c r="OEI63" s="3"/>
      <c r="OEJ63" s="3"/>
      <c r="OEK63" s="3"/>
      <c r="OEL63" s="3"/>
      <c r="OEM63" s="3"/>
      <c r="OEN63" s="3"/>
      <c r="OEO63" s="3"/>
      <c r="OEP63" s="3"/>
      <c r="OEQ63" s="39"/>
      <c r="OER63" s="38"/>
      <c r="OES63" s="3"/>
      <c r="OET63" s="3"/>
      <c r="OEU63" s="3"/>
      <c r="OEV63" s="3"/>
      <c r="OEW63" s="3"/>
      <c r="OEX63" s="3"/>
      <c r="OEY63" s="3"/>
      <c r="OEZ63" s="3"/>
      <c r="OFA63" s="3"/>
      <c r="OFB63" s="3"/>
      <c r="OFC63" s="3"/>
      <c r="OFD63" s="3"/>
      <c r="OFE63" s="3"/>
      <c r="OFF63" s="3"/>
      <c r="OFG63" s="3"/>
      <c r="OFH63" s="3"/>
      <c r="OFI63" s="3"/>
      <c r="OFJ63" s="3"/>
      <c r="OFK63" s="3"/>
      <c r="OFL63" s="3"/>
      <c r="OFM63" s="3"/>
      <c r="OFN63" s="39"/>
      <c r="OFO63" s="38"/>
      <c r="OFP63" s="3"/>
      <c r="OFQ63" s="3"/>
      <c r="OFR63" s="3"/>
      <c r="OFS63" s="3"/>
      <c r="OFT63" s="3"/>
      <c r="OFU63" s="3"/>
      <c r="OFV63" s="3"/>
      <c r="OFW63" s="3"/>
      <c r="OFX63" s="3"/>
      <c r="OFY63" s="3"/>
      <c r="OFZ63" s="3"/>
      <c r="OGA63" s="3"/>
      <c r="OGB63" s="3"/>
      <c r="OGC63" s="3"/>
      <c r="OGD63" s="3"/>
      <c r="OGE63" s="3"/>
      <c r="OGF63" s="3"/>
      <c r="OGG63" s="3"/>
      <c r="OGH63" s="3"/>
      <c r="OGI63" s="3"/>
      <c r="OGJ63" s="3"/>
      <c r="OGK63" s="39"/>
      <c r="OGL63" s="38"/>
      <c r="OGM63" s="3"/>
      <c r="OGN63" s="3"/>
      <c r="OGO63" s="3"/>
      <c r="OGP63" s="3"/>
      <c r="OGQ63" s="3"/>
      <c r="OGR63" s="3"/>
      <c r="OGS63" s="3"/>
      <c r="OGT63" s="3"/>
      <c r="OGU63" s="3"/>
      <c r="OGV63" s="3"/>
      <c r="OGW63" s="3"/>
      <c r="OGX63" s="3"/>
      <c r="OGY63" s="3"/>
      <c r="OGZ63" s="3"/>
      <c r="OHA63" s="3"/>
      <c r="OHB63" s="3"/>
      <c r="OHC63" s="3"/>
      <c r="OHD63" s="3"/>
      <c r="OHE63" s="3"/>
      <c r="OHF63" s="3"/>
      <c r="OHG63" s="3"/>
      <c r="OHH63" s="39"/>
      <c r="OHI63" s="38"/>
      <c r="OHJ63" s="3"/>
      <c r="OHK63" s="3"/>
      <c r="OHL63" s="3"/>
      <c r="OHM63" s="3"/>
      <c r="OHN63" s="3"/>
      <c r="OHO63" s="3"/>
      <c r="OHP63" s="3"/>
      <c r="OHQ63" s="3"/>
      <c r="OHR63" s="3"/>
      <c r="OHS63" s="3"/>
      <c r="OHT63" s="3"/>
      <c r="OHU63" s="3"/>
      <c r="OHV63" s="3"/>
      <c r="OHW63" s="3"/>
      <c r="OHX63" s="3"/>
      <c r="OHY63" s="3"/>
      <c r="OHZ63" s="3"/>
      <c r="OIA63" s="3"/>
      <c r="OIB63" s="3"/>
      <c r="OIC63" s="3"/>
      <c r="OID63" s="3"/>
      <c r="OIE63" s="39"/>
      <c r="OIF63" s="38"/>
      <c r="OIG63" s="3"/>
      <c r="OIH63" s="3"/>
      <c r="OII63" s="3"/>
      <c r="OIJ63" s="3"/>
      <c r="OIK63" s="3"/>
      <c r="OIL63" s="3"/>
      <c r="OIM63" s="3"/>
      <c r="OIN63" s="3"/>
      <c r="OIO63" s="3"/>
      <c r="OIP63" s="3"/>
      <c r="OIQ63" s="3"/>
      <c r="OIR63" s="3"/>
      <c r="OIS63" s="3"/>
      <c r="OIT63" s="3"/>
      <c r="OIU63" s="3"/>
      <c r="OIV63" s="3"/>
      <c r="OIW63" s="3"/>
      <c r="OIX63" s="3"/>
      <c r="OIY63" s="3"/>
      <c r="OIZ63" s="3"/>
      <c r="OJA63" s="3"/>
      <c r="OJB63" s="39"/>
      <c r="OJC63" s="38"/>
      <c r="OJD63" s="3"/>
      <c r="OJE63" s="3"/>
      <c r="OJF63" s="3"/>
      <c r="OJG63" s="3"/>
      <c r="OJH63" s="3"/>
      <c r="OJI63" s="3"/>
      <c r="OJJ63" s="3"/>
      <c r="OJK63" s="3"/>
      <c r="OJL63" s="3"/>
      <c r="OJM63" s="3"/>
      <c r="OJN63" s="3"/>
      <c r="OJO63" s="3"/>
      <c r="OJP63" s="3"/>
      <c r="OJQ63" s="3"/>
      <c r="OJR63" s="3"/>
      <c r="OJS63" s="3"/>
      <c r="OJT63" s="3"/>
      <c r="OJU63" s="3"/>
      <c r="OJV63" s="3"/>
      <c r="OJW63" s="3"/>
      <c r="OJX63" s="3"/>
      <c r="OJY63" s="39"/>
      <c r="OJZ63" s="38"/>
      <c r="OKA63" s="3"/>
      <c r="OKB63" s="3"/>
      <c r="OKC63" s="3"/>
      <c r="OKD63" s="3"/>
      <c r="OKE63" s="3"/>
      <c r="OKF63" s="3"/>
      <c r="OKG63" s="3"/>
      <c r="OKH63" s="3"/>
      <c r="OKI63" s="3"/>
      <c r="OKJ63" s="3"/>
      <c r="OKK63" s="3"/>
      <c r="OKL63" s="3"/>
      <c r="OKM63" s="3"/>
      <c r="OKN63" s="3"/>
      <c r="OKO63" s="3"/>
      <c r="OKP63" s="3"/>
      <c r="OKQ63" s="3"/>
      <c r="OKR63" s="3"/>
      <c r="OKS63" s="3"/>
      <c r="OKT63" s="3"/>
      <c r="OKU63" s="3"/>
      <c r="OKV63" s="39"/>
      <c r="OKW63" s="38"/>
      <c r="OKX63" s="3"/>
      <c r="OKY63" s="3"/>
      <c r="OKZ63" s="3"/>
      <c r="OLA63" s="3"/>
      <c r="OLB63" s="3"/>
      <c r="OLC63" s="3"/>
      <c r="OLD63" s="3"/>
      <c r="OLE63" s="3"/>
      <c r="OLF63" s="3"/>
      <c r="OLG63" s="3"/>
      <c r="OLH63" s="3"/>
      <c r="OLI63" s="3"/>
      <c r="OLJ63" s="3"/>
      <c r="OLK63" s="3"/>
      <c r="OLL63" s="3"/>
      <c r="OLM63" s="3"/>
      <c r="OLN63" s="3"/>
      <c r="OLO63" s="3"/>
      <c r="OLP63" s="3"/>
      <c r="OLQ63" s="3"/>
      <c r="OLR63" s="3"/>
      <c r="OLS63" s="39"/>
      <c r="OLT63" s="38"/>
      <c r="OLU63" s="3"/>
      <c r="OLV63" s="3"/>
      <c r="OLW63" s="3"/>
      <c r="OLX63" s="3"/>
      <c r="OLY63" s="3"/>
      <c r="OLZ63" s="3"/>
      <c r="OMA63" s="3"/>
      <c r="OMB63" s="3"/>
      <c r="OMC63" s="3"/>
      <c r="OMD63" s="3"/>
      <c r="OME63" s="3"/>
      <c r="OMF63" s="3"/>
      <c r="OMG63" s="3"/>
      <c r="OMH63" s="3"/>
      <c r="OMI63" s="3"/>
      <c r="OMJ63" s="3"/>
      <c r="OMK63" s="3"/>
      <c r="OML63" s="3"/>
      <c r="OMM63" s="3"/>
      <c r="OMN63" s="3"/>
      <c r="OMO63" s="3"/>
      <c r="OMP63" s="39"/>
      <c r="OMQ63" s="38"/>
      <c r="OMR63" s="3"/>
      <c r="OMS63" s="3"/>
      <c r="OMT63" s="3"/>
      <c r="OMU63" s="3"/>
      <c r="OMV63" s="3"/>
      <c r="OMW63" s="3"/>
      <c r="OMX63" s="3"/>
      <c r="OMY63" s="3"/>
      <c r="OMZ63" s="3"/>
      <c r="ONA63" s="3"/>
      <c r="ONB63" s="3"/>
      <c r="ONC63" s="3"/>
      <c r="OND63" s="3"/>
      <c r="ONE63" s="3"/>
      <c r="ONF63" s="3"/>
      <c r="ONG63" s="3"/>
      <c r="ONH63" s="3"/>
      <c r="ONI63" s="3"/>
      <c r="ONJ63" s="3"/>
      <c r="ONK63" s="3"/>
      <c r="ONL63" s="3"/>
      <c r="ONM63" s="39"/>
      <c r="ONN63" s="38"/>
      <c r="ONO63" s="3"/>
      <c r="ONP63" s="3"/>
      <c r="ONQ63" s="3"/>
      <c r="ONR63" s="3"/>
      <c r="ONS63" s="3"/>
      <c r="ONT63" s="3"/>
      <c r="ONU63" s="3"/>
      <c r="ONV63" s="3"/>
      <c r="ONW63" s="3"/>
      <c r="ONX63" s="3"/>
      <c r="ONY63" s="3"/>
      <c r="ONZ63" s="3"/>
      <c r="OOA63" s="3"/>
      <c r="OOB63" s="3"/>
      <c r="OOC63" s="3"/>
      <c r="OOD63" s="3"/>
      <c r="OOE63" s="3"/>
      <c r="OOF63" s="3"/>
      <c r="OOG63" s="3"/>
      <c r="OOH63" s="3"/>
      <c r="OOI63" s="3"/>
      <c r="OOJ63" s="39"/>
      <c r="OOK63" s="38"/>
      <c r="OOL63" s="3"/>
      <c r="OOM63" s="3"/>
      <c r="OON63" s="3"/>
      <c r="OOO63" s="3"/>
      <c r="OOP63" s="3"/>
      <c r="OOQ63" s="3"/>
      <c r="OOR63" s="3"/>
      <c r="OOS63" s="3"/>
      <c r="OOT63" s="3"/>
      <c r="OOU63" s="3"/>
      <c r="OOV63" s="3"/>
      <c r="OOW63" s="3"/>
      <c r="OOX63" s="3"/>
      <c r="OOY63" s="3"/>
      <c r="OOZ63" s="3"/>
      <c r="OPA63" s="3"/>
      <c r="OPB63" s="3"/>
      <c r="OPC63" s="3"/>
      <c r="OPD63" s="3"/>
      <c r="OPE63" s="3"/>
      <c r="OPF63" s="3"/>
      <c r="OPG63" s="39"/>
      <c r="OPH63" s="38"/>
      <c r="OPI63" s="3"/>
      <c r="OPJ63" s="3"/>
      <c r="OPK63" s="3"/>
      <c r="OPL63" s="3"/>
      <c r="OPM63" s="3"/>
      <c r="OPN63" s="3"/>
      <c r="OPO63" s="3"/>
      <c r="OPP63" s="3"/>
      <c r="OPQ63" s="3"/>
      <c r="OPR63" s="3"/>
      <c r="OPS63" s="3"/>
      <c r="OPT63" s="3"/>
      <c r="OPU63" s="3"/>
      <c r="OPV63" s="3"/>
      <c r="OPW63" s="3"/>
      <c r="OPX63" s="3"/>
      <c r="OPY63" s="3"/>
      <c r="OPZ63" s="3"/>
      <c r="OQA63" s="3"/>
      <c r="OQB63" s="3"/>
      <c r="OQC63" s="3"/>
      <c r="OQD63" s="39"/>
      <c r="OQE63" s="38"/>
      <c r="OQF63" s="3"/>
      <c r="OQG63" s="3"/>
      <c r="OQH63" s="3"/>
      <c r="OQI63" s="3"/>
      <c r="OQJ63" s="3"/>
      <c r="OQK63" s="3"/>
      <c r="OQL63" s="3"/>
      <c r="OQM63" s="3"/>
      <c r="OQN63" s="3"/>
      <c r="OQO63" s="3"/>
      <c r="OQP63" s="3"/>
      <c r="OQQ63" s="3"/>
      <c r="OQR63" s="3"/>
      <c r="OQS63" s="3"/>
      <c r="OQT63" s="3"/>
      <c r="OQU63" s="3"/>
      <c r="OQV63" s="3"/>
      <c r="OQW63" s="3"/>
      <c r="OQX63" s="3"/>
      <c r="OQY63" s="3"/>
      <c r="OQZ63" s="3"/>
      <c r="ORA63" s="39"/>
      <c r="ORB63" s="38"/>
      <c r="ORC63" s="3"/>
      <c r="ORD63" s="3"/>
      <c r="ORE63" s="3"/>
      <c r="ORF63" s="3"/>
      <c r="ORG63" s="3"/>
      <c r="ORH63" s="3"/>
      <c r="ORI63" s="3"/>
      <c r="ORJ63" s="3"/>
      <c r="ORK63" s="3"/>
      <c r="ORL63" s="3"/>
      <c r="ORM63" s="3"/>
      <c r="ORN63" s="3"/>
      <c r="ORO63" s="3"/>
      <c r="ORP63" s="3"/>
      <c r="ORQ63" s="3"/>
      <c r="ORR63" s="3"/>
      <c r="ORS63" s="3"/>
      <c r="ORT63" s="3"/>
      <c r="ORU63" s="3"/>
      <c r="ORV63" s="3"/>
      <c r="ORW63" s="3"/>
      <c r="ORX63" s="39"/>
      <c r="ORY63" s="38"/>
      <c r="ORZ63" s="3"/>
      <c r="OSA63" s="3"/>
      <c r="OSB63" s="3"/>
      <c r="OSC63" s="3"/>
      <c r="OSD63" s="3"/>
      <c r="OSE63" s="3"/>
      <c r="OSF63" s="3"/>
      <c r="OSG63" s="3"/>
      <c r="OSH63" s="3"/>
      <c r="OSI63" s="3"/>
      <c r="OSJ63" s="3"/>
      <c r="OSK63" s="3"/>
      <c r="OSL63" s="3"/>
      <c r="OSM63" s="3"/>
      <c r="OSN63" s="3"/>
      <c r="OSO63" s="3"/>
      <c r="OSP63" s="3"/>
      <c r="OSQ63" s="3"/>
      <c r="OSR63" s="3"/>
      <c r="OSS63" s="3"/>
      <c r="OST63" s="3"/>
      <c r="OSU63" s="39"/>
      <c r="OSV63" s="38"/>
      <c r="OSW63" s="3"/>
      <c r="OSX63" s="3"/>
      <c r="OSY63" s="3"/>
      <c r="OSZ63" s="3"/>
      <c r="OTA63" s="3"/>
      <c r="OTB63" s="3"/>
      <c r="OTC63" s="3"/>
      <c r="OTD63" s="3"/>
      <c r="OTE63" s="3"/>
      <c r="OTF63" s="3"/>
      <c r="OTG63" s="3"/>
      <c r="OTH63" s="3"/>
      <c r="OTI63" s="3"/>
      <c r="OTJ63" s="3"/>
      <c r="OTK63" s="3"/>
      <c r="OTL63" s="3"/>
      <c r="OTM63" s="3"/>
      <c r="OTN63" s="3"/>
      <c r="OTO63" s="3"/>
      <c r="OTP63" s="3"/>
      <c r="OTQ63" s="3"/>
      <c r="OTR63" s="39"/>
      <c r="OTS63" s="38"/>
      <c r="OTT63" s="3"/>
      <c r="OTU63" s="3"/>
      <c r="OTV63" s="3"/>
      <c r="OTW63" s="3"/>
      <c r="OTX63" s="3"/>
      <c r="OTY63" s="3"/>
      <c r="OTZ63" s="3"/>
      <c r="OUA63" s="3"/>
      <c r="OUB63" s="3"/>
      <c r="OUC63" s="3"/>
      <c r="OUD63" s="3"/>
      <c r="OUE63" s="3"/>
      <c r="OUF63" s="3"/>
      <c r="OUG63" s="3"/>
      <c r="OUH63" s="3"/>
      <c r="OUI63" s="3"/>
      <c r="OUJ63" s="3"/>
      <c r="OUK63" s="3"/>
      <c r="OUL63" s="3"/>
      <c r="OUM63" s="3"/>
      <c r="OUN63" s="3"/>
      <c r="OUO63" s="39"/>
      <c r="OUP63" s="38"/>
      <c r="OUQ63" s="3"/>
      <c r="OUR63" s="3"/>
      <c r="OUS63" s="3"/>
      <c r="OUT63" s="3"/>
      <c r="OUU63" s="3"/>
      <c r="OUV63" s="3"/>
      <c r="OUW63" s="3"/>
      <c r="OUX63" s="3"/>
      <c r="OUY63" s="3"/>
      <c r="OUZ63" s="3"/>
      <c r="OVA63" s="3"/>
      <c r="OVB63" s="3"/>
      <c r="OVC63" s="3"/>
      <c r="OVD63" s="3"/>
      <c r="OVE63" s="3"/>
      <c r="OVF63" s="3"/>
      <c r="OVG63" s="3"/>
      <c r="OVH63" s="3"/>
      <c r="OVI63" s="3"/>
      <c r="OVJ63" s="3"/>
      <c r="OVK63" s="3"/>
      <c r="OVL63" s="39"/>
      <c r="OVM63" s="38"/>
      <c r="OVN63" s="3"/>
      <c r="OVO63" s="3"/>
      <c r="OVP63" s="3"/>
      <c r="OVQ63" s="3"/>
      <c r="OVR63" s="3"/>
      <c r="OVS63" s="3"/>
      <c r="OVT63" s="3"/>
      <c r="OVU63" s="3"/>
      <c r="OVV63" s="3"/>
      <c r="OVW63" s="3"/>
      <c r="OVX63" s="3"/>
      <c r="OVY63" s="3"/>
      <c r="OVZ63" s="3"/>
      <c r="OWA63" s="3"/>
      <c r="OWB63" s="3"/>
      <c r="OWC63" s="3"/>
      <c r="OWD63" s="3"/>
      <c r="OWE63" s="3"/>
      <c r="OWF63" s="3"/>
      <c r="OWG63" s="3"/>
      <c r="OWH63" s="3"/>
      <c r="OWI63" s="39"/>
      <c r="OWJ63" s="38"/>
      <c r="OWK63" s="3"/>
      <c r="OWL63" s="3"/>
      <c r="OWM63" s="3"/>
      <c r="OWN63" s="3"/>
      <c r="OWO63" s="3"/>
      <c r="OWP63" s="3"/>
      <c r="OWQ63" s="3"/>
      <c r="OWR63" s="3"/>
      <c r="OWS63" s="3"/>
      <c r="OWT63" s="3"/>
      <c r="OWU63" s="3"/>
      <c r="OWV63" s="3"/>
      <c r="OWW63" s="3"/>
      <c r="OWX63" s="3"/>
      <c r="OWY63" s="3"/>
      <c r="OWZ63" s="3"/>
      <c r="OXA63" s="3"/>
      <c r="OXB63" s="3"/>
      <c r="OXC63" s="3"/>
      <c r="OXD63" s="3"/>
      <c r="OXE63" s="3"/>
      <c r="OXF63" s="39"/>
      <c r="OXG63" s="38"/>
      <c r="OXH63" s="3"/>
      <c r="OXI63" s="3"/>
      <c r="OXJ63" s="3"/>
      <c r="OXK63" s="3"/>
      <c r="OXL63" s="3"/>
      <c r="OXM63" s="3"/>
      <c r="OXN63" s="3"/>
      <c r="OXO63" s="3"/>
      <c r="OXP63" s="3"/>
      <c r="OXQ63" s="3"/>
      <c r="OXR63" s="3"/>
      <c r="OXS63" s="3"/>
      <c r="OXT63" s="3"/>
      <c r="OXU63" s="3"/>
      <c r="OXV63" s="3"/>
      <c r="OXW63" s="3"/>
      <c r="OXX63" s="3"/>
      <c r="OXY63" s="3"/>
      <c r="OXZ63" s="3"/>
      <c r="OYA63" s="3"/>
      <c r="OYB63" s="3"/>
      <c r="OYC63" s="39"/>
      <c r="OYD63" s="38"/>
      <c r="OYE63" s="3"/>
      <c r="OYF63" s="3"/>
      <c r="OYG63" s="3"/>
      <c r="OYH63" s="3"/>
      <c r="OYI63" s="3"/>
      <c r="OYJ63" s="3"/>
      <c r="OYK63" s="3"/>
      <c r="OYL63" s="3"/>
      <c r="OYM63" s="3"/>
      <c r="OYN63" s="3"/>
      <c r="OYO63" s="3"/>
      <c r="OYP63" s="3"/>
      <c r="OYQ63" s="3"/>
      <c r="OYR63" s="3"/>
      <c r="OYS63" s="3"/>
      <c r="OYT63" s="3"/>
      <c r="OYU63" s="3"/>
      <c r="OYV63" s="3"/>
      <c r="OYW63" s="3"/>
      <c r="OYX63" s="3"/>
      <c r="OYY63" s="3"/>
      <c r="OYZ63" s="39"/>
      <c r="OZA63" s="38"/>
      <c r="OZB63" s="3"/>
      <c r="OZC63" s="3"/>
      <c r="OZD63" s="3"/>
      <c r="OZE63" s="3"/>
      <c r="OZF63" s="3"/>
      <c r="OZG63" s="3"/>
      <c r="OZH63" s="3"/>
      <c r="OZI63" s="3"/>
      <c r="OZJ63" s="3"/>
      <c r="OZK63" s="3"/>
      <c r="OZL63" s="3"/>
      <c r="OZM63" s="3"/>
      <c r="OZN63" s="3"/>
      <c r="OZO63" s="3"/>
      <c r="OZP63" s="3"/>
      <c r="OZQ63" s="3"/>
      <c r="OZR63" s="3"/>
      <c r="OZS63" s="3"/>
      <c r="OZT63" s="3"/>
      <c r="OZU63" s="3"/>
      <c r="OZV63" s="3"/>
      <c r="OZW63" s="39"/>
      <c r="OZX63" s="38"/>
      <c r="OZY63" s="3"/>
      <c r="OZZ63" s="3"/>
      <c r="PAA63" s="3"/>
      <c r="PAB63" s="3"/>
      <c r="PAC63" s="3"/>
      <c r="PAD63" s="3"/>
      <c r="PAE63" s="3"/>
      <c r="PAF63" s="3"/>
      <c r="PAG63" s="3"/>
      <c r="PAH63" s="3"/>
      <c r="PAI63" s="3"/>
      <c r="PAJ63" s="3"/>
      <c r="PAK63" s="3"/>
      <c r="PAL63" s="3"/>
      <c r="PAM63" s="3"/>
      <c r="PAN63" s="3"/>
      <c r="PAO63" s="3"/>
      <c r="PAP63" s="3"/>
      <c r="PAQ63" s="3"/>
      <c r="PAR63" s="3"/>
      <c r="PAS63" s="3"/>
      <c r="PAT63" s="39"/>
      <c r="PAU63" s="38"/>
      <c r="PAV63" s="3"/>
      <c r="PAW63" s="3"/>
      <c r="PAX63" s="3"/>
      <c r="PAY63" s="3"/>
      <c r="PAZ63" s="3"/>
      <c r="PBA63" s="3"/>
      <c r="PBB63" s="3"/>
      <c r="PBC63" s="3"/>
      <c r="PBD63" s="3"/>
      <c r="PBE63" s="3"/>
      <c r="PBF63" s="3"/>
      <c r="PBG63" s="3"/>
      <c r="PBH63" s="3"/>
      <c r="PBI63" s="3"/>
      <c r="PBJ63" s="3"/>
      <c r="PBK63" s="3"/>
      <c r="PBL63" s="3"/>
      <c r="PBM63" s="3"/>
      <c r="PBN63" s="3"/>
      <c r="PBO63" s="3"/>
      <c r="PBP63" s="3"/>
      <c r="PBQ63" s="39"/>
      <c r="PBR63" s="38"/>
      <c r="PBS63" s="3"/>
      <c r="PBT63" s="3"/>
      <c r="PBU63" s="3"/>
      <c r="PBV63" s="3"/>
      <c r="PBW63" s="3"/>
      <c r="PBX63" s="3"/>
      <c r="PBY63" s="3"/>
      <c r="PBZ63" s="3"/>
      <c r="PCA63" s="3"/>
      <c r="PCB63" s="3"/>
      <c r="PCC63" s="3"/>
      <c r="PCD63" s="3"/>
      <c r="PCE63" s="3"/>
      <c r="PCF63" s="3"/>
      <c r="PCG63" s="3"/>
      <c r="PCH63" s="3"/>
      <c r="PCI63" s="3"/>
      <c r="PCJ63" s="3"/>
      <c r="PCK63" s="3"/>
      <c r="PCL63" s="3"/>
      <c r="PCM63" s="3"/>
      <c r="PCN63" s="39"/>
      <c r="PCO63" s="38"/>
      <c r="PCP63" s="3"/>
      <c r="PCQ63" s="3"/>
      <c r="PCR63" s="3"/>
      <c r="PCS63" s="3"/>
      <c r="PCT63" s="3"/>
      <c r="PCU63" s="3"/>
      <c r="PCV63" s="3"/>
      <c r="PCW63" s="3"/>
      <c r="PCX63" s="3"/>
      <c r="PCY63" s="3"/>
      <c r="PCZ63" s="3"/>
      <c r="PDA63" s="3"/>
      <c r="PDB63" s="3"/>
      <c r="PDC63" s="3"/>
      <c r="PDD63" s="3"/>
      <c r="PDE63" s="3"/>
      <c r="PDF63" s="3"/>
      <c r="PDG63" s="3"/>
      <c r="PDH63" s="3"/>
      <c r="PDI63" s="3"/>
      <c r="PDJ63" s="3"/>
      <c r="PDK63" s="39"/>
      <c r="PDL63" s="38"/>
      <c r="PDM63" s="3"/>
      <c r="PDN63" s="3"/>
      <c r="PDO63" s="3"/>
      <c r="PDP63" s="3"/>
      <c r="PDQ63" s="3"/>
      <c r="PDR63" s="3"/>
      <c r="PDS63" s="3"/>
      <c r="PDT63" s="3"/>
      <c r="PDU63" s="3"/>
      <c r="PDV63" s="3"/>
      <c r="PDW63" s="3"/>
      <c r="PDX63" s="3"/>
      <c r="PDY63" s="3"/>
      <c r="PDZ63" s="3"/>
      <c r="PEA63" s="3"/>
      <c r="PEB63" s="3"/>
      <c r="PEC63" s="3"/>
      <c r="PED63" s="3"/>
      <c r="PEE63" s="3"/>
      <c r="PEF63" s="3"/>
      <c r="PEG63" s="3"/>
      <c r="PEH63" s="39"/>
      <c r="PEI63" s="38"/>
      <c r="PEJ63" s="3"/>
      <c r="PEK63" s="3"/>
      <c r="PEL63" s="3"/>
      <c r="PEM63" s="3"/>
      <c r="PEN63" s="3"/>
      <c r="PEO63" s="3"/>
      <c r="PEP63" s="3"/>
      <c r="PEQ63" s="3"/>
      <c r="PER63" s="3"/>
      <c r="PES63" s="3"/>
      <c r="PET63" s="3"/>
      <c r="PEU63" s="3"/>
      <c r="PEV63" s="3"/>
      <c r="PEW63" s="3"/>
      <c r="PEX63" s="3"/>
      <c r="PEY63" s="3"/>
      <c r="PEZ63" s="3"/>
      <c r="PFA63" s="3"/>
      <c r="PFB63" s="3"/>
      <c r="PFC63" s="3"/>
      <c r="PFD63" s="3"/>
      <c r="PFE63" s="39"/>
      <c r="PFF63" s="38"/>
      <c r="PFG63" s="3"/>
      <c r="PFH63" s="3"/>
      <c r="PFI63" s="3"/>
      <c r="PFJ63" s="3"/>
      <c r="PFK63" s="3"/>
      <c r="PFL63" s="3"/>
      <c r="PFM63" s="3"/>
      <c r="PFN63" s="3"/>
      <c r="PFO63" s="3"/>
      <c r="PFP63" s="3"/>
      <c r="PFQ63" s="3"/>
      <c r="PFR63" s="3"/>
      <c r="PFS63" s="3"/>
      <c r="PFT63" s="3"/>
      <c r="PFU63" s="3"/>
      <c r="PFV63" s="3"/>
      <c r="PFW63" s="3"/>
      <c r="PFX63" s="3"/>
      <c r="PFY63" s="3"/>
      <c r="PFZ63" s="3"/>
      <c r="PGA63" s="3"/>
      <c r="PGB63" s="39"/>
      <c r="PGC63" s="38"/>
      <c r="PGD63" s="3"/>
      <c r="PGE63" s="3"/>
      <c r="PGF63" s="3"/>
      <c r="PGG63" s="3"/>
      <c r="PGH63" s="3"/>
      <c r="PGI63" s="3"/>
      <c r="PGJ63" s="3"/>
      <c r="PGK63" s="3"/>
      <c r="PGL63" s="3"/>
      <c r="PGM63" s="3"/>
      <c r="PGN63" s="3"/>
      <c r="PGO63" s="3"/>
      <c r="PGP63" s="3"/>
      <c r="PGQ63" s="3"/>
      <c r="PGR63" s="3"/>
      <c r="PGS63" s="3"/>
      <c r="PGT63" s="3"/>
      <c r="PGU63" s="3"/>
      <c r="PGV63" s="3"/>
      <c r="PGW63" s="3"/>
      <c r="PGX63" s="3"/>
      <c r="PGY63" s="39"/>
      <c r="PGZ63" s="38"/>
      <c r="PHA63" s="3"/>
      <c r="PHB63" s="3"/>
      <c r="PHC63" s="3"/>
      <c r="PHD63" s="3"/>
      <c r="PHE63" s="3"/>
      <c r="PHF63" s="3"/>
      <c r="PHG63" s="3"/>
      <c r="PHH63" s="3"/>
      <c r="PHI63" s="3"/>
      <c r="PHJ63" s="3"/>
      <c r="PHK63" s="3"/>
      <c r="PHL63" s="3"/>
      <c r="PHM63" s="3"/>
      <c r="PHN63" s="3"/>
      <c r="PHO63" s="3"/>
      <c r="PHP63" s="3"/>
      <c r="PHQ63" s="3"/>
      <c r="PHR63" s="3"/>
      <c r="PHS63" s="3"/>
      <c r="PHT63" s="3"/>
      <c r="PHU63" s="3"/>
      <c r="PHV63" s="39"/>
      <c r="PHW63" s="38"/>
      <c r="PHX63" s="3"/>
      <c r="PHY63" s="3"/>
      <c r="PHZ63" s="3"/>
      <c r="PIA63" s="3"/>
      <c r="PIB63" s="3"/>
      <c r="PIC63" s="3"/>
      <c r="PID63" s="3"/>
      <c r="PIE63" s="3"/>
      <c r="PIF63" s="3"/>
      <c r="PIG63" s="3"/>
      <c r="PIH63" s="3"/>
      <c r="PII63" s="3"/>
      <c r="PIJ63" s="3"/>
      <c r="PIK63" s="3"/>
      <c r="PIL63" s="3"/>
      <c r="PIM63" s="3"/>
      <c r="PIN63" s="3"/>
      <c r="PIO63" s="3"/>
      <c r="PIP63" s="3"/>
      <c r="PIQ63" s="3"/>
      <c r="PIR63" s="3"/>
      <c r="PIS63" s="39"/>
      <c r="PIT63" s="38"/>
      <c r="PIU63" s="3"/>
      <c r="PIV63" s="3"/>
      <c r="PIW63" s="3"/>
      <c r="PIX63" s="3"/>
      <c r="PIY63" s="3"/>
      <c r="PIZ63" s="3"/>
      <c r="PJA63" s="3"/>
      <c r="PJB63" s="3"/>
      <c r="PJC63" s="3"/>
      <c r="PJD63" s="3"/>
      <c r="PJE63" s="3"/>
      <c r="PJF63" s="3"/>
      <c r="PJG63" s="3"/>
      <c r="PJH63" s="3"/>
      <c r="PJI63" s="3"/>
      <c r="PJJ63" s="3"/>
      <c r="PJK63" s="3"/>
      <c r="PJL63" s="3"/>
      <c r="PJM63" s="3"/>
      <c r="PJN63" s="3"/>
      <c r="PJO63" s="3"/>
      <c r="PJP63" s="39"/>
      <c r="PJQ63" s="38"/>
      <c r="PJR63" s="3"/>
      <c r="PJS63" s="3"/>
      <c r="PJT63" s="3"/>
      <c r="PJU63" s="3"/>
      <c r="PJV63" s="3"/>
      <c r="PJW63" s="3"/>
      <c r="PJX63" s="3"/>
      <c r="PJY63" s="3"/>
      <c r="PJZ63" s="3"/>
      <c r="PKA63" s="3"/>
      <c r="PKB63" s="3"/>
      <c r="PKC63" s="3"/>
      <c r="PKD63" s="3"/>
      <c r="PKE63" s="3"/>
      <c r="PKF63" s="3"/>
      <c r="PKG63" s="3"/>
      <c r="PKH63" s="3"/>
      <c r="PKI63" s="3"/>
      <c r="PKJ63" s="3"/>
      <c r="PKK63" s="3"/>
      <c r="PKL63" s="3"/>
      <c r="PKM63" s="39"/>
      <c r="PKN63" s="38"/>
      <c r="PKO63" s="3"/>
      <c r="PKP63" s="3"/>
      <c r="PKQ63" s="3"/>
      <c r="PKR63" s="3"/>
      <c r="PKS63" s="3"/>
      <c r="PKT63" s="3"/>
      <c r="PKU63" s="3"/>
      <c r="PKV63" s="3"/>
      <c r="PKW63" s="3"/>
      <c r="PKX63" s="3"/>
      <c r="PKY63" s="3"/>
      <c r="PKZ63" s="3"/>
      <c r="PLA63" s="3"/>
      <c r="PLB63" s="3"/>
      <c r="PLC63" s="3"/>
      <c r="PLD63" s="3"/>
      <c r="PLE63" s="3"/>
      <c r="PLF63" s="3"/>
      <c r="PLG63" s="3"/>
      <c r="PLH63" s="3"/>
      <c r="PLI63" s="3"/>
      <c r="PLJ63" s="39"/>
      <c r="PLK63" s="38"/>
      <c r="PLL63" s="3"/>
      <c r="PLM63" s="3"/>
      <c r="PLN63" s="3"/>
      <c r="PLO63" s="3"/>
      <c r="PLP63" s="3"/>
      <c r="PLQ63" s="3"/>
      <c r="PLR63" s="3"/>
      <c r="PLS63" s="3"/>
      <c r="PLT63" s="3"/>
      <c r="PLU63" s="3"/>
      <c r="PLV63" s="3"/>
      <c r="PLW63" s="3"/>
      <c r="PLX63" s="3"/>
      <c r="PLY63" s="3"/>
      <c r="PLZ63" s="3"/>
      <c r="PMA63" s="3"/>
      <c r="PMB63" s="3"/>
      <c r="PMC63" s="3"/>
      <c r="PMD63" s="3"/>
      <c r="PME63" s="3"/>
      <c r="PMF63" s="3"/>
      <c r="PMG63" s="39"/>
      <c r="PMH63" s="38"/>
      <c r="PMI63" s="3"/>
      <c r="PMJ63" s="3"/>
      <c r="PMK63" s="3"/>
      <c r="PML63" s="3"/>
      <c r="PMM63" s="3"/>
      <c r="PMN63" s="3"/>
      <c r="PMO63" s="3"/>
      <c r="PMP63" s="3"/>
      <c r="PMQ63" s="3"/>
      <c r="PMR63" s="3"/>
      <c r="PMS63" s="3"/>
      <c r="PMT63" s="3"/>
      <c r="PMU63" s="3"/>
      <c r="PMV63" s="3"/>
      <c r="PMW63" s="3"/>
      <c r="PMX63" s="3"/>
      <c r="PMY63" s="3"/>
      <c r="PMZ63" s="3"/>
      <c r="PNA63" s="3"/>
      <c r="PNB63" s="3"/>
      <c r="PNC63" s="3"/>
      <c r="PND63" s="39"/>
      <c r="PNE63" s="38"/>
      <c r="PNF63" s="3"/>
      <c r="PNG63" s="3"/>
      <c r="PNH63" s="3"/>
      <c r="PNI63" s="3"/>
      <c r="PNJ63" s="3"/>
      <c r="PNK63" s="3"/>
      <c r="PNL63" s="3"/>
      <c r="PNM63" s="3"/>
      <c r="PNN63" s="3"/>
      <c r="PNO63" s="3"/>
      <c r="PNP63" s="3"/>
      <c r="PNQ63" s="3"/>
      <c r="PNR63" s="3"/>
      <c r="PNS63" s="3"/>
      <c r="PNT63" s="3"/>
      <c r="PNU63" s="3"/>
      <c r="PNV63" s="3"/>
      <c r="PNW63" s="3"/>
      <c r="PNX63" s="3"/>
      <c r="PNY63" s="3"/>
      <c r="PNZ63" s="3"/>
      <c r="POA63" s="39"/>
      <c r="POB63" s="38"/>
      <c r="POC63" s="3"/>
      <c r="POD63" s="3"/>
      <c r="POE63" s="3"/>
      <c r="POF63" s="3"/>
      <c r="POG63" s="3"/>
      <c r="POH63" s="3"/>
      <c r="POI63" s="3"/>
      <c r="POJ63" s="3"/>
      <c r="POK63" s="3"/>
      <c r="POL63" s="3"/>
      <c r="POM63" s="3"/>
      <c r="PON63" s="3"/>
      <c r="POO63" s="3"/>
      <c r="POP63" s="3"/>
      <c r="POQ63" s="3"/>
      <c r="POR63" s="3"/>
      <c r="POS63" s="3"/>
      <c r="POT63" s="3"/>
      <c r="POU63" s="3"/>
      <c r="POV63" s="3"/>
      <c r="POW63" s="3"/>
      <c r="POX63" s="39"/>
      <c r="POY63" s="38"/>
      <c r="POZ63" s="3"/>
      <c r="PPA63" s="3"/>
      <c r="PPB63" s="3"/>
      <c r="PPC63" s="3"/>
      <c r="PPD63" s="3"/>
      <c r="PPE63" s="3"/>
      <c r="PPF63" s="3"/>
      <c r="PPG63" s="3"/>
      <c r="PPH63" s="3"/>
      <c r="PPI63" s="3"/>
      <c r="PPJ63" s="3"/>
      <c r="PPK63" s="3"/>
      <c r="PPL63" s="3"/>
      <c r="PPM63" s="3"/>
      <c r="PPN63" s="3"/>
      <c r="PPO63" s="3"/>
      <c r="PPP63" s="3"/>
      <c r="PPQ63" s="3"/>
      <c r="PPR63" s="3"/>
      <c r="PPS63" s="3"/>
      <c r="PPT63" s="3"/>
      <c r="PPU63" s="39"/>
      <c r="PPV63" s="38"/>
      <c r="PPW63" s="3"/>
      <c r="PPX63" s="3"/>
      <c r="PPY63" s="3"/>
      <c r="PPZ63" s="3"/>
      <c r="PQA63" s="3"/>
      <c r="PQB63" s="3"/>
      <c r="PQC63" s="3"/>
      <c r="PQD63" s="3"/>
      <c r="PQE63" s="3"/>
      <c r="PQF63" s="3"/>
      <c r="PQG63" s="3"/>
      <c r="PQH63" s="3"/>
      <c r="PQI63" s="3"/>
      <c r="PQJ63" s="3"/>
      <c r="PQK63" s="3"/>
      <c r="PQL63" s="3"/>
      <c r="PQM63" s="3"/>
      <c r="PQN63" s="3"/>
      <c r="PQO63" s="3"/>
      <c r="PQP63" s="3"/>
      <c r="PQQ63" s="3"/>
      <c r="PQR63" s="39"/>
      <c r="PQS63" s="38"/>
      <c r="PQT63" s="3"/>
      <c r="PQU63" s="3"/>
      <c r="PQV63" s="3"/>
      <c r="PQW63" s="3"/>
      <c r="PQX63" s="3"/>
      <c r="PQY63" s="3"/>
      <c r="PQZ63" s="3"/>
      <c r="PRA63" s="3"/>
      <c r="PRB63" s="3"/>
      <c r="PRC63" s="3"/>
      <c r="PRD63" s="3"/>
      <c r="PRE63" s="3"/>
      <c r="PRF63" s="3"/>
      <c r="PRG63" s="3"/>
      <c r="PRH63" s="3"/>
      <c r="PRI63" s="3"/>
      <c r="PRJ63" s="3"/>
      <c r="PRK63" s="3"/>
      <c r="PRL63" s="3"/>
      <c r="PRM63" s="3"/>
      <c r="PRN63" s="3"/>
      <c r="PRO63" s="39"/>
      <c r="PRP63" s="38"/>
      <c r="PRQ63" s="3"/>
      <c r="PRR63" s="3"/>
      <c r="PRS63" s="3"/>
      <c r="PRT63" s="3"/>
      <c r="PRU63" s="3"/>
      <c r="PRV63" s="3"/>
      <c r="PRW63" s="3"/>
      <c r="PRX63" s="3"/>
      <c r="PRY63" s="3"/>
      <c r="PRZ63" s="3"/>
      <c r="PSA63" s="3"/>
      <c r="PSB63" s="3"/>
      <c r="PSC63" s="3"/>
      <c r="PSD63" s="3"/>
      <c r="PSE63" s="3"/>
      <c r="PSF63" s="3"/>
      <c r="PSG63" s="3"/>
      <c r="PSH63" s="3"/>
      <c r="PSI63" s="3"/>
      <c r="PSJ63" s="3"/>
      <c r="PSK63" s="3"/>
      <c r="PSL63" s="39"/>
      <c r="PSM63" s="38"/>
      <c r="PSN63" s="3"/>
      <c r="PSO63" s="3"/>
      <c r="PSP63" s="3"/>
      <c r="PSQ63" s="3"/>
      <c r="PSR63" s="3"/>
      <c r="PSS63" s="3"/>
      <c r="PST63" s="3"/>
      <c r="PSU63" s="3"/>
      <c r="PSV63" s="3"/>
      <c r="PSW63" s="3"/>
      <c r="PSX63" s="3"/>
      <c r="PSY63" s="3"/>
      <c r="PSZ63" s="3"/>
      <c r="PTA63" s="3"/>
      <c r="PTB63" s="3"/>
      <c r="PTC63" s="3"/>
      <c r="PTD63" s="3"/>
      <c r="PTE63" s="3"/>
      <c r="PTF63" s="3"/>
      <c r="PTG63" s="3"/>
      <c r="PTH63" s="3"/>
      <c r="PTI63" s="39"/>
      <c r="PTJ63" s="38"/>
      <c r="PTK63" s="3"/>
      <c r="PTL63" s="3"/>
      <c r="PTM63" s="3"/>
      <c r="PTN63" s="3"/>
      <c r="PTO63" s="3"/>
      <c r="PTP63" s="3"/>
      <c r="PTQ63" s="3"/>
      <c r="PTR63" s="3"/>
      <c r="PTS63" s="3"/>
      <c r="PTT63" s="3"/>
      <c r="PTU63" s="3"/>
      <c r="PTV63" s="3"/>
      <c r="PTW63" s="3"/>
      <c r="PTX63" s="3"/>
      <c r="PTY63" s="3"/>
      <c r="PTZ63" s="3"/>
      <c r="PUA63" s="3"/>
      <c r="PUB63" s="3"/>
      <c r="PUC63" s="3"/>
      <c r="PUD63" s="3"/>
      <c r="PUE63" s="3"/>
      <c r="PUF63" s="39"/>
      <c r="PUG63" s="38"/>
      <c r="PUH63" s="3"/>
      <c r="PUI63" s="3"/>
      <c r="PUJ63" s="3"/>
      <c r="PUK63" s="3"/>
      <c r="PUL63" s="3"/>
      <c r="PUM63" s="3"/>
      <c r="PUN63" s="3"/>
      <c r="PUO63" s="3"/>
      <c r="PUP63" s="3"/>
      <c r="PUQ63" s="3"/>
      <c r="PUR63" s="3"/>
      <c r="PUS63" s="3"/>
      <c r="PUT63" s="3"/>
      <c r="PUU63" s="3"/>
      <c r="PUV63" s="3"/>
      <c r="PUW63" s="3"/>
      <c r="PUX63" s="3"/>
      <c r="PUY63" s="3"/>
      <c r="PUZ63" s="3"/>
      <c r="PVA63" s="3"/>
      <c r="PVB63" s="3"/>
      <c r="PVC63" s="39"/>
      <c r="PVD63" s="38"/>
      <c r="PVE63" s="3"/>
      <c r="PVF63" s="3"/>
      <c r="PVG63" s="3"/>
      <c r="PVH63" s="3"/>
      <c r="PVI63" s="3"/>
      <c r="PVJ63" s="3"/>
      <c r="PVK63" s="3"/>
      <c r="PVL63" s="3"/>
      <c r="PVM63" s="3"/>
      <c r="PVN63" s="3"/>
      <c r="PVO63" s="3"/>
      <c r="PVP63" s="3"/>
      <c r="PVQ63" s="3"/>
      <c r="PVR63" s="3"/>
      <c r="PVS63" s="3"/>
      <c r="PVT63" s="3"/>
      <c r="PVU63" s="3"/>
      <c r="PVV63" s="3"/>
      <c r="PVW63" s="3"/>
      <c r="PVX63" s="3"/>
      <c r="PVY63" s="3"/>
      <c r="PVZ63" s="39"/>
      <c r="PWA63" s="38"/>
      <c r="PWB63" s="3"/>
      <c r="PWC63" s="3"/>
      <c r="PWD63" s="3"/>
      <c r="PWE63" s="3"/>
      <c r="PWF63" s="3"/>
      <c r="PWG63" s="3"/>
      <c r="PWH63" s="3"/>
      <c r="PWI63" s="3"/>
      <c r="PWJ63" s="3"/>
      <c r="PWK63" s="3"/>
      <c r="PWL63" s="3"/>
      <c r="PWM63" s="3"/>
      <c r="PWN63" s="3"/>
      <c r="PWO63" s="3"/>
      <c r="PWP63" s="3"/>
      <c r="PWQ63" s="3"/>
      <c r="PWR63" s="3"/>
      <c r="PWS63" s="3"/>
      <c r="PWT63" s="3"/>
      <c r="PWU63" s="3"/>
      <c r="PWV63" s="3"/>
      <c r="PWW63" s="39"/>
      <c r="PWX63" s="38"/>
      <c r="PWY63" s="3"/>
      <c r="PWZ63" s="3"/>
      <c r="PXA63" s="3"/>
      <c r="PXB63" s="3"/>
      <c r="PXC63" s="3"/>
      <c r="PXD63" s="3"/>
      <c r="PXE63" s="3"/>
      <c r="PXF63" s="3"/>
      <c r="PXG63" s="3"/>
      <c r="PXH63" s="3"/>
      <c r="PXI63" s="3"/>
      <c r="PXJ63" s="3"/>
      <c r="PXK63" s="3"/>
      <c r="PXL63" s="3"/>
      <c r="PXM63" s="3"/>
      <c r="PXN63" s="3"/>
      <c r="PXO63" s="3"/>
      <c r="PXP63" s="3"/>
      <c r="PXQ63" s="3"/>
      <c r="PXR63" s="3"/>
      <c r="PXS63" s="3"/>
      <c r="PXT63" s="39"/>
      <c r="PXU63" s="38"/>
      <c r="PXV63" s="3"/>
      <c r="PXW63" s="3"/>
      <c r="PXX63" s="3"/>
      <c r="PXY63" s="3"/>
      <c r="PXZ63" s="3"/>
      <c r="PYA63" s="3"/>
      <c r="PYB63" s="3"/>
      <c r="PYC63" s="3"/>
      <c r="PYD63" s="3"/>
      <c r="PYE63" s="3"/>
      <c r="PYF63" s="3"/>
      <c r="PYG63" s="3"/>
      <c r="PYH63" s="3"/>
      <c r="PYI63" s="3"/>
      <c r="PYJ63" s="3"/>
      <c r="PYK63" s="3"/>
      <c r="PYL63" s="3"/>
      <c r="PYM63" s="3"/>
      <c r="PYN63" s="3"/>
      <c r="PYO63" s="3"/>
      <c r="PYP63" s="3"/>
      <c r="PYQ63" s="39"/>
      <c r="PYR63" s="38"/>
      <c r="PYS63" s="3"/>
      <c r="PYT63" s="3"/>
      <c r="PYU63" s="3"/>
      <c r="PYV63" s="3"/>
      <c r="PYW63" s="3"/>
      <c r="PYX63" s="3"/>
      <c r="PYY63" s="3"/>
      <c r="PYZ63" s="3"/>
      <c r="PZA63" s="3"/>
      <c r="PZB63" s="3"/>
      <c r="PZC63" s="3"/>
      <c r="PZD63" s="3"/>
      <c r="PZE63" s="3"/>
      <c r="PZF63" s="3"/>
      <c r="PZG63" s="3"/>
      <c r="PZH63" s="3"/>
      <c r="PZI63" s="3"/>
      <c r="PZJ63" s="3"/>
      <c r="PZK63" s="3"/>
      <c r="PZL63" s="3"/>
      <c r="PZM63" s="3"/>
      <c r="PZN63" s="39"/>
      <c r="PZO63" s="38"/>
      <c r="PZP63" s="3"/>
      <c r="PZQ63" s="3"/>
      <c r="PZR63" s="3"/>
      <c r="PZS63" s="3"/>
      <c r="PZT63" s="3"/>
      <c r="PZU63" s="3"/>
      <c r="PZV63" s="3"/>
      <c r="PZW63" s="3"/>
      <c r="PZX63" s="3"/>
      <c r="PZY63" s="3"/>
      <c r="PZZ63" s="3"/>
      <c r="QAA63" s="3"/>
      <c r="QAB63" s="3"/>
      <c r="QAC63" s="3"/>
      <c r="QAD63" s="3"/>
      <c r="QAE63" s="3"/>
      <c r="QAF63" s="3"/>
      <c r="QAG63" s="3"/>
      <c r="QAH63" s="3"/>
      <c r="QAI63" s="3"/>
      <c r="QAJ63" s="3"/>
      <c r="QAK63" s="39"/>
      <c r="QAL63" s="38"/>
      <c r="QAM63" s="3"/>
      <c r="QAN63" s="3"/>
      <c r="QAO63" s="3"/>
      <c r="QAP63" s="3"/>
      <c r="QAQ63" s="3"/>
      <c r="QAR63" s="3"/>
      <c r="QAS63" s="3"/>
      <c r="QAT63" s="3"/>
      <c r="QAU63" s="3"/>
      <c r="QAV63" s="3"/>
      <c r="QAW63" s="3"/>
      <c r="QAX63" s="3"/>
      <c r="QAY63" s="3"/>
      <c r="QAZ63" s="3"/>
      <c r="QBA63" s="3"/>
      <c r="QBB63" s="3"/>
      <c r="QBC63" s="3"/>
      <c r="QBD63" s="3"/>
      <c r="QBE63" s="3"/>
      <c r="QBF63" s="3"/>
      <c r="QBG63" s="3"/>
      <c r="QBH63" s="39"/>
      <c r="QBI63" s="38"/>
      <c r="QBJ63" s="3"/>
      <c r="QBK63" s="3"/>
      <c r="QBL63" s="3"/>
      <c r="QBM63" s="3"/>
      <c r="QBN63" s="3"/>
      <c r="QBO63" s="3"/>
      <c r="QBP63" s="3"/>
      <c r="QBQ63" s="3"/>
      <c r="QBR63" s="3"/>
      <c r="QBS63" s="3"/>
      <c r="QBT63" s="3"/>
      <c r="QBU63" s="3"/>
      <c r="QBV63" s="3"/>
      <c r="QBW63" s="3"/>
      <c r="QBX63" s="3"/>
      <c r="QBY63" s="3"/>
      <c r="QBZ63" s="3"/>
      <c r="QCA63" s="3"/>
      <c r="QCB63" s="3"/>
      <c r="QCC63" s="3"/>
      <c r="QCD63" s="3"/>
      <c r="QCE63" s="39"/>
      <c r="QCF63" s="38"/>
      <c r="QCG63" s="3"/>
      <c r="QCH63" s="3"/>
      <c r="QCI63" s="3"/>
      <c r="QCJ63" s="3"/>
      <c r="QCK63" s="3"/>
      <c r="QCL63" s="3"/>
      <c r="QCM63" s="3"/>
      <c r="QCN63" s="3"/>
      <c r="QCO63" s="3"/>
      <c r="QCP63" s="3"/>
      <c r="QCQ63" s="3"/>
      <c r="QCR63" s="3"/>
      <c r="QCS63" s="3"/>
      <c r="QCT63" s="3"/>
      <c r="QCU63" s="3"/>
      <c r="QCV63" s="3"/>
      <c r="QCW63" s="3"/>
      <c r="QCX63" s="3"/>
      <c r="QCY63" s="3"/>
      <c r="QCZ63" s="3"/>
      <c r="QDA63" s="3"/>
      <c r="QDB63" s="39"/>
      <c r="QDC63" s="38"/>
      <c r="QDD63" s="3"/>
      <c r="QDE63" s="3"/>
      <c r="QDF63" s="3"/>
      <c r="QDG63" s="3"/>
      <c r="QDH63" s="3"/>
      <c r="QDI63" s="3"/>
      <c r="QDJ63" s="3"/>
      <c r="QDK63" s="3"/>
      <c r="QDL63" s="3"/>
      <c r="QDM63" s="3"/>
      <c r="QDN63" s="3"/>
      <c r="QDO63" s="3"/>
      <c r="QDP63" s="3"/>
      <c r="QDQ63" s="3"/>
      <c r="QDR63" s="3"/>
      <c r="QDS63" s="3"/>
      <c r="QDT63" s="3"/>
      <c r="QDU63" s="3"/>
      <c r="QDV63" s="3"/>
      <c r="QDW63" s="3"/>
      <c r="QDX63" s="3"/>
      <c r="QDY63" s="39"/>
      <c r="QDZ63" s="38"/>
      <c r="QEA63" s="3"/>
      <c r="QEB63" s="3"/>
      <c r="QEC63" s="3"/>
      <c r="QED63" s="3"/>
      <c r="QEE63" s="3"/>
      <c r="QEF63" s="3"/>
      <c r="QEG63" s="3"/>
      <c r="QEH63" s="3"/>
      <c r="QEI63" s="3"/>
      <c r="QEJ63" s="3"/>
      <c r="QEK63" s="3"/>
      <c r="QEL63" s="3"/>
      <c r="QEM63" s="3"/>
      <c r="QEN63" s="3"/>
      <c r="QEO63" s="3"/>
      <c r="QEP63" s="3"/>
      <c r="QEQ63" s="3"/>
      <c r="QER63" s="3"/>
      <c r="QES63" s="3"/>
      <c r="QET63" s="3"/>
      <c r="QEU63" s="3"/>
      <c r="QEV63" s="39"/>
      <c r="QEW63" s="38"/>
      <c r="QEX63" s="3"/>
      <c r="QEY63" s="3"/>
      <c r="QEZ63" s="3"/>
      <c r="QFA63" s="3"/>
      <c r="QFB63" s="3"/>
      <c r="QFC63" s="3"/>
      <c r="QFD63" s="3"/>
      <c r="QFE63" s="3"/>
      <c r="QFF63" s="3"/>
      <c r="QFG63" s="3"/>
      <c r="QFH63" s="3"/>
      <c r="QFI63" s="3"/>
      <c r="QFJ63" s="3"/>
      <c r="QFK63" s="3"/>
      <c r="QFL63" s="3"/>
      <c r="QFM63" s="3"/>
      <c r="QFN63" s="3"/>
      <c r="QFO63" s="3"/>
      <c r="QFP63" s="3"/>
      <c r="QFQ63" s="3"/>
      <c r="QFR63" s="3"/>
      <c r="QFS63" s="39"/>
      <c r="QFT63" s="38"/>
      <c r="QFU63" s="3"/>
      <c r="QFV63" s="3"/>
      <c r="QFW63" s="3"/>
      <c r="QFX63" s="3"/>
      <c r="QFY63" s="3"/>
      <c r="QFZ63" s="3"/>
      <c r="QGA63" s="3"/>
      <c r="QGB63" s="3"/>
      <c r="QGC63" s="3"/>
      <c r="QGD63" s="3"/>
      <c r="QGE63" s="3"/>
      <c r="QGF63" s="3"/>
      <c r="QGG63" s="3"/>
      <c r="QGH63" s="3"/>
      <c r="QGI63" s="3"/>
      <c r="QGJ63" s="3"/>
      <c r="QGK63" s="3"/>
      <c r="QGL63" s="3"/>
      <c r="QGM63" s="3"/>
      <c r="QGN63" s="3"/>
      <c r="QGO63" s="3"/>
      <c r="QGP63" s="39"/>
      <c r="QGQ63" s="38"/>
      <c r="QGR63" s="3"/>
      <c r="QGS63" s="3"/>
      <c r="QGT63" s="3"/>
      <c r="QGU63" s="3"/>
      <c r="QGV63" s="3"/>
      <c r="QGW63" s="3"/>
      <c r="QGX63" s="3"/>
      <c r="QGY63" s="3"/>
      <c r="QGZ63" s="3"/>
      <c r="QHA63" s="3"/>
      <c r="QHB63" s="3"/>
      <c r="QHC63" s="3"/>
      <c r="QHD63" s="3"/>
      <c r="QHE63" s="3"/>
      <c r="QHF63" s="3"/>
      <c r="QHG63" s="3"/>
      <c r="QHH63" s="3"/>
      <c r="QHI63" s="3"/>
      <c r="QHJ63" s="3"/>
      <c r="QHK63" s="3"/>
      <c r="QHL63" s="3"/>
      <c r="QHM63" s="39"/>
      <c r="QHN63" s="38"/>
      <c r="QHO63" s="3"/>
      <c r="QHP63" s="3"/>
      <c r="QHQ63" s="3"/>
      <c r="QHR63" s="3"/>
      <c r="QHS63" s="3"/>
      <c r="QHT63" s="3"/>
      <c r="QHU63" s="3"/>
      <c r="QHV63" s="3"/>
      <c r="QHW63" s="3"/>
      <c r="QHX63" s="3"/>
      <c r="QHY63" s="3"/>
      <c r="QHZ63" s="3"/>
      <c r="QIA63" s="3"/>
      <c r="QIB63" s="3"/>
      <c r="QIC63" s="3"/>
      <c r="QID63" s="3"/>
      <c r="QIE63" s="3"/>
      <c r="QIF63" s="3"/>
      <c r="QIG63" s="3"/>
      <c r="QIH63" s="3"/>
      <c r="QII63" s="3"/>
      <c r="QIJ63" s="39"/>
      <c r="QIK63" s="38"/>
      <c r="QIL63" s="3"/>
      <c r="QIM63" s="3"/>
      <c r="QIN63" s="3"/>
      <c r="QIO63" s="3"/>
      <c r="QIP63" s="3"/>
      <c r="QIQ63" s="3"/>
      <c r="QIR63" s="3"/>
      <c r="QIS63" s="3"/>
      <c r="QIT63" s="3"/>
      <c r="QIU63" s="3"/>
      <c r="QIV63" s="3"/>
      <c r="QIW63" s="3"/>
      <c r="QIX63" s="3"/>
      <c r="QIY63" s="3"/>
      <c r="QIZ63" s="3"/>
      <c r="QJA63" s="3"/>
      <c r="QJB63" s="3"/>
      <c r="QJC63" s="3"/>
      <c r="QJD63" s="3"/>
      <c r="QJE63" s="3"/>
      <c r="QJF63" s="3"/>
      <c r="QJG63" s="39"/>
      <c r="QJH63" s="38"/>
      <c r="QJI63" s="3"/>
      <c r="QJJ63" s="3"/>
      <c r="QJK63" s="3"/>
      <c r="QJL63" s="3"/>
      <c r="QJM63" s="3"/>
      <c r="QJN63" s="3"/>
      <c r="QJO63" s="3"/>
      <c r="QJP63" s="3"/>
      <c r="QJQ63" s="3"/>
      <c r="QJR63" s="3"/>
      <c r="QJS63" s="3"/>
      <c r="QJT63" s="3"/>
      <c r="QJU63" s="3"/>
      <c r="QJV63" s="3"/>
      <c r="QJW63" s="3"/>
      <c r="QJX63" s="3"/>
      <c r="QJY63" s="3"/>
      <c r="QJZ63" s="3"/>
      <c r="QKA63" s="3"/>
      <c r="QKB63" s="3"/>
      <c r="QKC63" s="3"/>
      <c r="QKD63" s="39"/>
      <c r="QKE63" s="38"/>
      <c r="QKF63" s="3"/>
      <c r="QKG63" s="3"/>
      <c r="QKH63" s="3"/>
      <c r="QKI63" s="3"/>
      <c r="QKJ63" s="3"/>
      <c r="QKK63" s="3"/>
      <c r="QKL63" s="3"/>
      <c r="QKM63" s="3"/>
      <c r="QKN63" s="3"/>
      <c r="QKO63" s="3"/>
      <c r="QKP63" s="3"/>
      <c r="QKQ63" s="3"/>
      <c r="QKR63" s="3"/>
      <c r="QKS63" s="3"/>
      <c r="QKT63" s="3"/>
      <c r="QKU63" s="3"/>
      <c r="QKV63" s="3"/>
      <c r="QKW63" s="3"/>
      <c r="QKX63" s="3"/>
      <c r="QKY63" s="3"/>
      <c r="QKZ63" s="3"/>
      <c r="QLA63" s="39"/>
      <c r="QLB63" s="38"/>
      <c r="QLC63" s="3"/>
      <c r="QLD63" s="3"/>
      <c r="QLE63" s="3"/>
      <c r="QLF63" s="3"/>
      <c r="QLG63" s="3"/>
      <c r="QLH63" s="3"/>
      <c r="QLI63" s="3"/>
      <c r="QLJ63" s="3"/>
      <c r="QLK63" s="3"/>
      <c r="QLL63" s="3"/>
      <c r="QLM63" s="3"/>
      <c r="QLN63" s="3"/>
      <c r="QLO63" s="3"/>
      <c r="QLP63" s="3"/>
      <c r="QLQ63" s="3"/>
      <c r="QLR63" s="3"/>
      <c r="QLS63" s="3"/>
      <c r="QLT63" s="3"/>
      <c r="QLU63" s="3"/>
      <c r="QLV63" s="3"/>
      <c r="QLW63" s="3"/>
      <c r="QLX63" s="39"/>
      <c r="QLY63" s="38"/>
      <c r="QLZ63" s="3"/>
      <c r="QMA63" s="3"/>
      <c r="QMB63" s="3"/>
      <c r="QMC63" s="3"/>
      <c r="QMD63" s="3"/>
      <c r="QME63" s="3"/>
      <c r="QMF63" s="3"/>
      <c r="QMG63" s="3"/>
      <c r="QMH63" s="3"/>
      <c r="QMI63" s="3"/>
      <c r="QMJ63" s="3"/>
      <c r="QMK63" s="3"/>
      <c r="QML63" s="3"/>
      <c r="QMM63" s="3"/>
      <c r="QMN63" s="3"/>
      <c r="QMO63" s="3"/>
      <c r="QMP63" s="3"/>
      <c r="QMQ63" s="3"/>
      <c r="QMR63" s="3"/>
      <c r="QMS63" s="3"/>
      <c r="QMT63" s="3"/>
      <c r="QMU63" s="39"/>
      <c r="QMV63" s="38"/>
      <c r="QMW63" s="3"/>
      <c r="QMX63" s="3"/>
      <c r="QMY63" s="3"/>
      <c r="QMZ63" s="3"/>
      <c r="QNA63" s="3"/>
      <c r="QNB63" s="3"/>
      <c r="QNC63" s="3"/>
      <c r="QND63" s="3"/>
      <c r="QNE63" s="3"/>
      <c r="QNF63" s="3"/>
      <c r="QNG63" s="3"/>
      <c r="QNH63" s="3"/>
      <c r="QNI63" s="3"/>
      <c r="QNJ63" s="3"/>
      <c r="QNK63" s="3"/>
      <c r="QNL63" s="3"/>
      <c r="QNM63" s="3"/>
      <c r="QNN63" s="3"/>
      <c r="QNO63" s="3"/>
      <c r="QNP63" s="3"/>
      <c r="QNQ63" s="3"/>
      <c r="QNR63" s="39"/>
      <c r="QNS63" s="38"/>
      <c r="QNT63" s="3"/>
      <c r="QNU63" s="3"/>
      <c r="QNV63" s="3"/>
      <c r="QNW63" s="3"/>
      <c r="QNX63" s="3"/>
      <c r="QNY63" s="3"/>
      <c r="QNZ63" s="3"/>
      <c r="QOA63" s="3"/>
      <c r="QOB63" s="3"/>
      <c r="QOC63" s="3"/>
      <c r="QOD63" s="3"/>
      <c r="QOE63" s="3"/>
      <c r="QOF63" s="3"/>
      <c r="QOG63" s="3"/>
      <c r="QOH63" s="3"/>
      <c r="QOI63" s="3"/>
      <c r="QOJ63" s="3"/>
      <c r="QOK63" s="3"/>
      <c r="QOL63" s="3"/>
      <c r="QOM63" s="3"/>
      <c r="QON63" s="3"/>
      <c r="QOO63" s="39"/>
      <c r="QOP63" s="38"/>
      <c r="QOQ63" s="3"/>
      <c r="QOR63" s="3"/>
      <c r="QOS63" s="3"/>
      <c r="QOT63" s="3"/>
      <c r="QOU63" s="3"/>
      <c r="QOV63" s="3"/>
      <c r="QOW63" s="3"/>
      <c r="QOX63" s="3"/>
      <c r="QOY63" s="3"/>
      <c r="QOZ63" s="3"/>
      <c r="QPA63" s="3"/>
      <c r="QPB63" s="3"/>
      <c r="QPC63" s="3"/>
      <c r="QPD63" s="3"/>
      <c r="QPE63" s="3"/>
      <c r="QPF63" s="3"/>
      <c r="QPG63" s="3"/>
      <c r="QPH63" s="3"/>
      <c r="QPI63" s="3"/>
      <c r="QPJ63" s="3"/>
      <c r="QPK63" s="3"/>
      <c r="QPL63" s="39"/>
      <c r="QPM63" s="38"/>
      <c r="QPN63" s="3"/>
      <c r="QPO63" s="3"/>
      <c r="QPP63" s="3"/>
      <c r="QPQ63" s="3"/>
      <c r="QPR63" s="3"/>
      <c r="QPS63" s="3"/>
      <c r="QPT63" s="3"/>
      <c r="QPU63" s="3"/>
      <c r="QPV63" s="3"/>
      <c r="QPW63" s="3"/>
      <c r="QPX63" s="3"/>
      <c r="QPY63" s="3"/>
      <c r="QPZ63" s="3"/>
      <c r="QQA63" s="3"/>
      <c r="QQB63" s="3"/>
      <c r="QQC63" s="3"/>
      <c r="QQD63" s="3"/>
      <c r="QQE63" s="3"/>
      <c r="QQF63" s="3"/>
      <c r="QQG63" s="3"/>
      <c r="QQH63" s="3"/>
      <c r="QQI63" s="39"/>
      <c r="QQJ63" s="38"/>
      <c r="QQK63" s="3"/>
      <c r="QQL63" s="3"/>
      <c r="QQM63" s="3"/>
      <c r="QQN63" s="3"/>
      <c r="QQO63" s="3"/>
      <c r="QQP63" s="3"/>
      <c r="QQQ63" s="3"/>
      <c r="QQR63" s="3"/>
      <c r="QQS63" s="3"/>
      <c r="QQT63" s="3"/>
      <c r="QQU63" s="3"/>
      <c r="QQV63" s="3"/>
      <c r="QQW63" s="3"/>
      <c r="QQX63" s="3"/>
      <c r="QQY63" s="3"/>
      <c r="QQZ63" s="3"/>
      <c r="QRA63" s="3"/>
      <c r="QRB63" s="3"/>
      <c r="QRC63" s="3"/>
      <c r="QRD63" s="3"/>
      <c r="QRE63" s="3"/>
      <c r="QRF63" s="39"/>
      <c r="QRG63" s="38"/>
      <c r="QRH63" s="3"/>
      <c r="QRI63" s="3"/>
      <c r="QRJ63" s="3"/>
      <c r="QRK63" s="3"/>
      <c r="QRL63" s="3"/>
      <c r="QRM63" s="3"/>
      <c r="QRN63" s="3"/>
      <c r="QRO63" s="3"/>
      <c r="QRP63" s="3"/>
      <c r="QRQ63" s="3"/>
      <c r="QRR63" s="3"/>
      <c r="QRS63" s="3"/>
      <c r="QRT63" s="3"/>
      <c r="QRU63" s="3"/>
      <c r="QRV63" s="3"/>
      <c r="QRW63" s="3"/>
      <c r="QRX63" s="3"/>
      <c r="QRY63" s="3"/>
      <c r="QRZ63" s="3"/>
      <c r="QSA63" s="3"/>
      <c r="QSB63" s="3"/>
      <c r="QSC63" s="39"/>
      <c r="QSD63" s="38"/>
      <c r="QSE63" s="3"/>
      <c r="QSF63" s="3"/>
      <c r="QSG63" s="3"/>
      <c r="QSH63" s="3"/>
      <c r="QSI63" s="3"/>
      <c r="QSJ63" s="3"/>
      <c r="QSK63" s="3"/>
      <c r="QSL63" s="3"/>
      <c r="QSM63" s="3"/>
      <c r="QSN63" s="3"/>
      <c r="QSO63" s="3"/>
      <c r="QSP63" s="3"/>
      <c r="QSQ63" s="3"/>
      <c r="QSR63" s="3"/>
      <c r="QSS63" s="3"/>
      <c r="QST63" s="3"/>
      <c r="QSU63" s="3"/>
      <c r="QSV63" s="3"/>
      <c r="QSW63" s="3"/>
      <c r="QSX63" s="3"/>
      <c r="QSY63" s="3"/>
      <c r="QSZ63" s="39"/>
      <c r="QTA63" s="38"/>
      <c r="QTB63" s="3"/>
      <c r="QTC63" s="3"/>
      <c r="QTD63" s="3"/>
      <c r="QTE63" s="3"/>
      <c r="QTF63" s="3"/>
      <c r="QTG63" s="3"/>
      <c r="QTH63" s="3"/>
      <c r="QTI63" s="3"/>
      <c r="QTJ63" s="3"/>
      <c r="QTK63" s="3"/>
      <c r="QTL63" s="3"/>
      <c r="QTM63" s="3"/>
      <c r="QTN63" s="3"/>
      <c r="QTO63" s="3"/>
      <c r="QTP63" s="3"/>
      <c r="QTQ63" s="3"/>
      <c r="QTR63" s="3"/>
      <c r="QTS63" s="3"/>
      <c r="QTT63" s="3"/>
      <c r="QTU63" s="3"/>
      <c r="QTV63" s="3"/>
      <c r="QTW63" s="39"/>
      <c r="QTX63" s="38"/>
      <c r="QTY63" s="3"/>
      <c r="QTZ63" s="3"/>
      <c r="QUA63" s="3"/>
      <c r="QUB63" s="3"/>
      <c r="QUC63" s="3"/>
      <c r="QUD63" s="3"/>
      <c r="QUE63" s="3"/>
      <c r="QUF63" s="3"/>
      <c r="QUG63" s="3"/>
      <c r="QUH63" s="3"/>
      <c r="QUI63" s="3"/>
      <c r="QUJ63" s="3"/>
      <c r="QUK63" s="3"/>
      <c r="QUL63" s="3"/>
      <c r="QUM63" s="3"/>
      <c r="QUN63" s="3"/>
      <c r="QUO63" s="3"/>
      <c r="QUP63" s="3"/>
      <c r="QUQ63" s="3"/>
      <c r="QUR63" s="3"/>
      <c r="QUS63" s="3"/>
      <c r="QUT63" s="39"/>
      <c r="QUU63" s="38"/>
      <c r="QUV63" s="3"/>
      <c r="QUW63" s="3"/>
      <c r="QUX63" s="3"/>
      <c r="QUY63" s="3"/>
      <c r="QUZ63" s="3"/>
      <c r="QVA63" s="3"/>
      <c r="QVB63" s="3"/>
      <c r="QVC63" s="3"/>
      <c r="QVD63" s="3"/>
      <c r="QVE63" s="3"/>
      <c r="QVF63" s="3"/>
      <c r="QVG63" s="3"/>
      <c r="QVH63" s="3"/>
      <c r="QVI63" s="3"/>
      <c r="QVJ63" s="3"/>
      <c r="QVK63" s="3"/>
      <c r="QVL63" s="3"/>
      <c r="QVM63" s="3"/>
      <c r="QVN63" s="3"/>
      <c r="QVO63" s="3"/>
      <c r="QVP63" s="3"/>
      <c r="QVQ63" s="39"/>
      <c r="QVR63" s="38"/>
      <c r="QVS63" s="3"/>
      <c r="QVT63" s="3"/>
      <c r="QVU63" s="3"/>
      <c r="QVV63" s="3"/>
      <c r="QVW63" s="3"/>
      <c r="QVX63" s="3"/>
      <c r="QVY63" s="3"/>
      <c r="QVZ63" s="3"/>
      <c r="QWA63" s="3"/>
      <c r="QWB63" s="3"/>
      <c r="QWC63" s="3"/>
      <c r="QWD63" s="3"/>
      <c r="QWE63" s="3"/>
      <c r="QWF63" s="3"/>
      <c r="QWG63" s="3"/>
      <c r="QWH63" s="3"/>
      <c r="QWI63" s="3"/>
      <c r="QWJ63" s="3"/>
      <c r="QWK63" s="3"/>
      <c r="QWL63" s="3"/>
      <c r="QWM63" s="3"/>
      <c r="QWN63" s="39"/>
      <c r="QWO63" s="38"/>
      <c r="QWP63" s="3"/>
      <c r="QWQ63" s="3"/>
      <c r="QWR63" s="3"/>
      <c r="QWS63" s="3"/>
      <c r="QWT63" s="3"/>
      <c r="QWU63" s="3"/>
      <c r="QWV63" s="3"/>
      <c r="QWW63" s="3"/>
      <c r="QWX63" s="3"/>
      <c r="QWY63" s="3"/>
      <c r="QWZ63" s="3"/>
      <c r="QXA63" s="3"/>
      <c r="QXB63" s="3"/>
      <c r="QXC63" s="3"/>
      <c r="QXD63" s="3"/>
      <c r="QXE63" s="3"/>
      <c r="QXF63" s="3"/>
      <c r="QXG63" s="3"/>
      <c r="QXH63" s="3"/>
      <c r="QXI63" s="3"/>
      <c r="QXJ63" s="3"/>
      <c r="QXK63" s="39"/>
      <c r="QXL63" s="38"/>
      <c r="QXM63" s="3"/>
      <c r="QXN63" s="3"/>
      <c r="QXO63" s="3"/>
      <c r="QXP63" s="3"/>
      <c r="QXQ63" s="3"/>
      <c r="QXR63" s="3"/>
      <c r="QXS63" s="3"/>
      <c r="QXT63" s="3"/>
      <c r="QXU63" s="3"/>
      <c r="QXV63" s="3"/>
      <c r="QXW63" s="3"/>
      <c r="QXX63" s="3"/>
      <c r="QXY63" s="3"/>
      <c r="QXZ63" s="3"/>
      <c r="QYA63" s="3"/>
      <c r="QYB63" s="3"/>
      <c r="QYC63" s="3"/>
      <c r="QYD63" s="3"/>
      <c r="QYE63" s="3"/>
      <c r="QYF63" s="3"/>
      <c r="QYG63" s="3"/>
      <c r="QYH63" s="39"/>
      <c r="QYI63" s="38"/>
      <c r="QYJ63" s="3"/>
      <c r="QYK63" s="3"/>
      <c r="QYL63" s="3"/>
      <c r="QYM63" s="3"/>
      <c r="QYN63" s="3"/>
      <c r="QYO63" s="3"/>
      <c r="QYP63" s="3"/>
      <c r="QYQ63" s="3"/>
      <c r="QYR63" s="3"/>
      <c r="QYS63" s="3"/>
      <c r="QYT63" s="3"/>
      <c r="QYU63" s="3"/>
      <c r="QYV63" s="3"/>
      <c r="QYW63" s="3"/>
      <c r="QYX63" s="3"/>
      <c r="QYY63" s="3"/>
      <c r="QYZ63" s="3"/>
      <c r="QZA63" s="3"/>
      <c r="QZB63" s="3"/>
      <c r="QZC63" s="3"/>
      <c r="QZD63" s="3"/>
      <c r="QZE63" s="39"/>
      <c r="QZF63" s="38"/>
      <c r="QZG63" s="3"/>
      <c r="QZH63" s="3"/>
      <c r="QZI63" s="3"/>
      <c r="QZJ63" s="3"/>
      <c r="QZK63" s="3"/>
      <c r="QZL63" s="3"/>
      <c r="QZM63" s="3"/>
      <c r="QZN63" s="3"/>
      <c r="QZO63" s="3"/>
      <c r="QZP63" s="3"/>
      <c r="QZQ63" s="3"/>
      <c r="QZR63" s="3"/>
      <c r="QZS63" s="3"/>
      <c r="QZT63" s="3"/>
      <c r="QZU63" s="3"/>
      <c r="QZV63" s="3"/>
      <c r="QZW63" s="3"/>
      <c r="QZX63" s="3"/>
      <c r="QZY63" s="3"/>
      <c r="QZZ63" s="3"/>
      <c r="RAA63" s="3"/>
      <c r="RAB63" s="39"/>
      <c r="RAC63" s="38"/>
      <c r="RAD63" s="3"/>
      <c r="RAE63" s="3"/>
      <c r="RAF63" s="3"/>
      <c r="RAG63" s="3"/>
      <c r="RAH63" s="3"/>
      <c r="RAI63" s="3"/>
      <c r="RAJ63" s="3"/>
      <c r="RAK63" s="3"/>
      <c r="RAL63" s="3"/>
      <c r="RAM63" s="3"/>
      <c r="RAN63" s="3"/>
      <c r="RAO63" s="3"/>
      <c r="RAP63" s="3"/>
      <c r="RAQ63" s="3"/>
      <c r="RAR63" s="3"/>
      <c r="RAS63" s="3"/>
      <c r="RAT63" s="3"/>
      <c r="RAU63" s="3"/>
      <c r="RAV63" s="3"/>
      <c r="RAW63" s="3"/>
      <c r="RAX63" s="3"/>
      <c r="RAY63" s="39"/>
      <c r="RAZ63" s="38"/>
      <c r="RBA63" s="3"/>
      <c r="RBB63" s="3"/>
      <c r="RBC63" s="3"/>
      <c r="RBD63" s="3"/>
      <c r="RBE63" s="3"/>
      <c r="RBF63" s="3"/>
      <c r="RBG63" s="3"/>
      <c r="RBH63" s="3"/>
      <c r="RBI63" s="3"/>
      <c r="RBJ63" s="3"/>
      <c r="RBK63" s="3"/>
      <c r="RBL63" s="3"/>
      <c r="RBM63" s="3"/>
      <c r="RBN63" s="3"/>
      <c r="RBO63" s="3"/>
      <c r="RBP63" s="3"/>
      <c r="RBQ63" s="3"/>
      <c r="RBR63" s="3"/>
      <c r="RBS63" s="3"/>
      <c r="RBT63" s="3"/>
      <c r="RBU63" s="3"/>
      <c r="RBV63" s="39"/>
      <c r="RBW63" s="38"/>
      <c r="RBX63" s="3"/>
      <c r="RBY63" s="3"/>
      <c r="RBZ63" s="3"/>
      <c r="RCA63" s="3"/>
      <c r="RCB63" s="3"/>
      <c r="RCC63" s="3"/>
      <c r="RCD63" s="3"/>
      <c r="RCE63" s="3"/>
      <c r="RCF63" s="3"/>
      <c r="RCG63" s="3"/>
      <c r="RCH63" s="3"/>
      <c r="RCI63" s="3"/>
      <c r="RCJ63" s="3"/>
      <c r="RCK63" s="3"/>
      <c r="RCL63" s="3"/>
      <c r="RCM63" s="3"/>
      <c r="RCN63" s="3"/>
      <c r="RCO63" s="3"/>
      <c r="RCP63" s="3"/>
      <c r="RCQ63" s="3"/>
      <c r="RCR63" s="3"/>
      <c r="RCS63" s="39"/>
      <c r="RCT63" s="38"/>
      <c r="RCU63" s="3"/>
      <c r="RCV63" s="3"/>
      <c r="RCW63" s="3"/>
      <c r="RCX63" s="3"/>
      <c r="RCY63" s="3"/>
      <c r="RCZ63" s="3"/>
      <c r="RDA63" s="3"/>
      <c r="RDB63" s="3"/>
      <c r="RDC63" s="3"/>
      <c r="RDD63" s="3"/>
      <c r="RDE63" s="3"/>
      <c r="RDF63" s="3"/>
      <c r="RDG63" s="3"/>
      <c r="RDH63" s="3"/>
      <c r="RDI63" s="3"/>
      <c r="RDJ63" s="3"/>
      <c r="RDK63" s="3"/>
      <c r="RDL63" s="3"/>
      <c r="RDM63" s="3"/>
      <c r="RDN63" s="3"/>
      <c r="RDO63" s="3"/>
      <c r="RDP63" s="39"/>
      <c r="RDQ63" s="38"/>
      <c r="RDR63" s="3"/>
      <c r="RDS63" s="3"/>
      <c r="RDT63" s="3"/>
      <c r="RDU63" s="3"/>
      <c r="RDV63" s="3"/>
      <c r="RDW63" s="3"/>
      <c r="RDX63" s="3"/>
      <c r="RDY63" s="3"/>
      <c r="RDZ63" s="3"/>
      <c r="REA63" s="3"/>
      <c r="REB63" s="3"/>
      <c r="REC63" s="3"/>
      <c r="RED63" s="3"/>
      <c r="REE63" s="3"/>
      <c r="REF63" s="3"/>
      <c r="REG63" s="3"/>
      <c r="REH63" s="3"/>
      <c r="REI63" s="3"/>
      <c r="REJ63" s="3"/>
      <c r="REK63" s="3"/>
      <c r="REL63" s="3"/>
      <c r="REM63" s="39"/>
      <c r="REN63" s="38"/>
      <c r="REO63" s="3"/>
      <c r="REP63" s="3"/>
      <c r="REQ63" s="3"/>
      <c r="RER63" s="3"/>
      <c r="RES63" s="3"/>
      <c r="RET63" s="3"/>
      <c r="REU63" s="3"/>
      <c r="REV63" s="3"/>
      <c r="REW63" s="3"/>
      <c r="REX63" s="3"/>
      <c r="REY63" s="3"/>
      <c r="REZ63" s="3"/>
      <c r="RFA63" s="3"/>
      <c r="RFB63" s="3"/>
      <c r="RFC63" s="3"/>
      <c r="RFD63" s="3"/>
      <c r="RFE63" s="3"/>
      <c r="RFF63" s="3"/>
      <c r="RFG63" s="3"/>
      <c r="RFH63" s="3"/>
      <c r="RFI63" s="3"/>
      <c r="RFJ63" s="39"/>
      <c r="RFK63" s="38"/>
      <c r="RFL63" s="3"/>
      <c r="RFM63" s="3"/>
      <c r="RFN63" s="3"/>
      <c r="RFO63" s="3"/>
      <c r="RFP63" s="3"/>
      <c r="RFQ63" s="3"/>
      <c r="RFR63" s="3"/>
      <c r="RFS63" s="3"/>
      <c r="RFT63" s="3"/>
      <c r="RFU63" s="3"/>
      <c r="RFV63" s="3"/>
      <c r="RFW63" s="3"/>
      <c r="RFX63" s="3"/>
      <c r="RFY63" s="3"/>
      <c r="RFZ63" s="3"/>
      <c r="RGA63" s="3"/>
      <c r="RGB63" s="3"/>
      <c r="RGC63" s="3"/>
      <c r="RGD63" s="3"/>
      <c r="RGE63" s="3"/>
      <c r="RGF63" s="3"/>
      <c r="RGG63" s="39"/>
      <c r="RGH63" s="38"/>
      <c r="RGI63" s="3"/>
      <c r="RGJ63" s="3"/>
      <c r="RGK63" s="3"/>
      <c r="RGL63" s="3"/>
      <c r="RGM63" s="3"/>
      <c r="RGN63" s="3"/>
      <c r="RGO63" s="3"/>
      <c r="RGP63" s="3"/>
      <c r="RGQ63" s="3"/>
      <c r="RGR63" s="3"/>
      <c r="RGS63" s="3"/>
      <c r="RGT63" s="3"/>
      <c r="RGU63" s="3"/>
      <c r="RGV63" s="3"/>
      <c r="RGW63" s="3"/>
      <c r="RGX63" s="3"/>
      <c r="RGY63" s="3"/>
      <c r="RGZ63" s="3"/>
      <c r="RHA63" s="3"/>
      <c r="RHB63" s="3"/>
      <c r="RHC63" s="3"/>
      <c r="RHD63" s="39"/>
      <c r="RHE63" s="38"/>
      <c r="RHF63" s="3"/>
      <c r="RHG63" s="3"/>
      <c r="RHH63" s="3"/>
      <c r="RHI63" s="3"/>
      <c r="RHJ63" s="3"/>
      <c r="RHK63" s="3"/>
      <c r="RHL63" s="3"/>
      <c r="RHM63" s="3"/>
      <c r="RHN63" s="3"/>
      <c r="RHO63" s="3"/>
      <c r="RHP63" s="3"/>
      <c r="RHQ63" s="3"/>
      <c r="RHR63" s="3"/>
      <c r="RHS63" s="3"/>
      <c r="RHT63" s="3"/>
      <c r="RHU63" s="3"/>
      <c r="RHV63" s="3"/>
      <c r="RHW63" s="3"/>
      <c r="RHX63" s="3"/>
      <c r="RHY63" s="3"/>
      <c r="RHZ63" s="3"/>
      <c r="RIA63" s="39"/>
      <c r="RIB63" s="38"/>
      <c r="RIC63" s="3"/>
      <c r="RID63" s="3"/>
      <c r="RIE63" s="3"/>
      <c r="RIF63" s="3"/>
      <c r="RIG63" s="3"/>
      <c r="RIH63" s="3"/>
      <c r="RII63" s="3"/>
      <c r="RIJ63" s="3"/>
      <c r="RIK63" s="3"/>
      <c r="RIL63" s="3"/>
      <c r="RIM63" s="3"/>
      <c r="RIN63" s="3"/>
      <c r="RIO63" s="3"/>
      <c r="RIP63" s="3"/>
      <c r="RIQ63" s="3"/>
      <c r="RIR63" s="3"/>
      <c r="RIS63" s="3"/>
      <c r="RIT63" s="3"/>
      <c r="RIU63" s="3"/>
      <c r="RIV63" s="3"/>
      <c r="RIW63" s="3"/>
      <c r="RIX63" s="39"/>
      <c r="RIY63" s="38"/>
      <c r="RIZ63" s="3"/>
      <c r="RJA63" s="3"/>
      <c r="RJB63" s="3"/>
      <c r="RJC63" s="3"/>
      <c r="RJD63" s="3"/>
      <c r="RJE63" s="3"/>
      <c r="RJF63" s="3"/>
      <c r="RJG63" s="3"/>
      <c r="RJH63" s="3"/>
      <c r="RJI63" s="3"/>
      <c r="RJJ63" s="3"/>
      <c r="RJK63" s="3"/>
      <c r="RJL63" s="3"/>
      <c r="RJM63" s="3"/>
      <c r="RJN63" s="3"/>
      <c r="RJO63" s="3"/>
      <c r="RJP63" s="3"/>
      <c r="RJQ63" s="3"/>
      <c r="RJR63" s="3"/>
      <c r="RJS63" s="3"/>
      <c r="RJT63" s="3"/>
      <c r="RJU63" s="39"/>
      <c r="RJV63" s="38"/>
      <c r="RJW63" s="3"/>
      <c r="RJX63" s="3"/>
      <c r="RJY63" s="3"/>
      <c r="RJZ63" s="3"/>
      <c r="RKA63" s="3"/>
      <c r="RKB63" s="3"/>
      <c r="RKC63" s="3"/>
      <c r="RKD63" s="3"/>
      <c r="RKE63" s="3"/>
      <c r="RKF63" s="3"/>
      <c r="RKG63" s="3"/>
      <c r="RKH63" s="3"/>
      <c r="RKI63" s="3"/>
      <c r="RKJ63" s="3"/>
      <c r="RKK63" s="3"/>
      <c r="RKL63" s="3"/>
      <c r="RKM63" s="3"/>
      <c r="RKN63" s="3"/>
      <c r="RKO63" s="3"/>
      <c r="RKP63" s="3"/>
      <c r="RKQ63" s="3"/>
      <c r="RKR63" s="39"/>
      <c r="RKS63" s="38"/>
      <c r="RKT63" s="3"/>
      <c r="RKU63" s="3"/>
      <c r="RKV63" s="3"/>
      <c r="RKW63" s="3"/>
      <c r="RKX63" s="3"/>
      <c r="RKY63" s="3"/>
      <c r="RKZ63" s="3"/>
      <c r="RLA63" s="3"/>
      <c r="RLB63" s="3"/>
      <c r="RLC63" s="3"/>
      <c r="RLD63" s="3"/>
      <c r="RLE63" s="3"/>
      <c r="RLF63" s="3"/>
      <c r="RLG63" s="3"/>
      <c r="RLH63" s="3"/>
      <c r="RLI63" s="3"/>
      <c r="RLJ63" s="3"/>
      <c r="RLK63" s="3"/>
      <c r="RLL63" s="3"/>
      <c r="RLM63" s="3"/>
      <c r="RLN63" s="3"/>
      <c r="RLO63" s="39"/>
      <c r="RLP63" s="38"/>
      <c r="RLQ63" s="3"/>
      <c r="RLR63" s="3"/>
      <c r="RLS63" s="3"/>
      <c r="RLT63" s="3"/>
      <c r="RLU63" s="3"/>
      <c r="RLV63" s="3"/>
      <c r="RLW63" s="3"/>
      <c r="RLX63" s="3"/>
      <c r="RLY63" s="3"/>
      <c r="RLZ63" s="3"/>
      <c r="RMA63" s="3"/>
      <c r="RMB63" s="3"/>
      <c r="RMC63" s="3"/>
      <c r="RMD63" s="3"/>
      <c r="RME63" s="3"/>
      <c r="RMF63" s="3"/>
      <c r="RMG63" s="3"/>
      <c r="RMH63" s="3"/>
      <c r="RMI63" s="3"/>
      <c r="RMJ63" s="3"/>
      <c r="RMK63" s="3"/>
      <c r="RML63" s="39"/>
      <c r="RMM63" s="38"/>
      <c r="RMN63" s="3"/>
      <c r="RMO63" s="3"/>
      <c r="RMP63" s="3"/>
      <c r="RMQ63" s="3"/>
      <c r="RMR63" s="3"/>
      <c r="RMS63" s="3"/>
      <c r="RMT63" s="3"/>
      <c r="RMU63" s="3"/>
      <c r="RMV63" s="3"/>
      <c r="RMW63" s="3"/>
      <c r="RMX63" s="3"/>
      <c r="RMY63" s="3"/>
      <c r="RMZ63" s="3"/>
      <c r="RNA63" s="3"/>
      <c r="RNB63" s="3"/>
      <c r="RNC63" s="3"/>
      <c r="RND63" s="3"/>
      <c r="RNE63" s="3"/>
      <c r="RNF63" s="3"/>
      <c r="RNG63" s="3"/>
      <c r="RNH63" s="3"/>
      <c r="RNI63" s="39"/>
      <c r="RNJ63" s="38"/>
      <c r="RNK63" s="3"/>
      <c r="RNL63" s="3"/>
      <c r="RNM63" s="3"/>
      <c r="RNN63" s="3"/>
      <c r="RNO63" s="3"/>
      <c r="RNP63" s="3"/>
      <c r="RNQ63" s="3"/>
      <c r="RNR63" s="3"/>
      <c r="RNS63" s="3"/>
      <c r="RNT63" s="3"/>
      <c r="RNU63" s="3"/>
      <c r="RNV63" s="3"/>
      <c r="RNW63" s="3"/>
      <c r="RNX63" s="3"/>
      <c r="RNY63" s="3"/>
      <c r="RNZ63" s="3"/>
      <c r="ROA63" s="3"/>
      <c r="ROB63" s="3"/>
      <c r="ROC63" s="3"/>
      <c r="ROD63" s="3"/>
      <c r="ROE63" s="3"/>
      <c r="ROF63" s="39"/>
      <c r="ROG63" s="38"/>
      <c r="ROH63" s="3"/>
      <c r="ROI63" s="3"/>
      <c r="ROJ63" s="3"/>
      <c r="ROK63" s="3"/>
      <c r="ROL63" s="3"/>
      <c r="ROM63" s="3"/>
      <c r="RON63" s="3"/>
      <c r="ROO63" s="3"/>
      <c r="ROP63" s="3"/>
      <c r="ROQ63" s="3"/>
      <c r="ROR63" s="3"/>
      <c r="ROS63" s="3"/>
      <c r="ROT63" s="3"/>
      <c r="ROU63" s="3"/>
      <c r="ROV63" s="3"/>
      <c r="ROW63" s="3"/>
      <c r="ROX63" s="3"/>
      <c r="ROY63" s="3"/>
      <c r="ROZ63" s="3"/>
      <c r="RPA63" s="3"/>
      <c r="RPB63" s="3"/>
      <c r="RPC63" s="39"/>
      <c r="RPD63" s="38"/>
      <c r="RPE63" s="3"/>
      <c r="RPF63" s="3"/>
      <c r="RPG63" s="3"/>
      <c r="RPH63" s="3"/>
      <c r="RPI63" s="3"/>
      <c r="RPJ63" s="3"/>
      <c r="RPK63" s="3"/>
      <c r="RPL63" s="3"/>
      <c r="RPM63" s="3"/>
      <c r="RPN63" s="3"/>
      <c r="RPO63" s="3"/>
      <c r="RPP63" s="3"/>
      <c r="RPQ63" s="3"/>
      <c r="RPR63" s="3"/>
      <c r="RPS63" s="3"/>
      <c r="RPT63" s="3"/>
      <c r="RPU63" s="3"/>
      <c r="RPV63" s="3"/>
      <c r="RPW63" s="3"/>
      <c r="RPX63" s="3"/>
      <c r="RPY63" s="3"/>
      <c r="RPZ63" s="39"/>
      <c r="RQA63" s="38"/>
      <c r="RQB63" s="3"/>
      <c r="RQC63" s="3"/>
      <c r="RQD63" s="3"/>
      <c r="RQE63" s="3"/>
      <c r="RQF63" s="3"/>
      <c r="RQG63" s="3"/>
      <c r="RQH63" s="3"/>
      <c r="RQI63" s="3"/>
      <c r="RQJ63" s="3"/>
      <c r="RQK63" s="3"/>
      <c r="RQL63" s="3"/>
      <c r="RQM63" s="3"/>
      <c r="RQN63" s="3"/>
      <c r="RQO63" s="3"/>
      <c r="RQP63" s="3"/>
      <c r="RQQ63" s="3"/>
      <c r="RQR63" s="3"/>
      <c r="RQS63" s="3"/>
      <c r="RQT63" s="3"/>
      <c r="RQU63" s="3"/>
      <c r="RQV63" s="3"/>
      <c r="RQW63" s="39"/>
      <c r="RQX63" s="38"/>
      <c r="RQY63" s="3"/>
      <c r="RQZ63" s="3"/>
      <c r="RRA63" s="3"/>
      <c r="RRB63" s="3"/>
      <c r="RRC63" s="3"/>
      <c r="RRD63" s="3"/>
      <c r="RRE63" s="3"/>
      <c r="RRF63" s="3"/>
      <c r="RRG63" s="3"/>
      <c r="RRH63" s="3"/>
      <c r="RRI63" s="3"/>
      <c r="RRJ63" s="3"/>
      <c r="RRK63" s="3"/>
      <c r="RRL63" s="3"/>
      <c r="RRM63" s="3"/>
      <c r="RRN63" s="3"/>
      <c r="RRO63" s="3"/>
      <c r="RRP63" s="3"/>
      <c r="RRQ63" s="3"/>
      <c r="RRR63" s="3"/>
      <c r="RRS63" s="3"/>
      <c r="RRT63" s="39"/>
      <c r="RRU63" s="38"/>
      <c r="RRV63" s="3"/>
      <c r="RRW63" s="3"/>
      <c r="RRX63" s="3"/>
      <c r="RRY63" s="3"/>
      <c r="RRZ63" s="3"/>
      <c r="RSA63" s="3"/>
      <c r="RSB63" s="3"/>
      <c r="RSC63" s="3"/>
      <c r="RSD63" s="3"/>
      <c r="RSE63" s="3"/>
      <c r="RSF63" s="3"/>
      <c r="RSG63" s="3"/>
      <c r="RSH63" s="3"/>
      <c r="RSI63" s="3"/>
      <c r="RSJ63" s="3"/>
      <c r="RSK63" s="3"/>
      <c r="RSL63" s="3"/>
      <c r="RSM63" s="3"/>
      <c r="RSN63" s="3"/>
      <c r="RSO63" s="3"/>
      <c r="RSP63" s="3"/>
      <c r="RSQ63" s="39"/>
      <c r="RSR63" s="38"/>
      <c r="RSS63" s="3"/>
      <c r="RST63" s="3"/>
      <c r="RSU63" s="3"/>
      <c r="RSV63" s="3"/>
      <c r="RSW63" s="3"/>
      <c r="RSX63" s="3"/>
      <c r="RSY63" s="3"/>
      <c r="RSZ63" s="3"/>
      <c r="RTA63" s="3"/>
      <c r="RTB63" s="3"/>
      <c r="RTC63" s="3"/>
      <c r="RTD63" s="3"/>
      <c r="RTE63" s="3"/>
      <c r="RTF63" s="3"/>
      <c r="RTG63" s="3"/>
      <c r="RTH63" s="3"/>
      <c r="RTI63" s="3"/>
      <c r="RTJ63" s="3"/>
      <c r="RTK63" s="3"/>
      <c r="RTL63" s="3"/>
      <c r="RTM63" s="3"/>
      <c r="RTN63" s="39"/>
      <c r="RTO63" s="38"/>
      <c r="RTP63" s="3"/>
      <c r="RTQ63" s="3"/>
      <c r="RTR63" s="3"/>
      <c r="RTS63" s="3"/>
      <c r="RTT63" s="3"/>
      <c r="RTU63" s="3"/>
      <c r="RTV63" s="3"/>
      <c r="RTW63" s="3"/>
      <c r="RTX63" s="3"/>
      <c r="RTY63" s="3"/>
      <c r="RTZ63" s="3"/>
      <c r="RUA63" s="3"/>
      <c r="RUB63" s="3"/>
      <c r="RUC63" s="3"/>
      <c r="RUD63" s="3"/>
      <c r="RUE63" s="3"/>
      <c r="RUF63" s="3"/>
      <c r="RUG63" s="3"/>
      <c r="RUH63" s="3"/>
      <c r="RUI63" s="3"/>
      <c r="RUJ63" s="3"/>
      <c r="RUK63" s="39"/>
      <c r="RUL63" s="38"/>
      <c r="RUM63" s="3"/>
      <c r="RUN63" s="3"/>
      <c r="RUO63" s="3"/>
      <c r="RUP63" s="3"/>
      <c r="RUQ63" s="3"/>
      <c r="RUR63" s="3"/>
      <c r="RUS63" s="3"/>
      <c r="RUT63" s="3"/>
      <c r="RUU63" s="3"/>
      <c r="RUV63" s="3"/>
      <c r="RUW63" s="3"/>
      <c r="RUX63" s="3"/>
      <c r="RUY63" s="3"/>
      <c r="RUZ63" s="3"/>
      <c r="RVA63" s="3"/>
      <c r="RVB63" s="3"/>
      <c r="RVC63" s="3"/>
      <c r="RVD63" s="3"/>
      <c r="RVE63" s="3"/>
      <c r="RVF63" s="3"/>
      <c r="RVG63" s="3"/>
      <c r="RVH63" s="39"/>
      <c r="RVI63" s="38"/>
      <c r="RVJ63" s="3"/>
      <c r="RVK63" s="3"/>
      <c r="RVL63" s="3"/>
      <c r="RVM63" s="3"/>
      <c r="RVN63" s="3"/>
      <c r="RVO63" s="3"/>
      <c r="RVP63" s="3"/>
      <c r="RVQ63" s="3"/>
      <c r="RVR63" s="3"/>
      <c r="RVS63" s="3"/>
      <c r="RVT63" s="3"/>
      <c r="RVU63" s="3"/>
      <c r="RVV63" s="3"/>
      <c r="RVW63" s="3"/>
      <c r="RVX63" s="3"/>
      <c r="RVY63" s="3"/>
      <c r="RVZ63" s="3"/>
      <c r="RWA63" s="3"/>
      <c r="RWB63" s="3"/>
      <c r="RWC63" s="3"/>
      <c r="RWD63" s="3"/>
      <c r="RWE63" s="39"/>
      <c r="RWF63" s="38"/>
      <c r="RWG63" s="3"/>
      <c r="RWH63" s="3"/>
      <c r="RWI63" s="3"/>
      <c r="RWJ63" s="3"/>
      <c r="RWK63" s="3"/>
      <c r="RWL63" s="3"/>
      <c r="RWM63" s="3"/>
      <c r="RWN63" s="3"/>
      <c r="RWO63" s="3"/>
      <c r="RWP63" s="3"/>
      <c r="RWQ63" s="3"/>
      <c r="RWR63" s="3"/>
      <c r="RWS63" s="3"/>
      <c r="RWT63" s="3"/>
      <c r="RWU63" s="3"/>
      <c r="RWV63" s="3"/>
      <c r="RWW63" s="3"/>
      <c r="RWX63" s="3"/>
      <c r="RWY63" s="3"/>
      <c r="RWZ63" s="3"/>
      <c r="RXA63" s="3"/>
      <c r="RXB63" s="39"/>
      <c r="RXC63" s="38"/>
      <c r="RXD63" s="3"/>
      <c r="RXE63" s="3"/>
      <c r="RXF63" s="3"/>
      <c r="RXG63" s="3"/>
      <c r="RXH63" s="3"/>
      <c r="RXI63" s="3"/>
      <c r="RXJ63" s="3"/>
      <c r="RXK63" s="3"/>
      <c r="RXL63" s="3"/>
      <c r="RXM63" s="3"/>
      <c r="RXN63" s="3"/>
      <c r="RXO63" s="3"/>
      <c r="RXP63" s="3"/>
      <c r="RXQ63" s="3"/>
      <c r="RXR63" s="3"/>
      <c r="RXS63" s="3"/>
      <c r="RXT63" s="3"/>
      <c r="RXU63" s="3"/>
      <c r="RXV63" s="3"/>
      <c r="RXW63" s="3"/>
      <c r="RXX63" s="3"/>
      <c r="RXY63" s="39"/>
      <c r="RXZ63" s="38"/>
      <c r="RYA63" s="3"/>
      <c r="RYB63" s="3"/>
      <c r="RYC63" s="3"/>
      <c r="RYD63" s="3"/>
      <c r="RYE63" s="3"/>
      <c r="RYF63" s="3"/>
      <c r="RYG63" s="3"/>
      <c r="RYH63" s="3"/>
      <c r="RYI63" s="3"/>
      <c r="RYJ63" s="3"/>
      <c r="RYK63" s="3"/>
      <c r="RYL63" s="3"/>
      <c r="RYM63" s="3"/>
      <c r="RYN63" s="3"/>
      <c r="RYO63" s="3"/>
      <c r="RYP63" s="3"/>
      <c r="RYQ63" s="3"/>
      <c r="RYR63" s="3"/>
      <c r="RYS63" s="3"/>
      <c r="RYT63" s="3"/>
      <c r="RYU63" s="3"/>
      <c r="RYV63" s="39"/>
      <c r="RYW63" s="38"/>
      <c r="RYX63" s="3"/>
      <c r="RYY63" s="3"/>
      <c r="RYZ63" s="3"/>
      <c r="RZA63" s="3"/>
      <c r="RZB63" s="3"/>
      <c r="RZC63" s="3"/>
      <c r="RZD63" s="3"/>
      <c r="RZE63" s="3"/>
      <c r="RZF63" s="3"/>
      <c r="RZG63" s="3"/>
      <c r="RZH63" s="3"/>
      <c r="RZI63" s="3"/>
      <c r="RZJ63" s="3"/>
      <c r="RZK63" s="3"/>
      <c r="RZL63" s="3"/>
      <c r="RZM63" s="3"/>
      <c r="RZN63" s="3"/>
      <c r="RZO63" s="3"/>
      <c r="RZP63" s="3"/>
      <c r="RZQ63" s="3"/>
      <c r="RZR63" s="3"/>
      <c r="RZS63" s="39"/>
      <c r="RZT63" s="38"/>
      <c r="RZU63" s="3"/>
      <c r="RZV63" s="3"/>
      <c r="RZW63" s="3"/>
      <c r="RZX63" s="3"/>
      <c r="RZY63" s="3"/>
      <c r="RZZ63" s="3"/>
      <c r="SAA63" s="3"/>
      <c r="SAB63" s="3"/>
      <c r="SAC63" s="3"/>
      <c r="SAD63" s="3"/>
      <c r="SAE63" s="3"/>
      <c r="SAF63" s="3"/>
      <c r="SAG63" s="3"/>
      <c r="SAH63" s="3"/>
      <c r="SAI63" s="3"/>
      <c r="SAJ63" s="3"/>
      <c r="SAK63" s="3"/>
      <c r="SAL63" s="3"/>
      <c r="SAM63" s="3"/>
      <c r="SAN63" s="3"/>
      <c r="SAO63" s="3"/>
      <c r="SAP63" s="39"/>
      <c r="SAQ63" s="38"/>
      <c r="SAR63" s="3"/>
      <c r="SAS63" s="3"/>
      <c r="SAT63" s="3"/>
      <c r="SAU63" s="3"/>
      <c r="SAV63" s="3"/>
      <c r="SAW63" s="3"/>
      <c r="SAX63" s="3"/>
      <c r="SAY63" s="3"/>
      <c r="SAZ63" s="3"/>
      <c r="SBA63" s="3"/>
      <c r="SBB63" s="3"/>
      <c r="SBC63" s="3"/>
      <c r="SBD63" s="3"/>
      <c r="SBE63" s="3"/>
      <c r="SBF63" s="3"/>
      <c r="SBG63" s="3"/>
      <c r="SBH63" s="3"/>
      <c r="SBI63" s="3"/>
      <c r="SBJ63" s="3"/>
      <c r="SBK63" s="3"/>
      <c r="SBL63" s="3"/>
      <c r="SBM63" s="39"/>
      <c r="SBN63" s="38"/>
      <c r="SBO63" s="3"/>
      <c r="SBP63" s="3"/>
      <c r="SBQ63" s="3"/>
      <c r="SBR63" s="3"/>
      <c r="SBS63" s="3"/>
      <c r="SBT63" s="3"/>
      <c r="SBU63" s="3"/>
      <c r="SBV63" s="3"/>
      <c r="SBW63" s="3"/>
      <c r="SBX63" s="3"/>
      <c r="SBY63" s="3"/>
      <c r="SBZ63" s="3"/>
      <c r="SCA63" s="3"/>
      <c r="SCB63" s="3"/>
      <c r="SCC63" s="3"/>
      <c r="SCD63" s="3"/>
      <c r="SCE63" s="3"/>
      <c r="SCF63" s="3"/>
      <c r="SCG63" s="3"/>
      <c r="SCH63" s="3"/>
      <c r="SCI63" s="3"/>
      <c r="SCJ63" s="39"/>
      <c r="SCK63" s="38"/>
      <c r="SCL63" s="3"/>
      <c r="SCM63" s="3"/>
      <c r="SCN63" s="3"/>
      <c r="SCO63" s="3"/>
      <c r="SCP63" s="3"/>
      <c r="SCQ63" s="3"/>
      <c r="SCR63" s="3"/>
      <c r="SCS63" s="3"/>
      <c r="SCT63" s="3"/>
      <c r="SCU63" s="3"/>
      <c r="SCV63" s="3"/>
      <c r="SCW63" s="3"/>
      <c r="SCX63" s="3"/>
      <c r="SCY63" s="3"/>
      <c r="SCZ63" s="3"/>
      <c r="SDA63" s="3"/>
      <c r="SDB63" s="3"/>
      <c r="SDC63" s="3"/>
      <c r="SDD63" s="3"/>
      <c r="SDE63" s="3"/>
      <c r="SDF63" s="3"/>
      <c r="SDG63" s="39"/>
      <c r="SDH63" s="38"/>
      <c r="SDI63" s="3"/>
      <c r="SDJ63" s="3"/>
      <c r="SDK63" s="3"/>
      <c r="SDL63" s="3"/>
      <c r="SDM63" s="3"/>
      <c r="SDN63" s="3"/>
      <c r="SDO63" s="3"/>
      <c r="SDP63" s="3"/>
      <c r="SDQ63" s="3"/>
      <c r="SDR63" s="3"/>
      <c r="SDS63" s="3"/>
      <c r="SDT63" s="3"/>
      <c r="SDU63" s="3"/>
      <c r="SDV63" s="3"/>
      <c r="SDW63" s="3"/>
      <c r="SDX63" s="3"/>
      <c r="SDY63" s="3"/>
      <c r="SDZ63" s="3"/>
      <c r="SEA63" s="3"/>
      <c r="SEB63" s="3"/>
      <c r="SEC63" s="3"/>
      <c r="SED63" s="39"/>
      <c r="SEE63" s="38"/>
      <c r="SEF63" s="3"/>
      <c r="SEG63" s="3"/>
      <c r="SEH63" s="3"/>
      <c r="SEI63" s="3"/>
      <c r="SEJ63" s="3"/>
      <c r="SEK63" s="3"/>
      <c r="SEL63" s="3"/>
      <c r="SEM63" s="3"/>
      <c r="SEN63" s="3"/>
      <c r="SEO63" s="3"/>
      <c r="SEP63" s="3"/>
      <c r="SEQ63" s="3"/>
      <c r="SER63" s="3"/>
      <c r="SES63" s="3"/>
      <c r="SET63" s="3"/>
      <c r="SEU63" s="3"/>
      <c r="SEV63" s="3"/>
      <c r="SEW63" s="3"/>
      <c r="SEX63" s="3"/>
      <c r="SEY63" s="3"/>
      <c r="SEZ63" s="3"/>
      <c r="SFA63" s="39"/>
      <c r="SFB63" s="38"/>
      <c r="SFC63" s="3"/>
      <c r="SFD63" s="3"/>
      <c r="SFE63" s="3"/>
      <c r="SFF63" s="3"/>
      <c r="SFG63" s="3"/>
      <c r="SFH63" s="3"/>
      <c r="SFI63" s="3"/>
      <c r="SFJ63" s="3"/>
      <c r="SFK63" s="3"/>
      <c r="SFL63" s="3"/>
      <c r="SFM63" s="3"/>
      <c r="SFN63" s="3"/>
      <c r="SFO63" s="3"/>
      <c r="SFP63" s="3"/>
      <c r="SFQ63" s="3"/>
      <c r="SFR63" s="3"/>
      <c r="SFS63" s="3"/>
      <c r="SFT63" s="3"/>
      <c r="SFU63" s="3"/>
      <c r="SFV63" s="3"/>
      <c r="SFW63" s="3"/>
      <c r="SFX63" s="39"/>
      <c r="SFY63" s="38"/>
      <c r="SFZ63" s="3"/>
      <c r="SGA63" s="3"/>
      <c r="SGB63" s="3"/>
      <c r="SGC63" s="3"/>
      <c r="SGD63" s="3"/>
      <c r="SGE63" s="3"/>
      <c r="SGF63" s="3"/>
      <c r="SGG63" s="3"/>
      <c r="SGH63" s="3"/>
      <c r="SGI63" s="3"/>
      <c r="SGJ63" s="3"/>
      <c r="SGK63" s="3"/>
      <c r="SGL63" s="3"/>
      <c r="SGM63" s="3"/>
      <c r="SGN63" s="3"/>
      <c r="SGO63" s="3"/>
      <c r="SGP63" s="3"/>
      <c r="SGQ63" s="3"/>
      <c r="SGR63" s="3"/>
      <c r="SGS63" s="3"/>
      <c r="SGT63" s="3"/>
      <c r="SGU63" s="39"/>
      <c r="SGV63" s="38"/>
      <c r="SGW63" s="3"/>
      <c r="SGX63" s="3"/>
      <c r="SGY63" s="3"/>
      <c r="SGZ63" s="3"/>
      <c r="SHA63" s="3"/>
      <c r="SHB63" s="3"/>
      <c r="SHC63" s="3"/>
      <c r="SHD63" s="3"/>
      <c r="SHE63" s="3"/>
      <c r="SHF63" s="3"/>
      <c r="SHG63" s="3"/>
      <c r="SHH63" s="3"/>
      <c r="SHI63" s="3"/>
      <c r="SHJ63" s="3"/>
      <c r="SHK63" s="3"/>
      <c r="SHL63" s="3"/>
      <c r="SHM63" s="3"/>
      <c r="SHN63" s="3"/>
      <c r="SHO63" s="3"/>
      <c r="SHP63" s="3"/>
      <c r="SHQ63" s="3"/>
      <c r="SHR63" s="39"/>
      <c r="SHS63" s="38"/>
      <c r="SHT63" s="3"/>
      <c r="SHU63" s="3"/>
      <c r="SHV63" s="3"/>
      <c r="SHW63" s="3"/>
      <c r="SHX63" s="3"/>
      <c r="SHY63" s="3"/>
      <c r="SHZ63" s="3"/>
      <c r="SIA63" s="3"/>
      <c r="SIB63" s="3"/>
      <c r="SIC63" s="3"/>
      <c r="SID63" s="3"/>
      <c r="SIE63" s="3"/>
      <c r="SIF63" s="3"/>
      <c r="SIG63" s="3"/>
      <c r="SIH63" s="3"/>
      <c r="SII63" s="3"/>
      <c r="SIJ63" s="3"/>
      <c r="SIK63" s="3"/>
      <c r="SIL63" s="3"/>
      <c r="SIM63" s="3"/>
      <c r="SIN63" s="3"/>
      <c r="SIO63" s="39"/>
      <c r="SIP63" s="38"/>
      <c r="SIQ63" s="3"/>
      <c r="SIR63" s="3"/>
      <c r="SIS63" s="3"/>
      <c r="SIT63" s="3"/>
      <c r="SIU63" s="3"/>
      <c r="SIV63" s="3"/>
      <c r="SIW63" s="3"/>
      <c r="SIX63" s="3"/>
      <c r="SIY63" s="3"/>
      <c r="SIZ63" s="3"/>
      <c r="SJA63" s="3"/>
      <c r="SJB63" s="3"/>
      <c r="SJC63" s="3"/>
      <c r="SJD63" s="3"/>
      <c r="SJE63" s="3"/>
      <c r="SJF63" s="3"/>
      <c r="SJG63" s="3"/>
      <c r="SJH63" s="3"/>
      <c r="SJI63" s="3"/>
      <c r="SJJ63" s="3"/>
      <c r="SJK63" s="3"/>
      <c r="SJL63" s="39"/>
      <c r="SJM63" s="38"/>
      <c r="SJN63" s="3"/>
      <c r="SJO63" s="3"/>
      <c r="SJP63" s="3"/>
      <c r="SJQ63" s="3"/>
      <c r="SJR63" s="3"/>
      <c r="SJS63" s="3"/>
      <c r="SJT63" s="3"/>
      <c r="SJU63" s="3"/>
      <c r="SJV63" s="3"/>
      <c r="SJW63" s="3"/>
      <c r="SJX63" s="3"/>
      <c r="SJY63" s="3"/>
      <c r="SJZ63" s="3"/>
      <c r="SKA63" s="3"/>
      <c r="SKB63" s="3"/>
      <c r="SKC63" s="3"/>
      <c r="SKD63" s="3"/>
      <c r="SKE63" s="3"/>
      <c r="SKF63" s="3"/>
      <c r="SKG63" s="3"/>
      <c r="SKH63" s="3"/>
      <c r="SKI63" s="39"/>
      <c r="SKJ63" s="38"/>
      <c r="SKK63" s="3"/>
      <c r="SKL63" s="3"/>
      <c r="SKM63" s="3"/>
      <c r="SKN63" s="3"/>
      <c r="SKO63" s="3"/>
      <c r="SKP63" s="3"/>
      <c r="SKQ63" s="3"/>
      <c r="SKR63" s="3"/>
      <c r="SKS63" s="3"/>
      <c r="SKT63" s="3"/>
      <c r="SKU63" s="3"/>
      <c r="SKV63" s="3"/>
      <c r="SKW63" s="3"/>
      <c r="SKX63" s="3"/>
      <c r="SKY63" s="3"/>
      <c r="SKZ63" s="3"/>
      <c r="SLA63" s="3"/>
      <c r="SLB63" s="3"/>
      <c r="SLC63" s="3"/>
      <c r="SLD63" s="3"/>
      <c r="SLE63" s="3"/>
      <c r="SLF63" s="39"/>
      <c r="SLG63" s="38"/>
      <c r="SLH63" s="3"/>
      <c r="SLI63" s="3"/>
      <c r="SLJ63" s="3"/>
      <c r="SLK63" s="3"/>
      <c r="SLL63" s="3"/>
      <c r="SLM63" s="3"/>
      <c r="SLN63" s="3"/>
      <c r="SLO63" s="3"/>
      <c r="SLP63" s="3"/>
      <c r="SLQ63" s="3"/>
      <c r="SLR63" s="3"/>
      <c r="SLS63" s="3"/>
      <c r="SLT63" s="3"/>
      <c r="SLU63" s="3"/>
      <c r="SLV63" s="3"/>
      <c r="SLW63" s="3"/>
      <c r="SLX63" s="3"/>
      <c r="SLY63" s="3"/>
      <c r="SLZ63" s="3"/>
      <c r="SMA63" s="3"/>
      <c r="SMB63" s="3"/>
      <c r="SMC63" s="39"/>
      <c r="SMD63" s="38"/>
      <c r="SME63" s="3"/>
      <c r="SMF63" s="3"/>
      <c r="SMG63" s="3"/>
      <c r="SMH63" s="3"/>
      <c r="SMI63" s="3"/>
      <c r="SMJ63" s="3"/>
      <c r="SMK63" s="3"/>
      <c r="SML63" s="3"/>
      <c r="SMM63" s="3"/>
      <c r="SMN63" s="3"/>
      <c r="SMO63" s="3"/>
      <c r="SMP63" s="3"/>
      <c r="SMQ63" s="3"/>
      <c r="SMR63" s="3"/>
      <c r="SMS63" s="3"/>
      <c r="SMT63" s="3"/>
      <c r="SMU63" s="3"/>
      <c r="SMV63" s="3"/>
      <c r="SMW63" s="3"/>
      <c r="SMX63" s="3"/>
      <c r="SMY63" s="3"/>
      <c r="SMZ63" s="39"/>
      <c r="SNA63" s="38"/>
      <c r="SNB63" s="3"/>
      <c r="SNC63" s="3"/>
      <c r="SND63" s="3"/>
      <c r="SNE63" s="3"/>
      <c r="SNF63" s="3"/>
      <c r="SNG63" s="3"/>
      <c r="SNH63" s="3"/>
      <c r="SNI63" s="3"/>
      <c r="SNJ63" s="3"/>
      <c r="SNK63" s="3"/>
      <c r="SNL63" s="3"/>
      <c r="SNM63" s="3"/>
      <c r="SNN63" s="3"/>
      <c r="SNO63" s="3"/>
      <c r="SNP63" s="3"/>
      <c r="SNQ63" s="3"/>
      <c r="SNR63" s="3"/>
      <c r="SNS63" s="3"/>
      <c r="SNT63" s="3"/>
      <c r="SNU63" s="3"/>
      <c r="SNV63" s="3"/>
      <c r="SNW63" s="39"/>
      <c r="SNX63" s="38"/>
      <c r="SNY63" s="3"/>
      <c r="SNZ63" s="3"/>
      <c r="SOA63" s="3"/>
      <c r="SOB63" s="3"/>
      <c r="SOC63" s="3"/>
      <c r="SOD63" s="3"/>
      <c r="SOE63" s="3"/>
      <c r="SOF63" s="3"/>
      <c r="SOG63" s="3"/>
      <c r="SOH63" s="3"/>
      <c r="SOI63" s="3"/>
      <c r="SOJ63" s="3"/>
      <c r="SOK63" s="3"/>
      <c r="SOL63" s="3"/>
      <c r="SOM63" s="3"/>
      <c r="SON63" s="3"/>
      <c r="SOO63" s="3"/>
      <c r="SOP63" s="3"/>
      <c r="SOQ63" s="3"/>
      <c r="SOR63" s="3"/>
      <c r="SOS63" s="3"/>
      <c r="SOT63" s="39"/>
      <c r="SOU63" s="38"/>
      <c r="SOV63" s="3"/>
      <c r="SOW63" s="3"/>
      <c r="SOX63" s="3"/>
      <c r="SOY63" s="3"/>
      <c r="SOZ63" s="3"/>
      <c r="SPA63" s="3"/>
      <c r="SPB63" s="3"/>
      <c r="SPC63" s="3"/>
      <c r="SPD63" s="3"/>
      <c r="SPE63" s="3"/>
      <c r="SPF63" s="3"/>
      <c r="SPG63" s="3"/>
      <c r="SPH63" s="3"/>
      <c r="SPI63" s="3"/>
      <c r="SPJ63" s="3"/>
      <c r="SPK63" s="3"/>
      <c r="SPL63" s="3"/>
      <c r="SPM63" s="3"/>
      <c r="SPN63" s="3"/>
      <c r="SPO63" s="3"/>
      <c r="SPP63" s="3"/>
      <c r="SPQ63" s="39"/>
      <c r="SPR63" s="38"/>
      <c r="SPS63" s="3"/>
      <c r="SPT63" s="3"/>
      <c r="SPU63" s="3"/>
      <c r="SPV63" s="3"/>
      <c r="SPW63" s="3"/>
      <c r="SPX63" s="3"/>
      <c r="SPY63" s="3"/>
      <c r="SPZ63" s="3"/>
      <c r="SQA63" s="3"/>
      <c r="SQB63" s="3"/>
      <c r="SQC63" s="3"/>
      <c r="SQD63" s="3"/>
      <c r="SQE63" s="3"/>
      <c r="SQF63" s="3"/>
      <c r="SQG63" s="3"/>
      <c r="SQH63" s="3"/>
      <c r="SQI63" s="3"/>
      <c r="SQJ63" s="3"/>
      <c r="SQK63" s="3"/>
      <c r="SQL63" s="3"/>
      <c r="SQM63" s="3"/>
      <c r="SQN63" s="39"/>
      <c r="SQO63" s="38"/>
      <c r="SQP63" s="3"/>
      <c r="SQQ63" s="3"/>
      <c r="SQR63" s="3"/>
      <c r="SQS63" s="3"/>
      <c r="SQT63" s="3"/>
      <c r="SQU63" s="3"/>
      <c r="SQV63" s="3"/>
      <c r="SQW63" s="3"/>
      <c r="SQX63" s="3"/>
      <c r="SQY63" s="3"/>
      <c r="SQZ63" s="3"/>
      <c r="SRA63" s="3"/>
      <c r="SRB63" s="3"/>
      <c r="SRC63" s="3"/>
      <c r="SRD63" s="3"/>
      <c r="SRE63" s="3"/>
      <c r="SRF63" s="3"/>
      <c r="SRG63" s="3"/>
      <c r="SRH63" s="3"/>
      <c r="SRI63" s="3"/>
      <c r="SRJ63" s="3"/>
      <c r="SRK63" s="39"/>
      <c r="SRL63" s="38"/>
      <c r="SRM63" s="3"/>
      <c r="SRN63" s="3"/>
      <c r="SRO63" s="3"/>
      <c r="SRP63" s="3"/>
      <c r="SRQ63" s="3"/>
      <c r="SRR63" s="3"/>
      <c r="SRS63" s="3"/>
      <c r="SRT63" s="3"/>
      <c r="SRU63" s="3"/>
      <c r="SRV63" s="3"/>
      <c r="SRW63" s="3"/>
      <c r="SRX63" s="3"/>
      <c r="SRY63" s="3"/>
      <c r="SRZ63" s="3"/>
      <c r="SSA63" s="3"/>
      <c r="SSB63" s="3"/>
      <c r="SSC63" s="3"/>
      <c r="SSD63" s="3"/>
      <c r="SSE63" s="3"/>
      <c r="SSF63" s="3"/>
      <c r="SSG63" s="3"/>
      <c r="SSH63" s="39"/>
      <c r="SSI63" s="38"/>
      <c r="SSJ63" s="3"/>
      <c r="SSK63" s="3"/>
      <c r="SSL63" s="3"/>
      <c r="SSM63" s="3"/>
      <c r="SSN63" s="3"/>
      <c r="SSO63" s="3"/>
      <c r="SSP63" s="3"/>
      <c r="SSQ63" s="3"/>
      <c r="SSR63" s="3"/>
      <c r="SSS63" s="3"/>
      <c r="SST63" s="3"/>
      <c r="SSU63" s="3"/>
      <c r="SSV63" s="3"/>
      <c r="SSW63" s="3"/>
      <c r="SSX63" s="3"/>
      <c r="SSY63" s="3"/>
      <c r="SSZ63" s="3"/>
      <c r="STA63" s="3"/>
      <c r="STB63" s="3"/>
      <c r="STC63" s="3"/>
      <c r="STD63" s="3"/>
      <c r="STE63" s="39"/>
      <c r="STF63" s="38"/>
      <c r="STG63" s="3"/>
      <c r="STH63" s="3"/>
      <c r="STI63" s="3"/>
      <c r="STJ63" s="3"/>
      <c r="STK63" s="3"/>
      <c r="STL63" s="3"/>
      <c r="STM63" s="3"/>
      <c r="STN63" s="3"/>
      <c r="STO63" s="3"/>
      <c r="STP63" s="3"/>
      <c r="STQ63" s="3"/>
      <c r="STR63" s="3"/>
      <c r="STS63" s="3"/>
      <c r="STT63" s="3"/>
      <c r="STU63" s="3"/>
      <c r="STV63" s="3"/>
      <c r="STW63" s="3"/>
      <c r="STX63" s="3"/>
      <c r="STY63" s="3"/>
      <c r="STZ63" s="3"/>
      <c r="SUA63" s="3"/>
      <c r="SUB63" s="39"/>
      <c r="SUC63" s="38"/>
      <c r="SUD63" s="3"/>
      <c r="SUE63" s="3"/>
      <c r="SUF63" s="3"/>
      <c r="SUG63" s="3"/>
      <c r="SUH63" s="3"/>
      <c r="SUI63" s="3"/>
      <c r="SUJ63" s="3"/>
      <c r="SUK63" s="3"/>
      <c r="SUL63" s="3"/>
      <c r="SUM63" s="3"/>
      <c r="SUN63" s="3"/>
      <c r="SUO63" s="3"/>
      <c r="SUP63" s="3"/>
      <c r="SUQ63" s="3"/>
      <c r="SUR63" s="3"/>
      <c r="SUS63" s="3"/>
      <c r="SUT63" s="3"/>
      <c r="SUU63" s="3"/>
      <c r="SUV63" s="3"/>
      <c r="SUW63" s="3"/>
      <c r="SUX63" s="3"/>
      <c r="SUY63" s="39"/>
      <c r="SUZ63" s="38"/>
      <c r="SVA63" s="3"/>
      <c r="SVB63" s="3"/>
      <c r="SVC63" s="3"/>
      <c r="SVD63" s="3"/>
      <c r="SVE63" s="3"/>
      <c r="SVF63" s="3"/>
      <c r="SVG63" s="3"/>
      <c r="SVH63" s="3"/>
      <c r="SVI63" s="3"/>
      <c r="SVJ63" s="3"/>
      <c r="SVK63" s="3"/>
      <c r="SVL63" s="3"/>
      <c r="SVM63" s="3"/>
      <c r="SVN63" s="3"/>
      <c r="SVO63" s="3"/>
      <c r="SVP63" s="3"/>
      <c r="SVQ63" s="3"/>
      <c r="SVR63" s="3"/>
      <c r="SVS63" s="3"/>
      <c r="SVT63" s="3"/>
      <c r="SVU63" s="3"/>
      <c r="SVV63" s="39"/>
      <c r="SVW63" s="38"/>
      <c r="SVX63" s="3"/>
      <c r="SVY63" s="3"/>
      <c r="SVZ63" s="3"/>
      <c r="SWA63" s="3"/>
      <c r="SWB63" s="3"/>
      <c r="SWC63" s="3"/>
      <c r="SWD63" s="3"/>
      <c r="SWE63" s="3"/>
      <c r="SWF63" s="3"/>
      <c r="SWG63" s="3"/>
      <c r="SWH63" s="3"/>
      <c r="SWI63" s="3"/>
      <c r="SWJ63" s="3"/>
      <c r="SWK63" s="3"/>
      <c r="SWL63" s="3"/>
      <c r="SWM63" s="3"/>
      <c r="SWN63" s="3"/>
      <c r="SWO63" s="3"/>
      <c r="SWP63" s="3"/>
      <c r="SWQ63" s="3"/>
      <c r="SWR63" s="3"/>
      <c r="SWS63" s="39"/>
      <c r="SWT63" s="38"/>
      <c r="SWU63" s="3"/>
      <c r="SWV63" s="3"/>
      <c r="SWW63" s="3"/>
      <c r="SWX63" s="3"/>
      <c r="SWY63" s="3"/>
      <c r="SWZ63" s="3"/>
      <c r="SXA63" s="3"/>
      <c r="SXB63" s="3"/>
      <c r="SXC63" s="3"/>
      <c r="SXD63" s="3"/>
      <c r="SXE63" s="3"/>
      <c r="SXF63" s="3"/>
      <c r="SXG63" s="3"/>
      <c r="SXH63" s="3"/>
      <c r="SXI63" s="3"/>
      <c r="SXJ63" s="3"/>
      <c r="SXK63" s="3"/>
      <c r="SXL63" s="3"/>
      <c r="SXM63" s="3"/>
      <c r="SXN63" s="3"/>
      <c r="SXO63" s="3"/>
      <c r="SXP63" s="39"/>
      <c r="SXQ63" s="38"/>
      <c r="SXR63" s="3"/>
      <c r="SXS63" s="3"/>
      <c r="SXT63" s="3"/>
      <c r="SXU63" s="3"/>
      <c r="SXV63" s="3"/>
      <c r="SXW63" s="3"/>
      <c r="SXX63" s="3"/>
      <c r="SXY63" s="3"/>
      <c r="SXZ63" s="3"/>
      <c r="SYA63" s="3"/>
      <c r="SYB63" s="3"/>
      <c r="SYC63" s="3"/>
      <c r="SYD63" s="3"/>
      <c r="SYE63" s="3"/>
      <c r="SYF63" s="3"/>
      <c r="SYG63" s="3"/>
      <c r="SYH63" s="3"/>
      <c r="SYI63" s="3"/>
      <c r="SYJ63" s="3"/>
      <c r="SYK63" s="3"/>
      <c r="SYL63" s="3"/>
      <c r="SYM63" s="39"/>
      <c r="SYN63" s="38"/>
      <c r="SYO63" s="3"/>
      <c r="SYP63" s="3"/>
      <c r="SYQ63" s="3"/>
      <c r="SYR63" s="3"/>
      <c r="SYS63" s="3"/>
      <c r="SYT63" s="3"/>
      <c r="SYU63" s="3"/>
      <c r="SYV63" s="3"/>
      <c r="SYW63" s="3"/>
      <c r="SYX63" s="3"/>
      <c r="SYY63" s="3"/>
      <c r="SYZ63" s="3"/>
      <c r="SZA63" s="3"/>
      <c r="SZB63" s="3"/>
      <c r="SZC63" s="3"/>
      <c r="SZD63" s="3"/>
      <c r="SZE63" s="3"/>
      <c r="SZF63" s="3"/>
      <c r="SZG63" s="3"/>
      <c r="SZH63" s="3"/>
      <c r="SZI63" s="3"/>
      <c r="SZJ63" s="39"/>
      <c r="SZK63" s="38"/>
      <c r="SZL63" s="3"/>
      <c r="SZM63" s="3"/>
      <c r="SZN63" s="3"/>
      <c r="SZO63" s="3"/>
      <c r="SZP63" s="3"/>
      <c r="SZQ63" s="3"/>
      <c r="SZR63" s="3"/>
      <c r="SZS63" s="3"/>
      <c r="SZT63" s="3"/>
      <c r="SZU63" s="3"/>
      <c r="SZV63" s="3"/>
      <c r="SZW63" s="3"/>
      <c r="SZX63" s="3"/>
      <c r="SZY63" s="3"/>
      <c r="SZZ63" s="3"/>
      <c r="TAA63" s="3"/>
      <c r="TAB63" s="3"/>
      <c r="TAC63" s="3"/>
      <c r="TAD63" s="3"/>
      <c r="TAE63" s="3"/>
      <c r="TAF63" s="3"/>
      <c r="TAG63" s="39"/>
      <c r="TAH63" s="38"/>
      <c r="TAI63" s="3"/>
      <c r="TAJ63" s="3"/>
      <c r="TAK63" s="3"/>
      <c r="TAL63" s="3"/>
      <c r="TAM63" s="3"/>
      <c r="TAN63" s="3"/>
      <c r="TAO63" s="3"/>
      <c r="TAP63" s="3"/>
      <c r="TAQ63" s="3"/>
      <c r="TAR63" s="3"/>
      <c r="TAS63" s="3"/>
      <c r="TAT63" s="3"/>
      <c r="TAU63" s="3"/>
      <c r="TAV63" s="3"/>
      <c r="TAW63" s="3"/>
      <c r="TAX63" s="3"/>
      <c r="TAY63" s="3"/>
      <c r="TAZ63" s="3"/>
      <c r="TBA63" s="3"/>
      <c r="TBB63" s="3"/>
      <c r="TBC63" s="3"/>
      <c r="TBD63" s="39"/>
      <c r="TBE63" s="38"/>
      <c r="TBF63" s="3"/>
      <c r="TBG63" s="3"/>
      <c r="TBH63" s="3"/>
      <c r="TBI63" s="3"/>
      <c r="TBJ63" s="3"/>
      <c r="TBK63" s="3"/>
      <c r="TBL63" s="3"/>
      <c r="TBM63" s="3"/>
      <c r="TBN63" s="3"/>
      <c r="TBO63" s="3"/>
      <c r="TBP63" s="3"/>
      <c r="TBQ63" s="3"/>
      <c r="TBR63" s="3"/>
      <c r="TBS63" s="3"/>
      <c r="TBT63" s="3"/>
      <c r="TBU63" s="3"/>
      <c r="TBV63" s="3"/>
      <c r="TBW63" s="3"/>
      <c r="TBX63" s="3"/>
      <c r="TBY63" s="3"/>
      <c r="TBZ63" s="3"/>
      <c r="TCA63" s="39"/>
      <c r="TCB63" s="38"/>
      <c r="TCC63" s="3"/>
      <c r="TCD63" s="3"/>
      <c r="TCE63" s="3"/>
      <c r="TCF63" s="3"/>
      <c r="TCG63" s="3"/>
      <c r="TCH63" s="3"/>
      <c r="TCI63" s="3"/>
      <c r="TCJ63" s="3"/>
      <c r="TCK63" s="3"/>
      <c r="TCL63" s="3"/>
      <c r="TCM63" s="3"/>
      <c r="TCN63" s="3"/>
      <c r="TCO63" s="3"/>
      <c r="TCP63" s="3"/>
      <c r="TCQ63" s="3"/>
      <c r="TCR63" s="3"/>
      <c r="TCS63" s="3"/>
      <c r="TCT63" s="3"/>
      <c r="TCU63" s="3"/>
      <c r="TCV63" s="3"/>
      <c r="TCW63" s="3"/>
      <c r="TCX63" s="39"/>
      <c r="TCY63" s="38"/>
      <c r="TCZ63" s="3"/>
      <c r="TDA63" s="3"/>
      <c r="TDB63" s="3"/>
      <c r="TDC63" s="3"/>
      <c r="TDD63" s="3"/>
      <c r="TDE63" s="3"/>
      <c r="TDF63" s="3"/>
      <c r="TDG63" s="3"/>
      <c r="TDH63" s="3"/>
      <c r="TDI63" s="3"/>
      <c r="TDJ63" s="3"/>
      <c r="TDK63" s="3"/>
      <c r="TDL63" s="3"/>
      <c r="TDM63" s="3"/>
      <c r="TDN63" s="3"/>
      <c r="TDO63" s="3"/>
      <c r="TDP63" s="3"/>
      <c r="TDQ63" s="3"/>
      <c r="TDR63" s="3"/>
      <c r="TDS63" s="3"/>
      <c r="TDT63" s="3"/>
      <c r="TDU63" s="39"/>
      <c r="TDV63" s="38"/>
      <c r="TDW63" s="3"/>
      <c r="TDX63" s="3"/>
      <c r="TDY63" s="3"/>
      <c r="TDZ63" s="3"/>
      <c r="TEA63" s="3"/>
      <c r="TEB63" s="3"/>
      <c r="TEC63" s="3"/>
      <c r="TED63" s="3"/>
      <c r="TEE63" s="3"/>
      <c r="TEF63" s="3"/>
      <c r="TEG63" s="3"/>
      <c r="TEH63" s="3"/>
      <c r="TEI63" s="3"/>
      <c r="TEJ63" s="3"/>
      <c r="TEK63" s="3"/>
      <c r="TEL63" s="3"/>
      <c r="TEM63" s="3"/>
      <c r="TEN63" s="3"/>
      <c r="TEO63" s="3"/>
      <c r="TEP63" s="3"/>
      <c r="TEQ63" s="3"/>
      <c r="TER63" s="39"/>
      <c r="TES63" s="38"/>
      <c r="TET63" s="3"/>
      <c r="TEU63" s="3"/>
      <c r="TEV63" s="3"/>
      <c r="TEW63" s="3"/>
      <c r="TEX63" s="3"/>
      <c r="TEY63" s="3"/>
      <c r="TEZ63" s="3"/>
      <c r="TFA63" s="3"/>
      <c r="TFB63" s="3"/>
      <c r="TFC63" s="3"/>
      <c r="TFD63" s="3"/>
      <c r="TFE63" s="3"/>
      <c r="TFF63" s="3"/>
      <c r="TFG63" s="3"/>
      <c r="TFH63" s="3"/>
      <c r="TFI63" s="3"/>
      <c r="TFJ63" s="3"/>
      <c r="TFK63" s="3"/>
      <c r="TFL63" s="3"/>
      <c r="TFM63" s="3"/>
      <c r="TFN63" s="3"/>
      <c r="TFO63" s="39"/>
      <c r="TFP63" s="38"/>
      <c r="TFQ63" s="3"/>
      <c r="TFR63" s="3"/>
      <c r="TFS63" s="3"/>
      <c r="TFT63" s="3"/>
      <c r="TFU63" s="3"/>
      <c r="TFV63" s="3"/>
      <c r="TFW63" s="3"/>
      <c r="TFX63" s="3"/>
      <c r="TFY63" s="3"/>
      <c r="TFZ63" s="3"/>
      <c r="TGA63" s="3"/>
      <c r="TGB63" s="3"/>
      <c r="TGC63" s="3"/>
      <c r="TGD63" s="3"/>
      <c r="TGE63" s="3"/>
      <c r="TGF63" s="3"/>
      <c r="TGG63" s="3"/>
      <c r="TGH63" s="3"/>
      <c r="TGI63" s="3"/>
      <c r="TGJ63" s="3"/>
      <c r="TGK63" s="3"/>
      <c r="TGL63" s="39"/>
      <c r="TGM63" s="38"/>
      <c r="TGN63" s="3"/>
      <c r="TGO63" s="3"/>
      <c r="TGP63" s="3"/>
      <c r="TGQ63" s="3"/>
      <c r="TGR63" s="3"/>
      <c r="TGS63" s="3"/>
      <c r="TGT63" s="3"/>
      <c r="TGU63" s="3"/>
      <c r="TGV63" s="3"/>
      <c r="TGW63" s="3"/>
      <c r="TGX63" s="3"/>
      <c r="TGY63" s="3"/>
      <c r="TGZ63" s="3"/>
      <c r="THA63" s="3"/>
      <c r="THB63" s="3"/>
      <c r="THC63" s="3"/>
      <c r="THD63" s="3"/>
      <c r="THE63" s="3"/>
      <c r="THF63" s="3"/>
      <c r="THG63" s="3"/>
      <c r="THH63" s="3"/>
      <c r="THI63" s="39"/>
      <c r="THJ63" s="38"/>
      <c r="THK63" s="3"/>
      <c r="THL63" s="3"/>
      <c r="THM63" s="3"/>
      <c r="THN63" s="3"/>
      <c r="THO63" s="3"/>
      <c r="THP63" s="3"/>
      <c r="THQ63" s="3"/>
      <c r="THR63" s="3"/>
      <c r="THS63" s="3"/>
      <c r="THT63" s="3"/>
      <c r="THU63" s="3"/>
      <c r="THV63" s="3"/>
      <c r="THW63" s="3"/>
      <c r="THX63" s="3"/>
      <c r="THY63" s="3"/>
      <c r="THZ63" s="3"/>
      <c r="TIA63" s="3"/>
      <c r="TIB63" s="3"/>
      <c r="TIC63" s="3"/>
      <c r="TID63" s="3"/>
      <c r="TIE63" s="3"/>
      <c r="TIF63" s="39"/>
      <c r="TIG63" s="38"/>
      <c r="TIH63" s="3"/>
      <c r="TII63" s="3"/>
      <c r="TIJ63" s="3"/>
      <c r="TIK63" s="3"/>
      <c r="TIL63" s="3"/>
      <c r="TIM63" s="3"/>
      <c r="TIN63" s="3"/>
      <c r="TIO63" s="3"/>
      <c r="TIP63" s="3"/>
      <c r="TIQ63" s="3"/>
      <c r="TIR63" s="3"/>
      <c r="TIS63" s="3"/>
      <c r="TIT63" s="3"/>
      <c r="TIU63" s="3"/>
      <c r="TIV63" s="3"/>
      <c r="TIW63" s="3"/>
      <c r="TIX63" s="3"/>
      <c r="TIY63" s="3"/>
      <c r="TIZ63" s="3"/>
      <c r="TJA63" s="3"/>
      <c r="TJB63" s="3"/>
      <c r="TJC63" s="39"/>
      <c r="TJD63" s="38"/>
      <c r="TJE63" s="3"/>
      <c r="TJF63" s="3"/>
      <c r="TJG63" s="3"/>
      <c r="TJH63" s="3"/>
      <c r="TJI63" s="3"/>
      <c r="TJJ63" s="3"/>
      <c r="TJK63" s="3"/>
      <c r="TJL63" s="3"/>
      <c r="TJM63" s="3"/>
      <c r="TJN63" s="3"/>
      <c r="TJO63" s="3"/>
      <c r="TJP63" s="3"/>
      <c r="TJQ63" s="3"/>
      <c r="TJR63" s="3"/>
      <c r="TJS63" s="3"/>
      <c r="TJT63" s="3"/>
      <c r="TJU63" s="3"/>
      <c r="TJV63" s="3"/>
      <c r="TJW63" s="3"/>
      <c r="TJX63" s="3"/>
      <c r="TJY63" s="3"/>
      <c r="TJZ63" s="39"/>
      <c r="TKA63" s="38"/>
      <c r="TKB63" s="3"/>
      <c r="TKC63" s="3"/>
      <c r="TKD63" s="3"/>
      <c r="TKE63" s="3"/>
      <c r="TKF63" s="3"/>
      <c r="TKG63" s="3"/>
      <c r="TKH63" s="3"/>
      <c r="TKI63" s="3"/>
      <c r="TKJ63" s="3"/>
      <c r="TKK63" s="3"/>
      <c r="TKL63" s="3"/>
      <c r="TKM63" s="3"/>
      <c r="TKN63" s="3"/>
      <c r="TKO63" s="3"/>
      <c r="TKP63" s="3"/>
      <c r="TKQ63" s="3"/>
      <c r="TKR63" s="3"/>
      <c r="TKS63" s="3"/>
      <c r="TKT63" s="3"/>
      <c r="TKU63" s="3"/>
      <c r="TKV63" s="3"/>
      <c r="TKW63" s="39"/>
      <c r="TKX63" s="38"/>
      <c r="TKY63" s="3"/>
      <c r="TKZ63" s="3"/>
      <c r="TLA63" s="3"/>
      <c r="TLB63" s="3"/>
      <c r="TLC63" s="3"/>
      <c r="TLD63" s="3"/>
      <c r="TLE63" s="3"/>
      <c r="TLF63" s="3"/>
      <c r="TLG63" s="3"/>
      <c r="TLH63" s="3"/>
      <c r="TLI63" s="3"/>
      <c r="TLJ63" s="3"/>
      <c r="TLK63" s="3"/>
      <c r="TLL63" s="3"/>
      <c r="TLM63" s="3"/>
      <c r="TLN63" s="3"/>
      <c r="TLO63" s="3"/>
      <c r="TLP63" s="3"/>
      <c r="TLQ63" s="3"/>
      <c r="TLR63" s="3"/>
      <c r="TLS63" s="3"/>
      <c r="TLT63" s="39"/>
      <c r="TLU63" s="38"/>
      <c r="TLV63" s="3"/>
      <c r="TLW63" s="3"/>
      <c r="TLX63" s="3"/>
      <c r="TLY63" s="3"/>
      <c r="TLZ63" s="3"/>
      <c r="TMA63" s="3"/>
      <c r="TMB63" s="3"/>
      <c r="TMC63" s="3"/>
      <c r="TMD63" s="3"/>
      <c r="TME63" s="3"/>
      <c r="TMF63" s="3"/>
      <c r="TMG63" s="3"/>
      <c r="TMH63" s="3"/>
      <c r="TMI63" s="3"/>
      <c r="TMJ63" s="3"/>
      <c r="TMK63" s="3"/>
      <c r="TML63" s="3"/>
      <c r="TMM63" s="3"/>
      <c r="TMN63" s="3"/>
      <c r="TMO63" s="3"/>
      <c r="TMP63" s="3"/>
      <c r="TMQ63" s="39"/>
      <c r="TMR63" s="38"/>
      <c r="TMS63" s="3"/>
      <c r="TMT63" s="3"/>
      <c r="TMU63" s="3"/>
      <c r="TMV63" s="3"/>
      <c r="TMW63" s="3"/>
      <c r="TMX63" s="3"/>
      <c r="TMY63" s="3"/>
      <c r="TMZ63" s="3"/>
      <c r="TNA63" s="3"/>
      <c r="TNB63" s="3"/>
      <c r="TNC63" s="3"/>
      <c r="TND63" s="3"/>
      <c r="TNE63" s="3"/>
      <c r="TNF63" s="3"/>
      <c r="TNG63" s="3"/>
      <c r="TNH63" s="3"/>
      <c r="TNI63" s="3"/>
      <c r="TNJ63" s="3"/>
      <c r="TNK63" s="3"/>
      <c r="TNL63" s="3"/>
      <c r="TNM63" s="3"/>
      <c r="TNN63" s="39"/>
      <c r="TNO63" s="38"/>
      <c r="TNP63" s="3"/>
      <c r="TNQ63" s="3"/>
      <c r="TNR63" s="3"/>
      <c r="TNS63" s="3"/>
      <c r="TNT63" s="3"/>
      <c r="TNU63" s="3"/>
      <c r="TNV63" s="3"/>
      <c r="TNW63" s="3"/>
      <c r="TNX63" s="3"/>
      <c r="TNY63" s="3"/>
      <c r="TNZ63" s="3"/>
      <c r="TOA63" s="3"/>
      <c r="TOB63" s="3"/>
      <c r="TOC63" s="3"/>
      <c r="TOD63" s="3"/>
      <c r="TOE63" s="3"/>
      <c r="TOF63" s="3"/>
      <c r="TOG63" s="3"/>
      <c r="TOH63" s="3"/>
      <c r="TOI63" s="3"/>
      <c r="TOJ63" s="3"/>
      <c r="TOK63" s="39"/>
      <c r="TOL63" s="38"/>
      <c r="TOM63" s="3"/>
      <c r="TON63" s="3"/>
      <c r="TOO63" s="3"/>
      <c r="TOP63" s="3"/>
      <c r="TOQ63" s="3"/>
      <c r="TOR63" s="3"/>
      <c r="TOS63" s="3"/>
      <c r="TOT63" s="3"/>
      <c r="TOU63" s="3"/>
      <c r="TOV63" s="3"/>
      <c r="TOW63" s="3"/>
      <c r="TOX63" s="3"/>
      <c r="TOY63" s="3"/>
      <c r="TOZ63" s="3"/>
      <c r="TPA63" s="3"/>
      <c r="TPB63" s="3"/>
      <c r="TPC63" s="3"/>
      <c r="TPD63" s="3"/>
      <c r="TPE63" s="3"/>
      <c r="TPF63" s="3"/>
      <c r="TPG63" s="3"/>
      <c r="TPH63" s="39"/>
      <c r="TPI63" s="38"/>
      <c r="TPJ63" s="3"/>
      <c r="TPK63" s="3"/>
      <c r="TPL63" s="3"/>
      <c r="TPM63" s="3"/>
      <c r="TPN63" s="3"/>
      <c r="TPO63" s="3"/>
      <c r="TPP63" s="3"/>
      <c r="TPQ63" s="3"/>
      <c r="TPR63" s="3"/>
      <c r="TPS63" s="3"/>
      <c r="TPT63" s="3"/>
      <c r="TPU63" s="3"/>
      <c r="TPV63" s="3"/>
      <c r="TPW63" s="3"/>
      <c r="TPX63" s="3"/>
      <c r="TPY63" s="3"/>
      <c r="TPZ63" s="3"/>
      <c r="TQA63" s="3"/>
      <c r="TQB63" s="3"/>
      <c r="TQC63" s="3"/>
      <c r="TQD63" s="3"/>
      <c r="TQE63" s="39"/>
      <c r="TQF63" s="38"/>
      <c r="TQG63" s="3"/>
      <c r="TQH63" s="3"/>
      <c r="TQI63" s="3"/>
      <c r="TQJ63" s="3"/>
      <c r="TQK63" s="3"/>
      <c r="TQL63" s="3"/>
      <c r="TQM63" s="3"/>
      <c r="TQN63" s="3"/>
      <c r="TQO63" s="3"/>
      <c r="TQP63" s="3"/>
      <c r="TQQ63" s="3"/>
      <c r="TQR63" s="3"/>
      <c r="TQS63" s="3"/>
      <c r="TQT63" s="3"/>
      <c r="TQU63" s="3"/>
      <c r="TQV63" s="3"/>
      <c r="TQW63" s="3"/>
      <c r="TQX63" s="3"/>
      <c r="TQY63" s="3"/>
      <c r="TQZ63" s="3"/>
      <c r="TRA63" s="3"/>
      <c r="TRB63" s="39"/>
      <c r="TRC63" s="38"/>
      <c r="TRD63" s="3"/>
      <c r="TRE63" s="3"/>
      <c r="TRF63" s="3"/>
      <c r="TRG63" s="3"/>
      <c r="TRH63" s="3"/>
      <c r="TRI63" s="3"/>
      <c r="TRJ63" s="3"/>
      <c r="TRK63" s="3"/>
      <c r="TRL63" s="3"/>
      <c r="TRM63" s="3"/>
      <c r="TRN63" s="3"/>
      <c r="TRO63" s="3"/>
      <c r="TRP63" s="3"/>
      <c r="TRQ63" s="3"/>
      <c r="TRR63" s="3"/>
      <c r="TRS63" s="3"/>
      <c r="TRT63" s="3"/>
      <c r="TRU63" s="3"/>
      <c r="TRV63" s="3"/>
      <c r="TRW63" s="3"/>
      <c r="TRX63" s="3"/>
      <c r="TRY63" s="39"/>
      <c r="TRZ63" s="38"/>
      <c r="TSA63" s="3"/>
      <c r="TSB63" s="3"/>
      <c r="TSC63" s="3"/>
      <c r="TSD63" s="3"/>
      <c r="TSE63" s="3"/>
      <c r="TSF63" s="3"/>
      <c r="TSG63" s="3"/>
      <c r="TSH63" s="3"/>
      <c r="TSI63" s="3"/>
      <c r="TSJ63" s="3"/>
      <c r="TSK63" s="3"/>
      <c r="TSL63" s="3"/>
      <c r="TSM63" s="3"/>
      <c r="TSN63" s="3"/>
      <c r="TSO63" s="3"/>
      <c r="TSP63" s="3"/>
      <c r="TSQ63" s="3"/>
      <c r="TSR63" s="3"/>
      <c r="TSS63" s="3"/>
      <c r="TST63" s="3"/>
      <c r="TSU63" s="3"/>
      <c r="TSV63" s="39"/>
      <c r="TSW63" s="38"/>
      <c r="TSX63" s="3"/>
      <c r="TSY63" s="3"/>
      <c r="TSZ63" s="3"/>
      <c r="TTA63" s="3"/>
      <c r="TTB63" s="3"/>
      <c r="TTC63" s="3"/>
      <c r="TTD63" s="3"/>
      <c r="TTE63" s="3"/>
      <c r="TTF63" s="3"/>
      <c r="TTG63" s="3"/>
      <c r="TTH63" s="3"/>
      <c r="TTI63" s="3"/>
      <c r="TTJ63" s="3"/>
      <c r="TTK63" s="3"/>
      <c r="TTL63" s="3"/>
      <c r="TTM63" s="3"/>
      <c r="TTN63" s="3"/>
      <c r="TTO63" s="3"/>
      <c r="TTP63" s="3"/>
      <c r="TTQ63" s="3"/>
      <c r="TTR63" s="3"/>
      <c r="TTS63" s="39"/>
      <c r="TTT63" s="38"/>
      <c r="TTU63" s="3"/>
      <c r="TTV63" s="3"/>
      <c r="TTW63" s="3"/>
      <c r="TTX63" s="3"/>
      <c r="TTY63" s="3"/>
      <c r="TTZ63" s="3"/>
      <c r="TUA63" s="3"/>
      <c r="TUB63" s="3"/>
      <c r="TUC63" s="3"/>
      <c r="TUD63" s="3"/>
      <c r="TUE63" s="3"/>
      <c r="TUF63" s="3"/>
      <c r="TUG63" s="3"/>
      <c r="TUH63" s="3"/>
      <c r="TUI63" s="3"/>
      <c r="TUJ63" s="3"/>
      <c r="TUK63" s="3"/>
      <c r="TUL63" s="3"/>
      <c r="TUM63" s="3"/>
      <c r="TUN63" s="3"/>
      <c r="TUO63" s="3"/>
      <c r="TUP63" s="39"/>
      <c r="TUQ63" s="38"/>
      <c r="TUR63" s="3"/>
      <c r="TUS63" s="3"/>
      <c r="TUT63" s="3"/>
      <c r="TUU63" s="3"/>
      <c r="TUV63" s="3"/>
      <c r="TUW63" s="3"/>
      <c r="TUX63" s="3"/>
      <c r="TUY63" s="3"/>
      <c r="TUZ63" s="3"/>
      <c r="TVA63" s="3"/>
      <c r="TVB63" s="3"/>
      <c r="TVC63" s="3"/>
      <c r="TVD63" s="3"/>
      <c r="TVE63" s="3"/>
      <c r="TVF63" s="3"/>
      <c r="TVG63" s="3"/>
      <c r="TVH63" s="3"/>
      <c r="TVI63" s="3"/>
      <c r="TVJ63" s="3"/>
      <c r="TVK63" s="3"/>
      <c r="TVL63" s="3"/>
      <c r="TVM63" s="39"/>
      <c r="TVN63" s="38"/>
      <c r="TVO63" s="3"/>
      <c r="TVP63" s="3"/>
      <c r="TVQ63" s="3"/>
      <c r="TVR63" s="3"/>
      <c r="TVS63" s="3"/>
      <c r="TVT63" s="3"/>
      <c r="TVU63" s="3"/>
      <c r="TVV63" s="3"/>
      <c r="TVW63" s="3"/>
      <c r="TVX63" s="3"/>
      <c r="TVY63" s="3"/>
      <c r="TVZ63" s="3"/>
      <c r="TWA63" s="3"/>
      <c r="TWB63" s="3"/>
      <c r="TWC63" s="3"/>
      <c r="TWD63" s="3"/>
      <c r="TWE63" s="3"/>
      <c r="TWF63" s="3"/>
      <c r="TWG63" s="3"/>
      <c r="TWH63" s="3"/>
      <c r="TWI63" s="3"/>
      <c r="TWJ63" s="39"/>
      <c r="TWK63" s="38"/>
      <c r="TWL63" s="3"/>
      <c r="TWM63" s="3"/>
      <c r="TWN63" s="3"/>
      <c r="TWO63" s="3"/>
      <c r="TWP63" s="3"/>
      <c r="TWQ63" s="3"/>
      <c r="TWR63" s="3"/>
      <c r="TWS63" s="3"/>
      <c r="TWT63" s="3"/>
      <c r="TWU63" s="3"/>
      <c r="TWV63" s="3"/>
      <c r="TWW63" s="3"/>
      <c r="TWX63" s="3"/>
      <c r="TWY63" s="3"/>
      <c r="TWZ63" s="3"/>
      <c r="TXA63" s="3"/>
      <c r="TXB63" s="3"/>
      <c r="TXC63" s="3"/>
      <c r="TXD63" s="3"/>
      <c r="TXE63" s="3"/>
      <c r="TXF63" s="3"/>
      <c r="TXG63" s="39"/>
      <c r="TXH63" s="38"/>
      <c r="TXI63" s="3"/>
      <c r="TXJ63" s="3"/>
      <c r="TXK63" s="3"/>
      <c r="TXL63" s="3"/>
      <c r="TXM63" s="3"/>
      <c r="TXN63" s="3"/>
      <c r="TXO63" s="3"/>
      <c r="TXP63" s="3"/>
      <c r="TXQ63" s="3"/>
      <c r="TXR63" s="3"/>
      <c r="TXS63" s="3"/>
      <c r="TXT63" s="3"/>
      <c r="TXU63" s="3"/>
      <c r="TXV63" s="3"/>
      <c r="TXW63" s="3"/>
      <c r="TXX63" s="3"/>
      <c r="TXY63" s="3"/>
      <c r="TXZ63" s="3"/>
      <c r="TYA63" s="3"/>
      <c r="TYB63" s="3"/>
      <c r="TYC63" s="3"/>
      <c r="TYD63" s="39"/>
      <c r="TYE63" s="38"/>
      <c r="TYF63" s="3"/>
      <c r="TYG63" s="3"/>
      <c r="TYH63" s="3"/>
      <c r="TYI63" s="3"/>
      <c r="TYJ63" s="3"/>
      <c r="TYK63" s="3"/>
      <c r="TYL63" s="3"/>
      <c r="TYM63" s="3"/>
      <c r="TYN63" s="3"/>
      <c r="TYO63" s="3"/>
      <c r="TYP63" s="3"/>
      <c r="TYQ63" s="3"/>
      <c r="TYR63" s="3"/>
      <c r="TYS63" s="3"/>
      <c r="TYT63" s="3"/>
      <c r="TYU63" s="3"/>
      <c r="TYV63" s="3"/>
      <c r="TYW63" s="3"/>
      <c r="TYX63" s="3"/>
      <c r="TYY63" s="3"/>
      <c r="TYZ63" s="3"/>
      <c r="TZA63" s="39"/>
      <c r="TZB63" s="38"/>
      <c r="TZC63" s="3"/>
      <c r="TZD63" s="3"/>
      <c r="TZE63" s="3"/>
      <c r="TZF63" s="3"/>
      <c r="TZG63" s="3"/>
      <c r="TZH63" s="3"/>
      <c r="TZI63" s="3"/>
      <c r="TZJ63" s="3"/>
      <c r="TZK63" s="3"/>
      <c r="TZL63" s="3"/>
      <c r="TZM63" s="3"/>
      <c r="TZN63" s="3"/>
      <c r="TZO63" s="3"/>
      <c r="TZP63" s="3"/>
      <c r="TZQ63" s="3"/>
      <c r="TZR63" s="3"/>
      <c r="TZS63" s="3"/>
      <c r="TZT63" s="3"/>
      <c r="TZU63" s="3"/>
      <c r="TZV63" s="3"/>
      <c r="TZW63" s="3"/>
      <c r="TZX63" s="39"/>
      <c r="TZY63" s="38"/>
      <c r="TZZ63" s="3"/>
      <c r="UAA63" s="3"/>
      <c r="UAB63" s="3"/>
      <c r="UAC63" s="3"/>
      <c r="UAD63" s="3"/>
      <c r="UAE63" s="3"/>
      <c r="UAF63" s="3"/>
      <c r="UAG63" s="3"/>
      <c r="UAH63" s="3"/>
      <c r="UAI63" s="3"/>
      <c r="UAJ63" s="3"/>
      <c r="UAK63" s="3"/>
      <c r="UAL63" s="3"/>
      <c r="UAM63" s="3"/>
      <c r="UAN63" s="3"/>
      <c r="UAO63" s="3"/>
      <c r="UAP63" s="3"/>
      <c r="UAQ63" s="3"/>
      <c r="UAR63" s="3"/>
      <c r="UAS63" s="3"/>
      <c r="UAT63" s="3"/>
      <c r="UAU63" s="39"/>
      <c r="UAV63" s="38"/>
      <c r="UAW63" s="3"/>
      <c r="UAX63" s="3"/>
      <c r="UAY63" s="3"/>
      <c r="UAZ63" s="3"/>
      <c r="UBA63" s="3"/>
      <c r="UBB63" s="3"/>
      <c r="UBC63" s="3"/>
      <c r="UBD63" s="3"/>
      <c r="UBE63" s="3"/>
      <c r="UBF63" s="3"/>
      <c r="UBG63" s="3"/>
      <c r="UBH63" s="3"/>
      <c r="UBI63" s="3"/>
      <c r="UBJ63" s="3"/>
      <c r="UBK63" s="3"/>
      <c r="UBL63" s="3"/>
      <c r="UBM63" s="3"/>
      <c r="UBN63" s="3"/>
      <c r="UBO63" s="3"/>
      <c r="UBP63" s="3"/>
      <c r="UBQ63" s="3"/>
      <c r="UBR63" s="39"/>
      <c r="UBS63" s="38"/>
      <c r="UBT63" s="3"/>
      <c r="UBU63" s="3"/>
      <c r="UBV63" s="3"/>
      <c r="UBW63" s="3"/>
      <c r="UBX63" s="3"/>
      <c r="UBY63" s="3"/>
      <c r="UBZ63" s="3"/>
      <c r="UCA63" s="3"/>
      <c r="UCB63" s="3"/>
      <c r="UCC63" s="3"/>
      <c r="UCD63" s="3"/>
      <c r="UCE63" s="3"/>
      <c r="UCF63" s="3"/>
      <c r="UCG63" s="3"/>
      <c r="UCH63" s="3"/>
      <c r="UCI63" s="3"/>
      <c r="UCJ63" s="3"/>
      <c r="UCK63" s="3"/>
      <c r="UCL63" s="3"/>
      <c r="UCM63" s="3"/>
      <c r="UCN63" s="3"/>
      <c r="UCO63" s="39"/>
      <c r="UCP63" s="38"/>
      <c r="UCQ63" s="3"/>
      <c r="UCR63" s="3"/>
      <c r="UCS63" s="3"/>
      <c r="UCT63" s="3"/>
      <c r="UCU63" s="3"/>
      <c r="UCV63" s="3"/>
      <c r="UCW63" s="3"/>
      <c r="UCX63" s="3"/>
      <c r="UCY63" s="3"/>
      <c r="UCZ63" s="3"/>
      <c r="UDA63" s="3"/>
      <c r="UDB63" s="3"/>
      <c r="UDC63" s="3"/>
      <c r="UDD63" s="3"/>
      <c r="UDE63" s="3"/>
      <c r="UDF63" s="3"/>
      <c r="UDG63" s="3"/>
      <c r="UDH63" s="3"/>
      <c r="UDI63" s="3"/>
      <c r="UDJ63" s="3"/>
      <c r="UDK63" s="3"/>
      <c r="UDL63" s="39"/>
      <c r="UDM63" s="38"/>
      <c r="UDN63" s="3"/>
      <c r="UDO63" s="3"/>
      <c r="UDP63" s="3"/>
      <c r="UDQ63" s="3"/>
      <c r="UDR63" s="3"/>
      <c r="UDS63" s="3"/>
      <c r="UDT63" s="3"/>
      <c r="UDU63" s="3"/>
      <c r="UDV63" s="3"/>
      <c r="UDW63" s="3"/>
      <c r="UDX63" s="3"/>
      <c r="UDY63" s="3"/>
      <c r="UDZ63" s="3"/>
      <c r="UEA63" s="3"/>
      <c r="UEB63" s="3"/>
      <c r="UEC63" s="3"/>
      <c r="UED63" s="3"/>
      <c r="UEE63" s="3"/>
      <c r="UEF63" s="3"/>
      <c r="UEG63" s="3"/>
      <c r="UEH63" s="3"/>
      <c r="UEI63" s="39"/>
      <c r="UEJ63" s="38"/>
      <c r="UEK63" s="3"/>
      <c r="UEL63" s="3"/>
      <c r="UEM63" s="3"/>
      <c r="UEN63" s="3"/>
      <c r="UEO63" s="3"/>
      <c r="UEP63" s="3"/>
      <c r="UEQ63" s="3"/>
      <c r="UER63" s="3"/>
      <c r="UES63" s="3"/>
      <c r="UET63" s="3"/>
      <c r="UEU63" s="3"/>
      <c r="UEV63" s="3"/>
      <c r="UEW63" s="3"/>
      <c r="UEX63" s="3"/>
      <c r="UEY63" s="3"/>
      <c r="UEZ63" s="3"/>
      <c r="UFA63" s="3"/>
      <c r="UFB63" s="3"/>
      <c r="UFC63" s="3"/>
      <c r="UFD63" s="3"/>
      <c r="UFE63" s="3"/>
      <c r="UFF63" s="39"/>
      <c r="UFG63" s="38"/>
      <c r="UFH63" s="3"/>
      <c r="UFI63" s="3"/>
      <c r="UFJ63" s="3"/>
      <c r="UFK63" s="3"/>
      <c r="UFL63" s="3"/>
      <c r="UFM63" s="3"/>
      <c r="UFN63" s="3"/>
      <c r="UFO63" s="3"/>
      <c r="UFP63" s="3"/>
      <c r="UFQ63" s="3"/>
      <c r="UFR63" s="3"/>
      <c r="UFS63" s="3"/>
      <c r="UFT63" s="3"/>
      <c r="UFU63" s="3"/>
      <c r="UFV63" s="3"/>
      <c r="UFW63" s="3"/>
      <c r="UFX63" s="3"/>
      <c r="UFY63" s="3"/>
      <c r="UFZ63" s="3"/>
      <c r="UGA63" s="3"/>
      <c r="UGB63" s="3"/>
      <c r="UGC63" s="39"/>
      <c r="UGD63" s="38"/>
      <c r="UGE63" s="3"/>
      <c r="UGF63" s="3"/>
      <c r="UGG63" s="3"/>
      <c r="UGH63" s="3"/>
      <c r="UGI63" s="3"/>
      <c r="UGJ63" s="3"/>
      <c r="UGK63" s="3"/>
      <c r="UGL63" s="3"/>
      <c r="UGM63" s="3"/>
      <c r="UGN63" s="3"/>
      <c r="UGO63" s="3"/>
      <c r="UGP63" s="3"/>
      <c r="UGQ63" s="3"/>
      <c r="UGR63" s="3"/>
      <c r="UGS63" s="3"/>
      <c r="UGT63" s="3"/>
      <c r="UGU63" s="3"/>
      <c r="UGV63" s="3"/>
      <c r="UGW63" s="3"/>
      <c r="UGX63" s="3"/>
      <c r="UGY63" s="3"/>
      <c r="UGZ63" s="39"/>
      <c r="UHA63" s="38"/>
      <c r="UHB63" s="3"/>
      <c r="UHC63" s="3"/>
      <c r="UHD63" s="3"/>
      <c r="UHE63" s="3"/>
      <c r="UHF63" s="3"/>
      <c r="UHG63" s="3"/>
      <c r="UHH63" s="3"/>
      <c r="UHI63" s="3"/>
      <c r="UHJ63" s="3"/>
      <c r="UHK63" s="3"/>
      <c r="UHL63" s="3"/>
      <c r="UHM63" s="3"/>
      <c r="UHN63" s="3"/>
      <c r="UHO63" s="3"/>
      <c r="UHP63" s="3"/>
      <c r="UHQ63" s="3"/>
      <c r="UHR63" s="3"/>
      <c r="UHS63" s="3"/>
      <c r="UHT63" s="3"/>
      <c r="UHU63" s="3"/>
      <c r="UHV63" s="3"/>
      <c r="UHW63" s="39"/>
      <c r="UHX63" s="38"/>
      <c r="UHY63" s="3"/>
      <c r="UHZ63" s="3"/>
      <c r="UIA63" s="3"/>
      <c r="UIB63" s="3"/>
      <c r="UIC63" s="3"/>
      <c r="UID63" s="3"/>
      <c r="UIE63" s="3"/>
      <c r="UIF63" s="3"/>
      <c r="UIG63" s="3"/>
      <c r="UIH63" s="3"/>
      <c r="UII63" s="3"/>
      <c r="UIJ63" s="3"/>
      <c r="UIK63" s="3"/>
      <c r="UIL63" s="3"/>
      <c r="UIM63" s="3"/>
      <c r="UIN63" s="3"/>
      <c r="UIO63" s="3"/>
      <c r="UIP63" s="3"/>
      <c r="UIQ63" s="3"/>
      <c r="UIR63" s="3"/>
      <c r="UIS63" s="3"/>
      <c r="UIT63" s="39"/>
      <c r="UIU63" s="38"/>
      <c r="UIV63" s="3"/>
      <c r="UIW63" s="3"/>
      <c r="UIX63" s="3"/>
      <c r="UIY63" s="3"/>
      <c r="UIZ63" s="3"/>
      <c r="UJA63" s="3"/>
      <c r="UJB63" s="3"/>
      <c r="UJC63" s="3"/>
      <c r="UJD63" s="3"/>
      <c r="UJE63" s="3"/>
      <c r="UJF63" s="3"/>
      <c r="UJG63" s="3"/>
      <c r="UJH63" s="3"/>
      <c r="UJI63" s="3"/>
      <c r="UJJ63" s="3"/>
      <c r="UJK63" s="3"/>
      <c r="UJL63" s="3"/>
      <c r="UJM63" s="3"/>
      <c r="UJN63" s="3"/>
      <c r="UJO63" s="3"/>
      <c r="UJP63" s="3"/>
      <c r="UJQ63" s="39"/>
      <c r="UJR63" s="38"/>
      <c r="UJS63" s="3"/>
      <c r="UJT63" s="3"/>
      <c r="UJU63" s="3"/>
      <c r="UJV63" s="3"/>
      <c r="UJW63" s="3"/>
      <c r="UJX63" s="3"/>
      <c r="UJY63" s="3"/>
      <c r="UJZ63" s="3"/>
      <c r="UKA63" s="3"/>
      <c r="UKB63" s="3"/>
      <c r="UKC63" s="3"/>
      <c r="UKD63" s="3"/>
      <c r="UKE63" s="3"/>
      <c r="UKF63" s="3"/>
      <c r="UKG63" s="3"/>
      <c r="UKH63" s="3"/>
      <c r="UKI63" s="3"/>
      <c r="UKJ63" s="3"/>
      <c r="UKK63" s="3"/>
      <c r="UKL63" s="3"/>
      <c r="UKM63" s="3"/>
      <c r="UKN63" s="39"/>
      <c r="UKO63" s="38"/>
      <c r="UKP63" s="3"/>
      <c r="UKQ63" s="3"/>
      <c r="UKR63" s="3"/>
      <c r="UKS63" s="3"/>
      <c r="UKT63" s="3"/>
      <c r="UKU63" s="3"/>
      <c r="UKV63" s="3"/>
      <c r="UKW63" s="3"/>
      <c r="UKX63" s="3"/>
      <c r="UKY63" s="3"/>
      <c r="UKZ63" s="3"/>
      <c r="ULA63" s="3"/>
      <c r="ULB63" s="3"/>
      <c r="ULC63" s="3"/>
      <c r="ULD63" s="3"/>
      <c r="ULE63" s="3"/>
      <c r="ULF63" s="3"/>
      <c r="ULG63" s="3"/>
      <c r="ULH63" s="3"/>
      <c r="ULI63" s="3"/>
      <c r="ULJ63" s="3"/>
      <c r="ULK63" s="39"/>
      <c r="ULL63" s="38"/>
      <c r="ULM63" s="3"/>
      <c r="ULN63" s="3"/>
      <c r="ULO63" s="3"/>
      <c r="ULP63" s="3"/>
      <c r="ULQ63" s="3"/>
      <c r="ULR63" s="3"/>
      <c r="ULS63" s="3"/>
      <c r="ULT63" s="3"/>
      <c r="ULU63" s="3"/>
      <c r="ULV63" s="3"/>
      <c r="ULW63" s="3"/>
      <c r="ULX63" s="3"/>
      <c r="ULY63" s="3"/>
      <c r="ULZ63" s="3"/>
      <c r="UMA63" s="3"/>
      <c r="UMB63" s="3"/>
      <c r="UMC63" s="3"/>
      <c r="UMD63" s="3"/>
      <c r="UME63" s="3"/>
      <c r="UMF63" s="3"/>
      <c r="UMG63" s="3"/>
      <c r="UMH63" s="39"/>
      <c r="UMI63" s="38"/>
      <c r="UMJ63" s="3"/>
      <c r="UMK63" s="3"/>
      <c r="UML63" s="3"/>
      <c r="UMM63" s="3"/>
      <c r="UMN63" s="3"/>
      <c r="UMO63" s="3"/>
      <c r="UMP63" s="3"/>
      <c r="UMQ63" s="3"/>
      <c r="UMR63" s="3"/>
      <c r="UMS63" s="3"/>
      <c r="UMT63" s="3"/>
      <c r="UMU63" s="3"/>
      <c r="UMV63" s="3"/>
      <c r="UMW63" s="3"/>
      <c r="UMX63" s="3"/>
      <c r="UMY63" s="3"/>
      <c r="UMZ63" s="3"/>
      <c r="UNA63" s="3"/>
      <c r="UNB63" s="3"/>
      <c r="UNC63" s="3"/>
      <c r="UND63" s="3"/>
      <c r="UNE63" s="39"/>
      <c r="UNF63" s="38"/>
      <c r="UNG63" s="3"/>
      <c r="UNH63" s="3"/>
      <c r="UNI63" s="3"/>
      <c r="UNJ63" s="3"/>
      <c r="UNK63" s="3"/>
      <c r="UNL63" s="3"/>
      <c r="UNM63" s="3"/>
      <c r="UNN63" s="3"/>
      <c r="UNO63" s="3"/>
      <c r="UNP63" s="3"/>
      <c r="UNQ63" s="3"/>
      <c r="UNR63" s="3"/>
      <c r="UNS63" s="3"/>
      <c r="UNT63" s="3"/>
      <c r="UNU63" s="3"/>
      <c r="UNV63" s="3"/>
      <c r="UNW63" s="3"/>
      <c r="UNX63" s="3"/>
      <c r="UNY63" s="3"/>
      <c r="UNZ63" s="3"/>
      <c r="UOA63" s="3"/>
      <c r="UOB63" s="39"/>
      <c r="UOC63" s="38"/>
      <c r="UOD63" s="3"/>
      <c r="UOE63" s="3"/>
      <c r="UOF63" s="3"/>
      <c r="UOG63" s="3"/>
      <c r="UOH63" s="3"/>
      <c r="UOI63" s="3"/>
      <c r="UOJ63" s="3"/>
      <c r="UOK63" s="3"/>
      <c r="UOL63" s="3"/>
      <c r="UOM63" s="3"/>
      <c r="UON63" s="3"/>
      <c r="UOO63" s="3"/>
      <c r="UOP63" s="3"/>
      <c r="UOQ63" s="3"/>
      <c r="UOR63" s="3"/>
      <c r="UOS63" s="3"/>
      <c r="UOT63" s="3"/>
      <c r="UOU63" s="3"/>
      <c r="UOV63" s="3"/>
      <c r="UOW63" s="3"/>
      <c r="UOX63" s="3"/>
      <c r="UOY63" s="39"/>
      <c r="UOZ63" s="38"/>
      <c r="UPA63" s="3"/>
      <c r="UPB63" s="3"/>
      <c r="UPC63" s="3"/>
      <c r="UPD63" s="3"/>
      <c r="UPE63" s="3"/>
      <c r="UPF63" s="3"/>
      <c r="UPG63" s="3"/>
      <c r="UPH63" s="3"/>
      <c r="UPI63" s="3"/>
      <c r="UPJ63" s="3"/>
      <c r="UPK63" s="3"/>
      <c r="UPL63" s="3"/>
      <c r="UPM63" s="3"/>
      <c r="UPN63" s="3"/>
      <c r="UPO63" s="3"/>
      <c r="UPP63" s="3"/>
      <c r="UPQ63" s="3"/>
      <c r="UPR63" s="3"/>
      <c r="UPS63" s="3"/>
      <c r="UPT63" s="3"/>
      <c r="UPU63" s="3"/>
      <c r="UPV63" s="39"/>
      <c r="UPW63" s="38"/>
      <c r="UPX63" s="3"/>
      <c r="UPY63" s="3"/>
      <c r="UPZ63" s="3"/>
      <c r="UQA63" s="3"/>
      <c r="UQB63" s="3"/>
      <c r="UQC63" s="3"/>
      <c r="UQD63" s="3"/>
      <c r="UQE63" s="3"/>
      <c r="UQF63" s="3"/>
      <c r="UQG63" s="3"/>
      <c r="UQH63" s="3"/>
      <c r="UQI63" s="3"/>
      <c r="UQJ63" s="3"/>
      <c r="UQK63" s="3"/>
      <c r="UQL63" s="3"/>
      <c r="UQM63" s="3"/>
      <c r="UQN63" s="3"/>
      <c r="UQO63" s="3"/>
      <c r="UQP63" s="3"/>
      <c r="UQQ63" s="3"/>
      <c r="UQR63" s="3"/>
      <c r="UQS63" s="39"/>
      <c r="UQT63" s="38"/>
      <c r="UQU63" s="3"/>
      <c r="UQV63" s="3"/>
      <c r="UQW63" s="3"/>
      <c r="UQX63" s="3"/>
      <c r="UQY63" s="3"/>
      <c r="UQZ63" s="3"/>
      <c r="URA63" s="3"/>
      <c r="URB63" s="3"/>
      <c r="URC63" s="3"/>
      <c r="URD63" s="3"/>
      <c r="URE63" s="3"/>
      <c r="URF63" s="3"/>
      <c r="URG63" s="3"/>
      <c r="URH63" s="3"/>
      <c r="URI63" s="3"/>
      <c r="URJ63" s="3"/>
      <c r="URK63" s="3"/>
      <c r="URL63" s="3"/>
      <c r="URM63" s="3"/>
      <c r="URN63" s="3"/>
      <c r="URO63" s="3"/>
      <c r="URP63" s="39"/>
      <c r="URQ63" s="38"/>
      <c r="URR63" s="3"/>
      <c r="URS63" s="3"/>
      <c r="URT63" s="3"/>
      <c r="URU63" s="3"/>
      <c r="URV63" s="3"/>
      <c r="URW63" s="3"/>
      <c r="URX63" s="3"/>
      <c r="URY63" s="3"/>
      <c r="URZ63" s="3"/>
      <c r="USA63" s="3"/>
      <c r="USB63" s="3"/>
      <c r="USC63" s="3"/>
      <c r="USD63" s="3"/>
      <c r="USE63" s="3"/>
      <c r="USF63" s="3"/>
      <c r="USG63" s="3"/>
      <c r="USH63" s="3"/>
      <c r="USI63" s="3"/>
      <c r="USJ63" s="3"/>
      <c r="USK63" s="3"/>
      <c r="USL63" s="3"/>
      <c r="USM63" s="39"/>
      <c r="USN63" s="38"/>
      <c r="USO63" s="3"/>
      <c r="USP63" s="3"/>
      <c r="USQ63" s="3"/>
      <c r="USR63" s="3"/>
      <c r="USS63" s="3"/>
      <c r="UST63" s="3"/>
      <c r="USU63" s="3"/>
      <c r="USV63" s="3"/>
      <c r="USW63" s="3"/>
      <c r="USX63" s="3"/>
      <c r="USY63" s="3"/>
      <c r="USZ63" s="3"/>
      <c r="UTA63" s="3"/>
      <c r="UTB63" s="3"/>
      <c r="UTC63" s="3"/>
      <c r="UTD63" s="3"/>
      <c r="UTE63" s="3"/>
      <c r="UTF63" s="3"/>
      <c r="UTG63" s="3"/>
      <c r="UTH63" s="3"/>
      <c r="UTI63" s="3"/>
      <c r="UTJ63" s="39"/>
      <c r="UTK63" s="38"/>
      <c r="UTL63" s="3"/>
      <c r="UTM63" s="3"/>
      <c r="UTN63" s="3"/>
      <c r="UTO63" s="3"/>
      <c r="UTP63" s="3"/>
      <c r="UTQ63" s="3"/>
      <c r="UTR63" s="3"/>
      <c r="UTS63" s="3"/>
      <c r="UTT63" s="3"/>
      <c r="UTU63" s="3"/>
      <c r="UTV63" s="3"/>
      <c r="UTW63" s="3"/>
      <c r="UTX63" s="3"/>
      <c r="UTY63" s="3"/>
      <c r="UTZ63" s="3"/>
      <c r="UUA63" s="3"/>
      <c r="UUB63" s="3"/>
      <c r="UUC63" s="3"/>
      <c r="UUD63" s="3"/>
      <c r="UUE63" s="3"/>
      <c r="UUF63" s="3"/>
      <c r="UUG63" s="39"/>
      <c r="UUH63" s="38"/>
      <c r="UUI63" s="3"/>
      <c r="UUJ63" s="3"/>
      <c r="UUK63" s="3"/>
      <c r="UUL63" s="3"/>
      <c r="UUM63" s="3"/>
      <c r="UUN63" s="3"/>
      <c r="UUO63" s="3"/>
      <c r="UUP63" s="3"/>
      <c r="UUQ63" s="3"/>
      <c r="UUR63" s="3"/>
      <c r="UUS63" s="3"/>
      <c r="UUT63" s="3"/>
      <c r="UUU63" s="3"/>
      <c r="UUV63" s="3"/>
      <c r="UUW63" s="3"/>
      <c r="UUX63" s="3"/>
      <c r="UUY63" s="3"/>
      <c r="UUZ63" s="3"/>
      <c r="UVA63" s="3"/>
      <c r="UVB63" s="3"/>
      <c r="UVC63" s="3"/>
      <c r="UVD63" s="39"/>
      <c r="UVE63" s="38"/>
      <c r="UVF63" s="3"/>
      <c r="UVG63" s="3"/>
      <c r="UVH63" s="3"/>
      <c r="UVI63" s="3"/>
      <c r="UVJ63" s="3"/>
      <c r="UVK63" s="3"/>
      <c r="UVL63" s="3"/>
      <c r="UVM63" s="3"/>
      <c r="UVN63" s="3"/>
      <c r="UVO63" s="3"/>
      <c r="UVP63" s="3"/>
      <c r="UVQ63" s="3"/>
      <c r="UVR63" s="3"/>
      <c r="UVS63" s="3"/>
      <c r="UVT63" s="3"/>
      <c r="UVU63" s="3"/>
      <c r="UVV63" s="3"/>
      <c r="UVW63" s="3"/>
      <c r="UVX63" s="3"/>
      <c r="UVY63" s="3"/>
      <c r="UVZ63" s="3"/>
      <c r="UWA63" s="39"/>
      <c r="UWB63" s="38"/>
      <c r="UWC63" s="3"/>
      <c r="UWD63" s="3"/>
      <c r="UWE63" s="3"/>
      <c r="UWF63" s="3"/>
      <c r="UWG63" s="3"/>
      <c r="UWH63" s="3"/>
      <c r="UWI63" s="3"/>
      <c r="UWJ63" s="3"/>
      <c r="UWK63" s="3"/>
      <c r="UWL63" s="3"/>
      <c r="UWM63" s="3"/>
      <c r="UWN63" s="3"/>
      <c r="UWO63" s="3"/>
      <c r="UWP63" s="3"/>
      <c r="UWQ63" s="3"/>
      <c r="UWR63" s="3"/>
      <c r="UWS63" s="3"/>
      <c r="UWT63" s="3"/>
      <c r="UWU63" s="3"/>
      <c r="UWV63" s="3"/>
      <c r="UWW63" s="3"/>
      <c r="UWX63" s="39"/>
      <c r="UWY63" s="38"/>
      <c r="UWZ63" s="3"/>
      <c r="UXA63" s="3"/>
      <c r="UXB63" s="3"/>
      <c r="UXC63" s="3"/>
      <c r="UXD63" s="3"/>
      <c r="UXE63" s="3"/>
      <c r="UXF63" s="3"/>
      <c r="UXG63" s="3"/>
      <c r="UXH63" s="3"/>
      <c r="UXI63" s="3"/>
      <c r="UXJ63" s="3"/>
      <c r="UXK63" s="3"/>
      <c r="UXL63" s="3"/>
      <c r="UXM63" s="3"/>
      <c r="UXN63" s="3"/>
      <c r="UXO63" s="3"/>
      <c r="UXP63" s="3"/>
      <c r="UXQ63" s="3"/>
      <c r="UXR63" s="3"/>
      <c r="UXS63" s="3"/>
      <c r="UXT63" s="3"/>
      <c r="UXU63" s="39"/>
      <c r="UXV63" s="38"/>
      <c r="UXW63" s="3"/>
      <c r="UXX63" s="3"/>
      <c r="UXY63" s="3"/>
      <c r="UXZ63" s="3"/>
      <c r="UYA63" s="3"/>
      <c r="UYB63" s="3"/>
      <c r="UYC63" s="3"/>
      <c r="UYD63" s="3"/>
      <c r="UYE63" s="3"/>
      <c r="UYF63" s="3"/>
      <c r="UYG63" s="3"/>
      <c r="UYH63" s="3"/>
      <c r="UYI63" s="3"/>
      <c r="UYJ63" s="3"/>
      <c r="UYK63" s="3"/>
      <c r="UYL63" s="3"/>
      <c r="UYM63" s="3"/>
      <c r="UYN63" s="3"/>
      <c r="UYO63" s="3"/>
      <c r="UYP63" s="3"/>
      <c r="UYQ63" s="3"/>
      <c r="UYR63" s="39"/>
      <c r="UYS63" s="38"/>
      <c r="UYT63" s="3"/>
      <c r="UYU63" s="3"/>
      <c r="UYV63" s="3"/>
      <c r="UYW63" s="3"/>
      <c r="UYX63" s="3"/>
      <c r="UYY63" s="3"/>
      <c r="UYZ63" s="3"/>
      <c r="UZA63" s="3"/>
      <c r="UZB63" s="3"/>
      <c r="UZC63" s="3"/>
      <c r="UZD63" s="3"/>
      <c r="UZE63" s="3"/>
      <c r="UZF63" s="3"/>
      <c r="UZG63" s="3"/>
      <c r="UZH63" s="3"/>
      <c r="UZI63" s="3"/>
      <c r="UZJ63" s="3"/>
      <c r="UZK63" s="3"/>
      <c r="UZL63" s="3"/>
      <c r="UZM63" s="3"/>
      <c r="UZN63" s="3"/>
      <c r="UZO63" s="39"/>
      <c r="UZP63" s="38"/>
      <c r="UZQ63" s="3"/>
      <c r="UZR63" s="3"/>
      <c r="UZS63" s="3"/>
      <c r="UZT63" s="3"/>
      <c r="UZU63" s="3"/>
      <c r="UZV63" s="3"/>
      <c r="UZW63" s="3"/>
      <c r="UZX63" s="3"/>
      <c r="UZY63" s="3"/>
      <c r="UZZ63" s="3"/>
      <c r="VAA63" s="3"/>
      <c r="VAB63" s="3"/>
      <c r="VAC63" s="3"/>
      <c r="VAD63" s="3"/>
      <c r="VAE63" s="3"/>
      <c r="VAF63" s="3"/>
      <c r="VAG63" s="3"/>
      <c r="VAH63" s="3"/>
      <c r="VAI63" s="3"/>
      <c r="VAJ63" s="3"/>
      <c r="VAK63" s="3"/>
      <c r="VAL63" s="39"/>
      <c r="VAM63" s="38"/>
      <c r="VAN63" s="3"/>
      <c r="VAO63" s="3"/>
      <c r="VAP63" s="3"/>
      <c r="VAQ63" s="3"/>
      <c r="VAR63" s="3"/>
      <c r="VAS63" s="3"/>
      <c r="VAT63" s="3"/>
      <c r="VAU63" s="3"/>
      <c r="VAV63" s="3"/>
      <c r="VAW63" s="3"/>
      <c r="VAX63" s="3"/>
      <c r="VAY63" s="3"/>
      <c r="VAZ63" s="3"/>
      <c r="VBA63" s="3"/>
      <c r="VBB63" s="3"/>
      <c r="VBC63" s="3"/>
      <c r="VBD63" s="3"/>
      <c r="VBE63" s="3"/>
      <c r="VBF63" s="3"/>
      <c r="VBG63" s="3"/>
      <c r="VBH63" s="3"/>
      <c r="VBI63" s="39"/>
      <c r="VBJ63" s="38"/>
      <c r="VBK63" s="3"/>
      <c r="VBL63" s="3"/>
      <c r="VBM63" s="3"/>
      <c r="VBN63" s="3"/>
      <c r="VBO63" s="3"/>
      <c r="VBP63" s="3"/>
      <c r="VBQ63" s="3"/>
      <c r="VBR63" s="3"/>
      <c r="VBS63" s="3"/>
      <c r="VBT63" s="3"/>
      <c r="VBU63" s="3"/>
      <c r="VBV63" s="3"/>
      <c r="VBW63" s="3"/>
      <c r="VBX63" s="3"/>
      <c r="VBY63" s="3"/>
      <c r="VBZ63" s="3"/>
      <c r="VCA63" s="3"/>
      <c r="VCB63" s="3"/>
      <c r="VCC63" s="3"/>
      <c r="VCD63" s="3"/>
      <c r="VCE63" s="3"/>
      <c r="VCF63" s="39"/>
      <c r="VCG63" s="38"/>
      <c r="VCH63" s="3"/>
      <c r="VCI63" s="3"/>
      <c r="VCJ63" s="3"/>
      <c r="VCK63" s="3"/>
      <c r="VCL63" s="3"/>
      <c r="VCM63" s="3"/>
      <c r="VCN63" s="3"/>
      <c r="VCO63" s="3"/>
      <c r="VCP63" s="3"/>
      <c r="VCQ63" s="3"/>
      <c r="VCR63" s="3"/>
      <c r="VCS63" s="3"/>
      <c r="VCT63" s="3"/>
      <c r="VCU63" s="3"/>
      <c r="VCV63" s="3"/>
      <c r="VCW63" s="3"/>
      <c r="VCX63" s="3"/>
      <c r="VCY63" s="3"/>
      <c r="VCZ63" s="3"/>
      <c r="VDA63" s="3"/>
      <c r="VDB63" s="3"/>
      <c r="VDC63" s="39"/>
      <c r="VDD63" s="38"/>
      <c r="VDE63" s="3"/>
      <c r="VDF63" s="3"/>
      <c r="VDG63" s="3"/>
      <c r="VDH63" s="3"/>
      <c r="VDI63" s="3"/>
      <c r="VDJ63" s="3"/>
      <c r="VDK63" s="3"/>
      <c r="VDL63" s="3"/>
      <c r="VDM63" s="3"/>
      <c r="VDN63" s="3"/>
      <c r="VDO63" s="3"/>
      <c r="VDP63" s="3"/>
      <c r="VDQ63" s="3"/>
      <c r="VDR63" s="3"/>
      <c r="VDS63" s="3"/>
      <c r="VDT63" s="3"/>
      <c r="VDU63" s="3"/>
      <c r="VDV63" s="3"/>
      <c r="VDW63" s="3"/>
      <c r="VDX63" s="3"/>
      <c r="VDY63" s="3"/>
      <c r="VDZ63" s="39"/>
      <c r="VEA63" s="38"/>
      <c r="VEB63" s="3"/>
      <c r="VEC63" s="3"/>
      <c r="VED63" s="3"/>
      <c r="VEE63" s="3"/>
      <c r="VEF63" s="3"/>
      <c r="VEG63" s="3"/>
      <c r="VEH63" s="3"/>
      <c r="VEI63" s="3"/>
      <c r="VEJ63" s="3"/>
      <c r="VEK63" s="3"/>
      <c r="VEL63" s="3"/>
      <c r="VEM63" s="3"/>
      <c r="VEN63" s="3"/>
      <c r="VEO63" s="3"/>
      <c r="VEP63" s="3"/>
      <c r="VEQ63" s="3"/>
      <c r="VER63" s="3"/>
      <c r="VES63" s="3"/>
      <c r="VET63" s="3"/>
      <c r="VEU63" s="3"/>
      <c r="VEV63" s="3"/>
      <c r="VEW63" s="39"/>
      <c r="VEX63" s="38"/>
      <c r="VEY63" s="3"/>
      <c r="VEZ63" s="3"/>
      <c r="VFA63" s="3"/>
      <c r="VFB63" s="3"/>
      <c r="VFC63" s="3"/>
      <c r="VFD63" s="3"/>
      <c r="VFE63" s="3"/>
      <c r="VFF63" s="3"/>
      <c r="VFG63" s="3"/>
      <c r="VFH63" s="3"/>
      <c r="VFI63" s="3"/>
      <c r="VFJ63" s="3"/>
      <c r="VFK63" s="3"/>
      <c r="VFL63" s="3"/>
      <c r="VFM63" s="3"/>
      <c r="VFN63" s="3"/>
      <c r="VFO63" s="3"/>
      <c r="VFP63" s="3"/>
      <c r="VFQ63" s="3"/>
      <c r="VFR63" s="3"/>
      <c r="VFS63" s="3"/>
      <c r="VFT63" s="39"/>
      <c r="VFU63" s="38"/>
      <c r="VFV63" s="3"/>
      <c r="VFW63" s="3"/>
      <c r="VFX63" s="3"/>
      <c r="VFY63" s="3"/>
      <c r="VFZ63" s="3"/>
      <c r="VGA63" s="3"/>
      <c r="VGB63" s="3"/>
      <c r="VGC63" s="3"/>
      <c r="VGD63" s="3"/>
      <c r="VGE63" s="3"/>
      <c r="VGF63" s="3"/>
      <c r="VGG63" s="3"/>
      <c r="VGH63" s="3"/>
      <c r="VGI63" s="3"/>
      <c r="VGJ63" s="3"/>
      <c r="VGK63" s="3"/>
      <c r="VGL63" s="3"/>
      <c r="VGM63" s="3"/>
      <c r="VGN63" s="3"/>
      <c r="VGO63" s="3"/>
      <c r="VGP63" s="3"/>
      <c r="VGQ63" s="39"/>
      <c r="VGR63" s="38"/>
      <c r="VGS63" s="3"/>
      <c r="VGT63" s="3"/>
      <c r="VGU63" s="3"/>
      <c r="VGV63" s="3"/>
      <c r="VGW63" s="3"/>
      <c r="VGX63" s="3"/>
      <c r="VGY63" s="3"/>
      <c r="VGZ63" s="3"/>
      <c r="VHA63" s="3"/>
      <c r="VHB63" s="3"/>
      <c r="VHC63" s="3"/>
      <c r="VHD63" s="3"/>
      <c r="VHE63" s="3"/>
      <c r="VHF63" s="3"/>
      <c r="VHG63" s="3"/>
      <c r="VHH63" s="3"/>
      <c r="VHI63" s="3"/>
      <c r="VHJ63" s="3"/>
      <c r="VHK63" s="3"/>
      <c r="VHL63" s="3"/>
      <c r="VHM63" s="3"/>
      <c r="VHN63" s="39"/>
      <c r="VHO63" s="38"/>
      <c r="VHP63" s="3"/>
      <c r="VHQ63" s="3"/>
      <c r="VHR63" s="3"/>
      <c r="VHS63" s="3"/>
      <c r="VHT63" s="3"/>
      <c r="VHU63" s="3"/>
      <c r="VHV63" s="3"/>
      <c r="VHW63" s="3"/>
      <c r="VHX63" s="3"/>
      <c r="VHY63" s="3"/>
      <c r="VHZ63" s="3"/>
      <c r="VIA63" s="3"/>
      <c r="VIB63" s="3"/>
      <c r="VIC63" s="3"/>
      <c r="VID63" s="3"/>
      <c r="VIE63" s="3"/>
      <c r="VIF63" s="3"/>
      <c r="VIG63" s="3"/>
      <c r="VIH63" s="3"/>
      <c r="VII63" s="3"/>
      <c r="VIJ63" s="3"/>
      <c r="VIK63" s="39"/>
      <c r="VIL63" s="38"/>
      <c r="VIM63" s="3"/>
      <c r="VIN63" s="3"/>
      <c r="VIO63" s="3"/>
      <c r="VIP63" s="3"/>
      <c r="VIQ63" s="3"/>
      <c r="VIR63" s="3"/>
      <c r="VIS63" s="3"/>
      <c r="VIT63" s="3"/>
      <c r="VIU63" s="3"/>
      <c r="VIV63" s="3"/>
      <c r="VIW63" s="3"/>
      <c r="VIX63" s="3"/>
      <c r="VIY63" s="3"/>
      <c r="VIZ63" s="3"/>
      <c r="VJA63" s="3"/>
      <c r="VJB63" s="3"/>
      <c r="VJC63" s="3"/>
      <c r="VJD63" s="3"/>
      <c r="VJE63" s="3"/>
      <c r="VJF63" s="3"/>
      <c r="VJG63" s="3"/>
      <c r="VJH63" s="39"/>
      <c r="VJI63" s="38"/>
      <c r="VJJ63" s="3"/>
      <c r="VJK63" s="3"/>
      <c r="VJL63" s="3"/>
      <c r="VJM63" s="3"/>
      <c r="VJN63" s="3"/>
      <c r="VJO63" s="3"/>
      <c r="VJP63" s="3"/>
      <c r="VJQ63" s="3"/>
      <c r="VJR63" s="3"/>
      <c r="VJS63" s="3"/>
      <c r="VJT63" s="3"/>
      <c r="VJU63" s="3"/>
      <c r="VJV63" s="3"/>
      <c r="VJW63" s="3"/>
      <c r="VJX63" s="3"/>
      <c r="VJY63" s="3"/>
      <c r="VJZ63" s="3"/>
      <c r="VKA63" s="3"/>
      <c r="VKB63" s="3"/>
      <c r="VKC63" s="3"/>
      <c r="VKD63" s="3"/>
      <c r="VKE63" s="39"/>
      <c r="VKF63" s="38"/>
      <c r="VKG63" s="3"/>
      <c r="VKH63" s="3"/>
      <c r="VKI63" s="3"/>
      <c r="VKJ63" s="3"/>
      <c r="VKK63" s="3"/>
      <c r="VKL63" s="3"/>
      <c r="VKM63" s="3"/>
      <c r="VKN63" s="3"/>
      <c r="VKO63" s="3"/>
      <c r="VKP63" s="3"/>
      <c r="VKQ63" s="3"/>
      <c r="VKR63" s="3"/>
      <c r="VKS63" s="3"/>
      <c r="VKT63" s="3"/>
      <c r="VKU63" s="3"/>
      <c r="VKV63" s="3"/>
      <c r="VKW63" s="3"/>
      <c r="VKX63" s="3"/>
      <c r="VKY63" s="3"/>
      <c r="VKZ63" s="3"/>
      <c r="VLA63" s="3"/>
      <c r="VLB63" s="39"/>
      <c r="VLC63" s="38"/>
      <c r="VLD63" s="3"/>
      <c r="VLE63" s="3"/>
      <c r="VLF63" s="3"/>
      <c r="VLG63" s="3"/>
      <c r="VLH63" s="3"/>
      <c r="VLI63" s="3"/>
      <c r="VLJ63" s="3"/>
      <c r="VLK63" s="3"/>
      <c r="VLL63" s="3"/>
      <c r="VLM63" s="3"/>
      <c r="VLN63" s="3"/>
      <c r="VLO63" s="3"/>
      <c r="VLP63" s="3"/>
      <c r="VLQ63" s="3"/>
      <c r="VLR63" s="3"/>
      <c r="VLS63" s="3"/>
      <c r="VLT63" s="3"/>
      <c r="VLU63" s="3"/>
      <c r="VLV63" s="3"/>
      <c r="VLW63" s="3"/>
      <c r="VLX63" s="3"/>
      <c r="VLY63" s="39"/>
      <c r="VLZ63" s="38"/>
      <c r="VMA63" s="3"/>
      <c r="VMB63" s="3"/>
      <c r="VMC63" s="3"/>
      <c r="VMD63" s="3"/>
      <c r="VME63" s="3"/>
      <c r="VMF63" s="3"/>
      <c r="VMG63" s="3"/>
      <c r="VMH63" s="3"/>
      <c r="VMI63" s="3"/>
      <c r="VMJ63" s="3"/>
      <c r="VMK63" s="3"/>
      <c r="VML63" s="3"/>
      <c r="VMM63" s="3"/>
      <c r="VMN63" s="3"/>
      <c r="VMO63" s="3"/>
      <c r="VMP63" s="3"/>
      <c r="VMQ63" s="3"/>
      <c r="VMR63" s="3"/>
      <c r="VMS63" s="3"/>
      <c r="VMT63" s="3"/>
      <c r="VMU63" s="3"/>
      <c r="VMV63" s="39"/>
      <c r="VMW63" s="38"/>
      <c r="VMX63" s="3"/>
      <c r="VMY63" s="3"/>
      <c r="VMZ63" s="3"/>
      <c r="VNA63" s="3"/>
      <c r="VNB63" s="3"/>
      <c r="VNC63" s="3"/>
      <c r="VND63" s="3"/>
      <c r="VNE63" s="3"/>
      <c r="VNF63" s="3"/>
      <c r="VNG63" s="3"/>
      <c r="VNH63" s="3"/>
      <c r="VNI63" s="3"/>
      <c r="VNJ63" s="3"/>
      <c r="VNK63" s="3"/>
      <c r="VNL63" s="3"/>
      <c r="VNM63" s="3"/>
      <c r="VNN63" s="3"/>
      <c r="VNO63" s="3"/>
      <c r="VNP63" s="3"/>
      <c r="VNQ63" s="3"/>
      <c r="VNR63" s="3"/>
      <c r="VNS63" s="39"/>
      <c r="VNT63" s="38"/>
      <c r="VNU63" s="3"/>
      <c r="VNV63" s="3"/>
      <c r="VNW63" s="3"/>
      <c r="VNX63" s="3"/>
      <c r="VNY63" s="3"/>
      <c r="VNZ63" s="3"/>
      <c r="VOA63" s="3"/>
      <c r="VOB63" s="3"/>
      <c r="VOC63" s="3"/>
      <c r="VOD63" s="3"/>
      <c r="VOE63" s="3"/>
      <c r="VOF63" s="3"/>
      <c r="VOG63" s="3"/>
      <c r="VOH63" s="3"/>
      <c r="VOI63" s="3"/>
      <c r="VOJ63" s="3"/>
      <c r="VOK63" s="3"/>
      <c r="VOL63" s="3"/>
      <c r="VOM63" s="3"/>
      <c r="VON63" s="3"/>
      <c r="VOO63" s="3"/>
      <c r="VOP63" s="39"/>
      <c r="VOQ63" s="38"/>
      <c r="VOR63" s="3"/>
      <c r="VOS63" s="3"/>
      <c r="VOT63" s="3"/>
      <c r="VOU63" s="3"/>
      <c r="VOV63" s="3"/>
      <c r="VOW63" s="3"/>
      <c r="VOX63" s="3"/>
      <c r="VOY63" s="3"/>
      <c r="VOZ63" s="3"/>
      <c r="VPA63" s="3"/>
      <c r="VPB63" s="3"/>
      <c r="VPC63" s="3"/>
      <c r="VPD63" s="3"/>
      <c r="VPE63" s="3"/>
      <c r="VPF63" s="3"/>
      <c r="VPG63" s="3"/>
      <c r="VPH63" s="3"/>
      <c r="VPI63" s="3"/>
      <c r="VPJ63" s="3"/>
      <c r="VPK63" s="3"/>
      <c r="VPL63" s="3"/>
      <c r="VPM63" s="39"/>
      <c r="VPN63" s="38"/>
      <c r="VPO63" s="3"/>
      <c r="VPP63" s="3"/>
      <c r="VPQ63" s="3"/>
      <c r="VPR63" s="3"/>
      <c r="VPS63" s="3"/>
      <c r="VPT63" s="3"/>
      <c r="VPU63" s="3"/>
      <c r="VPV63" s="3"/>
      <c r="VPW63" s="3"/>
      <c r="VPX63" s="3"/>
      <c r="VPY63" s="3"/>
      <c r="VPZ63" s="3"/>
      <c r="VQA63" s="3"/>
      <c r="VQB63" s="3"/>
      <c r="VQC63" s="3"/>
      <c r="VQD63" s="3"/>
      <c r="VQE63" s="3"/>
      <c r="VQF63" s="3"/>
      <c r="VQG63" s="3"/>
      <c r="VQH63" s="3"/>
      <c r="VQI63" s="3"/>
      <c r="VQJ63" s="39"/>
      <c r="VQK63" s="38"/>
      <c r="VQL63" s="3"/>
      <c r="VQM63" s="3"/>
      <c r="VQN63" s="3"/>
      <c r="VQO63" s="3"/>
      <c r="VQP63" s="3"/>
      <c r="VQQ63" s="3"/>
      <c r="VQR63" s="3"/>
      <c r="VQS63" s="3"/>
      <c r="VQT63" s="3"/>
      <c r="VQU63" s="3"/>
      <c r="VQV63" s="3"/>
      <c r="VQW63" s="3"/>
      <c r="VQX63" s="3"/>
      <c r="VQY63" s="3"/>
      <c r="VQZ63" s="3"/>
      <c r="VRA63" s="3"/>
      <c r="VRB63" s="3"/>
      <c r="VRC63" s="3"/>
      <c r="VRD63" s="3"/>
      <c r="VRE63" s="3"/>
      <c r="VRF63" s="3"/>
      <c r="VRG63" s="39"/>
      <c r="VRH63" s="38"/>
      <c r="VRI63" s="3"/>
      <c r="VRJ63" s="3"/>
      <c r="VRK63" s="3"/>
      <c r="VRL63" s="3"/>
      <c r="VRM63" s="3"/>
      <c r="VRN63" s="3"/>
      <c r="VRO63" s="3"/>
      <c r="VRP63" s="3"/>
      <c r="VRQ63" s="3"/>
      <c r="VRR63" s="3"/>
      <c r="VRS63" s="3"/>
      <c r="VRT63" s="3"/>
      <c r="VRU63" s="3"/>
      <c r="VRV63" s="3"/>
      <c r="VRW63" s="3"/>
      <c r="VRX63" s="3"/>
      <c r="VRY63" s="3"/>
      <c r="VRZ63" s="3"/>
      <c r="VSA63" s="3"/>
      <c r="VSB63" s="3"/>
      <c r="VSC63" s="3"/>
      <c r="VSD63" s="39"/>
      <c r="VSE63" s="38"/>
      <c r="VSF63" s="3"/>
      <c r="VSG63" s="3"/>
      <c r="VSH63" s="3"/>
      <c r="VSI63" s="3"/>
      <c r="VSJ63" s="3"/>
      <c r="VSK63" s="3"/>
      <c r="VSL63" s="3"/>
      <c r="VSM63" s="3"/>
      <c r="VSN63" s="3"/>
      <c r="VSO63" s="3"/>
      <c r="VSP63" s="3"/>
      <c r="VSQ63" s="3"/>
      <c r="VSR63" s="3"/>
      <c r="VSS63" s="3"/>
      <c r="VST63" s="3"/>
      <c r="VSU63" s="3"/>
      <c r="VSV63" s="3"/>
      <c r="VSW63" s="3"/>
      <c r="VSX63" s="3"/>
      <c r="VSY63" s="3"/>
      <c r="VSZ63" s="3"/>
      <c r="VTA63" s="39"/>
      <c r="VTB63" s="38"/>
      <c r="VTC63" s="3"/>
      <c r="VTD63" s="3"/>
      <c r="VTE63" s="3"/>
      <c r="VTF63" s="3"/>
      <c r="VTG63" s="3"/>
      <c r="VTH63" s="3"/>
      <c r="VTI63" s="3"/>
      <c r="VTJ63" s="3"/>
      <c r="VTK63" s="3"/>
      <c r="VTL63" s="3"/>
      <c r="VTM63" s="3"/>
      <c r="VTN63" s="3"/>
      <c r="VTO63" s="3"/>
      <c r="VTP63" s="3"/>
      <c r="VTQ63" s="3"/>
      <c r="VTR63" s="3"/>
      <c r="VTS63" s="3"/>
      <c r="VTT63" s="3"/>
      <c r="VTU63" s="3"/>
      <c r="VTV63" s="3"/>
      <c r="VTW63" s="3"/>
      <c r="VTX63" s="39"/>
      <c r="VTY63" s="38"/>
      <c r="VTZ63" s="3"/>
      <c r="VUA63" s="3"/>
      <c r="VUB63" s="3"/>
      <c r="VUC63" s="3"/>
      <c r="VUD63" s="3"/>
      <c r="VUE63" s="3"/>
      <c r="VUF63" s="3"/>
      <c r="VUG63" s="3"/>
      <c r="VUH63" s="3"/>
      <c r="VUI63" s="3"/>
      <c r="VUJ63" s="3"/>
      <c r="VUK63" s="3"/>
      <c r="VUL63" s="3"/>
      <c r="VUM63" s="3"/>
      <c r="VUN63" s="3"/>
      <c r="VUO63" s="3"/>
      <c r="VUP63" s="3"/>
      <c r="VUQ63" s="3"/>
      <c r="VUR63" s="3"/>
      <c r="VUS63" s="3"/>
      <c r="VUT63" s="3"/>
      <c r="VUU63" s="39"/>
      <c r="VUV63" s="38"/>
      <c r="VUW63" s="3"/>
      <c r="VUX63" s="3"/>
      <c r="VUY63" s="3"/>
      <c r="VUZ63" s="3"/>
      <c r="VVA63" s="3"/>
      <c r="VVB63" s="3"/>
      <c r="VVC63" s="3"/>
      <c r="VVD63" s="3"/>
      <c r="VVE63" s="3"/>
      <c r="VVF63" s="3"/>
      <c r="VVG63" s="3"/>
      <c r="VVH63" s="3"/>
      <c r="VVI63" s="3"/>
      <c r="VVJ63" s="3"/>
      <c r="VVK63" s="3"/>
      <c r="VVL63" s="3"/>
      <c r="VVM63" s="3"/>
      <c r="VVN63" s="3"/>
      <c r="VVO63" s="3"/>
      <c r="VVP63" s="3"/>
      <c r="VVQ63" s="3"/>
      <c r="VVR63" s="39"/>
      <c r="VVS63" s="38"/>
      <c r="VVT63" s="3"/>
      <c r="VVU63" s="3"/>
      <c r="VVV63" s="3"/>
      <c r="VVW63" s="3"/>
      <c r="VVX63" s="3"/>
      <c r="VVY63" s="3"/>
      <c r="VVZ63" s="3"/>
      <c r="VWA63" s="3"/>
      <c r="VWB63" s="3"/>
      <c r="VWC63" s="3"/>
      <c r="VWD63" s="3"/>
      <c r="VWE63" s="3"/>
      <c r="VWF63" s="3"/>
      <c r="VWG63" s="3"/>
      <c r="VWH63" s="3"/>
      <c r="VWI63" s="3"/>
      <c r="VWJ63" s="3"/>
      <c r="VWK63" s="3"/>
      <c r="VWL63" s="3"/>
      <c r="VWM63" s="3"/>
      <c r="VWN63" s="3"/>
      <c r="VWO63" s="39"/>
      <c r="VWP63" s="38"/>
      <c r="VWQ63" s="3"/>
      <c r="VWR63" s="3"/>
      <c r="VWS63" s="3"/>
      <c r="VWT63" s="3"/>
      <c r="VWU63" s="3"/>
      <c r="VWV63" s="3"/>
      <c r="VWW63" s="3"/>
      <c r="VWX63" s="3"/>
      <c r="VWY63" s="3"/>
      <c r="VWZ63" s="3"/>
      <c r="VXA63" s="3"/>
      <c r="VXB63" s="3"/>
      <c r="VXC63" s="3"/>
      <c r="VXD63" s="3"/>
      <c r="VXE63" s="3"/>
      <c r="VXF63" s="3"/>
      <c r="VXG63" s="3"/>
      <c r="VXH63" s="3"/>
      <c r="VXI63" s="3"/>
      <c r="VXJ63" s="3"/>
      <c r="VXK63" s="3"/>
      <c r="VXL63" s="39"/>
      <c r="VXM63" s="38"/>
      <c r="VXN63" s="3"/>
      <c r="VXO63" s="3"/>
      <c r="VXP63" s="3"/>
      <c r="VXQ63" s="3"/>
      <c r="VXR63" s="3"/>
      <c r="VXS63" s="3"/>
      <c r="VXT63" s="3"/>
      <c r="VXU63" s="3"/>
      <c r="VXV63" s="3"/>
      <c r="VXW63" s="3"/>
      <c r="VXX63" s="3"/>
      <c r="VXY63" s="3"/>
      <c r="VXZ63" s="3"/>
      <c r="VYA63" s="3"/>
      <c r="VYB63" s="3"/>
      <c r="VYC63" s="3"/>
      <c r="VYD63" s="3"/>
      <c r="VYE63" s="3"/>
      <c r="VYF63" s="3"/>
      <c r="VYG63" s="3"/>
      <c r="VYH63" s="3"/>
      <c r="VYI63" s="39"/>
      <c r="VYJ63" s="38"/>
      <c r="VYK63" s="3"/>
      <c r="VYL63" s="3"/>
      <c r="VYM63" s="3"/>
      <c r="VYN63" s="3"/>
      <c r="VYO63" s="3"/>
      <c r="VYP63" s="3"/>
      <c r="VYQ63" s="3"/>
      <c r="VYR63" s="3"/>
      <c r="VYS63" s="3"/>
      <c r="VYT63" s="3"/>
      <c r="VYU63" s="3"/>
      <c r="VYV63" s="3"/>
      <c r="VYW63" s="3"/>
      <c r="VYX63" s="3"/>
      <c r="VYY63" s="3"/>
      <c r="VYZ63" s="3"/>
      <c r="VZA63" s="3"/>
      <c r="VZB63" s="3"/>
      <c r="VZC63" s="3"/>
      <c r="VZD63" s="3"/>
      <c r="VZE63" s="3"/>
      <c r="VZF63" s="39"/>
      <c r="VZG63" s="38"/>
      <c r="VZH63" s="3"/>
      <c r="VZI63" s="3"/>
      <c r="VZJ63" s="3"/>
      <c r="VZK63" s="3"/>
      <c r="VZL63" s="3"/>
      <c r="VZM63" s="3"/>
      <c r="VZN63" s="3"/>
      <c r="VZO63" s="3"/>
      <c r="VZP63" s="3"/>
      <c r="VZQ63" s="3"/>
      <c r="VZR63" s="3"/>
      <c r="VZS63" s="3"/>
      <c r="VZT63" s="3"/>
      <c r="VZU63" s="3"/>
      <c r="VZV63" s="3"/>
      <c r="VZW63" s="3"/>
      <c r="VZX63" s="3"/>
      <c r="VZY63" s="3"/>
      <c r="VZZ63" s="3"/>
      <c r="WAA63" s="3"/>
      <c r="WAB63" s="3"/>
      <c r="WAC63" s="39"/>
      <c r="WAD63" s="38"/>
      <c r="WAE63" s="3"/>
      <c r="WAF63" s="3"/>
      <c r="WAG63" s="3"/>
      <c r="WAH63" s="3"/>
      <c r="WAI63" s="3"/>
      <c r="WAJ63" s="3"/>
      <c r="WAK63" s="3"/>
      <c r="WAL63" s="3"/>
      <c r="WAM63" s="3"/>
      <c r="WAN63" s="3"/>
      <c r="WAO63" s="3"/>
      <c r="WAP63" s="3"/>
      <c r="WAQ63" s="3"/>
      <c r="WAR63" s="3"/>
      <c r="WAS63" s="3"/>
      <c r="WAT63" s="3"/>
      <c r="WAU63" s="3"/>
      <c r="WAV63" s="3"/>
      <c r="WAW63" s="3"/>
      <c r="WAX63" s="3"/>
      <c r="WAY63" s="3"/>
      <c r="WAZ63" s="39"/>
      <c r="WBA63" s="38"/>
      <c r="WBB63" s="3"/>
      <c r="WBC63" s="3"/>
      <c r="WBD63" s="3"/>
      <c r="WBE63" s="3"/>
      <c r="WBF63" s="3"/>
      <c r="WBG63" s="3"/>
      <c r="WBH63" s="3"/>
      <c r="WBI63" s="3"/>
      <c r="WBJ63" s="3"/>
      <c r="WBK63" s="3"/>
      <c r="WBL63" s="3"/>
      <c r="WBM63" s="3"/>
      <c r="WBN63" s="3"/>
      <c r="WBO63" s="3"/>
      <c r="WBP63" s="3"/>
      <c r="WBQ63" s="3"/>
      <c r="WBR63" s="3"/>
      <c r="WBS63" s="3"/>
      <c r="WBT63" s="3"/>
      <c r="WBU63" s="3"/>
      <c r="WBV63" s="3"/>
      <c r="WBW63" s="39"/>
      <c r="WBX63" s="38"/>
      <c r="WBY63" s="3"/>
      <c r="WBZ63" s="3"/>
      <c r="WCA63" s="3"/>
      <c r="WCB63" s="3"/>
      <c r="WCC63" s="3"/>
      <c r="WCD63" s="3"/>
      <c r="WCE63" s="3"/>
      <c r="WCF63" s="3"/>
      <c r="WCG63" s="3"/>
      <c r="WCH63" s="3"/>
      <c r="WCI63" s="3"/>
      <c r="WCJ63" s="3"/>
      <c r="WCK63" s="3"/>
      <c r="WCL63" s="3"/>
      <c r="WCM63" s="3"/>
      <c r="WCN63" s="3"/>
      <c r="WCO63" s="3"/>
      <c r="WCP63" s="3"/>
      <c r="WCQ63" s="3"/>
      <c r="WCR63" s="3"/>
      <c r="WCS63" s="3"/>
      <c r="WCT63" s="39"/>
      <c r="WCU63" s="38"/>
      <c r="WCV63" s="3"/>
      <c r="WCW63" s="3"/>
      <c r="WCX63" s="3"/>
      <c r="WCY63" s="3"/>
      <c r="WCZ63" s="3"/>
      <c r="WDA63" s="3"/>
      <c r="WDB63" s="3"/>
      <c r="WDC63" s="3"/>
      <c r="WDD63" s="3"/>
      <c r="WDE63" s="3"/>
      <c r="WDF63" s="3"/>
      <c r="WDG63" s="3"/>
      <c r="WDH63" s="3"/>
      <c r="WDI63" s="3"/>
      <c r="WDJ63" s="3"/>
      <c r="WDK63" s="3"/>
      <c r="WDL63" s="3"/>
      <c r="WDM63" s="3"/>
      <c r="WDN63" s="3"/>
      <c r="WDO63" s="3"/>
      <c r="WDP63" s="3"/>
      <c r="WDQ63" s="39"/>
      <c r="WDR63" s="38"/>
      <c r="WDS63" s="3"/>
      <c r="WDT63" s="3"/>
      <c r="WDU63" s="3"/>
      <c r="WDV63" s="3"/>
      <c r="WDW63" s="3"/>
      <c r="WDX63" s="3"/>
      <c r="WDY63" s="3"/>
      <c r="WDZ63" s="3"/>
      <c r="WEA63" s="3"/>
      <c r="WEB63" s="3"/>
      <c r="WEC63" s="3"/>
      <c r="WED63" s="3"/>
      <c r="WEE63" s="3"/>
      <c r="WEF63" s="3"/>
      <c r="WEG63" s="3"/>
      <c r="WEH63" s="3"/>
      <c r="WEI63" s="3"/>
      <c r="WEJ63" s="3"/>
      <c r="WEK63" s="3"/>
      <c r="WEL63" s="3"/>
      <c r="WEM63" s="3"/>
      <c r="WEN63" s="39"/>
      <c r="WEO63" s="38"/>
      <c r="WEP63" s="3"/>
      <c r="WEQ63" s="3"/>
      <c r="WER63" s="3"/>
      <c r="WES63" s="3"/>
      <c r="WET63" s="3"/>
      <c r="WEU63" s="3"/>
      <c r="WEV63" s="3"/>
      <c r="WEW63" s="3"/>
      <c r="WEX63" s="3"/>
      <c r="WEY63" s="3"/>
      <c r="WEZ63" s="3"/>
      <c r="WFA63" s="3"/>
      <c r="WFB63" s="3"/>
      <c r="WFC63" s="3"/>
      <c r="WFD63" s="3"/>
      <c r="WFE63" s="3"/>
      <c r="WFF63" s="3"/>
      <c r="WFG63" s="3"/>
      <c r="WFH63" s="3"/>
      <c r="WFI63" s="3"/>
      <c r="WFJ63" s="3"/>
      <c r="WFK63" s="39"/>
      <c r="WFL63" s="38"/>
      <c r="WFM63" s="3"/>
      <c r="WFN63" s="3"/>
      <c r="WFO63" s="3"/>
      <c r="WFP63" s="3"/>
      <c r="WFQ63" s="3"/>
      <c r="WFR63" s="3"/>
      <c r="WFS63" s="3"/>
      <c r="WFT63" s="3"/>
      <c r="WFU63" s="3"/>
      <c r="WFV63" s="3"/>
      <c r="WFW63" s="3"/>
      <c r="WFX63" s="3"/>
      <c r="WFY63" s="3"/>
      <c r="WFZ63" s="3"/>
      <c r="WGA63" s="3"/>
      <c r="WGB63" s="3"/>
      <c r="WGC63" s="3"/>
      <c r="WGD63" s="3"/>
      <c r="WGE63" s="3"/>
      <c r="WGF63" s="3"/>
      <c r="WGG63" s="3"/>
      <c r="WGH63" s="39"/>
      <c r="WGI63" s="38"/>
      <c r="WGJ63" s="3"/>
      <c r="WGK63" s="3"/>
      <c r="WGL63" s="3"/>
      <c r="WGM63" s="3"/>
      <c r="WGN63" s="3"/>
      <c r="WGO63" s="3"/>
      <c r="WGP63" s="3"/>
      <c r="WGQ63" s="3"/>
      <c r="WGR63" s="3"/>
      <c r="WGS63" s="3"/>
      <c r="WGT63" s="3"/>
      <c r="WGU63" s="3"/>
      <c r="WGV63" s="3"/>
      <c r="WGW63" s="3"/>
      <c r="WGX63" s="3"/>
      <c r="WGY63" s="3"/>
      <c r="WGZ63" s="3"/>
      <c r="WHA63" s="3"/>
      <c r="WHB63" s="3"/>
      <c r="WHC63" s="3"/>
      <c r="WHD63" s="3"/>
      <c r="WHE63" s="39"/>
      <c r="WHF63" s="38"/>
      <c r="WHG63" s="3"/>
      <c r="WHH63" s="3"/>
      <c r="WHI63" s="3"/>
      <c r="WHJ63" s="3"/>
      <c r="WHK63" s="3"/>
      <c r="WHL63" s="3"/>
      <c r="WHM63" s="3"/>
      <c r="WHN63" s="3"/>
      <c r="WHO63" s="3"/>
      <c r="WHP63" s="3"/>
      <c r="WHQ63" s="3"/>
      <c r="WHR63" s="3"/>
      <c r="WHS63" s="3"/>
      <c r="WHT63" s="3"/>
      <c r="WHU63" s="3"/>
      <c r="WHV63" s="3"/>
      <c r="WHW63" s="3"/>
      <c r="WHX63" s="3"/>
      <c r="WHY63" s="3"/>
      <c r="WHZ63" s="3"/>
      <c r="WIA63" s="3"/>
      <c r="WIB63" s="39"/>
      <c r="WIC63" s="38"/>
      <c r="WID63" s="3"/>
      <c r="WIE63" s="3"/>
      <c r="WIF63" s="3"/>
      <c r="WIG63" s="3"/>
      <c r="WIH63" s="3"/>
      <c r="WII63" s="3"/>
      <c r="WIJ63" s="3"/>
      <c r="WIK63" s="3"/>
      <c r="WIL63" s="3"/>
      <c r="WIM63" s="3"/>
      <c r="WIN63" s="3"/>
      <c r="WIO63" s="3"/>
      <c r="WIP63" s="3"/>
      <c r="WIQ63" s="3"/>
      <c r="WIR63" s="3"/>
      <c r="WIS63" s="3"/>
      <c r="WIT63" s="3"/>
      <c r="WIU63" s="3"/>
      <c r="WIV63" s="3"/>
      <c r="WIW63" s="3"/>
      <c r="WIX63" s="3"/>
      <c r="WIY63" s="39"/>
      <c r="WIZ63" s="38"/>
      <c r="WJA63" s="3"/>
      <c r="WJB63" s="3"/>
      <c r="WJC63" s="3"/>
      <c r="WJD63" s="3"/>
      <c r="WJE63" s="3"/>
      <c r="WJF63" s="3"/>
      <c r="WJG63" s="3"/>
      <c r="WJH63" s="3"/>
      <c r="WJI63" s="3"/>
      <c r="WJJ63" s="3"/>
      <c r="WJK63" s="3"/>
      <c r="WJL63" s="3"/>
      <c r="WJM63" s="3"/>
      <c r="WJN63" s="3"/>
      <c r="WJO63" s="3"/>
      <c r="WJP63" s="3"/>
      <c r="WJQ63" s="3"/>
      <c r="WJR63" s="3"/>
      <c r="WJS63" s="3"/>
      <c r="WJT63" s="3"/>
      <c r="WJU63" s="3"/>
      <c r="WJV63" s="39"/>
      <c r="WJW63" s="38"/>
      <c r="WJX63" s="3"/>
      <c r="WJY63" s="3"/>
      <c r="WJZ63" s="3"/>
      <c r="WKA63" s="3"/>
      <c r="WKB63" s="3"/>
      <c r="WKC63" s="3"/>
      <c r="WKD63" s="3"/>
      <c r="WKE63" s="3"/>
      <c r="WKF63" s="3"/>
      <c r="WKG63" s="3"/>
      <c r="WKH63" s="3"/>
      <c r="WKI63" s="3"/>
      <c r="WKJ63" s="3"/>
      <c r="WKK63" s="3"/>
      <c r="WKL63" s="3"/>
      <c r="WKM63" s="3"/>
      <c r="WKN63" s="3"/>
      <c r="WKO63" s="3"/>
      <c r="WKP63" s="3"/>
      <c r="WKQ63" s="3"/>
      <c r="WKR63" s="3"/>
      <c r="WKS63" s="39"/>
      <c r="WKT63" s="38"/>
      <c r="WKU63" s="3"/>
      <c r="WKV63" s="3"/>
      <c r="WKW63" s="3"/>
      <c r="WKX63" s="3"/>
      <c r="WKY63" s="3"/>
      <c r="WKZ63" s="3"/>
      <c r="WLA63" s="3"/>
      <c r="WLB63" s="3"/>
      <c r="WLC63" s="3"/>
      <c r="WLD63" s="3"/>
      <c r="WLE63" s="3"/>
      <c r="WLF63" s="3"/>
      <c r="WLG63" s="3"/>
      <c r="WLH63" s="3"/>
      <c r="WLI63" s="3"/>
      <c r="WLJ63" s="3"/>
      <c r="WLK63" s="3"/>
      <c r="WLL63" s="3"/>
      <c r="WLM63" s="3"/>
      <c r="WLN63" s="3"/>
      <c r="WLO63" s="3"/>
      <c r="WLP63" s="39"/>
      <c r="WLQ63" s="38"/>
      <c r="WLR63" s="3"/>
      <c r="WLS63" s="3"/>
      <c r="WLT63" s="3"/>
      <c r="WLU63" s="3"/>
      <c r="WLV63" s="3"/>
      <c r="WLW63" s="3"/>
      <c r="WLX63" s="3"/>
      <c r="WLY63" s="3"/>
      <c r="WLZ63" s="3"/>
      <c r="WMA63" s="3"/>
      <c r="WMB63" s="3"/>
      <c r="WMC63" s="3"/>
      <c r="WMD63" s="3"/>
      <c r="WME63" s="3"/>
      <c r="WMF63" s="3"/>
      <c r="WMG63" s="3"/>
      <c r="WMH63" s="3"/>
      <c r="WMI63" s="3"/>
      <c r="WMJ63" s="3"/>
      <c r="WMK63" s="3"/>
      <c r="WML63" s="3"/>
      <c r="WMM63" s="39"/>
      <c r="WMN63" s="38"/>
      <c r="WMO63" s="3"/>
      <c r="WMP63" s="3"/>
      <c r="WMQ63" s="3"/>
      <c r="WMR63" s="3"/>
      <c r="WMS63" s="3"/>
      <c r="WMT63" s="3"/>
      <c r="WMU63" s="3"/>
      <c r="WMV63" s="3"/>
      <c r="WMW63" s="3"/>
      <c r="WMX63" s="3"/>
      <c r="WMY63" s="3"/>
      <c r="WMZ63" s="3"/>
      <c r="WNA63" s="3"/>
      <c r="WNB63" s="3"/>
      <c r="WNC63" s="3"/>
      <c r="WND63" s="3"/>
      <c r="WNE63" s="3"/>
      <c r="WNF63" s="3"/>
      <c r="WNG63" s="3"/>
      <c r="WNH63" s="3"/>
      <c r="WNI63" s="3"/>
      <c r="WNJ63" s="39"/>
      <c r="WNK63" s="38"/>
      <c r="WNL63" s="3"/>
      <c r="WNM63" s="3"/>
      <c r="WNN63" s="3"/>
      <c r="WNO63" s="3"/>
      <c r="WNP63" s="3"/>
      <c r="WNQ63" s="3"/>
      <c r="WNR63" s="3"/>
      <c r="WNS63" s="3"/>
      <c r="WNT63" s="3"/>
      <c r="WNU63" s="3"/>
      <c r="WNV63" s="3"/>
      <c r="WNW63" s="3"/>
      <c r="WNX63" s="3"/>
      <c r="WNY63" s="3"/>
      <c r="WNZ63" s="3"/>
      <c r="WOA63" s="3"/>
      <c r="WOB63" s="3"/>
      <c r="WOC63" s="3"/>
      <c r="WOD63" s="3"/>
      <c r="WOE63" s="3"/>
      <c r="WOF63" s="3"/>
      <c r="WOG63" s="39"/>
      <c r="WOH63" s="38"/>
      <c r="WOI63" s="3"/>
      <c r="WOJ63" s="3"/>
      <c r="WOK63" s="3"/>
      <c r="WOL63" s="3"/>
      <c r="WOM63" s="3"/>
      <c r="WON63" s="3"/>
      <c r="WOO63" s="3"/>
      <c r="WOP63" s="3"/>
      <c r="WOQ63" s="3"/>
      <c r="WOR63" s="3"/>
      <c r="WOS63" s="3"/>
      <c r="WOT63" s="3"/>
      <c r="WOU63" s="3"/>
      <c r="WOV63" s="3"/>
      <c r="WOW63" s="3"/>
      <c r="WOX63" s="3"/>
      <c r="WOY63" s="3"/>
      <c r="WOZ63" s="3"/>
      <c r="WPA63" s="3"/>
      <c r="WPB63" s="3"/>
      <c r="WPC63" s="3"/>
      <c r="WPD63" s="39"/>
      <c r="WPE63" s="38"/>
      <c r="WPF63" s="3"/>
      <c r="WPG63" s="3"/>
      <c r="WPH63" s="3"/>
      <c r="WPI63" s="3"/>
      <c r="WPJ63" s="3"/>
      <c r="WPK63" s="3"/>
      <c r="WPL63" s="3"/>
      <c r="WPM63" s="3"/>
      <c r="WPN63" s="3"/>
      <c r="WPO63" s="3"/>
      <c r="WPP63" s="3"/>
      <c r="WPQ63" s="3"/>
      <c r="WPR63" s="3"/>
      <c r="WPS63" s="3"/>
      <c r="WPT63" s="3"/>
      <c r="WPU63" s="3"/>
      <c r="WPV63" s="3"/>
      <c r="WPW63" s="3"/>
      <c r="WPX63" s="3"/>
      <c r="WPY63" s="3"/>
      <c r="WPZ63" s="3"/>
      <c r="WQA63" s="39"/>
      <c r="WQB63" s="38"/>
      <c r="WQC63" s="3"/>
      <c r="WQD63" s="3"/>
      <c r="WQE63" s="3"/>
      <c r="WQF63" s="3"/>
      <c r="WQG63" s="3"/>
      <c r="WQH63" s="3"/>
      <c r="WQI63" s="3"/>
      <c r="WQJ63" s="3"/>
      <c r="WQK63" s="3"/>
      <c r="WQL63" s="3"/>
      <c r="WQM63" s="3"/>
      <c r="WQN63" s="3"/>
      <c r="WQO63" s="3"/>
      <c r="WQP63" s="3"/>
      <c r="WQQ63" s="3"/>
      <c r="WQR63" s="3"/>
      <c r="WQS63" s="3"/>
      <c r="WQT63" s="3"/>
      <c r="WQU63" s="3"/>
      <c r="WQV63" s="3"/>
      <c r="WQW63" s="3"/>
      <c r="WQX63" s="39"/>
      <c r="WQY63" s="38"/>
      <c r="WQZ63" s="3"/>
      <c r="WRA63" s="3"/>
      <c r="WRB63" s="3"/>
      <c r="WRC63" s="3"/>
      <c r="WRD63" s="3"/>
      <c r="WRE63" s="3"/>
      <c r="WRF63" s="3"/>
      <c r="WRG63" s="3"/>
      <c r="WRH63" s="3"/>
      <c r="WRI63" s="3"/>
      <c r="WRJ63" s="3"/>
      <c r="WRK63" s="3"/>
      <c r="WRL63" s="3"/>
      <c r="WRM63" s="3"/>
      <c r="WRN63" s="3"/>
      <c r="WRO63" s="3"/>
      <c r="WRP63" s="3"/>
      <c r="WRQ63" s="3"/>
      <c r="WRR63" s="3"/>
      <c r="WRS63" s="3"/>
      <c r="WRT63" s="3"/>
      <c r="WRU63" s="39"/>
      <c r="WRV63" s="38"/>
      <c r="WRW63" s="3"/>
      <c r="WRX63" s="3"/>
      <c r="WRY63" s="3"/>
      <c r="WRZ63" s="3"/>
      <c r="WSA63" s="3"/>
      <c r="WSB63" s="3"/>
      <c r="WSC63" s="3"/>
      <c r="WSD63" s="3"/>
      <c r="WSE63" s="3"/>
      <c r="WSF63" s="3"/>
      <c r="WSG63" s="3"/>
      <c r="WSH63" s="3"/>
      <c r="WSI63" s="3"/>
      <c r="WSJ63" s="3"/>
      <c r="WSK63" s="3"/>
      <c r="WSL63" s="3"/>
      <c r="WSM63" s="3"/>
      <c r="WSN63" s="3"/>
      <c r="WSO63" s="3"/>
      <c r="WSP63" s="3"/>
      <c r="WSQ63" s="3"/>
      <c r="WSR63" s="39"/>
      <c r="WSS63" s="38"/>
      <c r="WST63" s="3"/>
      <c r="WSU63" s="3"/>
      <c r="WSV63" s="3"/>
      <c r="WSW63" s="3"/>
      <c r="WSX63" s="3"/>
      <c r="WSY63" s="3"/>
      <c r="WSZ63" s="3"/>
      <c r="WTA63" s="3"/>
      <c r="WTB63" s="3"/>
      <c r="WTC63" s="3"/>
      <c r="WTD63" s="3"/>
      <c r="WTE63" s="3"/>
      <c r="WTF63" s="3"/>
      <c r="WTG63" s="3"/>
      <c r="WTH63" s="3"/>
      <c r="WTI63" s="3"/>
      <c r="WTJ63" s="3"/>
      <c r="WTK63" s="3"/>
      <c r="WTL63" s="3"/>
      <c r="WTM63" s="3"/>
      <c r="WTN63" s="3"/>
      <c r="WTO63" s="39"/>
      <c r="WTP63" s="38"/>
      <c r="WTQ63" s="3"/>
      <c r="WTR63" s="3"/>
      <c r="WTS63" s="3"/>
      <c r="WTT63" s="3"/>
      <c r="WTU63" s="3"/>
      <c r="WTV63" s="3"/>
      <c r="WTW63" s="3"/>
      <c r="WTX63" s="3"/>
      <c r="WTY63" s="3"/>
      <c r="WTZ63" s="3"/>
      <c r="WUA63" s="3"/>
      <c r="WUB63" s="3"/>
      <c r="WUC63" s="3"/>
      <c r="WUD63" s="3"/>
      <c r="WUE63" s="3"/>
      <c r="WUF63" s="3"/>
      <c r="WUG63" s="3"/>
      <c r="WUH63" s="3"/>
      <c r="WUI63" s="3"/>
      <c r="WUJ63" s="3"/>
      <c r="WUK63" s="3"/>
      <c r="WUL63" s="39"/>
      <c r="WUM63" s="38"/>
      <c r="WUN63" s="3"/>
      <c r="WUO63" s="3"/>
      <c r="WUP63" s="3"/>
      <c r="WUQ63" s="3"/>
      <c r="WUR63" s="3"/>
      <c r="WUS63" s="3"/>
      <c r="WUT63" s="3"/>
      <c r="WUU63" s="3"/>
      <c r="WUV63" s="3"/>
      <c r="WUW63" s="3"/>
      <c r="WUX63" s="3"/>
      <c r="WUY63" s="3"/>
      <c r="WUZ63" s="3"/>
      <c r="WVA63" s="3"/>
      <c r="WVB63" s="3"/>
      <c r="WVC63" s="3"/>
      <c r="WVD63" s="3"/>
      <c r="WVE63" s="3"/>
      <c r="WVF63" s="3"/>
      <c r="WVG63" s="3"/>
      <c r="WVH63" s="3"/>
      <c r="WVI63" s="39"/>
      <c r="WVJ63" s="38"/>
      <c r="WVK63" s="3"/>
      <c r="WVL63" s="3"/>
      <c r="WVM63" s="3"/>
      <c r="WVN63" s="3"/>
      <c r="WVO63" s="3"/>
      <c r="WVP63" s="3"/>
      <c r="WVQ63" s="3"/>
      <c r="WVR63" s="3"/>
      <c r="WVS63" s="3"/>
      <c r="WVT63" s="3"/>
      <c r="WVU63" s="3"/>
      <c r="WVV63" s="3"/>
      <c r="WVW63" s="3"/>
      <c r="WVX63" s="3"/>
      <c r="WVY63" s="3"/>
      <c r="WVZ63" s="3"/>
      <c r="WWA63" s="3"/>
      <c r="WWB63" s="3"/>
      <c r="WWC63" s="3"/>
      <c r="WWD63" s="3"/>
      <c r="WWE63" s="3"/>
      <c r="WWF63" s="39"/>
      <c r="WWG63" s="38"/>
      <c r="WWH63" s="3"/>
      <c r="WWI63" s="3"/>
      <c r="WWJ63" s="3"/>
      <c r="WWK63" s="3"/>
      <c r="WWL63" s="3"/>
      <c r="WWM63" s="3"/>
      <c r="WWN63" s="3"/>
      <c r="WWO63" s="3"/>
      <c r="WWP63" s="3"/>
      <c r="WWQ63" s="3"/>
      <c r="WWR63" s="3"/>
      <c r="WWS63" s="3"/>
      <c r="WWT63" s="3"/>
      <c r="WWU63" s="3"/>
      <c r="WWV63" s="3"/>
      <c r="WWW63" s="3"/>
      <c r="WWX63" s="3"/>
      <c r="WWY63" s="3"/>
      <c r="WWZ63" s="3"/>
      <c r="WXA63" s="3"/>
      <c r="WXB63" s="3"/>
      <c r="WXC63" s="39"/>
      <c r="WXD63" s="38"/>
      <c r="WXE63" s="3"/>
      <c r="WXF63" s="3"/>
      <c r="WXG63" s="3"/>
      <c r="WXH63" s="3"/>
      <c r="WXI63" s="3"/>
      <c r="WXJ63" s="3"/>
      <c r="WXK63" s="3"/>
      <c r="WXL63" s="3"/>
      <c r="WXM63" s="3"/>
      <c r="WXN63" s="3"/>
      <c r="WXO63" s="3"/>
      <c r="WXP63" s="3"/>
      <c r="WXQ63" s="3"/>
      <c r="WXR63" s="3"/>
      <c r="WXS63" s="3"/>
      <c r="WXT63" s="3"/>
      <c r="WXU63" s="3"/>
      <c r="WXV63" s="3"/>
      <c r="WXW63" s="3"/>
      <c r="WXX63" s="3"/>
      <c r="WXY63" s="3"/>
      <c r="WXZ63" s="39"/>
      <c r="WYA63" s="38"/>
      <c r="WYB63" s="3"/>
      <c r="WYC63" s="3"/>
      <c r="WYD63" s="3"/>
      <c r="WYE63" s="3"/>
      <c r="WYF63" s="3"/>
      <c r="WYG63" s="3"/>
      <c r="WYH63" s="3"/>
      <c r="WYI63" s="3"/>
      <c r="WYJ63" s="3"/>
      <c r="WYK63" s="3"/>
      <c r="WYL63" s="3"/>
      <c r="WYM63" s="3"/>
      <c r="WYN63" s="3"/>
      <c r="WYO63" s="3"/>
      <c r="WYP63" s="3"/>
      <c r="WYQ63" s="3"/>
      <c r="WYR63" s="3"/>
      <c r="WYS63" s="3"/>
      <c r="WYT63" s="3"/>
      <c r="WYU63" s="3"/>
      <c r="WYV63" s="3"/>
      <c r="WYW63" s="39"/>
      <c r="WYX63" s="38"/>
      <c r="WYY63" s="3"/>
      <c r="WYZ63" s="3"/>
      <c r="WZA63" s="3"/>
      <c r="WZB63" s="3"/>
      <c r="WZC63" s="3"/>
      <c r="WZD63" s="3"/>
      <c r="WZE63" s="3"/>
      <c r="WZF63" s="3"/>
      <c r="WZG63" s="3"/>
      <c r="WZH63" s="3"/>
      <c r="WZI63" s="3"/>
      <c r="WZJ63" s="3"/>
      <c r="WZK63" s="3"/>
      <c r="WZL63" s="3"/>
      <c r="WZM63" s="3"/>
      <c r="WZN63" s="3"/>
      <c r="WZO63" s="3"/>
      <c r="WZP63" s="3"/>
      <c r="WZQ63" s="3"/>
      <c r="WZR63" s="3"/>
      <c r="WZS63" s="3"/>
      <c r="WZT63" s="39"/>
      <c r="WZU63" s="38"/>
      <c r="WZV63" s="3"/>
      <c r="WZW63" s="3"/>
      <c r="WZX63" s="3"/>
      <c r="WZY63" s="3"/>
      <c r="WZZ63" s="3"/>
      <c r="XAA63" s="3"/>
      <c r="XAB63" s="3"/>
      <c r="XAC63" s="3"/>
      <c r="XAD63" s="3"/>
      <c r="XAE63" s="3"/>
      <c r="XAF63" s="3"/>
      <c r="XAG63" s="3"/>
      <c r="XAH63" s="3"/>
      <c r="XAI63" s="3"/>
      <c r="XAJ63" s="3"/>
      <c r="XAK63" s="3"/>
      <c r="XAL63" s="3"/>
      <c r="XAM63" s="3"/>
      <c r="XAN63" s="3"/>
      <c r="XAO63" s="3"/>
      <c r="XAP63" s="3"/>
      <c r="XAQ63" s="39"/>
      <c r="XAR63" s="38"/>
      <c r="XAS63" s="3"/>
      <c r="XAT63" s="3"/>
      <c r="XAU63" s="3"/>
      <c r="XAV63" s="3"/>
      <c r="XAW63" s="3"/>
      <c r="XAX63" s="3"/>
      <c r="XAY63" s="3"/>
      <c r="XAZ63" s="3"/>
      <c r="XBA63" s="3"/>
      <c r="XBB63" s="3"/>
      <c r="XBC63" s="3"/>
      <c r="XBD63" s="3"/>
      <c r="XBE63" s="3"/>
      <c r="XBF63" s="3"/>
      <c r="XBG63" s="3"/>
      <c r="XBH63" s="3"/>
      <c r="XBI63" s="3"/>
      <c r="XBJ63" s="3"/>
      <c r="XBK63" s="3"/>
      <c r="XBL63" s="3"/>
      <c r="XBM63" s="3"/>
      <c r="XBN63" s="39"/>
      <c r="XBO63" s="38"/>
      <c r="XBP63" s="3"/>
      <c r="XBQ63" s="3"/>
      <c r="XBR63" s="3"/>
      <c r="XBS63" s="3"/>
      <c r="XBT63" s="3"/>
      <c r="XBU63" s="3"/>
      <c r="XBV63" s="3"/>
      <c r="XBW63" s="3"/>
      <c r="XBX63" s="3"/>
      <c r="XBY63" s="3"/>
      <c r="XBZ63" s="3"/>
      <c r="XCA63" s="3"/>
      <c r="XCB63" s="3"/>
      <c r="XCC63" s="3"/>
      <c r="XCD63" s="3"/>
      <c r="XCE63" s="3"/>
      <c r="XCF63" s="3"/>
      <c r="XCG63" s="3"/>
      <c r="XCH63" s="3"/>
      <c r="XCI63" s="3"/>
      <c r="XCJ63" s="3"/>
      <c r="XCK63" s="39"/>
      <c r="XCL63" s="38"/>
      <c r="XCM63" s="3"/>
      <c r="XCN63" s="3"/>
      <c r="XCO63" s="3"/>
      <c r="XCP63" s="3"/>
      <c r="XCQ63" s="3"/>
      <c r="XCR63" s="3"/>
      <c r="XCS63" s="3"/>
      <c r="XCT63" s="3"/>
      <c r="XCU63" s="3"/>
      <c r="XCV63" s="3"/>
      <c r="XCW63" s="3"/>
      <c r="XCX63" s="3"/>
      <c r="XCY63" s="3"/>
      <c r="XCZ63" s="3"/>
      <c r="XDA63" s="3"/>
      <c r="XDB63" s="3"/>
      <c r="XDC63" s="3"/>
      <c r="XDD63" s="3"/>
      <c r="XDE63" s="3"/>
      <c r="XDF63" s="3"/>
      <c r="XDG63" s="3"/>
      <c r="XDH63" s="39"/>
      <c r="XDI63" s="38"/>
      <c r="XDJ63" s="3"/>
      <c r="XDK63" s="3"/>
      <c r="XDL63" s="3"/>
      <c r="XDM63" s="3"/>
      <c r="XDN63" s="3"/>
      <c r="XDO63" s="3"/>
      <c r="XDP63" s="3"/>
      <c r="XDQ63" s="3"/>
      <c r="XDR63" s="3"/>
      <c r="XDS63" s="3"/>
      <c r="XDT63" s="3"/>
      <c r="XDU63" s="3"/>
      <c r="XDV63" s="3"/>
      <c r="XDW63" s="3"/>
      <c r="XDX63" s="3"/>
      <c r="XDY63" s="3"/>
      <c r="XDZ63" s="3"/>
      <c r="XEA63" s="3"/>
      <c r="XEB63" s="3"/>
      <c r="XEC63" s="3"/>
      <c r="XED63" s="3"/>
      <c r="XEE63" s="39"/>
      <c r="XEF63" s="38"/>
      <c r="XEG63" s="3"/>
      <c r="XEH63" s="3"/>
      <c r="XEI63" s="3"/>
      <c r="XEJ63" s="3"/>
      <c r="XEK63" s="3"/>
      <c r="XEL63" s="3"/>
      <c r="XEM63" s="3"/>
      <c r="XEN63" s="3"/>
      <c r="XEO63" s="3"/>
      <c r="XEP63" s="3"/>
      <c r="XEQ63" s="3"/>
      <c r="XER63" s="3"/>
      <c r="XES63" s="3"/>
      <c r="XET63" s="3"/>
      <c r="XEU63" s="3"/>
      <c r="XEV63" s="3"/>
      <c r="XEW63" s="3"/>
      <c r="XEX63" s="3"/>
      <c r="XEY63" s="3"/>
      <c r="XEZ63" s="3"/>
      <c r="XFA63" s="3"/>
      <c r="XFB63" s="39"/>
      <c r="XFC63" s="38"/>
      <c r="XFD63" s="3"/>
    </row>
    <row r="64" spans="1:16384" ht="21" x14ac:dyDescent="0.25">
      <c r="A64" s="6" t="s">
        <v>106</v>
      </c>
      <c r="B64" s="105" t="str">
        <f>+VLOOKUP(A64,Clases!$A$1:$B$7,2,FALSE)</f>
        <v>Ramos autónomos</v>
      </c>
      <c r="C64" s="7">
        <v>41</v>
      </c>
      <c r="D64" s="7">
        <v>1</v>
      </c>
      <c r="E64" s="24" t="s">
        <v>92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78"/>
      <c r="AB64" s="31"/>
      <c r="AC64" s="78"/>
      <c r="AD64" s="31"/>
      <c r="AE64" s="31" t="str">
        <f>+IFERROR(VLOOKUP($E64,'2002'!$B:$D,3,FALSE),"")</f>
        <v/>
      </c>
      <c r="AF64" s="31" t="str">
        <f>+IFERROR(VLOOKUP($E64,'2003'!$B:$D,3,FALSE),"")</f>
        <v/>
      </c>
      <c r="AG64" s="31" t="str">
        <f>+IFERROR(VLOOKUP($E64,'2004'!$B:$D,3,FALSE),"")</f>
        <v/>
      </c>
      <c r="AH64" s="31">
        <f>+IFERROR(VLOOKUP($E64,'2005-15 corrientes'!$B$2:$W$50,2,FALSE),"")</f>
        <v>0</v>
      </c>
      <c r="AI64" s="31">
        <f>+IFERROR(VLOOKUP($E64,'2005-15 corrientes'!$B$2:$W$50,4,FALSE),"")</f>
        <v>0</v>
      </c>
      <c r="AJ64" s="31">
        <f>+IFERROR(VLOOKUP($E64,'2005-15 corrientes'!$B$2:$W$50,6,FALSE),"")</f>
        <v>0</v>
      </c>
      <c r="AK64" s="31">
        <f>+IFERROR(VLOOKUP($E64,'2005-15 corrientes'!$B$2:$W$50,8,FALSE),"")</f>
        <v>0</v>
      </c>
      <c r="AL64" s="31">
        <f>+IFERROR(VLOOKUP($E64,'2005-15 corrientes'!$B$2:$W$50,10,FALSE),"")</f>
        <v>0</v>
      </c>
      <c r="AM64" s="31">
        <f>+IFERROR(VLOOKUP($E64,'2005-15 corrientes'!$B$2:$W$50,12,FALSE),"")</f>
        <v>0</v>
      </c>
      <c r="AN64" s="31">
        <f>+IFERROR(VLOOKUP($E64,'2005-15 corrientes'!$B$2:$W$50,14,FALSE),"")</f>
        <v>0</v>
      </c>
      <c r="AO64" s="31">
        <f>+IFERROR(VLOOKUP($E64,'2005-15 corrientes'!$B$2:$W$50,16,FALSE),"")</f>
        <v>0</v>
      </c>
      <c r="AP64" s="31">
        <f>+IFERROR(VLOOKUP($E64,'2005-15 corrientes'!$B$2:$W$50,18,FALSE),"")</f>
        <v>0</v>
      </c>
      <c r="AQ64" s="31">
        <f>+IFERROR(VLOOKUP($E64,'2005-15 corrientes'!$B$2:$W$50,20,FALSE),"")</f>
        <v>297.12637099999984</v>
      </c>
      <c r="AR64" s="31">
        <f>+IFERROR(VLOOKUP($E64,'2005-15 corrientes'!$B$2:$W$50,22,FALSE),"")</f>
        <v>478.29999999999995</v>
      </c>
      <c r="AS64" s="3"/>
      <c r="AT64" s="3"/>
      <c r="AU64" s="3"/>
      <c r="AV64" s="3"/>
      <c r="AW64" s="3"/>
      <c r="AX64" s="3"/>
      <c r="AY64" s="3"/>
      <c r="AZ64" s="39"/>
      <c r="BA64" s="38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9"/>
      <c r="BX64" s="38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9"/>
      <c r="CU64" s="38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9"/>
      <c r="DR64" s="38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9"/>
      <c r="EO64" s="38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9"/>
      <c r="FL64" s="38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9"/>
      <c r="GI64" s="38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9"/>
      <c r="HF64" s="38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9"/>
      <c r="IC64" s="38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9"/>
      <c r="IZ64" s="38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9"/>
      <c r="JW64" s="38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9"/>
      <c r="KT64" s="38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9"/>
      <c r="LQ64" s="38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9"/>
      <c r="MN64" s="38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9"/>
      <c r="NK64" s="38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9"/>
      <c r="OH64" s="38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9"/>
      <c r="PE64" s="38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9"/>
      <c r="QB64" s="38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9"/>
      <c r="QY64" s="38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9"/>
      <c r="RV64" s="38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9"/>
      <c r="SS64" s="38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9"/>
      <c r="TP64" s="38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9"/>
      <c r="UM64" s="38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9"/>
      <c r="VJ64" s="38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9"/>
      <c r="WG64" s="38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9"/>
      <c r="XD64" s="38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9"/>
      <c r="YA64" s="38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9"/>
      <c r="YX64" s="38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9"/>
      <c r="ZU64" s="38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9"/>
      <c r="AAR64" s="38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9"/>
      <c r="ABO64" s="38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9"/>
      <c r="ACL64" s="38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9"/>
      <c r="ADI64" s="38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9"/>
      <c r="AEF64" s="38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9"/>
      <c r="AFC64" s="38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9"/>
      <c r="AFZ64" s="38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9"/>
      <c r="AGW64" s="38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9"/>
      <c r="AHT64" s="38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9"/>
      <c r="AIQ64" s="38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9"/>
      <c r="AJN64" s="38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9"/>
      <c r="AKK64" s="38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9"/>
      <c r="ALH64" s="38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9"/>
      <c r="AME64" s="38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9"/>
      <c r="ANB64" s="38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9"/>
      <c r="ANY64" s="38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9"/>
      <c r="AOV64" s="38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9"/>
      <c r="APS64" s="38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9"/>
      <c r="AQP64" s="38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9"/>
      <c r="ARM64" s="38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9"/>
      <c r="ASJ64" s="38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9"/>
      <c r="ATG64" s="38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9"/>
      <c r="AUD64" s="38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9"/>
      <c r="AVA64" s="38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9"/>
      <c r="AVX64" s="38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/>
      <c r="AWL64" s="3"/>
      <c r="AWM64" s="3"/>
      <c r="AWN64" s="3"/>
      <c r="AWO64" s="3"/>
      <c r="AWP64" s="3"/>
      <c r="AWQ64" s="3"/>
      <c r="AWR64" s="3"/>
      <c r="AWS64" s="3"/>
      <c r="AWT64" s="39"/>
      <c r="AWU64" s="38"/>
      <c r="AWV64" s="3"/>
      <c r="AWW64" s="3"/>
      <c r="AWX64" s="3"/>
      <c r="AWY64" s="3"/>
      <c r="AWZ64" s="3"/>
      <c r="AXA64" s="3"/>
      <c r="AXB64" s="3"/>
      <c r="AXC64" s="3"/>
      <c r="AXD64" s="3"/>
      <c r="AXE64" s="3"/>
      <c r="AXF64" s="3"/>
      <c r="AXG64" s="3"/>
      <c r="AXH64" s="3"/>
      <c r="AXI64" s="3"/>
      <c r="AXJ64" s="3"/>
      <c r="AXK64" s="3"/>
      <c r="AXL64" s="3"/>
      <c r="AXM64" s="3"/>
      <c r="AXN64" s="3"/>
      <c r="AXO64" s="3"/>
      <c r="AXP64" s="3"/>
      <c r="AXQ64" s="39"/>
      <c r="AXR64" s="38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9"/>
      <c r="AYO64" s="38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9"/>
      <c r="AZL64" s="38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9"/>
      <c r="BAI64" s="38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9"/>
      <c r="BBF64" s="38"/>
      <c r="BBG64" s="3"/>
      <c r="BBH64" s="3"/>
      <c r="BBI64" s="3"/>
      <c r="BBJ64" s="3"/>
      <c r="BBK64" s="3"/>
      <c r="BBL64" s="3"/>
      <c r="BBM64" s="3"/>
      <c r="BBN64" s="3"/>
      <c r="BBO64" s="3"/>
      <c r="BBP64" s="3"/>
      <c r="BBQ64" s="3"/>
      <c r="BBR64" s="3"/>
      <c r="BBS64" s="3"/>
      <c r="BBT64" s="3"/>
      <c r="BBU64" s="3"/>
      <c r="BBV64" s="3"/>
      <c r="BBW64" s="3"/>
      <c r="BBX64" s="3"/>
      <c r="BBY64" s="3"/>
      <c r="BBZ64" s="3"/>
      <c r="BCA64" s="3"/>
      <c r="BCB64" s="39"/>
      <c r="BCC64" s="38"/>
      <c r="BCD64" s="3"/>
      <c r="BCE64" s="3"/>
      <c r="BCF64" s="3"/>
      <c r="BCG64" s="3"/>
      <c r="BCH64" s="3"/>
      <c r="BCI64" s="3"/>
      <c r="BCJ64" s="3"/>
      <c r="BCK64" s="3"/>
      <c r="BCL64" s="3"/>
      <c r="BCM64" s="3"/>
      <c r="BCN64" s="3"/>
      <c r="BCO64" s="3"/>
      <c r="BCP64" s="3"/>
      <c r="BCQ64" s="3"/>
      <c r="BCR64" s="3"/>
      <c r="BCS64" s="3"/>
      <c r="BCT64" s="3"/>
      <c r="BCU64" s="3"/>
      <c r="BCV64" s="3"/>
      <c r="BCW64" s="3"/>
      <c r="BCX64" s="3"/>
      <c r="BCY64" s="39"/>
      <c r="BCZ64" s="38"/>
      <c r="BDA64" s="3"/>
      <c r="BDB64" s="3"/>
      <c r="BDC64" s="3"/>
      <c r="BDD64" s="3"/>
      <c r="BDE64" s="3"/>
      <c r="BDF64" s="3"/>
      <c r="BDG64" s="3"/>
      <c r="BDH64" s="3"/>
      <c r="BDI64" s="3"/>
      <c r="BDJ64" s="3"/>
      <c r="BDK64" s="3"/>
      <c r="BDL64" s="3"/>
      <c r="BDM64" s="3"/>
      <c r="BDN64" s="3"/>
      <c r="BDO64" s="3"/>
      <c r="BDP64" s="3"/>
      <c r="BDQ64" s="3"/>
      <c r="BDR64" s="3"/>
      <c r="BDS64" s="3"/>
      <c r="BDT64" s="3"/>
      <c r="BDU64" s="3"/>
      <c r="BDV64" s="39"/>
      <c r="BDW64" s="38"/>
      <c r="BDX64" s="3"/>
      <c r="BDY64" s="3"/>
      <c r="BDZ64" s="3"/>
      <c r="BEA64" s="3"/>
      <c r="BEB64" s="3"/>
      <c r="BEC64" s="3"/>
      <c r="BED64" s="3"/>
      <c r="BEE64" s="3"/>
      <c r="BEF64" s="3"/>
      <c r="BEG64" s="3"/>
      <c r="BEH64" s="3"/>
      <c r="BEI64" s="3"/>
      <c r="BEJ64" s="3"/>
      <c r="BEK64" s="3"/>
      <c r="BEL64" s="3"/>
      <c r="BEM64" s="3"/>
      <c r="BEN64" s="3"/>
      <c r="BEO64" s="3"/>
      <c r="BEP64" s="3"/>
      <c r="BEQ64" s="3"/>
      <c r="BER64" s="3"/>
      <c r="BES64" s="39"/>
      <c r="BET64" s="38"/>
      <c r="BEU64" s="3"/>
      <c r="BEV64" s="3"/>
      <c r="BEW64" s="3"/>
      <c r="BEX64" s="3"/>
      <c r="BEY64" s="3"/>
      <c r="BEZ64" s="3"/>
      <c r="BFA64" s="3"/>
      <c r="BFB64" s="3"/>
      <c r="BFC64" s="3"/>
      <c r="BFD64" s="3"/>
      <c r="BFE64" s="3"/>
      <c r="BFF64" s="3"/>
      <c r="BFG64" s="3"/>
      <c r="BFH64" s="3"/>
      <c r="BFI64" s="3"/>
      <c r="BFJ64" s="3"/>
      <c r="BFK64" s="3"/>
      <c r="BFL64" s="3"/>
      <c r="BFM64" s="3"/>
      <c r="BFN64" s="3"/>
      <c r="BFO64" s="3"/>
      <c r="BFP64" s="39"/>
      <c r="BFQ64" s="38"/>
      <c r="BFR64" s="3"/>
      <c r="BFS64" s="3"/>
      <c r="BFT64" s="3"/>
      <c r="BFU64" s="3"/>
      <c r="BFV64" s="3"/>
      <c r="BFW64" s="3"/>
      <c r="BFX64" s="3"/>
      <c r="BFY64" s="3"/>
      <c r="BFZ64" s="3"/>
      <c r="BGA64" s="3"/>
      <c r="BGB64" s="3"/>
      <c r="BGC64" s="3"/>
      <c r="BGD64" s="3"/>
      <c r="BGE64" s="3"/>
      <c r="BGF64" s="3"/>
      <c r="BGG64" s="3"/>
      <c r="BGH64" s="3"/>
      <c r="BGI64" s="3"/>
      <c r="BGJ64" s="3"/>
      <c r="BGK64" s="3"/>
      <c r="BGL64" s="3"/>
      <c r="BGM64" s="39"/>
      <c r="BGN64" s="38"/>
      <c r="BGO64" s="3"/>
      <c r="BGP64" s="3"/>
      <c r="BGQ64" s="3"/>
      <c r="BGR64" s="3"/>
      <c r="BGS64" s="3"/>
      <c r="BGT64" s="3"/>
      <c r="BGU64" s="3"/>
      <c r="BGV64" s="3"/>
      <c r="BGW64" s="3"/>
      <c r="BGX64" s="3"/>
      <c r="BGY64" s="3"/>
      <c r="BGZ64" s="3"/>
      <c r="BHA64" s="3"/>
      <c r="BHB64" s="3"/>
      <c r="BHC64" s="3"/>
      <c r="BHD64" s="3"/>
      <c r="BHE64" s="3"/>
      <c r="BHF64" s="3"/>
      <c r="BHG64" s="3"/>
      <c r="BHH64" s="3"/>
      <c r="BHI64" s="3"/>
      <c r="BHJ64" s="39"/>
      <c r="BHK64" s="38"/>
      <c r="BHL64" s="3"/>
      <c r="BHM64" s="3"/>
      <c r="BHN64" s="3"/>
      <c r="BHO64" s="3"/>
      <c r="BHP64" s="3"/>
      <c r="BHQ64" s="3"/>
      <c r="BHR64" s="3"/>
      <c r="BHS64" s="3"/>
      <c r="BHT64" s="3"/>
      <c r="BHU64" s="3"/>
      <c r="BHV64" s="3"/>
      <c r="BHW64" s="3"/>
      <c r="BHX64" s="3"/>
      <c r="BHY64" s="3"/>
      <c r="BHZ64" s="3"/>
      <c r="BIA64" s="3"/>
      <c r="BIB64" s="3"/>
      <c r="BIC64" s="3"/>
      <c r="BID64" s="3"/>
      <c r="BIE64" s="3"/>
      <c r="BIF64" s="3"/>
      <c r="BIG64" s="39"/>
      <c r="BIH64" s="38"/>
      <c r="BII64" s="3"/>
      <c r="BIJ64" s="3"/>
      <c r="BIK64" s="3"/>
      <c r="BIL64" s="3"/>
      <c r="BIM64" s="3"/>
      <c r="BIN64" s="3"/>
      <c r="BIO64" s="3"/>
      <c r="BIP64" s="3"/>
      <c r="BIQ64" s="3"/>
      <c r="BIR64" s="3"/>
      <c r="BIS64" s="3"/>
      <c r="BIT64" s="3"/>
      <c r="BIU64" s="3"/>
      <c r="BIV64" s="3"/>
      <c r="BIW64" s="3"/>
      <c r="BIX64" s="3"/>
      <c r="BIY64" s="3"/>
      <c r="BIZ64" s="3"/>
      <c r="BJA64" s="3"/>
      <c r="BJB64" s="3"/>
      <c r="BJC64" s="3"/>
      <c r="BJD64" s="39"/>
      <c r="BJE64" s="38"/>
      <c r="BJF64" s="3"/>
      <c r="BJG64" s="3"/>
      <c r="BJH64" s="3"/>
      <c r="BJI64" s="3"/>
      <c r="BJJ64" s="3"/>
      <c r="BJK64" s="3"/>
      <c r="BJL64" s="3"/>
      <c r="BJM64" s="3"/>
      <c r="BJN64" s="3"/>
      <c r="BJO64" s="3"/>
      <c r="BJP64" s="3"/>
      <c r="BJQ64" s="3"/>
      <c r="BJR64" s="3"/>
      <c r="BJS64" s="3"/>
      <c r="BJT64" s="3"/>
      <c r="BJU64" s="3"/>
      <c r="BJV64" s="3"/>
      <c r="BJW64" s="3"/>
      <c r="BJX64" s="3"/>
      <c r="BJY64" s="3"/>
      <c r="BJZ64" s="3"/>
      <c r="BKA64" s="39"/>
      <c r="BKB64" s="38"/>
      <c r="BKC64" s="3"/>
      <c r="BKD64" s="3"/>
      <c r="BKE64" s="3"/>
      <c r="BKF64" s="3"/>
      <c r="BKG64" s="3"/>
      <c r="BKH64" s="3"/>
      <c r="BKI64" s="3"/>
      <c r="BKJ64" s="3"/>
      <c r="BKK64" s="3"/>
      <c r="BKL64" s="3"/>
      <c r="BKM64" s="3"/>
      <c r="BKN64" s="3"/>
      <c r="BKO64" s="3"/>
      <c r="BKP64" s="3"/>
      <c r="BKQ64" s="3"/>
      <c r="BKR64" s="3"/>
      <c r="BKS64" s="3"/>
      <c r="BKT64" s="3"/>
      <c r="BKU64" s="3"/>
      <c r="BKV64" s="3"/>
      <c r="BKW64" s="3"/>
      <c r="BKX64" s="39"/>
      <c r="BKY64" s="38"/>
      <c r="BKZ64" s="3"/>
      <c r="BLA64" s="3"/>
      <c r="BLB64" s="3"/>
      <c r="BLC64" s="3"/>
      <c r="BLD64" s="3"/>
      <c r="BLE64" s="3"/>
      <c r="BLF64" s="3"/>
      <c r="BLG64" s="3"/>
      <c r="BLH64" s="3"/>
      <c r="BLI64" s="3"/>
      <c r="BLJ64" s="3"/>
      <c r="BLK64" s="3"/>
      <c r="BLL64" s="3"/>
      <c r="BLM64" s="3"/>
      <c r="BLN64" s="3"/>
      <c r="BLO64" s="3"/>
      <c r="BLP64" s="3"/>
      <c r="BLQ64" s="3"/>
      <c r="BLR64" s="3"/>
      <c r="BLS64" s="3"/>
      <c r="BLT64" s="3"/>
      <c r="BLU64" s="39"/>
      <c r="BLV64" s="38"/>
      <c r="BLW64" s="3"/>
      <c r="BLX64" s="3"/>
      <c r="BLY64" s="3"/>
      <c r="BLZ64" s="3"/>
      <c r="BMA64" s="3"/>
      <c r="BMB64" s="3"/>
      <c r="BMC64" s="3"/>
      <c r="BMD64" s="3"/>
      <c r="BME64" s="3"/>
      <c r="BMF64" s="3"/>
      <c r="BMG64" s="3"/>
      <c r="BMH64" s="3"/>
      <c r="BMI64" s="3"/>
      <c r="BMJ64" s="3"/>
      <c r="BMK64" s="3"/>
      <c r="BML64" s="3"/>
      <c r="BMM64" s="3"/>
      <c r="BMN64" s="3"/>
      <c r="BMO64" s="3"/>
      <c r="BMP64" s="3"/>
      <c r="BMQ64" s="3"/>
      <c r="BMR64" s="39"/>
      <c r="BMS64" s="38"/>
      <c r="BMT64" s="3"/>
      <c r="BMU64" s="3"/>
      <c r="BMV64" s="3"/>
      <c r="BMW64" s="3"/>
      <c r="BMX64" s="3"/>
      <c r="BMY64" s="3"/>
      <c r="BMZ64" s="3"/>
      <c r="BNA64" s="3"/>
      <c r="BNB64" s="3"/>
      <c r="BNC64" s="3"/>
      <c r="BND64" s="3"/>
      <c r="BNE64" s="3"/>
      <c r="BNF64" s="3"/>
      <c r="BNG64" s="3"/>
      <c r="BNH64" s="3"/>
      <c r="BNI64" s="3"/>
      <c r="BNJ64" s="3"/>
      <c r="BNK64" s="3"/>
      <c r="BNL64" s="3"/>
      <c r="BNM64" s="3"/>
      <c r="BNN64" s="3"/>
      <c r="BNO64" s="39"/>
      <c r="BNP64" s="38"/>
      <c r="BNQ64" s="3"/>
      <c r="BNR64" s="3"/>
      <c r="BNS64" s="3"/>
      <c r="BNT64" s="3"/>
      <c r="BNU64" s="3"/>
      <c r="BNV64" s="3"/>
      <c r="BNW64" s="3"/>
      <c r="BNX64" s="3"/>
      <c r="BNY64" s="3"/>
      <c r="BNZ64" s="3"/>
      <c r="BOA64" s="3"/>
      <c r="BOB64" s="3"/>
      <c r="BOC64" s="3"/>
      <c r="BOD64" s="3"/>
      <c r="BOE64" s="3"/>
      <c r="BOF64" s="3"/>
      <c r="BOG64" s="3"/>
      <c r="BOH64" s="3"/>
      <c r="BOI64" s="3"/>
      <c r="BOJ64" s="3"/>
      <c r="BOK64" s="3"/>
      <c r="BOL64" s="39"/>
      <c r="BOM64" s="38"/>
      <c r="BON64" s="3"/>
      <c r="BOO64" s="3"/>
      <c r="BOP64" s="3"/>
      <c r="BOQ64" s="3"/>
      <c r="BOR64" s="3"/>
      <c r="BOS64" s="3"/>
      <c r="BOT64" s="3"/>
      <c r="BOU64" s="3"/>
      <c r="BOV64" s="3"/>
      <c r="BOW64" s="3"/>
      <c r="BOX64" s="3"/>
      <c r="BOY64" s="3"/>
      <c r="BOZ64" s="3"/>
      <c r="BPA64" s="3"/>
      <c r="BPB64" s="3"/>
      <c r="BPC64" s="3"/>
      <c r="BPD64" s="3"/>
      <c r="BPE64" s="3"/>
      <c r="BPF64" s="3"/>
      <c r="BPG64" s="3"/>
      <c r="BPH64" s="3"/>
      <c r="BPI64" s="39"/>
      <c r="BPJ64" s="38"/>
      <c r="BPK64" s="3"/>
      <c r="BPL64" s="3"/>
      <c r="BPM64" s="3"/>
      <c r="BPN64" s="3"/>
      <c r="BPO64" s="3"/>
      <c r="BPP64" s="3"/>
      <c r="BPQ64" s="3"/>
      <c r="BPR64" s="3"/>
      <c r="BPS64" s="3"/>
      <c r="BPT64" s="3"/>
      <c r="BPU64" s="3"/>
      <c r="BPV64" s="3"/>
      <c r="BPW64" s="3"/>
      <c r="BPX64" s="3"/>
      <c r="BPY64" s="3"/>
      <c r="BPZ64" s="3"/>
      <c r="BQA64" s="3"/>
      <c r="BQB64" s="3"/>
      <c r="BQC64" s="3"/>
      <c r="BQD64" s="3"/>
      <c r="BQE64" s="3"/>
      <c r="BQF64" s="39"/>
      <c r="BQG64" s="38"/>
      <c r="BQH64" s="3"/>
      <c r="BQI64" s="3"/>
      <c r="BQJ64" s="3"/>
      <c r="BQK64" s="3"/>
      <c r="BQL64" s="3"/>
      <c r="BQM64" s="3"/>
      <c r="BQN64" s="3"/>
      <c r="BQO64" s="3"/>
      <c r="BQP64" s="3"/>
      <c r="BQQ64" s="3"/>
      <c r="BQR64" s="3"/>
      <c r="BQS64" s="3"/>
      <c r="BQT64" s="3"/>
      <c r="BQU64" s="3"/>
      <c r="BQV64" s="3"/>
      <c r="BQW64" s="3"/>
      <c r="BQX64" s="3"/>
      <c r="BQY64" s="3"/>
      <c r="BQZ64" s="3"/>
      <c r="BRA64" s="3"/>
      <c r="BRB64" s="3"/>
      <c r="BRC64" s="39"/>
      <c r="BRD64" s="38"/>
      <c r="BRE64" s="3"/>
      <c r="BRF64" s="3"/>
      <c r="BRG64" s="3"/>
      <c r="BRH64" s="3"/>
      <c r="BRI64" s="3"/>
      <c r="BRJ64" s="3"/>
      <c r="BRK64" s="3"/>
      <c r="BRL64" s="3"/>
      <c r="BRM64" s="3"/>
      <c r="BRN64" s="3"/>
      <c r="BRO64" s="3"/>
      <c r="BRP64" s="3"/>
      <c r="BRQ64" s="3"/>
      <c r="BRR64" s="3"/>
      <c r="BRS64" s="3"/>
      <c r="BRT64" s="3"/>
      <c r="BRU64" s="3"/>
      <c r="BRV64" s="3"/>
      <c r="BRW64" s="3"/>
      <c r="BRX64" s="3"/>
      <c r="BRY64" s="3"/>
      <c r="BRZ64" s="39"/>
      <c r="BSA64" s="38"/>
      <c r="BSB64" s="3"/>
      <c r="BSC64" s="3"/>
      <c r="BSD64" s="3"/>
      <c r="BSE64" s="3"/>
      <c r="BSF64" s="3"/>
      <c r="BSG64" s="3"/>
      <c r="BSH64" s="3"/>
      <c r="BSI64" s="3"/>
      <c r="BSJ64" s="3"/>
      <c r="BSK64" s="3"/>
      <c r="BSL64" s="3"/>
      <c r="BSM64" s="3"/>
      <c r="BSN64" s="3"/>
      <c r="BSO64" s="3"/>
      <c r="BSP64" s="3"/>
      <c r="BSQ64" s="3"/>
      <c r="BSR64" s="3"/>
      <c r="BSS64" s="3"/>
      <c r="BST64" s="3"/>
      <c r="BSU64" s="3"/>
      <c r="BSV64" s="3"/>
      <c r="BSW64" s="39"/>
      <c r="BSX64" s="38"/>
      <c r="BSY64" s="3"/>
      <c r="BSZ64" s="3"/>
      <c r="BTA64" s="3"/>
      <c r="BTB64" s="3"/>
      <c r="BTC64" s="3"/>
      <c r="BTD64" s="3"/>
      <c r="BTE64" s="3"/>
      <c r="BTF64" s="3"/>
      <c r="BTG64" s="3"/>
      <c r="BTH64" s="3"/>
      <c r="BTI64" s="3"/>
      <c r="BTJ64" s="3"/>
      <c r="BTK64" s="3"/>
      <c r="BTL64" s="3"/>
      <c r="BTM64" s="3"/>
      <c r="BTN64" s="3"/>
      <c r="BTO64" s="3"/>
      <c r="BTP64" s="3"/>
      <c r="BTQ64" s="3"/>
      <c r="BTR64" s="3"/>
      <c r="BTS64" s="3"/>
      <c r="BTT64" s="39"/>
      <c r="BTU64" s="38"/>
      <c r="BTV64" s="3"/>
      <c r="BTW64" s="3"/>
      <c r="BTX64" s="3"/>
      <c r="BTY64" s="3"/>
      <c r="BTZ64" s="3"/>
      <c r="BUA64" s="3"/>
      <c r="BUB64" s="3"/>
      <c r="BUC64" s="3"/>
      <c r="BUD64" s="3"/>
      <c r="BUE64" s="3"/>
      <c r="BUF64" s="3"/>
      <c r="BUG64" s="3"/>
      <c r="BUH64" s="3"/>
      <c r="BUI64" s="3"/>
      <c r="BUJ64" s="3"/>
      <c r="BUK64" s="3"/>
      <c r="BUL64" s="3"/>
      <c r="BUM64" s="3"/>
      <c r="BUN64" s="3"/>
      <c r="BUO64" s="3"/>
      <c r="BUP64" s="3"/>
      <c r="BUQ64" s="39"/>
      <c r="BUR64" s="38"/>
      <c r="BUS64" s="3"/>
      <c r="BUT64" s="3"/>
      <c r="BUU64" s="3"/>
      <c r="BUV64" s="3"/>
      <c r="BUW64" s="3"/>
      <c r="BUX64" s="3"/>
      <c r="BUY64" s="3"/>
      <c r="BUZ64" s="3"/>
      <c r="BVA64" s="3"/>
      <c r="BVB64" s="3"/>
      <c r="BVC64" s="3"/>
      <c r="BVD64" s="3"/>
      <c r="BVE64" s="3"/>
      <c r="BVF64" s="3"/>
      <c r="BVG64" s="3"/>
      <c r="BVH64" s="3"/>
      <c r="BVI64" s="3"/>
      <c r="BVJ64" s="3"/>
      <c r="BVK64" s="3"/>
      <c r="BVL64" s="3"/>
      <c r="BVM64" s="3"/>
      <c r="BVN64" s="39"/>
      <c r="BVO64" s="38"/>
      <c r="BVP64" s="3"/>
      <c r="BVQ64" s="3"/>
      <c r="BVR64" s="3"/>
      <c r="BVS64" s="3"/>
      <c r="BVT64" s="3"/>
      <c r="BVU64" s="3"/>
      <c r="BVV64" s="3"/>
      <c r="BVW64" s="3"/>
      <c r="BVX64" s="3"/>
      <c r="BVY64" s="3"/>
      <c r="BVZ64" s="3"/>
      <c r="BWA64" s="3"/>
      <c r="BWB64" s="3"/>
      <c r="BWC64" s="3"/>
      <c r="BWD64" s="3"/>
      <c r="BWE64" s="3"/>
      <c r="BWF64" s="3"/>
      <c r="BWG64" s="3"/>
      <c r="BWH64" s="3"/>
      <c r="BWI64" s="3"/>
      <c r="BWJ64" s="3"/>
      <c r="BWK64" s="39"/>
      <c r="BWL64" s="38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9"/>
      <c r="BXI64" s="38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9"/>
      <c r="BYF64" s="38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9"/>
      <c r="BZC64" s="38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9"/>
      <c r="BZZ64" s="38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9"/>
      <c r="CAW64" s="38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9"/>
      <c r="CBT64" s="38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9"/>
      <c r="CCQ64" s="38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9"/>
      <c r="CDN64" s="38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9"/>
      <c r="CEK64" s="38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9"/>
      <c r="CFH64" s="38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9"/>
      <c r="CGE64" s="38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9"/>
      <c r="CHB64" s="38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9"/>
      <c r="CHY64" s="38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9"/>
      <c r="CIV64" s="38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9"/>
      <c r="CJS64" s="38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9"/>
      <c r="CKP64" s="38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9"/>
      <c r="CLM64" s="38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9"/>
      <c r="CMJ64" s="38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9"/>
      <c r="CNG64" s="38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9"/>
      <c r="COD64" s="38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9"/>
      <c r="CPA64" s="38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9"/>
      <c r="CPX64" s="38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9"/>
      <c r="CQU64" s="38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9"/>
      <c r="CRR64" s="38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9"/>
      <c r="CSO64" s="38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9"/>
      <c r="CTL64" s="38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9"/>
      <c r="CUI64" s="38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9"/>
      <c r="CVF64" s="38"/>
      <c r="CVG64" s="3"/>
      <c r="CVH64" s="3"/>
      <c r="CVI64" s="3"/>
      <c r="CVJ64" s="3"/>
      <c r="CVK64" s="3"/>
      <c r="CVL64" s="3"/>
      <c r="CVM64" s="3"/>
      <c r="CVN64" s="3"/>
      <c r="CVO64" s="3"/>
      <c r="CVP64" s="3"/>
      <c r="CVQ64" s="3"/>
      <c r="CVR64" s="3"/>
      <c r="CVS64" s="3"/>
      <c r="CVT64" s="3"/>
      <c r="CVU64" s="3"/>
      <c r="CVV64" s="3"/>
      <c r="CVW64" s="3"/>
      <c r="CVX64" s="3"/>
      <c r="CVY64" s="3"/>
      <c r="CVZ64" s="3"/>
      <c r="CWA64" s="3"/>
      <c r="CWB64" s="39"/>
      <c r="CWC64" s="38"/>
      <c r="CWD64" s="3"/>
      <c r="CWE64" s="3"/>
      <c r="CWF64" s="3"/>
      <c r="CWG64" s="3"/>
      <c r="CWH64" s="3"/>
      <c r="CWI64" s="3"/>
      <c r="CWJ64" s="3"/>
      <c r="CWK64" s="3"/>
      <c r="CWL64" s="3"/>
      <c r="CWM64" s="3"/>
      <c r="CWN64" s="3"/>
      <c r="CWO64" s="3"/>
      <c r="CWP64" s="3"/>
      <c r="CWQ64" s="3"/>
      <c r="CWR64" s="3"/>
      <c r="CWS64" s="3"/>
      <c r="CWT64" s="3"/>
      <c r="CWU64" s="3"/>
      <c r="CWV64" s="3"/>
      <c r="CWW64" s="3"/>
      <c r="CWX64" s="3"/>
      <c r="CWY64" s="39"/>
      <c r="CWZ64" s="38"/>
      <c r="CXA64" s="3"/>
      <c r="CXB64" s="3"/>
      <c r="CXC64" s="3"/>
      <c r="CXD64" s="3"/>
      <c r="CXE64" s="3"/>
      <c r="CXF64" s="3"/>
      <c r="CXG64" s="3"/>
      <c r="CXH64" s="3"/>
      <c r="CXI64" s="3"/>
      <c r="CXJ64" s="3"/>
      <c r="CXK64" s="3"/>
      <c r="CXL64" s="3"/>
      <c r="CXM64" s="3"/>
      <c r="CXN64" s="3"/>
      <c r="CXO64" s="3"/>
      <c r="CXP64" s="3"/>
      <c r="CXQ64" s="3"/>
      <c r="CXR64" s="3"/>
      <c r="CXS64" s="3"/>
      <c r="CXT64" s="3"/>
      <c r="CXU64" s="3"/>
      <c r="CXV64" s="39"/>
      <c r="CXW64" s="38"/>
      <c r="CXX64" s="3"/>
      <c r="CXY64" s="3"/>
      <c r="CXZ64" s="3"/>
      <c r="CYA64" s="3"/>
      <c r="CYB64" s="3"/>
      <c r="CYC64" s="3"/>
      <c r="CYD64" s="3"/>
      <c r="CYE64" s="3"/>
      <c r="CYF64" s="3"/>
      <c r="CYG64" s="3"/>
      <c r="CYH64" s="3"/>
      <c r="CYI64" s="3"/>
      <c r="CYJ64" s="3"/>
      <c r="CYK64" s="3"/>
      <c r="CYL64" s="3"/>
      <c r="CYM64" s="3"/>
      <c r="CYN64" s="3"/>
      <c r="CYO64" s="3"/>
      <c r="CYP64" s="3"/>
      <c r="CYQ64" s="3"/>
      <c r="CYR64" s="3"/>
      <c r="CYS64" s="39"/>
      <c r="CYT64" s="38"/>
      <c r="CYU64" s="3"/>
      <c r="CYV64" s="3"/>
      <c r="CYW64" s="3"/>
      <c r="CYX64" s="3"/>
      <c r="CYY64" s="3"/>
      <c r="CYZ64" s="3"/>
      <c r="CZA64" s="3"/>
      <c r="CZB64" s="3"/>
      <c r="CZC64" s="3"/>
      <c r="CZD64" s="3"/>
      <c r="CZE64" s="3"/>
      <c r="CZF64" s="3"/>
      <c r="CZG64" s="3"/>
      <c r="CZH64" s="3"/>
      <c r="CZI64" s="3"/>
      <c r="CZJ64" s="3"/>
      <c r="CZK64" s="3"/>
      <c r="CZL64" s="3"/>
      <c r="CZM64" s="3"/>
      <c r="CZN64" s="3"/>
      <c r="CZO64" s="3"/>
      <c r="CZP64" s="39"/>
      <c r="CZQ64" s="38"/>
      <c r="CZR64" s="3"/>
      <c r="CZS64" s="3"/>
      <c r="CZT64" s="3"/>
      <c r="CZU64" s="3"/>
      <c r="CZV64" s="3"/>
      <c r="CZW64" s="3"/>
      <c r="CZX64" s="3"/>
      <c r="CZY64" s="3"/>
      <c r="CZZ64" s="3"/>
      <c r="DAA64" s="3"/>
      <c r="DAB64" s="3"/>
      <c r="DAC64" s="3"/>
      <c r="DAD64" s="3"/>
      <c r="DAE64" s="3"/>
      <c r="DAF64" s="3"/>
      <c r="DAG64" s="3"/>
      <c r="DAH64" s="3"/>
      <c r="DAI64" s="3"/>
      <c r="DAJ64" s="3"/>
      <c r="DAK64" s="3"/>
      <c r="DAL64" s="3"/>
      <c r="DAM64" s="39"/>
      <c r="DAN64" s="38"/>
      <c r="DAO64" s="3"/>
      <c r="DAP64" s="3"/>
      <c r="DAQ64" s="3"/>
      <c r="DAR64" s="3"/>
      <c r="DAS64" s="3"/>
      <c r="DAT64" s="3"/>
      <c r="DAU64" s="3"/>
      <c r="DAV64" s="3"/>
      <c r="DAW64" s="3"/>
      <c r="DAX64" s="3"/>
      <c r="DAY64" s="3"/>
      <c r="DAZ64" s="3"/>
      <c r="DBA64" s="3"/>
      <c r="DBB64" s="3"/>
      <c r="DBC64" s="3"/>
      <c r="DBD64" s="3"/>
      <c r="DBE64" s="3"/>
      <c r="DBF64" s="3"/>
      <c r="DBG64" s="3"/>
      <c r="DBH64" s="3"/>
      <c r="DBI64" s="3"/>
      <c r="DBJ64" s="39"/>
      <c r="DBK64" s="38"/>
      <c r="DBL64" s="3"/>
      <c r="DBM64" s="3"/>
      <c r="DBN64" s="3"/>
      <c r="DBO64" s="3"/>
      <c r="DBP64" s="3"/>
      <c r="DBQ64" s="3"/>
      <c r="DBR64" s="3"/>
      <c r="DBS64" s="3"/>
      <c r="DBT64" s="3"/>
      <c r="DBU64" s="3"/>
      <c r="DBV64" s="3"/>
      <c r="DBW64" s="3"/>
      <c r="DBX64" s="3"/>
      <c r="DBY64" s="3"/>
      <c r="DBZ64" s="3"/>
      <c r="DCA64" s="3"/>
      <c r="DCB64" s="3"/>
      <c r="DCC64" s="3"/>
      <c r="DCD64" s="3"/>
      <c r="DCE64" s="3"/>
      <c r="DCF64" s="3"/>
      <c r="DCG64" s="39"/>
      <c r="DCH64" s="38"/>
      <c r="DCI64" s="3"/>
      <c r="DCJ64" s="3"/>
      <c r="DCK64" s="3"/>
      <c r="DCL64" s="3"/>
      <c r="DCM64" s="3"/>
      <c r="DCN64" s="3"/>
      <c r="DCO64" s="3"/>
      <c r="DCP64" s="3"/>
      <c r="DCQ64" s="3"/>
      <c r="DCR64" s="3"/>
      <c r="DCS64" s="3"/>
      <c r="DCT64" s="3"/>
      <c r="DCU64" s="3"/>
      <c r="DCV64" s="3"/>
      <c r="DCW64" s="3"/>
      <c r="DCX64" s="3"/>
      <c r="DCY64" s="3"/>
      <c r="DCZ64" s="3"/>
      <c r="DDA64" s="3"/>
      <c r="DDB64" s="3"/>
      <c r="DDC64" s="3"/>
      <c r="DDD64" s="39"/>
      <c r="DDE64" s="38"/>
      <c r="DDF64" s="3"/>
      <c r="DDG64" s="3"/>
      <c r="DDH64" s="3"/>
      <c r="DDI64" s="3"/>
      <c r="DDJ64" s="3"/>
      <c r="DDK64" s="3"/>
      <c r="DDL64" s="3"/>
      <c r="DDM64" s="3"/>
      <c r="DDN64" s="3"/>
      <c r="DDO64" s="3"/>
      <c r="DDP64" s="3"/>
      <c r="DDQ64" s="3"/>
      <c r="DDR64" s="3"/>
      <c r="DDS64" s="3"/>
      <c r="DDT64" s="3"/>
      <c r="DDU64" s="3"/>
      <c r="DDV64" s="3"/>
      <c r="DDW64" s="3"/>
      <c r="DDX64" s="3"/>
      <c r="DDY64" s="3"/>
      <c r="DDZ64" s="3"/>
      <c r="DEA64" s="39"/>
      <c r="DEB64" s="38"/>
      <c r="DEC64" s="3"/>
      <c r="DED64" s="3"/>
      <c r="DEE64" s="3"/>
      <c r="DEF64" s="3"/>
      <c r="DEG64" s="3"/>
      <c r="DEH64" s="3"/>
      <c r="DEI64" s="3"/>
      <c r="DEJ64" s="3"/>
      <c r="DEK64" s="3"/>
      <c r="DEL64" s="3"/>
      <c r="DEM64" s="3"/>
      <c r="DEN64" s="3"/>
      <c r="DEO64" s="3"/>
      <c r="DEP64" s="3"/>
      <c r="DEQ64" s="3"/>
      <c r="DER64" s="3"/>
      <c r="DES64" s="3"/>
      <c r="DET64" s="3"/>
      <c r="DEU64" s="3"/>
      <c r="DEV64" s="3"/>
      <c r="DEW64" s="3"/>
      <c r="DEX64" s="39"/>
      <c r="DEY64" s="38"/>
      <c r="DEZ64" s="3"/>
      <c r="DFA64" s="3"/>
      <c r="DFB64" s="3"/>
      <c r="DFC64" s="3"/>
      <c r="DFD64" s="3"/>
      <c r="DFE64" s="3"/>
      <c r="DFF64" s="3"/>
      <c r="DFG64" s="3"/>
      <c r="DFH64" s="3"/>
      <c r="DFI64" s="3"/>
      <c r="DFJ64" s="3"/>
      <c r="DFK64" s="3"/>
      <c r="DFL64" s="3"/>
      <c r="DFM64" s="3"/>
      <c r="DFN64" s="3"/>
      <c r="DFO64" s="3"/>
      <c r="DFP64" s="3"/>
      <c r="DFQ64" s="3"/>
      <c r="DFR64" s="3"/>
      <c r="DFS64" s="3"/>
      <c r="DFT64" s="3"/>
      <c r="DFU64" s="39"/>
      <c r="DFV64" s="38"/>
      <c r="DFW64" s="3"/>
      <c r="DFX64" s="3"/>
      <c r="DFY64" s="3"/>
      <c r="DFZ64" s="3"/>
      <c r="DGA64" s="3"/>
      <c r="DGB64" s="3"/>
      <c r="DGC64" s="3"/>
      <c r="DGD64" s="3"/>
      <c r="DGE64" s="3"/>
      <c r="DGF64" s="3"/>
      <c r="DGG64" s="3"/>
      <c r="DGH64" s="3"/>
      <c r="DGI64" s="3"/>
      <c r="DGJ64" s="3"/>
      <c r="DGK64" s="3"/>
      <c r="DGL64" s="3"/>
      <c r="DGM64" s="3"/>
      <c r="DGN64" s="3"/>
      <c r="DGO64" s="3"/>
      <c r="DGP64" s="3"/>
      <c r="DGQ64" s="3"/>
      <c r="DGR64" s="39"/>
      <c r="DGS64" s="38"/>
      <c r="DGT64" s="3"/>
      <c r="DGU64" s="3"/>
      <c r="DGV64" s="3"/>
      <c r="DGW64" s="3"/>
      <c r="DGX64" s="3"/>
      <c r="DGY64" s="3"/>
      <c r="DGZ64" s="3"/>
      <c r="DHA64" s="3"/>
      <c r="DHB64" s="3"/>
      <c r="DHC64" s="3"/>
      <c r="DHD64" s="3"/>
      <c r="DHE64" s="3"/>
      <c r="DHF64" s="3"/>
      <c r="DHG64" s="3"/>
      <c r="DHH64" s="3"/>
      <c r="DHI64" s="3"/>
      <c r="DHJ64" s="3"/>
      <c r="DHK64" s="3"/>
      <c r="DHL64" s="3"/>
      <c r="DHM64" s="3"/>
      <c r="DHN64" s="3"/>
      <c r="DHO64" s="39"/>
      <c r="DHP64" s="38"/>
      <c r="DHQ64" s="3"/>
      <c r="DHR64" s="3"/>
      <c r="DHS64" s="3"/>
      <c r="DHT64" s="3"/>
      <c r="DHU64" s="3"/>
      <c r="DHV64" s="3"/>
      <c r="DHW64" s="3"/>
      <c r="DHX64" s="3"/>
      <c r="DHY64" s="3"/>
      <c r="DHZ64" s="3"/>
      <c r="DIA64" s="3"/>
      <c r="DIB64" s="3"/>
      <c r="DIC64" s="3"/>
      <c r="DID64" s="3"/>
      <c r="DIE64" s="3"/>
      <c r="DIF64" s="3"/>
      <c r="DIG64" s="3"/>
      <c r="DIH64" s="3"/>
      <c r="DII64" s="3"/>
      <c r="DIJ64" s="3"/>
      <c r="DIK64" s="3"/>
      <c r="DIL64" s="39"/>
      <c r="DIM64" s="38"/>
      <c r="DIN64" s="3"/>
      <c r="DIO64" s="3"/>
      <c r="DIP64" s="3"/>
      <c r="DIQ64" s="3"/>
      <c r="DIR64" s="3"/>
      <c r="DIS64" s="3"/>
      <c r="DIT64" s="3"/>
      <c r="DIU64" s="3"/>
      <c r="DIV64" s="3"/>
      <c r="DIW64" s="3"/>
      <c r="DIX64" s="3"/>
      <c r="DIY64" s="3"/>
      <c r="DIZ64" s="3"/>
      <c r="DJA64" s="3"/>
      <c r="DJB64" s="3"/>
      <c r="DJC64" s="3"/>
      <c r="DJD64" s="3"/>
      <c r="DJE64" s="3"/>
      <c r="DJF64" s="3"/>
      <c r="DJG64" s="3"/>
      <c r="DJH64" s="3"/>
      <c r="DJI64" s="39"/>
      <c r="DJJ64" s="38"/>
      <c r="DJK64" s="3"/>
      <c r="DJL64" s="3"/>
      <c r="DJM64" s="3"/>
      <c r="DJN64" s="3"/>
      <c r="DJO64" s="3"/>
      <c r="DJP64" s="3"/>
      <c r="DJQ64" s="3"/>
      <c r="DJR64" s="3"/>
      <c r="DJS64" s="3"/>
      <c r="DJT64" s="3"/>
      <c r="DJU64" s="3"/>
      <c r="DJV64" s="3"/>
      <c r="DJW64" s="3"/>
      <c r="DJX64" s="3"/>
      <c r="DJY64" s="3"/>
      <c r="DJZ64" s="3"/>
      <c r="DKA64" s="3"/>
      <c r="DKB64" s="3"/>
      <c r="DKC64" s="3"/>
      <c r="DKD64" s="3"/>
      <c r="DKE64" s="3"/>
      <c r="DKF64" s="39"/>
      <c r="DKG64" s="38"/>
      <c r="DKH64" s="3"/>
      <c r="DKI64" s="3"/>
      <c r="DKJ64" s="3"/>
      <c r="DKK64" s="3"/>
      <c r="DKL64" s="3"/>
      <c r="DKM64" s="3"/>
      <c r="DKN64" s="3"/>
      <c r="DKO64" s="3"/>
      <c r="DKP64" s="3"/>
      <c r="DKQ64" s="3"/>
      <c r="DKR64" s="3"/>
      <c r="DKS64" s="3"/>
      <c r="DKT64" s="3"/>
      <c r="DKU64" s="3"/>
      <c r="DKV64" s="3"/>
      <c r="DKW64" s="3"/>
      <c r="DKX64" s="3"/>
      <c r="DKY64" s="3"/>
      <c r="DKZ64" s="3"/>
      <c r="DLA64" s="3"/>
      <c r="DLB64" s="3"/>
      <c r="DLC64" s="39"/>
      <c r="DLD64" s="38"/>
      <c r="DLE64" s="3"/>
      <c r="DLF64" s="3"/>
      <c r="DLG64" s="3"/>
      <c r="DLH64" s="3"/>
      <c r="DLI64" s="3"/>
      <c r="DLJ64" s="3"/>
      <c r="DLK64" s="3"/>
      <c r="DLL64" s="3"/>
      <c r="DLM64" s="3"/>
      <c r="DLN64" s="3"/>
      <c r="DLO64" s="3"/>
      <c r="DLP64" s="3"/>
      <c r="DLQ64" s="3"/>
      <c r="DLR64" s="3"/>
      <c r="DLS64" s="3"/>
      <c r="DLT64" s="3"/>
      <c r="DLU64" s="3"/>
      <c r="DLV64" s="3"/>
      <c r="DLW64" s="3"/>
      <c r="DLX64" s="3"/>
      <c r="DLY64" s="3"/>
      <c r="DLZ64" s="39"/>
      <c r="DMA64" s="38"/>
      <c r="DMB64" s="3"/>
      <c r="DMC64" s="3"/>
      <c r="DMD64" s="3"/>
      <c r="DME64" s="3"/>
      <c r="DMF64" s="3"/>
      <c r="DMG64" s="3"/>
      <c r="DMH64" s="3"/>
      <c r="DMI64" s="3"/>
      <c r="DMJ64" s="3"/>
      <c r="DMK64" s="3"/>
      <c r="DML64" s="3"/>
      <c r="DMM64" s="3"/>
      <c r="DMN64" s="3"/>
      <c r="DMO64" s="3"/>
      <c r="DMP64" s="3"/>
      <c r="DMQ64" s="3"/>
      <c r="DMR64" s="3"/>
      <c r="DMS64" s="3"/>
      <c r="DMT64" s="3"/>
      <c r="DMU64" s="3"/>
      <c r="DMV64" s="3"/>
      <c r="DMW64" s="39"/>
      <c r="DMX64" s="38"/>
      <c r="DMY64" s="3"/>
      <c r="DMZ64" s="3"/>
      <c r="DNA64" s="3"/>
      <c r="DNB64" s="3"/>
      <c r="DNC64" s="3"/>
      <c r="DND64" s="3"/>
      <c r="DNE64" s="3"/>
      <c r="DNF64" s="3"/>
      <c r="DNG64" s="3"/>
      <c r="DNH64" s="3"/>
      <c r="DNI64" s="3"/>
      <c r="DNJ64" s="3"/>
      <c r="DNK64" s="3"/>
      <c r="DNL64" s="3"/>
      <c r="DNM64" s="3"/>
      <c r="DNN64" s="3"/>
      <c r="DNO64" s="3"/>
      <c r="DNP64" s="3"/>
      <c r="DNQ64" s="3"/>
      <c r="DNR64" s="3"/>
      <c r="DNS64" s="3"/>
      <c r="DNT64" s="39"/>
      <c r="DNU64" s="38"/>
      <c r="DNV64" s="3"/>
      <c r="DNW64" s="3"/>
      <c r="DNX64" s="3"/>
      <c r="DNY64" s="3"/>
      <c r="DNZ64" s="3"/>
      <c r="DOA64" s="3"/>
      <c r="DOB64" s="3"/>
      <c r="DOC64" s="3"/>
      <c r="DOD64" s="3"/>
      <c r="DOE64" s="3"/>
      <c r="DOF64" s="3"/>
      <c r="DOG64" s="3"/>
      <c r="DOH64" s="3"/>
      <c r="DOI64" s="3"/>
      <c r="DOJ64" s="3"/>
      <c r="DOK64" s="3"/>
      <c r="DOL64" s="3"/>
      <c r="DOM64" s="3"/>
      <c r="DON64" s="3"/>
      <c r="DOO64" s="3"/>
      <c r="DOP64" s="3"/>
      <c r="DOQ64" s="39"/>
      <c r="DOR64" s="38"/>
      <c r="DOS64" s="3"/>
      <c r="DOT64" s="3"/>
      <c r="DOU64" s="3"/>
      <c r="DOV64" s="3"/>
      <c r="DOW64" s="3"/>
      <c r="DOX64" s="3"/>
      <c r="DOY64" s="3"/>
      <c r="DOZ64" s="3"/>
      <c r="DPA64" s="3"/>
      <c r="DPB64" s="3"/>
      <c r="DPC64" s="3"/>
      <c r="DPD64" s="3"/>
      <c r="DPE64" s="3"/>
      <c r="DPF64" s="3"/>
      <c r="DPG64" s="3"/>
      <c r="DPH64" s="3"/>
      <c r="DPI64" s="3"/>
      <c r="DPJ64" s="3"/>
      <c r="DPK64" s="3"/>
      <c r="DPL64" s="3"/>
      <c r="DPM64" s="3"/>
      <c r="DPN64" s="39"/>
      <c r="DPO64" s="38"/>
      <c r="DPP64" s="3"/>
      <c r="DPQ64" s="3"/>
      <c r="DPR64" s="3"/>
      <c r="DPS64" s="3"/>
      <c r="DPT64" s="3"/>
      <c r="DPU64" s="3"/>
      <c r="DPV64" s="3"/>
      <c r="DPW64" s="3"/>
      <c r="DPX64" s="3"/>
      <c r="DPY64" s="3"/>
      <c r="DPZ64" s="3"/>
      <c r="DQA64" s="3"/>
      <c r="DQB64" s="3"/>
      <c r="DQC64" s="3"/>
      <c r="DQD64" s="3"/>
      <c r="DQE64" s="3"/>
      <c r="DQF64" s="3"/>
      <c r="DQG64" s="3"/>
      <c r="DQH64" s="3"/>
      <c r="DQI64" s="3"/>
      <c r="DQJ64" s="3"/>
      <c r="DQK64" s="39"/>
      <c r="DQL64" s="38"/>
      <c r="DQM64" s="3"/>
      <c r="DQN64" s="3"/>
      <c r="DQO64" s="3"/>
      <c r="DQP64" s="3"/>
      <c r="DQQ64" s="3"/>
      <c r="DQR64" s="3"/>
      <c r="DQS64" s="3"/>
      <c r="DQT64" s="3"/>
      <c r="DQU64" s="3"/>
      <c r="DQV64" s="3"/>
      <c r="DQW64" s="3"/>
      <c r="DQX64" s="3"/>
      <c r="DQY64" s="3"/>
      <c r="DQZ64" s="3"/>
      <c r="DRA64" s="3"/>
      <c r="DRB64" s="3"/>
      <c r="DRC64" s="3"/>
      <c r="DRD64" s="3"/>
      <c r="DRE64" s="3"/>
      <c r="DRF64" s="3"/>
      <c r="DRG64" s="3"/>
      <c r="DRH64" s="39"/>
      <c r="DRI64" s="38"/>
      <c r="DRJ64" s="3"/>
      <c r="DRK64" s="3"/>
      <c r="DRL64" s="3"/>
      <c r="DRM64" s="3"/>
      <c r="DRN64" s="3"/>
      <c r="DRO64" s="3"/>
      <c r="DRP64" s="3"/>
      <c r="DRQ64" s="3"/>
      <c r="DRR64" s="3"/>
      <c r="DRS64" s="3"/>
      <c r="DRT64" s="3"/>
      <c r="DRU64" s="3"/>
      <c r="DRV64" s="3"/>
      <c r="DRW64" s="3"/>
      <c r="DRX64" s="3"/>
      <c r="DRY64" s="3"/>
      <c r="DRZ64" s="3"/>
      <c r="DSA64" s="3"/>
      <c r="DSB64" s="3"/>
      <c r="DSC64" s="3"/>
      <c r="DSD64" s="3"/>
      <c r="DSE64" s="39"/>
      <c r="DSF64" s="38"/>
      <c r="DSG64" s="3"/>
      <c r="DSH64" s="3"/>
      <c r="DSI64" s="3"/>
      <c r="DSJ64" s="3"/>
      <c r="DSK64" s="3"/>
      <c r="DSL64" s="3"/>
      <c r="DSM64" s="3"/>
      <c r="DSN64" s="3"/>
      <c r="DSO64" s="3"/>
      <c r="DSP64" s="3"/>
      <c r="DSQ64" s="3"/>
      <c r="DSR64" s="3"/>
      <c r="DSS64" s="3"/>
      <c r="DST64" s="3"/>
      <c r="DSU64" s="3"/>
      <c r="DSV64" s="3"/>
      <c r="DSW64" s="3"/>
      <c r="DSX64" s="3"/>
      <c r="DSY64" s="3"/>
      <c r="DSZ64" s="3"/>
      <c r="DTA64" s="3"/>
      <c r="DTB64" s="39"/>
      <c r="DTC64" s="38"/>
      <c r="DTD64" s="3"/>
      <c r="DTE64" s="3"/>
      <c r="DTF64" s="3"/>
      <c r="DTG64" s="3"/>
      <c r="DTH64" s="3"/>
      <c r="DTI64" s="3"/>
      <c r="DTJ64" s="3"/>
      <c r="DTK64" s="3"/>
      <c r="DTL64" s="3"/>
      <c r="DTM64" s="3"/>
      <c r="DTN64" s="3"/>
      <c r="DTO64" s="3"/>
      <c r="DTP64" s="3"/>
      <c r="DTQ64" s="3"/>
      <c r="DTR64" s="3"/>
      <c r="DTS64" s="3"/>
      <c r="DTT64" s="3"/>
      <c r="DTU64" s="3"/>
      <c r="DTV64" s="3"/>
      <c r="DTW64" s="3"/>
      <c r="DTX64" s="3"/>
      <c r="DTY64" s="39"/>
      <c r="DTZ64" s="38"/>
      <c r="DUA64" s="3"/>
      <c r="DUB64" s="3"/>
      <c r="DUC64" s="3"/>
      <c r="DUD64" s="3"/>
      <c r="DUE64" s="3"/>
      <c r="DUF64" s="3"/>
      <c r="DUG64" s="3"/>
      <c r="DUH64" s="3"/>
      <c r="DUI64" s="3"/>
      <c r="DUJ64" s="3"/>
      <c r="DUK64" s="3"/>
      <c r="DUL64" s="3"/>
      <c r="DUM64" s="3"/>
      <c r="DUN64" s="3"/>
      <c r="DUO64" s="3"/>
      <c r="DUP64" s="3"/>
      <c r="DUQ64" s="3"/>
      <c r="DUR64" s="3"/>
      <c r="DUS64" s="3"/>
      <c r="DUT64" s="3"/>
      <c r="DUU64" s="3"/>
      <c r="DUV64" s="39"/>
      <c r="DUW64" s="38"/>
      <c r="DUX64" s="3"/>
      <c r="DUY64" s="3"/>
      <c r="DUZ64" s="3"/>
      <c r="DVA64" s="3"/>
      <c r="DVB64" s="3"/>
      <c r="DVC64" s="3"/>
      <c r="DVD64" s="3"/>
      <c r="DVE64" s="3"/>
      <c r="DVF64" s="3"/>
      <c r="DVG64" s="3"/>
      <c r="DVH64" s="3"/>
      <c r="DVI64" s="3"/>
      <c r="DVJ64" s="3"/>
      <c r="DVK64" s="3"/>
      <c r="DVL64" s="3"/>
      <c r="DVM64" s="3"/>
      <c r="DVN64" s="3"/>
      <c r="DVO64" s="3"/>
      <c r="DVP64" s="3"/>
      <c r="DVQ64" s="3"/>
      <c r="DVR64" s="3"/>
      <c r="DVS64" s="39"/>
      <c r="DVT64" s="38"/>
      <c r="DVU64" s="3"/>
      <c r="DVV64" s="3"/>
      <c r="DVW64" s="3"/>
      <c r="DVX64" s="3"/>
      <c r="DVY64" s="3"/>
      <c r="DVZ64" s="3"/>
      <c r="DWA64" s="3"/>
      <c r="DWB64" s="3"/>
      <c r="DWC64" s="3"/>
      <c r="DWD64" s="3"/>
      <c r="DWE64" s="3"/>
      <c r="DWF64" s="3"/>
      <c r="DWG64" s="3"/>
      <c r="DWH64" s="3"/>
      <c r="DWI64" s="3"/>
      <c r="DWJ64" s="3"/>
      <c r="DWK64" s="3"/>
      <c r="DWL64" s="3"/>
      <c r="DWM64" s="3"/>
      <c r="DWN64" s="3"/>
      <c r="DWO64" s="3"/>
      <c r="DWP64" s="39"/>
      <c r="DWQ64" s="38"/>
      <c r="DWR64" s="3"/>
      <c r="DWS64" s="3"/>
      <c r="DWT64" s="3"/>
      <c r="DWU64" s="3"/>
      <c r="DWV64" s="3"/>
      <c r="DWW64" s="3"/>
      <c r="DWX64" s="3"/>
      <c r="DWY64" s="3"/>
      <c r="DWZ64" s="3"/>
      <c r="DXA64" s="3"/>
      <c r="DXB64" s="3"/>
      <c r="DXC64" s="3"/>
      <c r="DXD64" s="3"/>
      <c r="DXE64" s="3"/>
      <c r="DXF64" s="3"/>
      <c r="DXG64" s="3"/>
      <c r="DXH64" s="3"/>
      <c r="DXI64" s="3"/>
      <c r="DXJ64" s="3"/>
      <c r="DXK64" s="3"/>
      <c r="DXL64" s="3"/>
      <c r="DXM64" s="39"/>
      <c r="DXN64" s="38"/>
      <c r="DXO64" s="3"/>
      <c r="DXP64" s="3"/>
      <c r="DXQ64" s="3"/>
      <c r="DXR64" s="3"/>
      <c r="DXS64" s="3"/>
      <c r="DXT64" s="3"/>
      <c r="DXU64" s="3"/>
      <c r="DXV64" s="3"/>
      <c r="DXW64" s="3"/>
      <c r="DXX64" s="3"/>
      <c r="DXY64" s="3"/>
      <c r="DXZ64" s="3"/>
      <c r="DYA64" s="3"/>
      <c r="DYB64" s="3"/>
      <c r="DYC64" s="3"/>
      <c r="DYD64" s="3"/>
      <c r="DYE64" s="3"/>
      <c r="DYF64" s="3"/>
      <c r="DYG64" s="3"/>
      <c r="DYH64" s="3"/>
      <c r="DYI64" s="3"/>
      <c r="DYJ64" s="39"/>
      <c r="DYK64" s="38"/>
      <c r="DYL64" s="3"/>
      <c r="DYM64" s="3"/>
      <c r="DYN64" s="3"/>
      <c r="DYO64" s="3"/>
      <c r="DYP64" s="3"/>
      <c r="DYQ64" s="3"/>
      <c r="DYR64" s="3"/>
      <c r="DYS64" s="3"/>
      <c r="DYT64" s="3"/>
      <c r="DYU64" s="3"/>
      <c r="DYV64" s="3"/>
      <c r="DYW64" s="3"/>
      <c r="DYX64" s="3"/>
      <c r="DYY64" s="3"/>
      <c r="DYZ64" s="3"/>
      <c r="DZA64" s="3"/>
      <c r="DZB64" s="3"/>
      <c r="DZC64" s="3"/>
      <c r="DZD64" s="3"/>
      <c r="DZE64" s="3"/>
      <c r="DZF64" s="3"/>
      <c r="DZG64" s="39"/>
      <c r="DZH64" s="38"/>
      <c r="DZI64" s="3"/>
      <c r="DZJ64" s="3"/>
      <c r="DZK64" s="3"/>
      <c r="DZL64" s="3"/>
      <c r="DZM64" s="3"/>
      <c r="DZN64" s="3"/>
      <c r="DZO64" s="3"/>
      <c r="DZP64" s="3"/>
      <c r="DZQ64" s="3"/>
      <c r="DZR64" s="3"/>
      <c r="DZS64" s="3"/>
      <c r="DZT64" s="3"/>
      <c r="DZU64" s="3"/>
      <c r="DZV64" s="3"/>
      <c r="DZW64" s="3"/>
      <c r="DZX64" s="3"/>
      <c r="DZY64" s="3"/>
      <c r="DZZ64" s="3"/>
      <c r="EAA64" s="3"/>
      <c r="EAB64" s="3"/>
      <c r="EAC64" s="3"/>
      <c r="EAD64" s="39"/>
      <c r="EAE64" s="38"/>
      <c r="EAF64" s="3"/>
      <c r="EAG64" s="3"/>
      <c r="EAH64" s="3"/>
      <c r="EAI64" s="3"/>
      <c r="EAJ64" s="3"/>
      <c r="EAK64" s="3"/>
      <c r="EAL64" s="3"/>
      <c r="EAM64" s="3"/>
      <c r="EAN64" s="3"/>
      <c r="EAO64" s="3"/>
      <c r="EAP64" s="3"/>
      <c r="EAQ64" s="3"/>
      <c r="EAR64" s="3"/>
      <c r="EAS64" s="3"/>
      <c r="EAT64" s="3"/>
      <c r="EAU64" s="3"/>
      <c r="EAV64" s="3"/>
      <c r="EAW64" s="3"/>
      <c r="EAX64" s="3"/>
      <c r="EAY64" s="3"/>
      <c r="EAZ64" s="3"/>
      <c r="EBA64" s="39"/>
      <c r="EBB64" s="38"/>
      <c r="EBC64" s="3"/>
      <c r="EBD64" s="3"/>
      <c r="EBE64" s="3"/>
      <c r="EBF64" s="3"/>
      <c r="EBG64" s="3"/>
      <c r="EBH64" s="3"/>
      <c r="EBI64" s="3"/>
      <c r="EBJ64" s="3"/>
      <c r="EBK64" s="3"/>
      <c r="EBL64" s="3"/>
      <c r="EBM64" s="3"/>
      <c r="EBN64" s="3"/>
      <c r="EBO64" s="3"/>
      <c r="EBP64" s="3"/>
      <c r="EBQ64" s="3"/>
      <c r="EBR64" s="3"/>
      <c r="EBS64" s="3"/>
      <c r="EBT64" s="3"/>
      <c r="EBU64" s="3"/>
      <c r="EBV64" s="3"/>
      <c r="EBW64" s="3"/>
      <c r="EBX64" s="39"/>
      <c r="EBY64" s="38"/>
      <c r="EBZ64" s="3"/>
      <c r="ECA64" s="3"/>
      <c r="ECB64" s="3"/>
      <c r="ECC64" s="3"/>
      <c r="ECD64" s="3"/>
      <c r="ECE64" s="3"/>
      <c r="ECF64" s="3"/>
      <c r="ECG64" s="3"/>
      <c r="ECH64" s="3"/>
      <c r="ECI64" s="3"/>
      <c r="ECJ64" s="3"/>
      <c r="ECK64" s="3"/>
      <c r="ECL64" s="3"/>
      <c r="ECM64" s="3"/>
      <c r="ECN64" s="3"/>
      <c r="ECO64" s="3"/>
      <c r="ECP64" s="3"/>
      <c r="ECQ64" s="3"/>
      <c r="ECR64" s="3"/>
      <c r="ECS64" s="3"/>
      <c r="ECT64" s="3"/>
      <c r="ECU64" s="39"/>
      <c r="ECV64" s="38"/>
      <c r="ECW64" s="3"/>
      <c r="ECX64" s="3"/>
      <c r="ECY64" s="3"/>
      <c r="ECZ64" s="3"/>
      <c r="EDA64" s="3"/>
      <c r="EDB64" s="3"/>
      <c r="EDC64" s="3"/>
      <c r="EDD64" s="3"/>
      <c r="EDE64" s="3"/>
      <c r="EDF64" s="3"/>
      <c r="EDG64" s="3"/>
      <c r="EDH64" s="3"/>
      <c r="EDI64" s="3"/>
      <c r="EDJ64" s="3"/>
      <c r="EDK64" s="3"/>
      <c r="EDL64" s="3"/>
      <c r="EDM64" s="3"/>
      <c r="EDN64" s="3"/>
      <c r="EDO64" s="3"/>
      <c r="EDP64" s="3"/>
      <c r="EDQ64" s="3"/>
      <c r="EDR64" s="39"/>
      <c r="EDS64" s="38"/>
      <c r="EDT64" s="3"/>
      <c r="EDU64" s="3"/>
      <c r="EDV64" s="3"/>
      <c r="EDW64" s="3"/>
      <c r="EDX64" s="3"/>
      <c r="EDY64" s="3"/>
      <c r="EDZ64" s="3"/>
      <c r="EEA64" s="3"/>
      <c r="EEB64" s="3"/>
      <c r="EEC64" s="3"/>
      <c r="EED64" s="3"/>
      <c r="EEE64" s="3"/>
      <c r="EEF64" s="3"/>
      <c r="EEG64" s="3"/>
      <c r="EEH64" s="3"/>
      <c r="EEI64" s="3"/>
      <c r="EEJ64" s="3"/>
      <c r="EEK64" s="3"/>
      <c r="EEL64" s="3"/>
      <c r="EEM64" s="3"/>
      <c r="EEN64" s="3"/>
      <c r="EEO64" s="39"/>
      <c r="EEP64" s="38"/>
      <c r="EEQ64" s="3"/>
      <c r="EER64" s="3"/>
      <c r="EES64" s="3"/>
      <c r="EET64" s="3"/>
      <c r="EEU64" s="3"/>
      <c r="EEV64" s="3"/>
      <c r="EEW64" s="3"/>
      <c r="EEX64" s="3"/>
      <c r="EEY64" s="3"/>
      <c r="EEZ64" s="3"/>
      <c r="EFA64" s="3"/>
      <c r="EFB64" s="3"/>
      <c r="EFC64" s="3"/>
      <c r="EFD64" s="3"/>
      <c r="EFE64" s="3"/>
      <c r="EFF64" s="3"/>
      <c r="EFG64" s="3"/>
      <c r="EFH64" s="3"/>
      <c r="EFI64" s="3"/>
      <c r="EFJ64" s="3"/>
      <c r="EFK64" s="3"/>
      <c r="EFL64" s="39"/>
      <c r="EFM64" s="38"/>
      <c r="EFN64" s="3"/>
      <c r="EFO64" s="3"/>
      <c r="EFP64" s="3"/>
      <c r="EFQ64" s="3"/>
      <c r="EFR64" s="3"/>
      <c r="EFS64" s="3"/>
      <c r="EFT64" s="3"/>
      <c r="EFU64" s="3"/>
      <c r="EFV64" s="3"/>
      <c r="EFW64" s="3"/>
      <c r="EFX64" s="3"/>
      <c r="EFY64" s="3"/>
      <c r="EFZ64" s="3"/>
      <c r="EGA64" s="3"/>
      <c r="EGB64" s="3"/>
      <c r="EGC64" s="3"/>
      <c r="EGD64" s="3"/>
      <c r="EGE64" s="3"/>
      <c r="EGF64" s="3"/>
      <c r="EGG64" s="3"/>
      <c r="EGH64" s="3"/>
      <c r="EGI64" s="39"/>
      <c r="EGJ64" s="38"/>
      <c r="EGK64" s="3"/>
      <c r="EGL64" s="3"/>
      <c r="EGM64" s="3"/>
      <c r="EGN64" s="3"/>
      <c r="EGO64" s="3"/>
      <c r="EGP64" s="3"/>
      <c r="EGQ64" s="3"/>
      <c r="EGR64" s="3"/>
      <c r="EGS64" s="3"/>
      <c r="EGT64" s="3"/>
      <c r="EGU64" s="3"/>
      <c r="EGV64" s="3"/>
      <c r="EGW64" s="3"/>
      <c r="EGX64" s="3"/>
      <c r="EGY64" s="3"/>
      <c r="EGZ64" s="3"/>
      <c r="EHA64" s="3"/>
      <c r="EHB64" s="3"/>
      <c r="EHC64" s="3"/>
      <c r="EHD64" s="3"/>
      <c r="EHE64" s="3"/>
      <c r="EHF64" s="39"/>
      <c r="EHG64" s="38"/>
      <c r="EHH64" s="3"/>
      <c r="EHI64" s="3"/>
      <c r="EHJ64" s="3"/>
      <c r="EHK64" s="3"/>
      <c r="EHL64" s="3"/>
      <c r="EHM64" s="3"/>
      <c r="EHN64" s="3"/>
      <c r="EHO64" s="3"/>
      <c r="EHP64" s="3"/>
      <c r="EHQ64" s="3"/>
      <c r="EHR64" s="3"/>
      <c r="EHS64" s="3"/>
      <c r="EHT64" s="3"/>
      <c r="EHU64" s="3"/>
      <c r="EHV64" s="3"/>
      <c r="EHW64" s="3"/>
      <c r="EHX64" s="3"/>
      <c r="EHY64" s="3"/>
      <c r="EHZ64" s="3"/>
      <c r="EIA64" s="3"/>
      <c r="EIB64" s="3"/>
      <c r="EIC64" s="39"/>
      <c r="EID64" s="38"/>
      <c r="EIE64" s="3"/>
      <c r="EIF64" s="3"/>
      <c r="EIG64" s="3"/>
      <c r="EIH64" s="3"/>
      <c r="EII64" s="3"/>
      <c r="EIJ64" s="3"/>
      <c r="EIK64" s="3"/>
      <c r="EIL64" s="3"/>
      <c r="EIM64" s="3"/>
      <c r="EIN64" s="3"/>
      <c r="EIO64" s="3"/>
      <c r="EIP64" s="3"/>
      <c r="EIQ64" s="3"/>
      <c r="EIR64" s="3"/>
      <c r="EIS64" s="3"/>
      <c r="EIT64" s="3"/>
      <c r="EIU64" s="3"/>
      <c r="EIV64" s="3"/>
      <c r="EIW64" s="3"/>
      <c r="EIX64" s="3"/>
      <c r="EIY64" s="3"/>
      <c r="EIZ64" s="39"/>
      <c r="EJA64" s="38"/>
      <c r="EJB64" s="3"/>
      <c r="EJC64" s="3"/>
      <c r="EJD64" s="3"/>
      <c r="EJE64" s="3"/>
      <c r="EJF64" s="3"/>
      <c r="EJG64" s="3"/>
      <c r="EJH64" s="3"/>
      <c r="EJI64" s="3"/>
      <c r="EJJ64" s="3"/>
      <c r="EJK64" s="3"/>
      <c r="EJL64" s="3"/>
      <c r="EJM64" s="3"/>
      <c r="EJN64" s="3"/>
      <c r="EJO64" s="3"/>
      <c r="EJP64" s="3"/>
      <c r="EJQ64" s="3"/>
      <c r="EJR64" s="3"/>
      <c r="EJS64" s="3"/>
      <c r="EJT64" s="3"/>
      <c r="EJU64" s="3"/>
      <c r="EJV64" s="3"/>
      <c r="EJW64" s="39"/>
      <c r="EJX64" s="38"/>
      <c r="EJY64" s="3"/>
      <c r="EJZ64" s="3"/>
      <c r="EKA64" s="3"/>
      <c r="EKB64" s="3"/>
      <c r="EKC64" s="3"/>
      <c r="EKD64" s="3"/>
      <c r="EKE64" s="3"/>
      <c r="EKF64" s="3"/>
      <c r="EKG64" s="3"/>
      <c r="EKH64" s="3"/>
      <c r="EKI64" s="3"/>
      <c r="EKJ64" s="3"/>
      <c r="EKK64" s="3"/>
      <c r="EKL64" s="3"/>
      <c r="EKM64" s="3"/>
      <c r="EKN64" s="3"/>
      <c r="EKO64" s="3"/>
      <c r="EKP64" s="3"/>
      <c r="EKQ64" s="3"/>
      <c r="EKR64" s="3"/>
      <c r="EKS64" s="3"/>
      <c r="EKT64" s="39"/>
      <c r="EKU64" s="38"/>
      <c r="EKV64" s="3"/>
      <c r="EKW64" s="3"/>
      <c r="EKX64" s="3"/>
      <c r="EKY64" s="3"/>
      <c r="EKZ64" s="3"/>
      <c r="ELA64" s="3"/>
      <c r="ELB64" s="3"/>
      <c r="ELC64" s="3"/>
      <c r="ELD64" s="3"/>
      <c r="ELE64" s="3"/>
      <c r="ELF64" s="3"/>
      <c r="ELG64" s="3"/>
      <c r="ELH64" s="3"/>
      <c r="ELI64" s="3"/>
      <c r="ELJ64" s="3"/>
      <c r="ELK64" s="3"/>
      <c r="ELL64" s="3"/>
      <c r="ELM64" s="3"/>
      <c r="ELN64" s="3"/>
      <c r="ELO64" s="3"/>
      <c r="ELP64" s="3"/>
      <c r="ELQ64" s="39"/>
      <c r="ELR64" s="38"/>
      <c r="ELS64" s="3"/>
      <c r="ELT64" s="3"/>
      <c r="ELU64" s="3"/>
      <c r="ELV64" s="3"/>
      <c r="ELW64" s="3"/>
      <c r="ELX64" s="3"/>
      <c r="ELY64" s="3"/>
      <c r="ELZ64" s="3"/>
      <c r="EMA64" s="3"/>
      <c r="EMB64" s="3"/>
      <c r="EMC64" s="3"/>
      <c r="EMD64" s="3"/>
      <c r="EME64" s="3"/>
      <c r="EMF64" s="3"/>
      <c r="EMG64" s="3"/>
      <c r="EMH64" s="3"/>
      <c r="EMI64" s="3"/>
      <c r="EMJ64" s="3"/>
      <c r="EMK64" s="3"/>
      <c r="EML64" s="3"/>
      <c r="EMM64" s="3"/>
      <c r="EMN64" s="39"/>
      <c r="EMO64" s="38"/>
      <c r="EMP64" s="3"/>
      <c r="EMQ64" s="3"/>
      <c r="EMR64" s="3"/>
      <c r="EMS64" s="3"/>
      <c r="EMT64" s="3"/>
      <c r="EMU64" s="3"/>
      <c r="EMV64" s="3"/>
      <c r="EMW64" s="3"/>
      <c r="EMX64" s="3"/>
      <c r="EMY64" s="3"/>
      <c r="EMZ64" s="3"/>
      <c r="ENA64" s="3"/>
      <c r="ENB64" s="3"/>
      <c r="ENC64" s="3"/>
      <c r="END64" s="3"/>
      <c r="ENE64" s="3"/>
      <c r="ENF64" s="3"/>
      <c r="ENG64" s="3"/>
      <c r="ENH64" s="3"/>
      <c r="ENI64" s="3"/>
      <c r="ENJ64" s="3"/>
      <c r="ENK64" s="39"/>
      <c r="ENL64" s="38"/>
      <c r="ENM64" s="3"/>
      <c r="ENN64" s="3"/>
      <c r="ENO64" s="3"/>
      <c r="ENP64" s="3"/>
      <c r="ENQ64" s="3"/>
      <c r="ENR64" s="3"/>
      <c r="ENS64" s="3"/>
      <c r="ENT64" s="3"/>
      <c r="ENU64" s="3"/>
      <c r="ENV64" s="3"/>
      <c r="ENW64" s="3"/>
      <c r="ENX64" s="3"/>
      <c r="ENY64" s="3"/>
      <c r="ENZ64" s="3"/>
      <c r="EOA64" s="3"/>
      <c r="EOB64" s="3"/>
      <c r="EOC64" s="3"/>
      <c r="EOD64" s="3"/>
      <c r="EOE64" s="3"/>
      <c r="EOF64" s="3"/>
      <c r="EOG64" s="3"/>
      <c r="EOH64" s="39"/>
      <c r="EOI64" s="38"/>
      <c r="EOJ64" s="3"/>
      <c r="EOK64" s="3"/>
      <c r="EOL64" s="3"/>
      <c r="EOM64" s="3"/>
      <c r="EON64" s="3"/>
      <c r="EOO64" s="3"/>
      <c r="EOP64" s="3"/>
      <c r="EOQ64" s="3"/>
      <c r="EOR64" s="3"/>
      <c r="EOS64" s="3"/>
      <c r="EOT64" s="3"/>
      <c r="EOU64" s="3"/>
      <c r="EOV64" s="3"/>
      <c r="EOW64" s="3"/>
      <c r="EOX64" s="3"/>
      <c r="EOY64" s="3"/>
      <c r="EOZ64" s="3"/>
      <c r="EPA64" s="3"/>
      <c r="EPB64" s="3"/>
      <c r="EPC64" s="3"/>
      <c r="EPD64" s="3"/>
      <c r="EPE64" s="39"/>
      <c r="EPF64" s="38"/>
      <c r="EPG64" s="3"/>
      <c r="EPH64" s="3"/>
      <c r="EPI64" s="3"/>
      <c r="EPJ64" s="3"/>
      <c r="EPK64" s="3"/>
      <c r="EPL64" s="3"/>
      <c r="EPM64" s="3"/>
      <c r="EPN64" s="3"/>
      <c r="EPO64" s="3"/>
      <c r="EPP64" s="3"/>
      <c r="EPQ64" s="3"/>
      <c r="EPR64" s="3"/>
      <c r="EPS64" s="3"/>
      <c r="EPT64" s="3"/>
      <c r="EPU64" s="3"/>
      <c r="EPV64" s="3"/>
      <c r="EPW64" s="3"/>
      <c r="EPX64" s="3"/>
      <c r="EPY64" s="3"/>
      <c r="EPZ64" s="3"/>
      <c r="EQA64" s="3"/>
      <c r="EQB64" s="39"/>
      <c r="EQC64" s="38"/>
      <c r="EQD64" s="3"/>
      <c r="EQE64" s="3"/>
      <c r="EQF64" s="3"/>
      <c r="EQG64" s="3"/>
      <c r="EQH64" s="3"/>
      <c r="EQI64" s="3"/>
      <c r="EQJ64" s="3"/>
      <c r="EQK64" s="3"/>
      <c r="EQL64" s="3"/>
      <c r="EQM64" s="3"/>
      <c r="EQN64" s="3"/>
      <c r="EQO64" s="3"/>
      <c r="EQP64" s="3"/>
      <c r="EQQ64" s="3"/>
      <c r="EQR64" s="3"/>
      <c r="EQS64" s="3"/>
      <c r="EQT64" s="3"/>
      <c r="EQU64" s="3"/>
      <c r="EQV64" s="3"/>
      <c r="EQW64" s="3"/>
      <c r="EQX64" s="3"/>
      <c r="EQY64" s="39"/>
      <c r="EQZ64" s="38"/>
      <c r="ERA64" s="3"/>
      <c r="ERB64" s="3"/>
      <c r="ERC64" s="3"/>
      <c r="ERD64" s="3"/>
      <c r="ERE64" s="3"/>
      <c r="ERF64" s="3"/>
      <c r="ERG64" s="3"/>
      <c r="ERH64" s="3"/>
      <c r="ERI64" s="3"/>
      <c r="ERJ64" s="3"/>
      <c r="ERK64" s="3"/>
      <c r="ERL64" s="3"/>
      <c r="ERM64" s="3"/>
      <c r="ERN64" s="3"/>
      <c r="ERO64" s="3"/>
      <c r="ERP64" s="3"/>
      <c r="ERQ64" s="3"/>
      <c r="ERR64" s="3"/>
      <c r="ERS64" s="3"/>
      <c r="ERT64" s="3"/>
      <c r="ERU64" s="3"/>
      <c r="ERV64" s="39"/>
      <c r="ERW64" s="38"/>
      <c r="ERX64" s="3"/>
      <c r="ERY64" s="3"/>
      <c r="ERZ64" s="3"/>
      <c r="ESA64" s="3"/>
      <c r="ESB64" s="3"/>
      <c r="ESC64" s="3"/>
      <c r="ESD64" s="3"/>
      <c r="ESE64" s="3"/>
      <c r="ESF64" s="3"/>
      <c r="ESG64" s="3"/>
      <c r="ESH64" s="3"/>
      <c r="ESI64" s="3"/>
      <c r="ESJ64" s="3"/>
      <c r="ESK64" s="3"/>
      <c r="ESL64" s="3"/>
      <c r="ESM64" s="3"/>
      <c r="ESN64" s="3"/>
      <c r="ESO64" s="3"/>
      <c r="ESP64" s="3"/>
      <c r="ESQ64" s="3"/>
      <c r="ESR64" s="3"/>
      <c r="ESS64" s="39"/>
      <c r="EST64" s="38"/>
      <c r="ESU64" s="3"/>
      <c r="ESV64" s="3"/>
      <c r="ESW64" s="3"/>
      <c r="ESX64" s="3"/>
      <c r="ESY64" s="3"/>
      <c r="ESZ64" s="3"/>
      <c r="ETA64" s="3"/>
      <c r="ETB64" s="3"/>
      <c r="ETC64" s="3"/>
      <c r="ETD64" s="3"/>
      <c r="ETE64" s="3"/>
      <c r="ETF64" s="3"/>
      <c r="ETG64" s="3"/>
      <c r="ETH64" s="3"/>
      <c r="ETI64" s="3"/>
      <c r="ETJ64" s="3"/>
      <c r="ETK64" s="3"/>
      <c r="ETL64" s="3"/>
      <c r="ETM64" s="3"/>
      <c r="ETN64" s="3"/>
      <c r="ETO64" s="3"/>
      <c r="ETP64" s="39"/>
      <c r="ETQ64" s="38"/>
      <c r="ETR64" s="3"/>
      <c r="ETS64" s="3"/>
      <c r="ETT64" s="3"/>
      <c r="ETU64" s="3"/>
      <c r="ETV64" s="3"/>
      <c r="ETW64" s="3"/>
      <c r="ETX64" s="3"/>
      <c r="ETY64" s="3"/>
      <c r="ETZ64" s="3"/>
      <c r="EUA64" s="3"/>
      <c r="EUB64" s="3"/>
      <c r="EUC64" s="3"/>
      <c r="EUD64" s="3"/>
      <c r="EUE64" s="3"/>
      <c r="EUF64" s="3"/>
      <c r="EUG64" s="3"/>
      <c r="EUH64" s="3"/>
      <c r="EUI64" s="3"/>
      <c r="EUJ64" s="3"/>
      <c r="EUK64" s="3"/>
      <c r="EUL64" s="3"/>
      <c r="EUM64" s="39"/>
      <c r="EUN64" s="38"/>
      <c r="EUO64" s="3"/>
      <c r="EUP64" s="3"/>
      <c r="EUQ64" s="3"/>
      <c r="EUR64" s="3"/>
      <c r="EUS64" s="3"/>
      <c r="EUT64" s="3"/>
      <c r="EUU64" s="3"/>
      <c r="EUV64" s="3"/>
      <c r="EUW64" s="3"/>
      <c r="EUX64" s="3"/>
      <c r="EUY64" s="3"/>
      <c r="EUZ64" s="3"/>
      <c r="EVA64" s="3"/>
      <c r="EVB64" s="3"/>
      <c r="EVC64" s="3"/>
      <c r="EVD64" s="3"/>
      <c r="EVE64" s="3"/>
      <c r="EVF64" s="3"/>
      <c r="EVG64" s="3"/>
      <c r="EVH64" s="3"/>
      <c r="EVI64" s="3"/>
      <c r="EVJ64" s="39"/>
      <c r="EVK64" s="38"/>
      <c r="EVL64" s="3"/>
      <c r="EVM64" s="3"/>
      <c r="EVN64" s="3"/>
      <c r="EVO64" s="3"/>
      <c r="EVP64" s="3"/>
      <c r="EVQ64" s="3"/>
      <c r="EVR64" s="3"/>
      <c r="EVS64" s="3"/>
      <c r="EVT64" s="3"/>
      <c r="EVU64" s="3"/>
      <c r="EVV64" s="3"/>
      <c r="EVW64" s="3"/>
      <c r="EVX64" s="3"/>
      <c r="EVY64" s="3"/>
      <c r="EVZ64" s="3"/>
      <c r="EWA64" s="3"/>
      <c r="EWB64" s="3"/>
      <c r="EWC64" s="3"/>
      <c r="EWD64" s="3"/>
      <c r="EWE64" s="3"/>
      <c r="EWF64" s="3"/>
      <c r="EWG64" s="39"/>
      <c r="EWH64" s="38"/>
      <c r="EWI64" s="3"/>
      <c r="EWJ64" s="3"/>
      <c r="EWK64" s="3"/>
      <c r="EWL64" s="3"/>
      <c r="EWM64" s="3"/>
      <c r="EWN64" s="3"/>
      <c r="EWO64" s="3"/>
      <c r="EWP64" s="3"/>
      <c r="EWQ64" s="3"/>
      <c r="EWR64" s="3"/>
      <c r="EWS64" s="3"/>
      <c r="EWT64" s="3"/>
      <c r="EWU64" s="3"/>
      <c r="EWV64" s="3"/>
      <c r="EWW64" s="3"/>
      <c r="EWX64" s="3"/>
      <c r="EWY64" s="3"/>
      <c r="EWZ64" s="3"/>
      <c r="EXA64" s="3"/>
      <c r="EXB64" s="3"/>
      <c r="EXC64" s="3"/>
      <c r="EXD64" s="39"/>
      <c r="EXE64" s="38"/>
      <c r="EXF64" s="3"/>
      <c r="EXG64" s="3"/>
      <c r="EXH64" s="3"/>
      <c r="EXI64" s="3"/>
      <c r="EXJ64" s="3"/>
      <c r="EXK64" s="3"/>
      <c r="EXL64" s="3"/>
      <c r="EXM64" s="3"/>
      <c r="EXN64" s="3"/>
      <c r="EXO64" s="3"/>
      <c r="EXP64" s="3"/>
      <c r="EXQ64" s="3"/>
      <c r="EXR64" s="3"/>
      <c r="EXS64" s="3"/>
      <c r="EXT64" s="3"/>
      <c r="EXU64" s="3"/>
      <c r="EXV64" s="3"/>
      <c r="EXW64" s="3"/>
      <c r="EXX64" s="3"/>
      <c r="EXY64" s="3"/>
      <c r="EXZ64" s="3"/>
      <c r="EYA64" s="39"/>
      <c r="EYB64" s="38"/>
      <c r="EYC64" s="3"/>
      <c r="EYD64" s="3"/>
      <c r="EYE64" s="3"/>
      <c r="EYF64" s="3"/>
      <c r="EYG64" s="3"/>
      <c r="EYH64" s="3"/>
      <c r="EYI64" s="3"/>
      <c r="EYJ64" s="3"/>
      <c r="EYK64" s="3"/>
      <c r="EYL64" s="3"/>
      <c r="EYM64" s="3"/>
      <c r="EYN64" s="3"/>
      <c r="EYO64" s="3"/>
      <c r="EYP64" s="3"/>
      <c r="EYQ64" s="3"/>
      <c r="EYR64" s="3"/>
      <c r="EYS64" s="3"/>
      <c r="EYT64" s="3"/>
      <c r="EYU64" s="3"/>
      <c r="EYV64" s="3"/>
      <c r="EYW64" s="3"/>
      <c r="EYX64" s="39"/>
      <c r="EYY64" s="38"/>
      <c r="EYZ64" s="3"/>
      <c r="EZA64" s="3"/>
      <c r="EZB64" s="3"/>
      <c r="EZC64" s="3"/>
      <c r="EZD64" s="3"/>
      <c r="EZE64" s="3"/>
      <c r="EZF64" s="3"/>
      <c r="EZG64" s="3"/>
      <c r="EZH64" s="3"/>
      <c r="EZI64" s="3"/>
      <c r="EZJ64" s="3"/>
      <c r="EZK64" s="3"/>
      <c r="EZL64" s="3"/>
      <c r="EZM64" s="3"/>
      <c r="EZN64" s="3"/>
      <c r="EZO64" s="3"/>
      <c r="EZP64" s="3"/>
      <c r="EZQ64" s="3"/>
      <c r="EZR64" s="3"/>
      <c r="EZS64" s="3"/>
      <c r="EZT64" s="3"/>
      <c r="EZU64" s="39"/>
      <c r="EZV64" s="38"/>
      <c r="EZW64" s="3"/>
      <c r="EZX64" s="3"/>
      <c r="EZY64" s="3"/>
      <c r="EZZ64" s="3"/>
      <c r="FAA64" s="3"/>
      <c r="FAB64" s="3"/>
      <c r="FAC64" s="3"/>
      <c r="FAD64" s="3"/>
      <c r="FAE64" s="3"/>
      <c r="FAF64" s="3"/>
      <c r="FAG64" s="3"/>
      <c r="FAH64" s="3"/>
      <c r="FAI64" s="3"/>
      <c r="FAJ64" s="3"/>
      <c r="FAK64" s="3"/>
      <c r="FAL64" s="3"/>
      <c r="FAM64" s="3"/>
      <c r="FAN64" s="3"/>
      <c r="FAO64" s="3"/>
      <c r="FAP64" s="3"/>
      <c r="FAQ64" s="3"/>
      <c r="FAR64" s="39"/>
      <c r="FAS64" s="38"/>
      <c r="FAT64" s="3"/>
      <c r="FAU64" s="3"/>
      <c r="FAV64" s="3"/>
      <c r="FAW64" s="3"/>
      <c r="FAX64" s="3"/>
      <c r="FAY64" s="3"/>
      <c r="FAZ64" s="3"/>
      <c r="FBA64" s="3"/>
      <c r="FBB64" s="3"/>
      <c r="FBC64" s="3"/>
      <c r="FBD64" s="3"/>
      <c r="FBE64" s="3"/>
      <c r="FBF64" s="3"/>
      <c r="FBG64" s="3"/>
      <c r="FBH64" s="3"/>
      <c r="FBI64" s="3"/>
      <c r="FBJ64" s="3"/>
      <c r="FBK64" s="3"/>
      <c r="FBL64" s="3"/>
      <c r="FBM64" s="3"/>
      <c r="FBN64" s="3"/>
      <c r="FBO64" s="39"/>
      <c r="FBP64" s="38"/>
      <c r="FBQ64" s="3"/>
      <c r="FBR64" s="3"/>
      <c r="FBS64" s="3"/>
      <c r="FBT64" s="3"/>
      <c r="FBU64" s="3"/>
      <c r="FBV64" s="3"/>
      <c r="FBW64" s="3"/>
      <c r="FBX64" s="3"/>
      <c r="FBY64" s="3"/>
      <c r="FBZ64" s="3"/>
      <c r="FCA64" s="3"/>
      <c r="FCB64" s="3"/>
      <c r="FCC64" s="3"/>
      <c r="FCD64" s="3"/>
      <c r="FCE64" s="3"/>
      <c r="FCF64" s="3"/>
      <c r="FCG64" s="3"/>
      <c r="FCH64" s="3"/>
      <c r="FCI64" s="3"/>
      <c r="FCJ64" s="3"/>
      <c r="FCK64" s="3"/>
      <c r="FCL64" s="39"/>
      <c r="FCM64" s="38"/>
      <c r="FCN64" s="3"/>
      <c r="FCO64" s="3"/>
      <c r="FCP64" s="3"/>
      <c r="FCQ64" s="3"/>
      <c r="FCR64" s="3"/>
      <c r="FCS64" s="3"/>
      <c r="FCT64" s="3"/>
      <c r="FCU64" s="3"/>
      <c r="FCV64" s="3"/>
      <c r="FCW64" s="3"/>
      <c r="FCX64" s="3"/>
      <c r="FCY64" s="3"/>
      <c r="FCZ64" s="3"/>
      <c r="FDA64" s="3"/>
      <c r="FDB64" s="3"/>
      <c r="FDC64" s="3"/>
      <c r="FDD64" s="3"/>
      <c r="FDE64" s="3"/>
      <c r="FDF64" s="3"/>
      <c r="FDG64" s="3"/>
      <c r="FDH64" s="3"/>
      <c r="FDI64" s="39"/>
      <c r="FDJ64" s="38"/>
      <c r="FDK64" s="3"/>
      <c r="FDL64" s="3"/>
      <c r="FDM64" s="3"/>
      <c r="FDN64" s="3"/>
      <c r="FDO64" s="3"/>
      <c r="FDP64" s="3"/>
      <c r="FDQ64" s="3"/>
      <c r="FDR64" s="3"/>
      <c r="FDS64" s="3"/>
      <c r="FDT64" s="3"/>
      <c r="FDU64" s="3"/>
      <c r="FDV64" s="3"/>
      <c r="FDW64" s="3"/>
      <c r="FDX64" s="3"/>
      <c r="FDY64" s="3"/>
      <c r="FDZ64" s="3"/>
      <c r="FEA64" s="3"/>
      <c r="FEB64" s="3"/>
      <c r="FEC64" s="3"/>
      <c r="FED64" s="3"/>
      <c r="FEE64" s="3"/>
      <c r="FEF64" s="39"/>
      <c r="FEG64" s="38"/>
      <c r="FEH64" s="3"/>
      <c r="FEI64" s="3"/>
      <c r="FEJ64" s="3"/>
      <c r="FEK64" s="3"/>
      <c r="FEL64" s="3"/>
      <c r="FEM64" s="3"/>
      <c r="FEN64" s="3"/>
      <c r="FEO64" s="3"/>
      <c r="FEP64" s="3"/>
      <c r="FEQ64" s="3"/>
      <c r="FER64" s="3"/>
      <c r="FES64" s="3"/>
      <c r="FET64" s="3"/>
      <c r="FEU64" s="3"/>
      <c r="FEV64" s="3"/>
      <c r="FEW64" s="3"/>
      <c r="FEX64" s="3"/>
      <c r="FEY64" s="3"/>
      <c r="FEZ64" s="3"/>
      <c r="FFA64" s="3"/>
      <c r="FFB64" s="3"/>
      <c r="FFC64" s="39"/>
      <c r="FFD64" s="38"/>
      <c r="FFE64" s="3"/>
      <c r="FFF64" s="3"/>
      <c r="FFG64" s="3"/>
      <c r="FFH64" s="3"/>
      <c r="FFI64" s="3"/>
      <c r="FFJ64" s="3"/>
      <c r="FFK64" s="3"/>
      <c r="FFL64" s="3"/>
      <c r="FFM64" s="3"/>
      <c r="FFN64" s="3"/>
      <c r="FFO64" s="3"/>
      <c r="FFP64" s="3"/>
      <c r="FFQ64" s="3"/>
      <c r="FFR64" s="3"/>
      <c r="FFS64" s="3"/>
      <c r="FFT64" s="3"/>
      <c r="FFU64" s="3"/>
      <c r="FFV64" s="3"/>
      <c r="FFW64" s="3"/>
      <c r="FFX64" s="3"/>
      <c r="FFY64" s="3"/>
      <c r="FFZ64" s="39"/>
      <c r="FGA64" s="38"/>
      <c r="FGB64" s="3"/>
      <c r="FGC64" s="3"/>
      <c r="FGD64" s="3"/>
      <c r="FGE64" s="3"/>
      <c r="FGF64" s="3"/>
      <c r="FGG64" s="3"/>
      <c r="FGH64" s="3"/>
      <c r="FGI64" s="3"/>
      <c r="FGJ64" s="3"/>
      <c r="FGK64" s="3"/>
      <c r="FGL64" s="3"/>
      <c r="FGM64" s="3"/>
      <c r="FGN64" s="3"/>
      <c r="FGO64" s="3"/>
      <c r="FGP64" s="3"/>
      <c r="FGQ64" s="3"/>
      <c r="FGR64" s="3"/>
      <c r="FGS64" s="3"/>
      <c r="FGT64" s="3"/>
      <c r="FGU64" s="3"/>
      <c r="FGV64" s="3"/>
      <c r="FGW64" s="39"/>
      <c r="FGX64" s="38"/>
      <c r="FGY64" s="3"/>
      <c r="FGZ64" s="3"/>
      <c r="FHA64" s="3"/>
      <c r="FHB64" s="3"/>
      <c r="FHC64" s="3"/>
      <c r="FHD64" s="3"/>
      <c r="FHE64" s="3"/>
      <c r="FHF64" s="3"/>
      <c r="FHG64" s="3"/>
      <c r="FHH64" s="3"/>
      <c r="FHI64" s="3"/>
      <c r="FHJ64" s="3"/>
      <c r="FHK64" s="3"/>
      <c r="FHL64" s="3"/>
      <c r="FHM64" s="3"/>
      <c r="FHN64" s="3"/>
      <c r="FHO64" s="3"/>
      <c r="FHP64" s="3"/>
      <c r="FHQ64" s="3"/>
      <c r="FHR64" s="3"/>
      <c r="FHS64" s="3"/>
      <c r="FHT64" s="39"/>
      <c r="FHU64" s="38"/>
      <c r="FHV64" s="3"/>
      <c r="FHW64" s="3"/>
      <c r="FHX64" s="3"/>
      <c r="FHY64" s="3"/>
      <c r="FHZ64" s="3"/>
      <c r="FIA64" s="3"/>
      <c r="FIB64" s="3"/>
      <c r="FIC64" s="3"/>
      <c r="FID64" s="3"/>
      <c r="FIE64" s="3"/>
      <c r="FIF64" s="3"/>
      <c r="FIG64" s="3"/>
      <c r="FIH64" s="3"/>
      <c r="FII64" s="3"/>
      <c r="FIJ64" s="3"/>
      <c r="FIK64" s="3"/>
      <c r="FIL64" s="3"/>
      <c r="FIM64" s="3"/>
      <c r="FIN64" s="3"/>
      <c r="FIO64" s="3"/>
      <c r="FIP64" s="3"/>
      <c r="FIQ64" s="39"/>
      <c r="FIR64" s="38"/>
      <c r="FIS64" s="3"/>
      <c r="FIT64" s="3"/>
      <c r="FIU64" s="3"/>
      <c r="FIV64" s="3"/>
      <c r="FIW64" s="3"/>
      <c r="FIX64" s="3"/>
      <c r="FIY64" s="3"/>
      <c r="FIZ64" s="3"/>
      <c r="FJA64" s="3"/>
      <c r="FJB64" s="3"/>
      <c r="FJC64" s="3"/>
      <c r="FJD64" s="3"/>
      <c r="FJE64" s="3"/>
      <c r="FJF64" s="3"/>
      <c r="FJG64" s="3"/>
      <c r="FJH64" s="3"/>
      <c r="FJI64" s="3"/>
      <c r="FJJ64" s="3"/>
      <c r="FJK64" s="3"/>
      <c r="FJL64" s="3"/>
      <c r="FJM64" s="3"/>
      <c r="FJN64" s="39"/>
      <c r="FJO64" s="38"/>
      <c r="FJP64" s="3"/>
      <c r="FJQ64" s="3"/>
      <c r="FJR64" s="3"/>
      <c r="FJS64" s="3"/>
      <c r="FJT64" s="3"/>
      <c r="FJU64" s="3"/>
      <c r="FJV64" s="3"/>
      <c r="FJW64" s="3"/>
      <c r="FJX64" s="3"/>
      <c r="FJY64" s="3"/>
      <c r="FJZ64" s="3"/>
      <c r="FKA64" s="3"/>
      <c r="FKB64" s="3"/>
      <c r="FKC64" s="3"/>
      <c r="FKD64" s="3"/>
      <c r="FKE64" s="3"/>
      <c r="FKF64" s="3"/>
      <c r="FKG64" s="3"/>
      <c r="FKH64" s="3"/>
      <c r="FKI64" s="3"/>
      <c r="FKJ64" s="3"/>
      <c r="FKK64" s="39"/>
      <c r="FKL64" s="38"/>
      <c r="FKM64" s="3"/>
      <c r="FKN64" s="3"/>
      <c r="FKO64" s="3"/>
      <c r="FKP64" s="3"/>
      <c r="FKQ64" s="3"/>
      <c r="FKR64" s="3"/>
      <c r="FKS64" s="3"/>
      <c r="FKT64" s="3"/>
      <c r="FKU64" s="3"/>
      <c r="FKV64" s="3"/>
      <c r="FKW64" s="3"/>
      <c r="FKX64" s="3"/>
      <c r="FKY64" s="3"/>
      <c r="FKZ64" s="3"/>
      <c r="FLA64" s="3"/>
      <c r="FLB64" s="3"/>
      <c r="FLC64" s="3"/>
      <c r="FLD64" s="3"/>
      <c r="FLE64" s="3"/>
      <c r="FLF64" s="3"/>
      <c r="FLG64" s="3"/>
      <c r="FLH64" s="39"/>
      <c r="FLI64" s="38"/>
      <c r="FLJ64" s="3"/>
      <c r="FLK64" s="3"/>
      <c r="FLL64" s="3"/>
      <c r="FLM64" s="3"/>
      <c r="FLN64" s="3"/>
      <c r="FLO64" s="3"/>
      <c r="FLP64" s="3"/>
      <c r="FLQ64" s="3"/>
      <c r="FLR64" s="3"/>
      <c r="FLS64" s="3"/>
      <c r="FLT64" s="3"/>
      <c r="FLU64" s="3"/>
      <c r="FLV64" s="3"/>
      <c r="FLW64" s="3"/>
      <c r="FLX64" s="3"/>
      <c r="FLY64" s="3"/>
      <c r="FLZ64" s="3"/>
      <c r="FMA64" s="3"/>
      <c r="FMB64" s="3"/>
      <c r="FMC64" s="3"/>
      <c r="FMD64" s="3"/>
      <c r="FME64" s="39"/>
      <c r="FMF64" s="38"/>
      <c r="FMG64" s="3"/>
      <c r="FMH64" s="3"/>
      <c r="FMI64" s="3"/>
      <c r="FMJ64" s="3"/>
      <c r="FMK64" s="3"/>
      <c r="FML64" s="3"/>
      <c r="FMM64" s="3"/>
      <c r="FMN64" s="3"/>
      <c r="FMO64" s="3"/>
      <c r="FMP64" s="3"/>
      <c r="FMQ64" s="3"/>
      <c r="FMR64" s="3"/>
      <c r="FMS64" s="3"/>
      <c r="FMT64" s="3"/>
      <c r="FMU64" s="3"/>
      <c r="FMV64" s="3"/>
      <c r="FMW64" s="3"/>
      <c r="FMX64" s="3"/>
      <c r="FMY64" s="3"/>
      <c r="FMZ64" s="3"/>
      <c r="FNA64" s="3"/>
      <c r="FNB64" s="39"/>
      <c r="FNC64" s="38"/>
      <c r="FND64" s="3"/>
      <c r="FNE64" s="3"/>
      <c r="FNF64" s="3"/>
      <c r="FNG64" s="3"/>
      <c r="FNH64" s="3"/>
      <c r="FNI64" s="3"/>
      <c r="FNJ64" s="3"/>
      <c r="FNK64" s="3"/>
      <c r="FNL64" s="3"/>
      <c r="FNM64" s="3"/>
      <c r="FNN64" s="3"/>
      <c r="FNO64" s="3"/>
      <c r="FNP64" s="3"/>
      <c r="FNQ64" s="3"/>
      <c r="FNR64" s="3"/>
      <c r="FNS64" s="3"/>
      <c r="FNT64" s="3"/>
      <c r="FNU64" s="3"/>
      <c r="FNV64" s="3"/>
      <c r="FNW64" s="3"/>
      <c r="FNX64" s="3"/>
      <c r="FNY64" s="39"/>
      <c r="FNZ64" s="38"/>
      <c r="FOA64" s="3"/>
      <c r="FOB64" s="3"/>
      <c r="FOC64" s="3"/>
      <c r="FOD64" s="3"/>
      <c r="FOE64" s="3"/>
      <c r="FOF64" s="3"/>
      <c r="FOG64" s="3"/>
      <c r="FOH64" s="3"/>
      <c r="FOI64" s="3"/>
      <c r="FOJ64" s="3"/>
      <c r="FOK64" s="3"/>
      <c r="FOL64" s="3"/>
      <c r="FOM64" s="3"/>
      <c r="FON64" s="3"/>
      <c r="FOO64" s="3"/>
      <c r="FOP64" s="3"/>
      <c r="FOQ64" s="3"/>
      <c r="FOR64" s="3"/>
      <c r="FOS64" s="3"/>
      <c r="FOT64" s="3"/>
      <c r="FOU64" s="3"/>
      <c r="FOV64" s="39"/>
      <c r="FOW64" s="38"/>
      <c r="FOX64" s="3"/>
      <c r="FOY64" s="3"/>
      <c r="FOZ64" s="3"/>
      <c r="FPA64" s="3"/>
      <c r="FPB64" s="3"/>
      <c r="FPC64" s="3"/>
      <c r="FPD64" s="3"/>
      <c r="FPE64" s="3"/>
      <c r="FPF64" s="3"/>
      <c r="FPG64" s="3"/>
      <c r="FPH64" s="3"/>
      <c r="FPI64" s="3"/>
      <c r="FPJ64" s="3"/>
      <c r="FPK64" s="3"/>
      <c r="FPL64" s="3"/>
      <c r="FPM64" s="3"/>
      <c r="FPN64" s="3"/>
      <c r="FPO64" s="3"/>
      <c r="FPP64" s="3"/>
      <c r="FPQ64" s="3"/>
      <c r="FPR64" s="3"/>
      <c r="FPS64" s="39"/>
      <c r="FPT64" s="38"/>
      <c r="FPU64" s="3"/>
      <c r="FPV64" s="3"/>
      <c r="FPW64" s="3"/>
      <c r="FPX64" s="3"/>
      <c r="FPY64" s="3"/>
      <c r="FPZ64" s="3"/>
      <c r="FQA64" s="3"/>
      <c r="FQB64" s="3"/>
      <c r="FQC64" s="3"/>
      <c r="FQD64" s="3"/>
      <c r="FQE64" s="3"/>
      <c r="FQF64" s="3"/>
      <c r="FQG64" s="3"/>
      <c r="FQH64" s="3"/>
      <c r="FQI64" s="3"/>
      <c r="FQJ64" s="3"/>
      <c r="FQK64" s="3"/>
      <c r="FQL64" s="3"/>
      <c r="FQM64" s="3"/>
      <c r="FQN64" s="3"/>
      <c r="FQO64" s="3"/>
      <c r="FQP64" s="39"/>
      <c r="FQQ64" s="38"/>
      <c r="FQR64" s="3"/>
      <c r="FQS64" s="3"/>
      <c r="FQT64" s="3"/>
      <c r="FQU64" s="3"/>
      <c r="FQV64" s="3"/>
      <c r="FQW64" s="3"/>
      <c r="FQX64" s="3"/>
      <c r="FQY64" s="3"/>
      <c r="FQZ64" s="3"/>
      <c r="FRA64" s="3"/>
      <c r="FRB64" s="3"/>
      <c r="FRC64" s="3"/>
      <c r="FRD64" s="3"/>
      <c r="FRE64" s="3"/>
      <c r="FRF64" s="3"/>
      <c r="FRG64" s="3"/>
      <c r="FRH64" s="3"/>
      <c r="FRI64" s="3"/>
      <c r="FRJ64" s="3"/>
      <c r="FRK64" s="3"/>
      <c r="FRL64" s="3"/>
      <c r="FRM64" s="39"/>
      <c r="FRN64" s="38"/>
      <c r="FRO64" s="3"/>
      <c r="FRP64" s="3"/>
      <c r="FRQ64" s="3"/>
      <c r="FRR64" s="3"/>
      <c r="FRS64" s="3"/>
      <c r="FRT64" s="3"/>
      <c r="FRU64" s="3"/>
      <c r="FRV64" s="3"/>
      <c r="FRW64" s="3"/>
      <c r="FRX64" s="3"/>
      <c r="FRY64" s="3"/>
      <c r="FRZ64" s="3"/>
      <c r="FSA64" s="3"/>
      <c r="FSB64" s="3"/>
      <c r="FSC64" s="3"/>
      <c r="FSD64" s="3"/>
      <c r="FSE64" s="3"/>
      <c r="FSF64" s="3"/>
      <c r="FSG64" s="3"/>
      <c r="FSH64" s="3"/>
      <c r="FSI64" s="3"/>
      <c r="FSJ64" s="39"/>
      <c r="FSK64" s="38"/>
      <c r="FSL64" s="3"/>
      <c r="FSM64" s="3"/>
      <c r="FSN64" s="3"/>
      <c r="FSO64" s="3"/>
      <c r="FSP64" s="3"/>
      <c r="FSQ64" s="3"/>
      <c r="FSR64" s="3"/>
      <c r="FSS64" s="3"/>
      <c r="FST64" s="3"/>
      <c r="FSU64" s="3"/>
      <c r="FSV64" s="3"/>
      <c r="FSW64" s="3"/>
      <c r="FSX64" s="3"/>
      <c r="FSY64" s="3"/>
      <c r="FSZ64" s="3"/>
      <c r="FTA64" s="3"/>
      <c r="FTB64" s="3"/>
      <c r="FTC64" s="3"/>
      <c r="FTD64" s="3"/>
      <c r="FTE64" s="3"/>
      <c r="FTF64" s="3"/>
      <c r="FTG64" s="39"/>
      <c r="FTH64" s="38"/>
      <c r="FTI64" s="3"/>
      <c r="FTJ64" s="3"/>
      <c r="FTK64" s="3"/>
      <c r="FTL64" s="3"/>
      <c r="FTM64" s="3"/>
      <c r="FTN64" s="3"/>
      <c r="FTO64" s="3"/>
      <c r="FTP64" s="3"/>
      <c r="FTQ64" s="3"/>
      <c r="FTR64" s="3"/>
      <c r="FTS64" s="3"/>
      <c r="FTT64" s="3"/>
      <c r="FTU64" s="3"/>
      <c r="FTV64" s="3"/>
      <c r="FTW64" s="3"/>
      <c r="FTX64" s="3"/>
      <c r="FTY64" s="3"/>
      <c r="FTZ64" s="3"/>
      <c r="FUA64" s="3"/>
      <c r="FUB64" s="3"/>
      <c r="FUC64" s="3"/>
      <c r="FUD64" s="39"/>
      <c r="FUE64" s="38"/>
      <c r="FUF64" s="3"/>
      <c r="FUG64" s="3"/>
      <c r="FUH64" s="3"/>
      <c r="FUI64" s="3"/>
      <c r="FUJ64" s="3"/>
      <c r="FUK64" s="3"/>
      <c r="FUL64" s="3"/>
      <c r="FUM64" s="3"/>
      <c r="FUN64" s="3"/>
      <c r="FUO64" s="3"/>
      <c r="FUP64" s="3"/>
      <c r="FUQ64" s="3"/>
      <c r="FUR64" s="3"/>
      <c r="FUS64" s="3"/>
      <c r="FUT64" s="3"/>
      <c r="FUU64" s="3"/>
      <c r="FUV64" s="3"/>
      <c r="FUW64" s="3"/>
      <c r="FUX64" s="3"/>
      <c r="FUY64" s="3"/>
      <c r="FUZ64" s="3"/>
      <c r="FVA64" s="39"/>
      <c r="FVB64" s="38"/>
      <c r="FVC64" s="3"/>
      <c r="FVD64" s="3"/>
      <c r="FVE64" s="3"/>
      <c r="FVF64" s="3"/>
      <c r="FVG64" s="3"/>
      <c r="FVH64" s="3"/>
      <c r="FVI64" s="3"/>
      <c r="FVJ64" s="3"/>
      <c r="FVK64" s="3"/>
      <c r="FVL64" s="3"/>
      <c r="FVM64" s="3"/>
      <c r="FVN64" s="3"/>
      <c r="FVO64" s="3"/>
      <c r="FVP64" s="3"/>
      <c r="FVQ64" s="3"/>
      <c r="FVR64" s="3"/>
      <c r="FVS64" s="3"/>
      <c r="FVT64" s="3"/>
      <c r="FVU64" s="3"/>
      <c r="FVV64" s="3"/>
      <c r="FVW64" s="3"/>
      <c r="FVX64" s="39"/>
      <c r="FVY64" s="38"/>
      <c r="FVZ64" s="3"/>
      <c r="FWA64" s="3"/>
      <c r="FWB64" s="3"/>
      <c r="FWC64" s="3"/>
      <c r="FWD64" s="3"/>
      <c r="FWE64" s="3"/>
      <c r="FWF64" s="3"/>
      <c r="FWG64" s="3"/>
      <c r="FWH64" s="3"/>
      <c r="FWI64" s="3"/>
      <c r="FWJ64" s="3"/>
      <c r="FWK64" s="3"/>
      <c r="FWL64" s="3"/>
      <c r="FWM64" s="3"/>
      <c r="FWN64" s="3"/>
      <c r="FWO64" s="3"/>
      <c r="FWP64" s="3"/>
      <c r="FWQ64" s="3"/>
      <c r="FWR64" s="3"/>
      <c r="FWS64" s="3"/>
      <c r="FWT64" s="3"/>
      <c r="FWU64" s="39"/>
      <c r="FWV64" s="38"/>
      <c r="FWW64" s="3"/>
      <c r="FWX64" s="3"/>
      <c r="FWY64" s="3"/>
      <c r="FWZ64" s="3"/>
      <c r="FXA64" s="3"/>
      <c r="FXB64" s="3"/>
      <c r="FXC64" s="3"/>
      <c r="FXD64" s="3"/>
      <c r="FXE64" s="3"/>
      <c r="FXF64" s="3"/>
      <c r="FXG64" s="3"/>
      <c r="FXH64" s="3"/>
      <c r="FXI64" s="3"/>
      <c r="FXJ64" s="3"/>
      <c r="FXK64" s="3"/>
      <c r="FXL64" s="3"/>
      <c r="FXM64" s="3"/>
      <c r="FXN64" s="3"/>
      <c r="FXO64" s="3"/>
      <c r="FXP64" s="3"/>
      <c r="FXQ64" s="3"/>
      <c r="FXR64" s="39"/>
      <c r="FXS64" s="38"/>
      <c r="FXT64" s="3"/>
      <c r="FXU64" s="3"/>
      <c r="FXV64" s="3"/>
      <c r="FXW64" s="3"/>
      <c r="FXX64" s="3"/>
      <c r="FXY64" s="3"/>
      <c r="FXZ64" s="3"/>
      <c r="FYA64" s="3"/>
      <c r="FYB64" s="3"/>
      <c r="FYC64" s="3"/>
      <c r="FYD64" s="3"/>
      <c r="FYE64" s="3"/>
      <c r="FYF64" s="3"/>
      <c r="FYG64" s="3"/>
      <c r="FYH64" s="3"/>
      <c r="FYI64" s="3"/>
      <c r="FYJ64" s="3"/>
      <c r="FYK64" s="3"/>
      <c r="FYL64" s="3"/>
      <c r="FYM64" s="3"/>
      <c r="FYN64" s="3"/>
      <c r="FYO64" s="39"/>
      <c r="FYP64" s="38"/>
      <c r="FYQ64" s="3"/>
      <c r="FYR64" s="3"/>
      <c r="FYS64" s="3"/>
      <c r="FYT64" s="3"/>
      <c r="FYU64" s="3"/>
      <c r="FYV64" s="3"/>
      <c r="FYW64" s="3"/>
      <c r="FYX64" s="3"/>
      <c r="FYY64" s="3"/>
      <c r="FYZ64" s="3"/>
      <c r="FZA64" s="3"/>
      <c r="FZB64" s="3"/>
      <c r="FZC64" s="3"/>
      <c r="FZD64" s="3"/>
      <c r="FZE64" s="3"/>
      <c r="FZF64" s="3"/>
      <c r="FZG64" s="3"/>
      <c r="FZH64" s="3"/>
      <c r="FZI64" s="3"/>
      <c r="FZJ64" s="3"/>
      <c r="FZK64" s="3"/>
      <c r="FZL64" s="39"/>
      <c r="FZM64" s="38"/>
      <c r="FZN64" s="3"/>
      <c r="FZO64" s="3"/>
      <c r="FZP64" s="3"/>
      <c r="FZQ64" s="3"/>
      <c r="FZR64" s="3"/>
      <c r="FZS64" s="3"/>
      <c r="FZT64" s="3"/>
      <c r="FZU64" s="3"/>
      <c r="FZV64" s="3"/>
      <c r="FZW64" s="3"/>
      <c r="FZX64" s="3"/>
      <c r="FZY64" s="3"/>
      <c r="FZZ64" s="3"/>
      <c r="GAA64" s="3"/>
      <c r="GAB64" s="3"/>
      <c r="GAC64" s="3"/>
      <c r="GAD64" s="3"/>
      <c r="GAE64" s="3"/>
      <c r="GAF64" s="3"/>
      <c r="GAG64" s="3"/>
      <c r="GAH64" s="3"/>
      <c r="GAI64" s="39"/>
      <c r="GAJ64" s="38"/>
      <c r="GAK64" s="3"/>
      <c r="GAL64" s="3"/>
      <c r="GAM64" s="3"/>
      <c r="GAN64" s="3"/>
      <c r="GAO64" s="3"/>
      <c r="GAP64" s="3"/>
      <c r="GAQ64" s="3"/>
      <c r="GAR64" s="3"/>
      <c r="GAS64" s="3"/>
      <c r="GAT64" s="3"/>
      <c r="GAU64" s="3"/>
      <c r="GAV64" s="3"/>
      <c r="GAW64" s="3"/>
      <c r="GAX64" s="3"/>
      <c r="GAY64" s="3"/>
      <c r="GAZ64" s="3"/>
      <c r="GBA64" s="3"/>
      <c r="GBB64" s="3"/>
      <c r="GBC64" s="3"/>
      <c r="GBD64" s="3"/>
      <c r="GBE64" s="3"/>
      <c r="GBF64" s="39"/>
      <c r="GBG64" s="38"/>
      <c r="GBH64" s="3"/>
      <c r="GBI64" s="3"/>
      <c r="GBJ64" s="3"/>
      <c r="GBK64" s="3"/>
      <c r="GBL64" s="3"/>
      <c r="GBM64" s="3"/>
      <c r="GBN64" s="3"/>
      <c r="GBO64" s="3"/>
      <c r="GBP64" s="3"/>
      <c r="GBQ64" s="3"/>
      <c r="GBR64" s="3"/>
      <c r="GBS64" s="3"/>
      <c r="GBT64" s="3"/>
      <c r="GBU64" s="3"/>
      <c r="GBV64" s="3"/>
      <c r="GBW64" s="3"/>
      <c r="GBX64" s="3"/>
      <c r="GBY64" s="3"/>
      <c r="GBZ64" s="3"/>
      <c r="GCA64" s="3"/>
      <c r="GCB64" s="3"/>
      <c r="GCC64" s="39"/>
      <c r="GCD64" s="38"/>
      <c r="GCE64" s="3"/>
      <c r="GCF64" s="3"/>
      <c r="GCG64" s="3"/>
      <c r="GCH64" s="3"/>
      <c r="GCI64" s="3"/>
      <c r="GCJ64" s="3"/>
      <c r="GCK64" s="3"/>
      <c r="GCL64" s="3"/>
      <c r="GCM64" s="3"/>
      <c r="GCN64" s="3"/>
      <c r="GCO64" s="3"/>
      <c r="GCP64" s="3"/>
      <c r="GCQ64" s="3"/>
      <c r="GCR64" s="3"/>
      <c r="GCS64" s="3"/>
      <c r="GCT64" s="3"/>
      <c r="GCU64" s="3"/>
      <c r="GCV64" s="3"/>
      <c r="GCW64" s="3"/>
      <c r="GCX64" s="3"/>
      <c r="GCY64" s="3"/>
      <c r="GCZ64" s="39"/>
      <c r="GDA64" s="38"/>
      <c r="GDB64" s="3"/>
      <c r="GDC64" s="3"/>
      <c r="GDD64" s="3"/>
      <c r="GDE64" s="3"/>
      <c r="GDF64" s="3"/>
      <c r="GDG64" s="3"/>
      <c r="GDH64" s="3"/>
      <c r="GDI64" s="3"/>
      <c r="GDJ64" s="3"/>
      <c r="GDK64" s="3"/>
      <c r="GDL64" s="3"/>
      <c r="GDM64" s="3"/>
      <c r="GDN64" s="3"/>
      <c r="GDO64" s="3"/>
      <c r="GDP64" s="3"/>
      <c r="GDQ64" s="3"/>
      <c r="GDR64" s="3"/>
      <c r="GDS64" s="3"/>
      <c r="GDT64" s="3"/>
      <c r="GDU64" s="3"/>
      <c r="GDV64" s="3"/>
      <c r="GDW64" s="39"/>
      <c r="GDX64" s="38"/>
      <c r="GDY64" s="3"/>
      <c r="GDZ64" s="3"/>
      <c r="GEA64" s="3"/>
      <c r="GEB64" s="3"/>
      <c r="GEC64" s="3"/>
      <c r="GED64" s="3"/>
      <c r="GEE64" s="3"/>
      <c r="GEF64" s="3"/>
      <c r="GEG64" s="3"/>
      <c r="GEH64" s="3"/>
      <c r="GEI64" s="3"/>
      <c r="GEJ64" s="3"/>
      <c r="GEK64" s="3"/>
      <c r="GEL64" s="3"/>
      <c r="GEM64" s="3"/>
      <c r="GEN64" s="3"/>
      <c r="GEO64" s="3"/>
      <c r="GEP64" s="3"/>
      <c r="GEQ64" s="3"/>
      <c r="GER64" s="3"/>
      <c r="GES64" s="3"/>
      <c r="GET64" s="39"/>
      <c r="GEU64" s="38"/>
      <c r="GEV64" s="3"/>
      <c r="GEW64" s="3"/>
      <c r="GEX64" s="3"/>
      <c r="GEY64" s="3"/>
      <c r="GEZ64" s="3"/>
      <c r="GFA64" s="3"/>
      <c r="GFB64" s="3"/>
      <c r="GFC64" s="3"/>
      <c r="GFD64" s="3"/>
      <c r="GFE64" s="3"/>
      <c r="GFF64" s="3"/>
      <c r="GFG64" s="3"/>
      <c r="GFH64" s="3"/>
      <c r="GFI64" s="3"/>
      <c r="GFJ64" s="3"/>
      <c r="GFK64" s="3"/>
      <c r="GFL64" s="3"/>
      <c r="GFM64" s="3"/>
      <c r="GFN64" s="3"/>
      <c r="GFO64" s="3"/>
      <c r="GFP64" s="3"/>
      <c r="GFQ64" s="39"/>
      <c r="GFR64" s="38"/>
      <c r="GFS64" s="3"/>
      <c r="GFT64" s="3"/>
      <c r="GFU64" s="3"/>
      <c r="GFV64" s="3"/>
      <c r="GFW64" s="3"/>
      <c r="GFX64" s="3"/>
      <c r="GFY64" s="3"/>
      <c r="GFZ64" s="3"/>
      <c r="GGA64" s="3"/>
      <c r="GGB64" s="3"/>
      <c r="GGC64" s="3"/>
      <c r="GGD64" s="3"/>
      <c r="GGE64" s="3"/>
      <c r="GGF64" s="3"/>
      <c r="GGG64" s="3"/>
      <c r="GGH64" s="3"/>
      <c r="GGI64" s="3"/>
      <c r="GGJ64" s="3"/>
      <c r="GGK64" s="3"/>
      <c r="GGL64" s="3"/>
      <c r="GGM64" s="3"/>
      <c r="GGN64" s="39"/>
      <c r="GGO64" s="38"/>
      <c r="GGP64" s="3"/>
      <c r="GGQ64" s="3"/>
      <c r="GGR64" s="3"/>
      <c r="GGS64" s="3"/>
      <c r="GGT64" s="3"/>
      <c r="GGU64" s="3"/>
      <c r="GGV64" s="3"/>
      <c r="GGW64" s="3"/>
      <c r="GGX64" s="3"/>
      <c r="GGY64" s="3"/>
      <c r="GGZ64" s="3"/>
      <c r="GHA64" s="3"/>
      <c r="GHB64" s="3"/>
      <c r="GHC64" s="3"/>
      <c r="GHD64" s="3"/>
      <c r="GHE64" s="3"/>
      <c r="GHF64" s="3"/>
      <c r="GHG64" s="3"/>
      <c r="GHH64" s="3"/>
      <c r="GHI64" s="3"/>
      <c r="GHJ64" s="3"/>
      <c r="GHK64" s="39"/>
      <c r="GHL64" s="38"/>
      <c r="GHM64" s="3"/>
      <c r="GHN64" s="3"/>
      <c r="GHO64" s="3"/>
      <c r="GHP64" s="3"/>
      <c r="GHQ64" s="3"/>
      <c r="GHR64" s="3"/>
      <c r="GHS64" s="3"/>
      <c r="GHT64" s="3"/>
      <c r="GHU64" s="3"/>
      <c r="GHV64" s="3"/>
      <c r="GHW64" s="3"/>
      <c r="GHX64" s="3"/>
      <c r="GHY64" s="3"/>
      <c r="GHZ64" s="3"/>
      <c r="GIA64" s="3"/>
      <c r="GIB64" s="3"/>
      <c r="GIC64" s="3"/>
      <c r="GID64" s="3"/>
      <c r="GIE64" s="3"/>
      <c r="GIF64" s="3"/>
      <c r="GIG64" s="3"/>
      <c r="GIH64" s="39"/>
      <c r="GII64" s="38"/>
      <c r="GIJ64" s="3"/>
      <c r="GIK64" s="3"/>
      <c r="GIL64" s="3"/>
      <c r="GIM64" s="3"/>
      <c r="GIN64" s="3"/>
      <c r="GIO64" s="3"/>
      <c r="GIP64" s="3"/>
      <c r="GIQ64" s="3"/>
      <c r="GIR64" s="3"/>
      <c r="GIS64" s="3"/>
      <c r="GIT64" s="3"/>
      <c r="GIU64" s="3"/>
      <c r="GIV64" s="3"/>
      <c r="GIW64" s="3"/>
      <c r="GIX64" s="3"/>
      <c r="GIY64" s="3"/>
      <c r="GIZ64" s="3"/>
      <c r="GJA64" s="3"/>
      <c r="GJB64" s="3"/>
      <c r="GJC64" s="3"/>
      <c r="GJD64" s="3"/>
      <c r="GJE64" s="39"/>
      <c r="GJF64" s="38"/>
      <c r="GJG64" s="3"/>
      <c r="GJH64" s="3"/>
      <c r="GJI64" s="3"/>
      <c r="GJJ64" s="3"/>
      <c r="GJK64" s="3"/>
      <c r="GJL64" s="3"/>
      <c r="GJM64" s="3"/>
      <c r="GJN64" s="3"/>
      <c r="GJO64" s="3"/>
      <c r="GJP64" s="3"/>
      <c r="GJQ64" s="3"/>
      <c r="GJR64" s="3"/>
      <c r="GJS64" s="3"/>
      <c r="GJT64" s="3"/>
      <c r="GJU64" s="3"/>
      <c r="GJV64" s="3"/>
      <c r="GJW64" s="3"/>
      <c r="GJX64" s="3"/>
      <c r="GJY64" s="3"/>
      <c r="GJZ64" s="3"/>
      <c r="GKA64" s="3"/>
      <c r="GKB64" s="39"/>
      <c r="GKC64" s="38"/>
      <c r="GKD64" s="3"/>
      <c r="GKE64" s="3"/>
      <c r="GKF64" s="3"/>
      <c r="GKG64" s="3"/>
      <c r="GKH64" s="3"/>
      <c r="GKI64" s="3"/>
      <c r="GKJ64" s="3"/>
      <c r="GKK64" s="3"/>
      <c r="GKL64" s="3"/>
      <c r="GKM64" s="3"/>
      <c r="GKN64" s="3"/>
      <c r="GKO64" s="3"/>
      <c r="GKP64" s="3"/>
      <c r="GKQ64" s="3"/>
      <c r="GKR64" s="3"/>
      <c r="GKS64" s="3"/>
      <c r="GKT64" s="3"/>
      <c r="GKU64" s="3"/>
      <c r="GKV64" s="3"/>
      <c r="GKW64" s="3"/>
      <c r="GKX64" s="3"/>
      <c r="GKY64" s="39"/>
      <c r="GKZ64" s="38"/>
      <c r="GLA64" s="3"/>
      <c r="GLB64" s="3"/>
      <c r="GLC64" s="3"/>
      <c r="GLD64" s="3"/>
      <c r="GLE64" s="3"/>
      <c r="GLF64" s="3"/>
      <c r="GLG64" s="3"/>
      <c r="GLH64" s="3"/>
      <c r="GLI64" s="3"/>
      <c r="GLJ64" s="3"/>
      <c r="GLK64" s="3"/>
      <c r="GLL64" s="3"/>
      <c r="GLM64" s="3"/>
      <c r="GLN64" s="3"/>
      <c r="GLO64" s="3"/>
      <c r="GLP64" s="3"/>
      <c r="GLQ64" s="3"/>
      <c r="GLR64" s="3"/>
      <c r="GLS64" s="3"/>
      <c r="GLT64" s="3"/>
      <c r="GLU64" s="3"/>
      <c r="GLV64" s="39"/>
      <c r="GLW64" s="38"/>
      <c r="GLX64" s="3"/>
      <c r="GLY64" s="3"/>
      <c r="GLZ64" s="3"/>
      <c r="GMA64" s="3"/>
      <c r="GMB64" s="3"/>
      <c r="GMC64" s="3"/>
      <c r="GMD64" s="3"/>
      <c r="GME64" s="3"/>
      <c r="GMF64" s="3"/>
      <c r="GMG64" s="3"/>
      <c r="GMH64" s="3"/>
      <c r="GMI64" s="3"/>
      <c r="GMJ64" s="3"/>
      <c r="GMK64" s="3"/>
      <c r="GML64" s="3"/>
      <c r="GMM64" s="3"/>
      <c r="GMN64" s="3"/>
      <c r="GMO64" s="3"/>
      <c r="GMP64" s="3"/>
      <c r="GMQ64" s="3"/>
      <c r="GMR64" s="3"/>
      <c r="GMS64" s="39"/>
      <c r="GMT64" s="38"/>
      <c r="GMU64" s="3"/>
      <c r="GMV64" s="3"/>
      <c r="GMW64" s="3"/>
      <c r="GMX64" s="3"/>
      <c r="GMY64" s="3"/>
      <c r="GMZ64" s="3"/>
      <c r="GNA64" s="3"/>
      <c r="GNB64" s="3"/>
      <c r="GNC64" s="3"/>
      <c r="GND64" s="3"/>
      <c r="GNE64" s="3"/>
      <c r="GNF64" s="3"/>
      <c r="GNG64" s="3"/>
      <c r="GNH64" s="3"/>
      <c r="GNI64" s="3"/>
      <c r="GNJ64" s="3"/>
      <c r="GNK64" s="3"/>
      <c r="GNL64" s="3"/>
      <c r="GNM64" s="3"/>
      <c r="GNN64" s="3"/>
      <c r="GNO64" s="3"/>
      <c r="GNP64" s="39"/>
      <c r="GNQ64" s="38"/>
      <c r="GNR64" s="3"/>
      <c r="GNS64" s="3"/>
      <c r="GNT64" s="3"/>
      <c r="GNU64" s="3"/>
      <c r="GNV64" s="3"/>
      <c r="GNW64" s="3"/>
      <c r="GNX64" s="3"/>
      <c r="GNY64" s="3"/>
      <c r="GNZ64" s="3"/>
      <c r="GOA64" s="3"/>
      <c r="GOB64" s="3"/>
      <c r="GOC64" s="3"/>
      <c r="GOD64" s="3"/>
      <c r="GOE64" s="3"/>
      <c r="GOF64" s="3"/>
      <c r="GOG64" s="3"/>
      <c r="GOH64" s="3"/>
      <c r="GOI64" s="3"/>
      <c r="GOJ64" s="3"/>
      <c r="GOK64" s="3"/>
      <c r="GOL64" s="3"/>
      <c r="GOM64" s="39"/>
      <c r="GON64" s="38"/>
      <c r="GOO64" s="3"/>
      <c r="GOP64" s="3"/>
      <c r="GOQ64" s="3"/>
      <c r="GOR64" s="3"/>
      <c r="GOS64" s="3"/>
      <c r="GOT64" s="3"/>
      <c r="GOU64" s="3"/>
      <c r="GOV64" s="3"/>
      <c r="GOW64" s="3"/>
      <c r="GOX64" s="3"/>
      <c r="GOY64" s="3"/>
      <c r="GOZ64" s="3"/>
      <c r="GPA64" s="3"/>
      <c r="GPB64" s="3"/>
      <c r="GPC64" s="3"/>
      <c r="GPD64" s="3"/>
      <c r="GPE64" s="3"/>
      <c r="GPF64" s="3"/>
      <c r="GPG64" s="3"/>
      <c r="GPH64" s="3"/>
      <c r="GPI64" s="3"/>
      <c r="GPJ64" s="39"/>
      <c r="GPK64" s="38"/>
      <c r="GPL64" s="3"/>
      <c r="GPM64" s="3"/>
      <c r="GPN64" s="3"/>
      <c r="GPO64" s="3"/>
      <c r="GPP64" s="3"/>
      <c r="GPQ64" s="3"/>
      <c r="GPR64" s="3"/>
      <c r="GPS64" s="3"/>
      <c r="GPT64" s="3"/>
      <c r="GPU64" s="3"/>
      <c r="GPV64" s="3"/>
      <c r="GPW64" s="3"/>
      <c r="GPX64" s="3"/>
      <c r="GPY64" s="3"/>
      <c r="GPZ64" s="3"/>
      <c r="GQA64" s="3"/>
      <c r="GQB64" s="3"/>
      <c r="GQC64" s="3"/>
      <c r="GQD64" s="3"/>
      <c r="GQE64" s="3"/>
      <c r="GQF64" s="3"/>
      <c r="GQG64" s="39"/>
      <c r="GQH64" s="38"/>
      <c r="GQI64" s="3"/>
      <c r="GQJ64" s="3"/>
      <c r="GQK64" s="3"/>
      <c r="GQL64" s="3"/>
      <c r="GQM64" s="3"/>
      <c r="GQN64" s="3"/>
      <c r="GQO64" s="3"/>
      <c r="GQP64" s="3"/>
      <c r="GQQ64" s="3"/>
      <c r="GQR64" s="3"/>
      <c r="GQS64" s="3"/>
      <c r="GQT64" s="3"/>
      <c r="GQU64" s="3"/>
      <c r="GQV64" s="3"/>
      <c r="GQW64" s="3"/>
      <c r="GQX64" s="3"/>
      <c r="GQY64" s="3"/>
      <c r="GQZ64" s="3"/>
      <c r="GRA64" s="3"/>
      <c r="GRB64" s="3"/>
      <c r="GRC64" s="3"/>
      <c r="GRD64" s="39"/>
      <c r="GRE64" s="38"/>
      <c r="GRF64" s="3"/>
      <c r="GRG64" s="3"/>
      <c r="GRH64" s="3"/>
      <c r="GRI64" s="3"/>
      <c r="GRJ64" s="3"/>
      <c r="GRK64" s="3"/>
      <c r="GRL64" s="3"/>
      <c r="GRM64" s="3"/>
      <c r="GRN64" s="3"/>
      <c r="GRO64" s="3"/>
      <c r="GRP64" s="3"/>
      <c r="GRQ64" s="3"/>
      <c r="GRR64" s="3"/>
      <c r="GRS64" s="3"/>
      <c r="GRT64" s="3"/>
      <c r="GRU64" s="3"/>
      <c r="GRV64" s="3"/>
      <c r="GRW64" s="3"/>
      <c r="GRX64" s="3"/>
      <c r="GRY64" s="3"/>
      <c r="GRZ64" s="3"/>
      <c r="GSA64" s="39"/>
      <c r="GSB64" s="38"/>
      <c r="GSC64" s="3"/>
      <c r="GSD64" s="3"/>
      <c r="GSE64" s="3"/>
      <c r="GSF64" s="3"/>
      <c r="GSG64" s="3"/>
      <c r="GSH64" s="3"/>
      <c r="GSI64" s="3"/>
      <c r="GSJ64" s="3"/>
      <c r="GSK64" s="3"/>
      <c r="GSL64" s="3"/>
      <c r="GSM64" s="3"/>
      <c r="GSN64" s="3"/>
      <c r="GSO64" s="3"/>
      <c r="GSP64" s="3"/>
      <c r="GSQ64" s="3"/>
      <c r="GSR64" s="3"/>
      <c r="GSS64" s="3"/>
      <c r="GST64" s="3"/>
      <c r="GSU64" s="3"/>
      <c r="GSV64" s="3"/>
      <c r="GSW64" s="3"/>
      <c r="GSX64" s="39"/>
      <c r="GSY64" s="38"/>
      <c r="GSZ64" s="3"/>
      <c r="GTA64" s="3"/>
      <c r="GTB64" s="3"/>
      <c r="GTC64" s="3"/>
      <c r="GTD64" s="3"/>
      <c r="GTE64" s="3"/>
      <c r="GTF64" s="3"/>
      <c r="GTG64" s="3"/>
      <c r="GTH64" s="3"/>
      <c r="GTI64" s="3"/>
      <c r="GTJ64" s="3"/>
      <c r="GTK64" s="3"/>
      <c r="GTL64" s="3"/>
      <c r="GTM64" s="3"/>
      <c r="GTN64" s="3"/>
      <c r="GTO64" s="3"/>
      <c r="GTP64" s="3"/>
      <c r="GTQ64" s="3"/>
      <c r="GTR64" s="3"/>
      <c r="GTS64" s="3"/>
      <c r="GTT64" s="3"/>
      <c r="GTU64" s="39"/>
      <c r="GTV64" s="38"/>
      <c r="GTW64" s="3"/>
      <c r="GTX64" s="3"/>
      <c r="GTY64" s="3"/>
      <c r="GTZ64" s="3"/>
      <c r="GUA64" s="3"/>
      <c r="GUB64" s="3"/>
      <c r="GUC64" s="3"/>
      <c r="GUD64" s="3"/>
      <c r="GUE64" s="3"/>
      <c r="GUF64" s="3"/>
      <c r="GUG64" s="3"/>
      <c r="GUH64" s="3"/>
      <c r="GUI64" s="3"/>
      <c r="GUJ64" s="3"/>
      <c r="GUK64" s="3"/>
      <c r="GUL64" s="3"/>
      <c r="GUM64" s="3"/>
      <c r="GUN64" s="3"/>
      <c r="GUO64" s="3"/>
      <c r="GUP64" s="3"/>
      <c r="GUQ64" s="3"/>
      <c r="GUR64" s="39"/>
      <c r="GUS64" s="38"/>
      <c r="GUT64" s="3"/>
      <c r="GUU64" s="3"/>
      <c r="GUV64" s="3"/>
      <c r="GUW64" s="3"/>
      <c r="GUX64" s="3"/>
      <c r="GUY64" s="3"/>
      <c r="GUZ64" s="3"/>
      <c r="GVA64" s="3"/>
      <c r="GVB64" s="3"/>
      <c r="GVC64" s="3"/>
      <c r="GVD64" s="3"/>
      <c r="GVE64" s="3"/>
      <c r="GVF64" s="3"/>
      <c r="GVG64" s="3"/>
      <c r="GVH64" s="3"/>
      <c r="GVI64" s="3"/>
      <c r="GVJ64" s="3"/>
      <c r="GVK64" s="3"/>
      <c r="GVL64" s="3"/>
      <c r="GVM64" s="3"/>
      <c r="GVN64" s="3"/>
      <c r="GVO64" s="39"/>
      <c r="GVP64" s="38"/>
      <c r="GVQ64" s="3"/>
      <c r="GVR64" s="3"/>
      <c r="GVS64" s="3"/>
      <c r="GVT64" s="3"/>
      <c r="GVU64" s="3"/>
      <c r="GVV64" s="3"/>
      <c r="GVW64" s="3"/>
      <c r="GVX64" s="3"/>
      <c r="GVY64" s="3"/>
      <c r="GVZ64" s="3"/>
      <c r="GWA64" s="3"/>
      <c r="GWB64" s="3"/>
      <c r="GWC64" s="3"/>
      <c r="GWD64" s="3"/>
      <c r="GWE64" s="3"/>
      <c r="GWF64" s="3"/>
      <c r="GWG64" s="3"/>
      <c r="GWH64" s="3"/>
      <c r="GWI64" s="3"/>
      <c r="GWJ64" s="3"/>
      <c r="GWK64" s="3"/>
      <c r="GWL64" s="39"/>
      <c r="GWM64" s="38"/>
      <c r="GWN64" s="3"/>
      <c r="GWO64" s="3"/>
      <c r="GWP64" s="3"/>
      <c r="GWQ64" s="3"/>
      <c r="GWR64" s="3"/>
      <c r="GWS64" s="3"/>
      <c r="GWT64" s="3"/>
      <c r="GWU64" s="3"/>
      <c r="GWV64" s="3"/>
      <c r="GWW64" s="3"/>
      <c r="GWX64" s="3"/>
      <c r="GWY64" s="3"/>
      <c r="GWZ64" s="3"/>
      <c r="GXA64" s="3"/>
      <c r="GXB64" s="3"/>
      <c r="GXC64" s="3"/>
      <c r="GXD64" s="3"/>
      <c r="GXE64" s="3"/>
      <c r="GXF64" s="3"/>
      <c r="GXG64" s="3"/>
      <c r="GXH64" s="3"/>
      <c r="GXI64" s="39"/>
      <c r="GXJ64" s="38"/>
      <c r="GXK64" s="3"/>
      <c r="GXL64" s="3"/>
      <c r="GXM64" s="3"/>
      <c r="GXN64" s="3"/>
      <c r="GXO64" s="3"/>
      <c r="GXP64" s="3"/>
      <c r="GXQ64" s="3"/>
      <c r="GXR64" s="3"/>
      <c r="GXS64" s="3"/>
      <c r="GXT64" s="3"/>
      <c r="GXU64" s="3"/>
      <c r="GXV64" s="3"/>
      <c r="GXW64" s="3"/>
      <c r="GXX64" s="3"/>
      <c r="GXY64" s="3"/>
      <c r="GXZ64" s="3"/>
      <c r="GYA64" s="3"/>
      <c r="GYB64" s="3"/>
      <c r="GYC64" s="3"/>
      <c r="GYD64" s="3"/>
      <c r="GYE64" s="3"/>
      <c r="GYF64" s="39"/>
      <c r="GYG64" s="38"/>
      <c r="GYH64" s="3"/>
      <c r="GYI64" s="3"/>
      <c r="GYJ64" s="3"/>
      <c r="GYK64" s="3"/>
      <c r="GYL64" s="3"/>
      <c r="GYM64" s="3"/>
      <c r="GYN64" s="3"/>
      <c r="GYO64" s="3"/>
      <c r="GYP64" s="3"/>
      <c r="GYQ64" s="3"/>
      <c r="GYR64" s="3"/>
      <c r="GYS64" s="3"/>
      <c r="GYT64" s="3"/>
      <c r="GYU64" s="3"/>
      <c r="GYV64" s="3"/>
      <c r="GYW64" s="3"/>
      <c r="GYX64" s="3"/>
      <c r="GYY64" s="3"/>
      <c r="GYZ64" s="3"/>
      <c r="GZA64" s="3"/>
      <c r="GZB64" s="3"/>
      <c r="GZC64" s="39"/>
      <c r="GZD64" s="38"/>
      <c r="GZE64" s="3"/>
      <c r="GZF64" s="3"/>
      <c r="GZG64" s="3"/>
      <c r="GZH64" s="3"/>
      <c r="GZI64" s="3"/>
      <c r="GZJ64" s="3"/>
      <c r="GZK64" s="3"/>
      <c r="GZL64" s="3"/>
      <c r="GZM64" s="3"/>
      <c r="GZN64" s="3"/>
      <c r="GZO64" s="3"/>
      <c r="GZP64" s="3"/>
      <c r="GZQ64" s="3"/>
      <c r="GZR64" s="3"/>
      <c r="GZS64" s="3"/>
      <c r="GZT64" s="3"/>
      <c r="GZU64" s="3"/>
      <c r="GZV64" s="3"/>
      <c r="GZW64" s="3"/>
      <c r="GZX64" s="3"/>
      <c r="GZY64" s="3"/>
      <c r="GZZ64" s="39"/>
      <c r="HAA64" s="38"/>
      <c r="HAB64" s="3"/>
      <c r="HAC64" s="3"/>
      <c r="HAD64" s="3"/>
      <c r="HAE64" s="3"/>
      <c r="HAF64" s="3"/>
      <c r="HAG64" s="3"/>
      <c r="HAH64" s="3"/>
      <c r="HAI64" s="3"/>
      <c r="HAJ64" s="3"/>
      <c r="HAK64" s="3"/>
      <c r="HAL64" s="3"/>
      <c r="HAM64" s="3"/>
      <c r="HAN64" s="3"/>
      <c r="HAO64" s="3"/>
      <c r="HAP64" s="3"/>
      <c r="HAQ64" s="3"/>
      <c r="HAR64" s="3"/>
      <c r="HAS64" s="3"/>
      <c r="HAT64" s="3"/>
      <c r="HAU64" s="3"/>
      <c r="HAV64" s="3"/>
      <c r="HAW64" s="39"/>
      <c r="HAX64" s="38"/>
      <c r="HAY64" s="3"/>
      <c r="HAZ64" s="3"/>
      <c r="HBA64" s="3"/>
      <c r="HBB64" s="3"/>
      <c r="HBC64" s="3"/>
      <c r="HBD64" s="3"/>
      <c r="HBE64" s="3"/>
      <c r="HBF64" s="3"/>
      <c r="HBG64" s="3"/>
      <c r="HBH64" s="3"/>
      <c r="HBI64" s="3"/>
      <c r="HBJ64" s="3"/>
      <c r="HBK64" s="3"/>
      <c r="HBL64" s="3"/>
      <c r="HBM64" s="3"/>
      <c r="HBN64" s="3"/>
      <c r="HBO64" s="3"/>
      <c r="HBP64" s="3"/>
      <c r="HBQ64" s="3"/>
      <c r="HBR64" s="3"/>
      <c r="HBS64" s="3"/>
      <c r="HBT64" s="39"/>
      <c r="HBU64" s="38"/>
      <c r="HBV64" s="3"/>
      <c r="HBW64" s="3"/>
      <c r="HBX64" s="3"/>
      <c r="HBY64" s="3"/>
      <c r="HBZ64" s="3"/>
      <c r="HCA64" s="3"/>
      <c r="HCB64" s="3"/>
      <c r="HCC64" s="3"/>
      <c r="HCD64" s="3"/>
      <c r="HCE64" s="3"/>
      <c r="HCF64" s="3"/>
      <c r="HCG64" s="3"/>
      <c r="HCH64" s="3"/>
      <c r="HCI64" s="3"/>
      <c r="HCJ64" s="3"/>
      <c r="HCK64" s="3"/>
      <c r="HCL64" s="3"/>
      <c r="HCM64" s="3"/>
      <c r="HCN64" s="3"/>
      <c r="HCO64" s="3"/>
      <c r="HCP64" s="3"/>
      <c r="HCQ64" s="39"/>
      <c r="HCR64" s="38"/>
      <c r="HCS64" s="3"/>
      <c r="HCT64" s="3"/>
      <c r="HCU64" s="3"/>
      <c r="HCV64" s="3"/>
      <c r="HCW64" s="3"/>
      <c r="HCX64" s="3"/>
      <c r="HCY64" s="3"/>
      <c r="HCZ64" s="3"/>
      <c r="HDA64" s="3"/>
      <c r="HDB64" s="3"/>
      <c r="HDC64" s="3"/>
      <c r="HDD64" s="3"/>
      <c r="HDE64" s="3"/>
      <c r="HDF64" s="3"/>
      <c r="HDG64" s="3"/>
      <c r="HDH64" s="3"/>
      <c r="HDI64" s="3"/>
      <c r="HDJ64" s="3"/>
      <c r="HDK64" s="3"/>
      <c r="HDL64" s="3"/>
      <c r="HDM64" s="3"/>
      <c r="HDN64" s="39"/>
      <c r="HDO64" s="38"/>
      <c r="HDP64" s="3"/>
      <c r="HDQ64" s="3"/>
      <c r="HDR64" s="3"/>
      <c r="HDS64" s="3"/>
      <c r="HDT64" s="3"/>
      <c r="HDU64" s="3"/>
      <c r="HDV64" s="3"/>
      <c r="HDW64" s="3"/>
      <c r="HDX64" s="3"/>
      <c r="HDY64" s="3"/>
      <c r="HDZ64" s="3"/>
      <c r="HEA64" s="3"/>
      <c r="HEB64" s="3"/>
      <c r="HEC64" s="3"/>
      <c r="HED64" s="3"/>
      <c r="HEE64" s="3"/>
      <c r="HEF64" s="3"/>
      <c r="HEG64" s="3"/>
      <c r="HEH64" s="3"/>
      <c r="HEI64" s="3"/>
      <c r="HEJ64" s="3"/>
      <c r="HEK64" s="39"/>
      <c r="HEL64" s="38"/>
      <c r="HEM64" s="3"/>
      <c r="HEN64" s="3"/>
      <c r="HEO64" s="3"/>
      <c r="HEP64" s="3"/>
      <c r="HEQ64" s="3"/>
      <c r="HER64" s="3"/>
      <c r="HES64" s="3"/>
      <c r="HET64" s="3"/>
      <c r="HEU64" s="3"/>
      <c r="HEV64" s="3"/>
      <c r="HEW64" s="3"/>
      <c r="HEX64" s="3"/>
      <c r="HEY64" s="3"/>
      <c r="HEZ64" s="3"/>
      <c r="HFA64" s="3"/>
      <c r="HFB64" s="3"/>
      <c r="HFC64" s="3"/>
      <c r="HFD64" s="3"/>
      <c r="HFE64" s="3"/>
      <c r="HFF64" s="3"/>
      <c r="HFG64" s="3"/>
      <c r="HFH64" s="39"/>
      <c r="HFI64" s="38"/>
      <c r="HFJ64" s="3"/>
      <c r="HFK64" s="3"/>
      <c r="HFL64" s="3"/>
      <c r="HFM64" s="3"/>
      <c r="HFN64" s="3"/>
      <c r="HFO64" s="3"/>
      <c r="HFP64" s="3"/>
      <c r="HFQ64" s="3"/>
      <c r="HFR64" s="3"/>
      <c r="HFS64" s="3"/>
      <c r="HFT64" s="3"/>
      <c r="HFU64" s="3"/>
      <c r="HFV64" s="3"/>
      <c r="HFW64" s="3"/>
      <c r="HFX64" s="3"/>
      <c r="HFY64" s="3"/>
      <c r="HFZ64" s="3"/>
      <c r="HGA64" s="3"/>
      <c r="HGB64" s="3"/>
      <c r="HGC64" s="3"/>
      <c r="HGD64" s="3"/>
      <c r="HGE64" s="39"/>
      <c r="HGF64" s="38"/>
      <c r="HGG64" s="3"/>
      <c r="HGH64" s="3"/>
      <c r="HGI64" s="3"/>
      <c r="HGJ64" s="3"/>
      <c r="HGK64" s="3"/>
      <c r="HGL64" s="3"/>
      <c r="HGM64" s="3"/>
      <c r="HGN64" s="3"/>
      <c r="HGO64" s="3"/>
      <c r="HGP64" s="3"/>
      <c r="HGQ64" s="3"/>
      <c r="HGR64" s="3"/>
      <c r="HGS64" s="3"/>
      <c r="HGT64" s="3"/>
      <c r="HGU64" s="3"/>
      <c r="HGV64" s="3"/>
      <c r="HGW64" s="3"/>
      <c r="HGX64" s="3"/>
      <c r="HGY64" s="3"/>
      <c r="HGZ64" s="3"/>
      <c r="HHA64" s="3"/>
      <c r="HHB64" s="39"/>
      <c r="HHC64" s="38"/>
      <c r="HHD64" s="3"/>
      <c r="HHE64" s="3"/>
      <c r="HHF64" s="3"/>
      <c r="HHG64" s="3"/>
      <c r="HHH64" s="3"/>
      <c r="HHI64" s="3"/>
      <c r="HHJ64" s="3"/>
      <c r="HHK64" s="3"/>
      <c r="HHL64" s="3"/>
      <c r="HHM64" s="3"/>
      <c r="HHN64" s="3"/>
      <c r="HHO64" s="3"/>
      <c r="HHP64" s="3"/>
      <c r="HHQ64" s="3"/>
      <c r="HHR64" s="3"/>
      <c r="HHS64" s="3"/>
      <c r="HHT64" s="3"/>
      <c r="HHU64" s="3"/>
      <c r="HHV64" s="3"/>
      <c r="HHW64" s="3"/>
      <c r="HHX64" s="3"/>
      <c r="HHY64" s="39"/>
      <c r="HHZ64" s="38"/>
      <c r="HIA64" s="3"/>
      <c r="HIB64" s="3"/>
      <c r="HIC64" s="3"/>
      <c r="HID64" s="3"/>
      <c r="HIE64" s="3"/>
      <c r="HIF64" s="3"/>
      <c r="HIG64" s="3"/>
      <c r="HIH64" s="3"/>
      <c r="HII64" s="3"/>
      <c r="HIJ64" s="3"/>
      <c r="HIK64" s="3"/>
      <c r="HIL64" s="3"/>
      <c r="HIM64" s="3"/>
      <c r="HIN64" s="3"/>
      <c r="HIO64" s="3"/>
      <c r="HIP64" s="3"/>
      <c r="HIQ64" s="3"/>
      <c r="HIR64" s="3"/>
      <c r="HIS64" s="3"/>
      <c r="HIT64" s="3"/>
      <c r="HIU64" s="3"/>
      <c r="HIV64" s="39"/>
      <c r="HIW64" s="38"/>
      <c r="HIX64" s="3"/>
      <c r="HIY64" s="3"/>
      <c r="HIZ64" s="3"/>
      <c r="HJA64" s="3"/>
      <c r="HJB64" s="3"/>
      <c r="HJC64" s="3"/>
      <c r="HJD64" s="3"/>
      <c r="HJE64" s="3"/>
      <c r="HJF64" s="3"/>
      <c r="HJG64" s="3"/>
      <c r="HJH64" s="3"/>
      <c r="HJI64" s="3"/>
      <c r="HJJ64" s="3"/>
      <c r="HJK64" s="3"/>
      <c r="HJL64" s="3"/>
      <c r="HJM64" s="3"/>
      <c r="HJN64" s="3"/>
      <c r="HJO64" s="3"/>
      <c r="HJP64" s="3"/>
      <c r="HJQ64" s="3"/>
      <c r="HJR64" s="3"/>
      <c r="HJS64" s="39"/>
      <c r="HJT64" s="38"/>
      <c r="HJU64" s="3"/>
      <c r="HJV64" s="3"/>
      <c r="HJW64" s="3"/>
      <c r="HJX64" s="3"/>
      <c r="HJY64" s="3"/>
      <c r="HJZ64" s="3"/>
      <c r="HKA64" s="3"/>
      <c r="HKB64" s="3"/>
      <c r="HKC64" s="3"/>
      <c r="HKD64" s="3"/>
      <c r="HKE64" s="3"/>
      <c r="HKF64" s="3"/>
      <c r="HKG64" s="3"/>
      <c r="HKH64" s="3"/>
      <c r="HKI64" s="3"/>
      <c r="HKJ64" s="3"/>
      <c r="HKK64" s="3"/>
      <c r="HKL64" s="3"/>
      <c r="HKM64" s="3"/>
      <c r="HKN64" s="3"/>
      <c r="HKO64" s="3"/>
      <c r="HKP64" s="39"/>
      <c r="HKQ64" s="38"/>
      <c r="HKR64" s="3"/>
      <c r="HKS64" s="3"/>
      <c r="HKT64" s="3"/>
      <c r="HKU64" s="3"/>
      <c r="HKV64" s="3"/>
      <c r="HKW64" s="3"/>
      <c r="HKX64" s="3"/>
      <c r="HKY64" s="3"/>
      <c r="HKZ64" s="3"/>
      <c r="HLA64" s="3"/>
      <c r="HLB64" s="3"/>
      <c r="HLC64" s="3"/>
      <c r="HLD64" s="3"/>
      <c r="HLE64" s="3"/>
      <c r="HLF64" s="3"/>
      <c r="HLG64" s="3"/>
      <c r="HLH64" s="3"/>
      <c r="HLI64" s="3"/>
      <c r="HLJ64" s="3"/>
      <c r="HLK64" s="3"/>
      <c r="HLL64" s="3"/>
      <c r="HLM64" s="39"/>
      <c r="HLN64" s="38"/>
      <c r="HLO64" s="3"/>
      <c r="HLP64" s="3"/>
      <c r="HLQ64" s="3"/>
      <c r="HLR64" s="3"/>
      <c r="HLS64" s="3"/>
      <c r="HLT64" s="3"/>
      <c r="HLU64" s="3"/>
      <c r="HLV64" s="3"/>
      <c r="HLW64" s="3"/>
      <c r="HLX64" s="3"/>
      <c r="HLY64" s="3"/>
      <c r="HLZ64" s="3"/>
      <c r="HMA64" s="3"/>
      <c r="HMB64" s="3"/>
      <c r="HMC64" s="3"/>
      <c r="HMD64" s="3"/>
      <c r="HME64" s="3"/>
      <c r="HMF64" s="3"/>
      <c r="HMG64" s="3"/>
      <c r="HMH64" s="3"/>
      <c r="HMI64" s="3"/>
      <c r="HMJ64" s="39"/>
      <c r="HMK64" s="38"/>
      <c r="HML64" s="3"/>
      <c r="HMM64" s="3"/>
      <c r="HMN64" s="3"/>
      <c r="HMO64" s="3"/>
      <c r="HMP64" s="3"/>
      <c r="HMQ64" s="3"/>
      <c r="HMR64" s="3"/>
      <c r="HMS64" s="3"/>
      <c r="HMT64" s="3"/>
      <c r="HMU64" s="3"/>
      <c r="HMV64" s="3"/>
      <c r="HMW64" s="3"/>
      <c r="HMX64" s="3"/>
      <c r="HMY64" s="3"/>
      <c r="HMZ64" s="3"/>
      <c r="HNA64" s="3"/>
      <c r="HNB64" s="3"/>
      <c r="HNC64" s="3"/>
      <c r="HND64" s="3"/>
      <c r="HNE64" s="3"/>
      <c r="HNF64" s="3"/>
      <c r="HNG64" s="39"/>
      <c r="HNH64" s="38"/>
      <c r="HNI64" s="3"/>
      <c r="HNJ64" s="3"/>
      <c r="HNK64" s="3"/>
      <c r="HNL64" s="3"/>
      <c r="HNM64" s="3"/>
      <c r="HNN64" s="3"/>
      <c r="HNO64" s="3"/>
      <c r="HNP64" s="3"/>
      <c r="HNQ64" s="3"/>
      <c r="HNR64" s="3"/>
      <c r="HNS64" s="3"/>
      <c r="HNT64" s="3"/>
      <c r="HNU64" s="3"/>
      <c r="HNV64" s="3"/>
      <c r="HNW64" s="3"/>
      <c r="HNX64" s="3"/>
      <c r="HNY64" s="3"/>
      <c r="HNZ64" s="3"/>
      <c r="HOA64" s="3"/>
      <c r="HOB64" s="3"/>
      <c r="HOC64" s="3"/>
      <c r="HOD64" s="39"/>
      <c r="HOE64" s="38"/>
      <c r="HOF64" s="3"/>
      <c r="HOG64" s="3"/>
      <c r="HOH64" s="3"/>
      <c r="HOI64" s="3"/>
      <c r="HOJ64" s="3"/>
      <c r="HOK64" s="3"/>
      <c r="HOL64" s="3"/>
      <c r="HOM64" s="3"/>
      <c r="HON64" s="3"/>
      <c r="HOO64" s="3"/>
      <c r="HOP64" s="3"/>
      <c r="HOQ64" s="3"/>
      <c r="HOR64" s="3"/>
      <c r="HOS64" s="3"/>
      <c r="HOT64" s="3"/>
      <c r="HOU64" s="3"/>
      <c r="HOV64" s="3"/>
      <c r="HOW64" s="3"/>
      <c r="HOX64" s="3"/>
      <c r="HOY64" s="3"/>
      <c r="HOZ64" s="3"/>
      <c r="HPA64" s="39"/>
      <c r="HPB64" s="38"/>
      <c r="HPC64" s="3"/>
      <c r="HPD64" s="3"/>
      <c r="HPE64" s="3"/>
      <c r="HPF64" s="3"/>
      <c r="HPG64" s="3"/>
      <c r="HPH64" s="3"/>
      <c r="HPI64" s="3"/>
      <c r="HPJ64" s="3"/>
      <c r="HPK64" s="3"/>
      <c r="HPL64" s="3"/>
      <c r="HPM64" s="3"/>
      <c r="HPN64" s="3"/>
      <c r="HPO64" s="3"/>
      <c r="HPP64" s="3"/>
      <c r="HPQ64" s="3"/>
      <c r="HPR64" s="3"/>
      <c r="HPS64" s="3"/>
      <c r="HPT64" s="3"/>
      <c r="HPU64" s="3"/>
      <c r="HPV64" s="3"/>
      <c r="HPW64" s="3"/>
      <c r="HPX64" s="39"/>
      <c r="HPY64" s="38"/>
      <c r="HPZ64" s="3"/>
      <c r="HQA64" s="3"/>
      <c r="HQB64" s="3"/>
      <c r="HQC64" s="3"/>
      <c r="HQD64" s="3"/>
      <c r="HQE64" s="3"/>
      <c r="HQF64" s="3"/>
      <c r="HQG64" s="3"/>
      <c r="HQH64" s="3"/>
      <c r="HQI64" s="3"/>
      <c r="HQJ64" s="3"/>
      <c r="HQK64" s="3"/>
      <c r="HQL64" s="3"/>
      <c r="HQM64" s="3"/>
      <c r="HQN64" s="3"/>
      <c r="HQO64" s="3"/>
      <c r="HQP64" s="3"/>
      <c r="HQQ64" s="3"/>
      <c r="HQR64" s="3"/>
      <c r="HQS64" s="3"/>
      <c r="HQT64" s="3"/>
      <c r="HQU64" s="39"/>
      <c r="HQV64" s="38"/>
      <c r="HQW64" s="3"/>
      <c r="HQX64" s="3"/>
      <c r="HQY64" s="3"/>
      <c r="HQZ64" s="3"/>
      <c r="HRA64" s="3"/>
      <c r="HRB64" s="3"/>
      <c r="HRC64" s="3"/>
      <c r="HRD64" s="3"/>
      <c r="HRE64" s="3"/>
      <c r="HRF64" s="3"/>
      <c r="HRG64" s="3"/>
      <c r="HRH64" s="3"/>
      <c r="HRI64" s="3"/>
      <c r="HRJ64" s="3"/>
      <c r="HRK64" s="3"/>
      <c r="HRL64" s="3"/>
      <c r="HRM64" s="3"/>
      <c r="HRN64" s="3"/>
      <c r="HRO64" s="3"/>
      <c r="HRP64" s="3"/>
      <c r="HRQ64" s="3"/>
      <c r="HRR64" s="39"/>
      <c r="HRS64" s="38"/>
      <c r="HRT64" s="3"/>
      <c r="HRU64" s="3"/>
      <c r="HRV64" s="3"/>
      <c r="HRW64" s="3"/>
      <c r="HRX64" s="3"/>
      <c r="HRY64" s="3"/>
      <c r="HRZ64" s="3"/>
      <c r="HSA64" s="3"/>
      <c r="HSB64" s="3"/>
      <c r="HSC64" s="3"/>
      <c r="HSD64" s="3"/>
      <c r="HSE64" s="3"/>
      <c r="HSF64" s="3"/>
      <c r="HSG64" s="3"/>
      <c r="HSH64" s="3"/>
      <c r="HSI64" s="3"/>
      <c r="HSJ64" s="3"/>
      <c r="HSK64" s="3"/>
      <c r="HSL64" s="3"/>
      <c r="HSM64" s="3"/>
      <c r="HSN64" s="3"/>
      <c r="HSO64" s="39"/>
      <c r="HSP64" s="38"/>
      <c r="HSQ64" s="3"/>
      <c r="HSR64" s="3"/>
      <c r="HSS64" s="3"/>
      <c r="HST64" s="3"/>
      <c r="HSU64" s="3"/>
      <c r="HSV64" s="3"/>
      <c r="HSW64" s="3"/>
      <c r="HSX64" s="3"/>
      <c r="HSY64" s="3"/>
      <c r="HSZ64" s="3"/>
      <c r="HTA64" s="3"/>
      <c r="HTB64" s="3"/>
      <c r="HTC64" s="3"/>
      <c r="HTD64" s="3"/>
      <c r="HTE64" s="3"/>
      <c r="HTF64" s="3"/>
      <c r="HTG64" s="3"/>
      <c r="HTH64" s="3"/>
      <c r="HTI64" s="3"/>
      <c r="HTJ64" s="3"/>
      <c r="HTK64" s="3"/>
      <c r="HTL64" s="39"/>
      <c r="HTM64" s="38"/>
      <c r="HTN64" s="3"/>
      <c r="HTO64" s="3"/>
      <c r="HTP64" s="3"/>
      <c r="HTQ64" s="3"/>
      <c r="HTR64" s="3"/>
      <c r="HTS64" s="3"/>
      <c r="HTT64" s="3"/>
      <c r="HTU64" s="3"/>
      <c r="HTV64" s="3"/>
      <c r="HTW64" s="3"/>
      <c r="HTX64" s="3"/>
      <c r="HTY64" s="3"/>
      <c r="HTZ64" s="3"/>
      <c r="HUA64" s="3"/>
      <c r="HUB64" s="3"/>
      <c r="HUC64" s="3"/>
      <c r="HUD64" s="3"/>
      <c r="HUE64" s="3"/>
      <c r="HUF64" s="3"/>
      <c r="HUG64" s="3"/>
      <c r="HUH64" s="3"/>
      <c r="HUI64" s="39"/>
      <c r="HUJ64" s="38"/>
      <c r="HUK64" s="3"/>
      <c r="HUL64" s="3"/>
      <c r="HUM64" s="3"/>
      <c r="HUN64" s="3"/>
      <c r="HUO64" s="3"/>
      <c r="HUP64" s="3"/>
      <c r="HUQ64" s="3"/>
      <c r="HUR64" s="3"/>
      <c r="HUS64" s="3"/>
      <c r="HUT64" s="3"/>
      <c r="HUU64" s="3"/>
      <c r="HUV64" s="3"/>
      <c r="HUW64" s="3"/>
      <c r="HUX64" s="3"/>
      <c r="HUY64" s="3"/>
      <c r="HUZ64" s="3"/>
      <c r="HVA64" s="3"/>
      <c r="HVB64" s="3"/>
      <c r="HVC64" s="3"/>
      <c r="HVD64" s="3"/>
      <c r="HVE64" s="3"/>
      <c r="HVF64" s="39"/>
      <c r="HVG64" s="38"/>
      <c r="HVH64" s="3"/>
      <c r="HVI64" s="3"/>
      <c r="HVJ64" s="3"/>
      <c r="HVK64" s="3"/>
      <c r="HVL64" s="3"/>
      <c r="HVM64" s="3"/>
      <c r="HVN64" s="3"/>
      <c r="HVO64" s="3"/>
      <c r="HVP64" s="3"/>
      <c r="HVQ64" s="3"/>
      <c r="HVR64" s="3"/>
      <c r="HVS64" s="3"/>
      <c r="HVT64" s="3"/>
      <c r="HVU64" s="3"/>
      <c r="HVV64" s="3"/>
      <c r="HVW64" s="3"/>
      <c r="HVX64" s="3"/>
      <c r="HVY64" s="3"/>
      <c r="HVZ64" s="3"/>
      <c r="HWA64" s="3"/>
      <c r="HWB64" s="3"/>
      <c r="HWC64" s="39"/>
      <c r="HWD64" s="38"/>
      <c r="HWE64" s="3"/>
      <c r="HWF64" s="3"/>
      <c r="HWG64" s="3"/>
      <c r="HWH64" s="3"/>
      <c r="HWI64" s="3"/>
      <c r="HWJ64" s="3"/>
      <c r="HWK64" s="3"/>
      <c r="HWL64" s="3"/>
      <c r="HWM64" s="3"/>
      <c r="HWN64" s="3"/>
      <c r="HWO64" s="3"/>
      <c r="HWP64" s="3"/>
      <c r="HWQ64" s="3"/>
      <c r="HWR64" s="3"/>
      <c r="HWS64" s="3"/>
      <c r="HWT64" s="3"/>
      <c r="HWU64" s="3"/>
      <c r="HWV64" s="3"/>
      <c r="HWW64" s="3"/>
      <c r="HWX64" s="3"/>
      <c r="HWY64" s="3"/>
      <c r="HWZ64" s="39"/>
      <c r="HXA64" s="38"/>
      <c r="HXB64" s="3"/>
      <c r="HXC64" s="3"/>
      <c r="HXD64" s="3"/>
      <c r="HXE64" s="3"/>
      <c r="HXF64" s="3"/>
      <c r="HXG64" s="3"/>
      <c r="HXH64" s="3"/>
      <c r="HXI64" s="3"/>
      <c r="HXJ64" s="3"/>
      <c r="HXK64" s="3"/>
      <c r="HXL64" s="3"/>
      <c r="HXM64" s="3"/>
      <c r="HXN64" s="3"/>
      <c r="HXO64" s="3"/>
      <c r="HXP64" s="3"/>
      <c r="HXQ64" s="3"/>
      <c r="HXR64" s="3"/>
      <c r="HXS64" s="3"/>
      <c r="HXT64" s="3"/>
      <c r="HXU64" s="3"/>
      <c r="HXV64" s="3"/>
      <c r="HXW64" s="39"/>
      <c r="HXX64" s="38"/>
      <c r="HXY64" s="3"/>
      <c r="HXZ64" s="3"/>
      <c r="HYA64" s="3"/>
      <c r="HYB64" s="3"/>
      <c r="HYC64" s="3"/>
      <c r="HYD64" s="3"/>
      <c r="HYE64" s="3"/>
      <c r="HYF64" s="3"/>
      <c r="HYG64" s="3"/>
      <c r="HYH64" s="3"/>
      <c r="HYI64" s="3"/>
      <c r="HYJ64" s="3"/>
      <c r="HYK64" s="3"/>
      <c r="HYL64" s="3"/>
      <c r="HYM64" s="3"/>
      <c r="HYN64" s="3"/>
      <c r="HYO64" s="3"/>
      <c r="HYP64" s="3"/>
      <c r="HYQ64" s="3"/>
      <c r="HYR64" s="3"/>
      <c r="HYS64" s="3"/>
      <c r="HYT64" s="39"/>
      <c r="HYU64" s="38"/>
      <c r="HYV64" s="3"/>
      <c r="HYW64" s="3"/>
      <c r="HYX64" s="3"/>
      <c r="HYY64" s="3"/>
      <c r="HYZ64" s="3"/>
      <c r="HZA64" s="3"/>
      <c r="HZB64" s="3"/>
      <c r="HZC64" s="3"/>
      <c r="HZD64" s="3"/>
      <c r="HZE64" s="3"/>
      <c r="HZF64" s="3"/>
      <c r="HZG64" s="3"/>
      <c r="HZH64" s="3"/>
      <c r="HZI64" s="3"/>
      <c r="HZJ64" s="3"/>
      <c r="HZK64" s="3"/>
      <c r="HZL64" s="3"/>
      <c r="HZM64" s="3"/>
      <c r="HZN64" s="3"/>
      <c r="HZO64" s="3"/>
      <c r="HZP64" s="3"/>
      <c r="HZQ64" s="39"/>
      <c r="HZR64" s="38"/>
      <c r="HZS64" s="3"/>
      <c r="HZT64" s="3"/>
      <c r="HZU64" s="3"/>
      <c r="HZV64" s="3"/>
      <c r="HZW64" s="3"/>
      <c r="HZX64" s="3"/>
      <c r="HZY64" s="3"/>
      <c r="HZZ64" s="3"/>
      <c r="IAA64" s="3"/>
      <c r="IAB64" s="3"/>
      <c r="IAC64" s="3"/>
      <c r="IAD64" s="3"/>
      <c r="IAE64" s="3"/>
      <c r="IAF64" s="3"/>
      <c r="IAG64" s="3"/>
      <c r="IAH64" s="3"/>
      <c r="IAI64" s="3"/>
      <c r="IAJ64" s="3"/>
      <c r="IAK64" s="3"/>
      <c r="IAL64" s="3"/>
      <c r="IAM64" s="3"/>
      <c r="IAN64" s="39"/>
      <c r="IAO64" s="38"/>
      <c r="IAP64" s="3"/>
      <c r="IAQ64" s="3"/>
      <c r="IAR64" s="3"/>
      <c r="IAS64" s="3"/>
      <c r="IAT64" s="3"/>
      <c r="IAU64" s="3"/>
      <c r="IAV64" s="3"/>
      <c r="IAW64" s="3"/>
      <c r="IAX64" s="3"/>
      <c r="IAY64" s="3"/>
      <c r="IAZ64" s="3"/>
      <c r="IBA64" s="3"/>
      <c r="IBB64" s="3"/>
      <c r="IBC64" s="3"/>
      <c r="IBD64" s="3"/>
      <c r="IBE64" s="3"/>
      <c r="IBF64" s="3"/>
      <c r="IBG64" s="3"/>
      <c r="IBH64" s="3"/>
      <c r="IBI64" s="3"/>
      <c r="IBJ64" s="3"/>
      <c r="IBK64" s="39"/>
      <c r="IBL64" s="38"/>
      <c r="IBM64" s="3"/>
      <c r="IBN64" s="3"/>
      <c r="IBO64" s="3"/>
      <c r="IBP64" s="3"/>
      <c r="IBQ64" s="3"/>
      <c r="IBR64" s="3"/>
      <c r="IBS64" s="3"/>
      <c r="IBT64" s="3"/>
      <c r="IBU64" s="3"/>
      <c r="IBV64" s="3"/>
      <c r="IBW64" s="3"/>
      <c r="IBX64" s="3"/>
      <c r="IBY64" s="3"/>
      <c r="IBZ64" s="3"/>
      <c r="ICA64" s="3"/>
      <c r="ICB64" s="3"/>
      <c r="ICC64" s="3"/>
      <c r="ICD64" s="3"/>
      <c r="ICE64" s="3"/>
      <c r="ICF64" s="3"/>
      <c r="ICG64" s="3"/>
      <c r="ICH64" s="39"/>
      <c r="ICI64" s="38"/>
      <c r="ICJ64" s="3"/>
      <c r="ICK64" s="3"/>
      <c r="ICL64" s="3"/>
      <c r="ICM64" s="3"/>
      <c r="ICN64" s="3"/>
      <c r="ICO64" s="3"/>
      <c r="ICP64" s="3"/>
      <c r="ICQ64" s="3"/>
      <c r="ICR64" s="3"/>
      <c r="ICS64" s="3"/>
      <c r="ICT64" s="3"/>
      <c r="ICU64" s="3"/>
      <c r="ICV64" s="3"/>
      <c r="ICW64" s="3"/>
      <c r="ICX64" s="3"/>
      <c r="ICY64" s="3"/>
      <c r="ICZ64" s="3"/>
      <c r="IDA64" s="3"/>
      <c r="IDB64" s="3"/>
      <c r="IDC64" s="3"/>
      <c r="IDD64" s="3"/>
      <c r="IDE64" s="39"/>
      <c r="IDF64" s="38"/>
      <c r="IDG64" s="3"/>
      <c r="IDH64" s="3"/>
      <c r="IDI64" s="3"/>
      <c r="IDJ64" s="3"/>
      <c r="IDK64" s="3"/>
      <c r="IDL64" s="3"/>
      <c r="IDM64" s="3"/>
      <c r="IDN64" s="3"/>
      <c r="IDO64" s="3"/>
      <c r="IDP64" s="3"/>
      <c r="IDQ64" s="3"/>
      <c r="IDR64" s="3"/>
      <c r="IDS64" s="3"/>
      <c r="IDT64" s="3"/>
      <c r="IDU64" s="3"/>
      <c r="IDV64" s="3"/>
      <c r="IDW64" s="3"/>
      <c r="IDX64" s="3"/>
      <c r="IDY64" s="3"/>
      <c r="IDZ64" s="3"/>
      <c r="IEA64" s="3"/>
      <c r="IEB64" s="39"/>
      <c r="IEC64" s="38"/>
      <c r="IED64" s="3"/>
      <c r="IEE64" s="3"/>
      <c r="IEF64" s="3"/>
      <c r="IEG64" s="3"/>
      <c r="IEH64" s="3"/>
      <c r="IEI64" s="3"/>
      <c r="IEJ64" s="3"/>
      <c r="IEK64" s="3"/>
      <c r="IEL64" s="3"/>
      <c r="IEM64" s="3"/>
      <c r="IEN64" s="3"/>
      <c r="IEO64" s="3"/>
      <c r="IEP64" s="3"/>
      <c r="IEQ64" s="3"/>
      <c r="IER64" s="3"/>
      <c r="IES64" s="3"/>
      <c r="IET64" s="3"/>
      <c r="IEU64" s="3"/>
      <c r="IEV64" s="3"/>
      <c r="IEW64" s="3"/>
      <c r="IEX64" s="3"/>
      <c r="IEY64" s="39"/>
      <c r="IEZ64" s="38"/>
      <c r="IFA64" s="3"/>
      <c r="IFB64" s="3"/>
      <c r="IFC64" s="3"/>
      <c r="IFD64" s="3"/>
      <c r="IFE64" s="3"/>
      <c r="IFF64" s="3"/>
      <c r="IFG64" s="3"/>
      <c r="IFH64" s="3"/>
      <c r="IFI64" s="3"/>
      <c r="IFJ64" s="3"/>
      <c r="IFK64" s="3"/>
      <c r="IFL64" s="3"/>
      <c r="IFM64" s="3"/>
      <c r="IFN64" s="3"/>
      <c r="IFO64" s="3"/>
      <c r="IFP64" s="3"/>
      <c r="IFQ64" s="3"/>
      <c r="IFR64" s="3"/>
      <c r="IFS64" s="3"/>
      <c r="IFT64" s="3"/>
      <c r="IFU64" s="3"/>
      <c r="IFV64" s="39"/>
      <c r="IFW64" s="38"/>
      <c r="IFX64" s="3"/>
      <c r="IFY64" s="3"/>
      <c r="IFZ64" s="3"/>
      <c r="IGA64" s="3"/>
      <c r="IGB64" s="3"/>
      <c r="IGC64" s="3"/>
      <c r="IGD64" s="3"/>
      <c r="IGE64" s="3"/>
      <c r="IGF64" s="3"/>
      <c r="IGG64" s="3"/>
      <c r="IGH64" s="3"/>
      <c r="IGI64" s="3"/>
      <c r="IGJ64" s="3"/>
      <c r="IGK64" s="3"/>
      <c r="IGL64" s="3"/>
      <c r="IGM64" s="3"/>
      <c r="IGN64" s="3"/>
      <c r="IGO64" s="3"/>
      <c r="IGP64" s="3"/>
      <c r="IGQ64" s="3"/>
      <c r="IGR64" s="3"/>
      <c r="IGS64" s="39"/>
      <c r="IGT64" s="38"/>
      <c r="IGU64" s="3"/>
      <c r="IGV64" s="3"/>
      <c r="IGW64" s="3"/>
      <c r="IGX64" s="3"/>
      <c r="IGY64" s="3"/>
      <c r="IGZ64" s="3"/>
      <c r="IHA64" s="3"/>
      <c r="IHB64" s="3"/>
      <c r="IHC64" s="3"/>
      <c r="IHD64" s="3"/>
      <c r="IHE64" s="3"/>
      <c r="IHF64" s="3"/>
      <c r="IHG64" s="3"/>
      <c r="IHH64" s="3"/>
      <c r="IHI64" s="3"/>
      <c r="IHJ64" s="3"/>
      <c r="IHK64" s="3"/>
      <c r="IHL64" s="3"/>
      <c r="IHM64" s="3"/>
      <c r="IHN64" s="3"/>
      <c r="IHO64" s="3"/>
      <c r="IHP64" s="39"/>
      <c r="IHQ64" s="38"/>
      <c r="IHR64" s="3"/>
      <c r="IHS64" s="3"/>
      <c r="IHT64" s="3"/>
      <c r="IHU64" s="3"/>
      <c r="IHV64" s="3"/>
      <c r="IHW64" s="3"/>
      <c r="IHX64" s="3"/>
      <c r="IHY64" s="3"/>
      <c r="IHZ64" s="3"/>
      <c r="IIA64" s="3"/>
      <c r="IIB64" s="3"/>
      <c r="IIC64" s="3"/>
      <c r="IID64" s="3"/>
      <c r="IIE64" s="3"/>
      <c r="IIF64" s="3"/>
      <c r="IIG64" s="3"/>
      <c r="IIH64" s="3"/>
      <c r="III64" s="3"/>
      <c r="IIJ64" s="3"/>
      <c r="IIK64" s="3"/>
      <c r="IIL64" s="3"/>
      <c r="IIM64" s="39"/>
      <c r="IIN64" s="38"/>
      <c r="IIO64" s="3"/>
      <c r="IIP64" s="3"/>
      <c r="IIQ64" s="3"/>
      <c r="IIR64" s="3"/>
      <c r="IIS64" s="3"/>
      <c r="IIT64" s="3"/>
      <c r="IIU64" s="3"/>
      <c r="IIV64" s="3"/>
      <c r="IIW64" s="3"/>
      <c r="IIX64" s="3"/>
      <c r="IIY64" s="3"/>
      <c r="IIZ64" s="3"/>
      <c r="IJA64" s="3"/>
      <c r="IJB64" s="3"/>
      <c r="IJC64" s="3"/>
      <c r="IJD64" s="3"/>
      <c r="IJE64" s="3"/>
      <c r="IJF64" s="3"/>
      <c r="IJG64" s="3"/>
      <c r="IJH64" s="3"/>
      <c r="IJI64" s="3"/>
      <c r="IJJ64" s="39"/>
      <c r="IJK64" s="38"/>
      <c r="IJL64" s="3"/>
      <c r="IJM64" s="3"/>
      <c r="IJN64" s="3"/>
      <c r="IJO64" s="3"/>
      <c r="IJP64" s="3"/>
      <c r="IJQ64" s="3"/>
      <c r="IJR64" s="3"/>
      <c r="IJS64" s="3"/>
      <c r="IJT64" s="3"/>
      <c r="IJU64" s="3"/>
      <c r="IJV64" s="3"/>
      <c r="IJW64" s="3"/>
      <c r="IJX64" s="3"/>
      <c r="IJY64" s="3"/>
      <c r="IJZ64" s="3"/>
      <c r="IKA64" s="3"/>
      <c r="IKB64" s="3"/>
      <c r="IKC64" s="3"/>
      <c r="IKD64" s="3"/>
      <c r="IKE64" s="3"/>
      <c r="IKF64" s="3"/>
      <c r="IKG64" s="39"/>
      <c r="IKH64" s="38"/>
      <c r="IKI64" s="3"/>
      <c r="IKJ64" s="3"/>
      <c r="IKK64" s="3"/>
      <c r="IKL64" s="3"/>
      <c r="IKM64" s="3"/>
      <c r="IKN64" s="3"/>
      <c r="IKO64" s="3"/>
      <c r="IKP64" s="3"/>
      <c r="IKQ64" s="3"/>
      <c r="IKR64" s="3"/>
      <c r="IKS64" s="3"/>
      <c r="IKT64" s="3"/>
      <c r="IKU64" s="3"/>
      <c r="IKV64" s="3"/>
      <c r="IKW64" s="3"/>
      <c r="IKX64" s="3"/>
      <c r="IKY64" s="3"/>
      <c r="IKZ64" s="3"/>
      <c r="ILA64" s="3"/>
      <c r="ILB64" s="3"/>
      <c r="ILC64" s="3"/>
      <c r="ILD64" s="39"/>
      <c r="ILE64" s="38"/>
      <c r="ILF64" s="3"/>
      <c r="ILG64" s="3"/>
      <c r="ILH64" s="3"/>
      <c r="ILI64" s="3"/>
      <c r="ILJ64" s="3"/>
      <c r="ILK64" s="3"/>
      <c r="ILL64" s="3"/>
      <c r="ILM64" s="3"/>
      <c r="ILN64" s="3"/>
      <c r="ILO64" s="3"/>
      <c r="ILP64" s="3"/>
      <c r="ILQ64" s="3"/>
      <c r="ILR64" s="3"/>
      <c r="ILS64" s="3"/>
      <c r="ILT64" s="3"/>
      <c r="ILU64" s="3"/>
      <c r="ILV64" s="3"/>
      <c r="ILW64" s="3"/>
      <c r="ILX64" s="3"/>
      <c r="ILY64" s="3"/>
      <c r="ILZ64" s="3"/>
      <c r="IMA64" s="39"/>
      <c r="IMB64" s="38"/>
      <c r="IMC64" s="3"/>
      <c r="IMD64" s="3"/>
      <c r="IME64" s="3"/>
      <c r="IMF64" s="3"/>
      <c r="IMG64" s="3"/>
      <c r="IMH64" s="3"/>
      <c r="IMI64" s="3"/>
      <c r="IMJ64" s="3"/>
      <c r="IMK64" s="3"/>
      <c r="IML64" s="3"/>
      <c r="IMM64" s="3"/>
      <c r="IMN64" s="3"/>
      <c r="IMO64" s="3"/>
      <c r="IMP64" s="3"/>
      <c r="IMQ64" s="3"/>
      <c r="IMR64" s="3"/>
      <c r="IMS64" s="3"/>
      <c r="IMT64" s="3"/>
      <c r="IMU64" s="3"/>
      <c r="IMV64" s="3"/>
      <c r="IMW64" s="3"/>
      <c r="IMX64" s="39"/>
      <c r="IMY64" s="38"/>
      <c r="IMZ64" s="3"/>
      <c r="INA64" s="3"/>
      <c r="INB64" s="3"/>
      <c r="INC64" s="3"/>
      <c r="IND64" s="3"/>
      <c r="INE64" s="3"/>
      <c r="INF64" s="3"/>
      <c r="ING64" s="3"/>
      <c r="INH64" s="3"/>
      <c r="INI64" s="3"/>
      <c r="INJ64" s="3"/>
      <c r="INK64" s="3"/>
      <c r="INL64" s="3"/>
      <c r="INM64" s="3"/>
      <c r="INN64" s="3"/>
      <c r="INO64" s="3"/>
      <c r="INP64" s="3"/>
      <c r="INQ64" s="3"/>
      <c r="INR64" s="3"/>
      <c r="INS64" s="3"/>
      <c r="INT64" s="3"/>
      <c r="INU64" s="39"/>
      <c r="INV64" s="38"/>
      <c r="INW64" s="3"/>
      <c r="INX64" s="3"/>
      <c r="INY64" s="3"/>
      <c r="INZ64" s="3"/>
      <c r="IOA64" s="3"/>
      <c r="IOB64" s="3"/>
      <c r="IOC64" s="3"/>
      <c r="IOD64" s="3"/>
      <c r="IOE64" s="3"/>
      <c r="IOF64" s="3"/>
      <c r="IOG64" s="3"/>
      <c r="IOH64" s="3"/>
      <c r="IOI64" s="3"/>
      <c r="IOJ64" s="3"/>
      <c r="IOK64" s="3"/>
      <c r="IOL64" s="3"/>
      <c r="IOM64" s="3"/>
      <c r="ION64" s="3"/>
      <c r="IOO64" s="3"/>
      <c r="IOP64" s="3"/>
      <c r="IOQ64" s="3"/>
      <c r="IOR64" s="39"/>
      <c r="IOS64" s="38"/>
      <c r="IOT64" s="3"/>
      <c r="IOU64" s="3"/>
      <c r="IOV64" s="3"/>
      <c r="IOW64" s="3"/>
      <c r="IOX64" s="3"/>
      <c r="IOY64" s="3"/>
      <c r="IOZ64" s="3"/>
      <c r="IPA64" s="3"/>
      <c r="IPB64" s="3"/>
      <c r="IPC64" s="3"/>
      <c r="IPD64" s="3"/>
      <c r="IPE64" s="3"/>
      <c r="IPF64" s="3"/>
      <c r="IPG64" s="3"/>
      <c r="IPH64" s="3"/>
      <c r="IPI64" s="3"/>
      <c r="IPJ64" s="3"/>
      <c r="IPK64" s="3"/>
      <c r="IPL64" s="3"/>
      <c r="IPM64" s="3"/>
      <c r="IPN64" s="3"/>
      <c r="IPO64" s="39"/>
      <c r="IPP64" s="38"/>
      <c r="IPQ64" s="3"/>
      <c r="IPR64" s="3"/>
      <c r="IPS64" s="3"/>
      <c r="IPT64" s="3"/>
      <c r="IPU64" s="3"/>
      <c r="IPV64" s="3"/>
      <c r="IPW64" s="3"/>
      <c r="IPX64" s="3"/>
      <c r="IPY64" s="3"/>
      <c r="IPZ64" s="3"/>
      <c r="IQA64" s="3"/>
      <c r="IQB64" s="3"/>
      <c r="IQC64" s="3"/>
      <c r="IQD64" s="3"/>
      <c r="IQE64" s="3"/>
      <c r="IQF64" s="3"/>
      <c r="IQG64" s="3"/>
      <c r="IQH64" s="3"/>
      <c r="IQI64" s="3"/>
      <c r="IQJ64" s="3"/>
      <c r="IQK64" s="3"/>
      <c r="IQL64" s="39"/>
      <c r="IQM64" s="38"/>
      <c r="IQN64" s="3"/>
      <c r="IQO64" s="3"/>
      <c r="IQP64" s="3"/>
      <c r="IQQ64" s="3"/>
      <c r="IQR64" s="3"/>
      <c r="IQS64" s="3"/>
      <c r="IQT64" s="3"/>
      <c r="IQU64" s="3"/>
      <c r="IQV64" s="3"/>
      <c r="IQW64" s="3"/>
      <c r="IQX64" s="3"/>
      <c r="IQY64" s="3"/>
      <c r="IQZ64" s="3"/>
      <c r="IRA64" s="3"/>
      <c r="IRB64" s="3"/>
      <c r="IRC64" s="3"/>
      <c r="IRD64" s="3"/>
      <c r="IRE64" s="3"/>
      <c r="IRF64" s="3"/>
      <c r="IRG64" s="3"/>
      <c r="IRH64" s="3"/>
      <c r="IRI64" s="39"/>
      <c r="IRJ64" s="38"/>
      <c r="IRK64" s="3"/>
      <c r="IRL64" s="3"/>
      <c r="IRM64" s="3"/>
      <c r="IRN64" s="3"/>
      <c r="IRO64" s="3"/>
      <c r="IRP64" s="3"/>
      <c r="IRQ64" s="3"/>
      <c r="IRR64" s="3"/>
      <c r="IRS64" s="3"/>
      <c r="IRT64" s="3"/>
      <c r="IRU64" s="3"/>
      <c r="IRV64" s="3"/>
      <c r="IRW64" s="3"/>
      <c r="IRX64" s="3"/>
      <c r="IRY64" s="3"/>
      <c r="IRZ64" s="3"/>
      <c r="ISA64" s="3"/>
      <c r="ISB64" s="3"/>
      <c r="ISC64" s="3"/>
      <c r="ISD64" s="3"/>
      <c r="ISE64" s="3"/>
      <c r="ISF64" s="39"/>
      <c r="ISG64" s="38"/>
      <c r="ISH64" s="3"/>
      <c r="ISI64" s="3"/>
      <c r="ISJ64" s="3"/>
      <c r="ISK64" s="3"/>
      <c r="ISL64" s="3"/>
      <c r="ISM64" s="3"/>
      <c r="ISN64" s="3"/>
      <c r="ISO64" s="3"/>
      <c r="ISP64" s="3"/>
      <c r="ISQ64" s="3"/>
      <c r="ISR64" s="3"/>
      <c r="ISS64" s="3"/>
      <c r="IST64" s="3"/>
      <c r="ISU64" s="3"/>
      <c r="ISV64" s="3"/>
      <c r="ISW64" s="3"/>
      <c r="ISX64" s="3"/>
      <c r="ISY64" s="3"/>
      <c r="ISZ64" s="3"/>
      <c r="ITA64" s="3"/>
      <c r="ITB64" s="3"/>
      <c r="ITC64" s="39"/>
      <c r="ITD64" s="38"/>
      <c r="ITE64" s="3"/>
      <c r="ITF64" s="3"/>
      <c r="ITG64" s="3"/>
      <c r="ITH64" s="3"/>
      <c r="ITI64" s="3"/>
      <c r="ITJ64" s="3"/>
      <c r="ITK64" s="3"/>
      <c r="ITL64" s="3"/>
      <c r="ITM64" s="3"/>
      <c r="ITN64" s="3"/>
      <c r="ITO64" s="3"/>
      <c r="ITP64" s="3"/>
      <c r="ITQ64" s="3"/>
      <c r="ITR64" s="3"/>
      <c r="ITS64" s="3"/>
      <c r="ITT64" s="3"/>
      <c r="ITU64" s="3"/>
      <c r="ITV64" s="3"/>
      <c r="ITW64" s="3"/>
      <c r="ITX64" s="3"/>
      <c r="ITY64" s="3"/>
      <c r="ITZ64" s="39"/>
      <c r="IUA64" s="38"/>
      <c r="IUB64" s="3"/>
      <c r="IUC64" s="3"/>
      <c r="IUD64" s="3"/>
      <c r="IUE64" s="3"/>
      <c r="IUF64" s="3"/>
      <c r="IUG64" s="3"/>
      <c r="IUH64" s="3"/>
      <c r="IUI64" s="3"/>
      <c r="IUJ64" s="3"/>
      <c r="IUK64" s="3"/>
      <c r="IUL64" s="3"/>
      <c r="IUM64" s="3"/>
      <c r="IUN64" s="3"/>
      <c r="IUO64" s="3"/>
      <c r="IUP64" s="3"/>
      <c r="IUQ64" s="3"/>
      <c r="IUR64" s="3"/>
      <c r="IUS64" s="3"/>
      <c r="IUT64" s="3"/>
      <c r="IUU64" s="3"/>
      <c r="IUV64" s="3"/>
      <c r="IUW64" s="39"/>
      <c r="IUX64" s="38"/>
      <c r="IUY64" s="3"/>
      <c r="IUZ64" s="3"/>
      <c r="IVA64" s="3"/>
      <c r="IVB64" s="3"/>
      <c r="IVC64" s="3"/>
      <c r="IVD64" s="3"/>
      <c r="IVE64" s="3"/>
      <c r="IVF64" s="3"/>
      <c r="IVG64" s="3"/>
      <c r="IVH64" s="3"/>
      <c r="IVI64" s="3"/>
      <c r="IVJ64" s="3"/>
      <c r="IVK64" s="3"/>
      <c r="IVL64" s="3"/>
      <c r="IVM64" s="3"/>
      <c r="IVN64" s="3"/>
      <c r="IVO64" s="3"/>
      <c r="IVP64" s="3"/>
      <c r="IVQ64" s="3"/>
      <c r="IVR64" s="3"/>
      <c r="IVS64" s="3"/>
      <c r="IVT64" s="39"/>
      <c r="IVU64" s="38"/>
      <c r="IVV64" s="3"/>
      <c r="IVW64" s="3"/>
      <c r="IVX64" s="3"/>
      <c r="IVY64" s="3"/>
      <c r="IVZ64" s="3"/>
      <c r="IWA64" s="3"/>
      <c r="IWB64" s="3"/>
      <c r="IWC64" s="3"/>
      <c r="IWD64" s="3"/>
      <c r="IWE64" s="3"/>
      <c r="IWF64" s="3"/>
      <c r="IWG64" s="3"/>
      <c r="IWH64" s="3"/>
      <c r="IWI64" s="3"/>
      <c r="IWJ64" s="3"/>
      <c r="IWK64" s="3"/>
      <c r="IWL64" s="3"/>
      <c r="IWM64" s="3"/>
      <c r="IWN64" s="3"/>
      <c r="IWO64" s="3"/>
      <c r="IWP64" s="3"/>
      <c r="IWQ64" s="39"/>
      <c r="IWR64" s="38"/>
      <c r="IWS64" s="3"/>
      <c r="IWT64" s="3"/>
      <c r="IWU64" s="3"/>
      <c r="IWV64" s="3"/>
      <c r="IWW64" s="3"/>
      <c r="IWX64" s="3"/>
      <c r="IWY64" s="3"/>
      <c r="IWZ64" s="3"/>
      <c r="IXA64" s="3"/>
      <c r="IXB64" s="3"/>
      <c r="IXC64" s="3"/>
      <c r="IXD64" s="3"/>
      <c r="IXE64" s="3"/>
      <c r="IXF64" s="3"/>
      <c r="IXG64" s="3"/>
      <c r="IXH64" s="3"/>
      <c r="IXI64" s="3"/>
      <c r="IXJ64" s="3"/>
      <c r="IXK64" s="3"/>
      <c r="IXL64" s="3"/>
      <c r="IXM64" s="3"/>
      <c r="IXN64" s="39"/>
      <c r="IXO64" s="38"/>
      <c r="IXP64" s="3"/>
      <c r="IXQ64" s="3"/>
      <c r="IXR64" s="3"/>
      <c r="IXS64" s="3"/>
      <c r="IXT64" s="3"/>
      <c r="IXU64" s="3"/>
      <c r="IXV64" s="3"/>
      <c r="IXW64" s="3"/>
      <c r="IXX64" s="3"/>
      <c r="IXY64" s="3"/>
      <c r="IXZ64" s="3"/>
      <c r="IYA64" s="3"/>
      <c r="IYB64" s="3"/>
      <c r="IYC64" s="3"/>
      <c r="IYD64" s="3"/>
      <c r="IYE64" s="3"/>
      <c r="IYF64" s="3"/>
      <c r="IYG64" s="3"/>
      <c r="IYH64" s="3"/>
      <c r="IYI64" s="3"/>
      <c r="IYJ64" s="3"/>
      <c r="IYK64" s="39"/>
      <c r="IYL64" s="38"/>
      <c r="IYM64" s="3"/>
      <c r="IYN64" s="3"/>
      <c r="IYO64" s="3"/>
      <c r="IYP64" s="3"/>
      <c r="IYQ64" s="3"/>
      <c r="IYR64" s="3"/>
      <c r="IYS64" s="3"/>
      <c r="IYT64" s="3"/>
      <c r="IYU64" s="3"/>
      <c r="IYV64" s="3"/>
      <c r="IYW64" s="3"/>
      <c r="IYX64" s="3"/>
      <c r="IYY64" s="3"/>
      <c r="IYZ64" s="3"/>
      <c r="IZA64" s="3"/>
      <c r="IZB64" s="3"/>
      <c r="IZC64" s="3"/>
      <c r="IZD64" s="3"/>
      <c r="IZE64" s="3"/>
      <c r="IZF64" s="3"/>
      <c r="IZG64" s="3"/>
      <c r="IZH64" s="39"/>
      <c r="IZI64" s="38"/>
      <c r="IZJ64" s="3"/>
      <c r="IZK64" s="3"/>
      <c r="IZL64" s="3"/>
      <c r="IZM64" s="3"/>
      <c r="IZN64" s="3"/>
      <c r="IZO64" s="3"/>
      <c r="IZP64" s="3"/>
      <c r="IZQ64" s="3"/>
      <c r="IZR64" s="3"/>
      <c r="IZS64" s="3"/>
      <c r="IZT64" s="3"/>
      <c r="IZU64" s="3"/>
      <c r="IZV64" s="3"/>
      <c r="IZW64" s="3"/>
      <c r="IZX64" s="3"/>
      <c r="IZY64" s="3"/>
      <c r="IZZ64" s="3"/>
      <c r="JAA64" s="3"/>
      <c r="JAB64" s="3"/>
      <c r="JAC64" s="3"/>
      <c r="JAD64" s="3"/>
      <c r="JAE64" s="39"/>
      <c r="JAF64" s="38"/>
      <c r="JAG64" s="3"/>
      <c r="JAH64" s="3"/>
      <c r="JAI64" s="3"/>
      <c r="JAJ64" s="3"/>
      <c r="JAK64" s="3"/>
      <c r="JAL64" s="3"/>
      <c r="JAM64" s="3"/>
      <c r="JAN64" s="3"/>
      <c r="JAO64" s="3"/>
      <c r="JAP64" s="3"/>
      <c r="JAQ64" s="3"/>
      <c r="JAR64" s="3"/>
      <c r="JAS64" s="3"/>
      <c r="JAT64" s="3"/>
      <c r="JAU64" s="3"/>
      <c r="JAV64" s="3"/>
      <c r="JAW64" s="3"/>
      <c r="JAX64" s="3"/>
      <c r="JAY64" s="3"/>
      <c r="JAZ64" s="3"/>
      <c r="JBA64" s="3"/>
      <c r="JBB64" s="39"/>
      <c r="JBC64" s="38"/>
      <c r="JBD64" s="3"/>
      <c r="JBE64" s="3"/>
      <c r="JBF64" s="3"/>
      <c r="JBG64" s="3"/>
      <c r="JBH64" s="3"/>
      <c r="JBI64" s="3"/>
      <c r="JBJ64" s="3"/>
      <c r="JBK64" s="3"/>
      <c r="JBL64" s="3"/>
      <c r="JBM64" s="3"/>
      <c r="JBN64" s="3"/>
      <c r="JBO64" s="3"/>
      <c r="JBP64" s="3"/>
      <c r="JBQ64" s="3"/>
      <c r="JBR64" s="3"/>
      <c r="JBS64" s="3"/>
      <c r="JBT64" s="3"/>
      <c r="JBU64" s="3"/>
      <c r="JBV64" s="3"/>
      <c r="JBW64" s="3"/>
      <c r="JBX64" s="3"/>
      <c r="JBY64" s="39"/>
      <c r="JBZ64" s="38"/>
      <c r="JCA64" s="3"/>
      <c r="JCB64" s="3"/>
      <c r="JCC64" s="3"/>
      <c r="JCD64" s="3"/>
      <c r="JCE64" s="3"/>
      <c r="JCF64" s="3"/>
      <c r="JCG64" s="3"/>
      <c r="JCH64" s="3"/>
      <c r="JCI64" s="3"/>
      <c r="JCJ64" s="3"/>
      <c r="JCK64" s="3"/>
      <c r="JCL64" s="3"/>
      <c r="JCM64" s="3"/>
      <c r="JCN64" s="3"/>
      <c r="JCO64" s="3"/>
      <c r="JCP64" s="3"/>
      <c r="JCQ64" s="3"/>
      <c r="JCR64" s="3"/>
      <c r="JCS64" s="3"/>
      <c r="JCT64" s="3"/>
      <c r="JCU64" s="3"/>
      <c r="JCV64" s="39"/>
      <c r="JCW64" s="38"/>
      <c r="JCX64" s="3"/>
      <c r="JCY64" s="3"/>
      <c r="JCZ64" s="3"/>
      <c r="JDA64" s="3"/>
      <c r="JDB64" s="3"/>
      <c r="JDC64" s="3"/>
      <c r="JDD64" s="3"/>
      <c r="JDE64" s="3"/>
      <c r="JDF64" s="3"/>
      <c r="JDG64" s="3"/>
      <c r="JDH64" s="3"/>
      <c r="JDI64" s="3"/>
      <c r="JDJ64" s="3"/>
      <c r="JDK64" s="3"/>
      <c r="JDL64" s="3"/>
      <c r="JDM64" s="3"/>
      <c r="JDN64" s="3"/>
      <c r="JDO64" s="3"/>
      <c r="JDP64" s="3"/>
      <c r="JDQ64" s="3"/>
      <c r="JDR64" s="3"/>
      <c r="JDS64" s="39"/>
      <c r="JDT64" s="38"/>
      <c r="JDU64" s="3"/>
      <c r="JDV64" s="3"/>
      <c r="JDW64" s="3"/>
      <c r="JDX64" s="3"/>
      <c r="JDY64" s="3"/>
      <c r="JDZ64" s="3"/>
      <c r="JEA64" s="3"/>
      <c r="JEB64" s="3"/>
      <c r="JEC64" s="3"/>
      <c r="JED64" s="3"/>
      <c r="JEE64" s="3"/>
      <c r="JEF64" s="3"/>
      <c r="JEG64" s="3"/>
      <c r="JEH64" s="3"/>
      <c r="JEI64" s="3"/>
      <c r="JEJ64" s="3"/>
      <c r="JEK64" s="3"/>
      <c r="JEL64" s="3"/>
      <c r="JEM64" s="3"/>
      <c r="JEN64" s="3"/>
      <c r="JEO64" s="3"/>
      <c r="JEP64" s="39"/>
      <c r="JEQ64" s="38"/>
      <c r="JER64" s="3"/>
      <c r="JES64" s="3"/>
      <c r="JET64" s="3"/>
      <c r="JEU64" s="3"/>
      <c r="JEV64" s="3"/>
      <c r="JEW64" s="3"/>
      <c r="JEX64" s="3"/>
      <c r="JEY64" s="3"/>
      <c r="JEZ64" s="3"/>
      <c r="JFA64" s="3"/>
      <c r="JFB64" s="3"/>
      <c r="JFC64" s="3"/>
      <c r="JFD64" s="3"/>
      <c r="JFE64" s="3"/>
      <c r="JFF64" s="3"/>
      <c r="JFG64" s="3"/>
      <c r="JFH64" s="3"/>
      <c r="JFI64" s="3"/>
      <c r="JFJ64" s="3"/>
      <c r="JFK64" s="3"/>
      <c r="JFL64" s="3"/>
      <c r="JFM64" s="39"/>
      <c r="JFN64" s="38"/>
      <c r="JFO64" s="3"/>
      <c r="JFP64" s="3"/>
      <c r="JFQ64" s="3"/>
      <c r="JFR64" s="3"/>
      <c r="JFS64" s="3"/>
      <c r="JFT64" s="3"/>
      <c r="JFU64" s="3"/>
      <c r="JFV64" s="3"/>
      <c r="JFW64" s="3"/>
      <c r="JFX64" s="3"/>
      <c r="JFY64" s="3"/>
      <c r="JFZ64" s="3"/>
      <c r="JGA64" s="3"/>
      <c r="JGB64" s="3"/>
      <c r="JGC64" s="3"/>
      <c r="JGD64" s="3"/>
      <c r="JGE64" s="3"/>
      <c r="JGF64" s="3"/>
      <c r="JGG64" s="3"/>
      <c r="JGH64" s="3"/>
      <c r="JGI64" s="3"/>
      <c r="JGJ64" s="39"/>
      <c r="JGK64" s="38"/>
      <c r="JGL64" s="3"/>
      <c r="JGM64" s="3"/>
      <c r="JGN64" s="3"/>
      <c r="JGO64" s="3"/>
      <c r="JGP64" s="3"/>
      <c r="JGQ64" s="3"/>
      <c r="JGR64" s="3"/>
      <c r="JGS64" s="3"/>
      <c r="JGT64" s="3"/>
      <c r="JGU64" s="3"/>
      <c r="JGV64" s="3"/>
      <c r="JGW64" s="3"/>
      <c r="JGX64" s="3"/>
      <c r="JGY64" s="3"/>
      <c r="JGZ64" s="3"/>
      <c r="JHA64" s="3"/>
      <c r="JHB64" s="3"/>
      <c r="JHC64" s="3"/>
      <c r="JHD64" s="3"/>
      <c r="JHE64" s="3"/>
      <c r="JHF64" s="3"/>
      <c r="JHG64" s="39"/>
      <c r="JHH64" s="38"/>
      <c r="JHI64" s="3"/>
      <c r="JHJ64" s="3"/>
      <c r="JHK64" s="3"/>
      <c r="JHL64" s="3"/>
      <c r="JHM64" s="3"/>
      <c r="JHN64" s="3"/>
      <c r="JHO64" s="3"/>
      <c r="JHP64" s="3"/>
      <c r="JHQ64" s="3"/>
      <c r="JHR64" s="3"/>
      <c r="JHS64" s="3"/>
      <c r="JHT64" s="3"/>
      <c r="JHU64" s="3"/>
      <c r="JHV64" s="3"/>
      <c r="JHW64" s="3"/>
      <c r="JHX64" s="3"/>
      <c r="JHY64" s="3"/>
      <c r="JHZ64" s="3"/>
      <c r="JIA64" s="3"/>
      <c r="JIB64" s="3"/>
      <c r="JIC64" s="3"/>
      <c r="JID64" s="39"/>
      <c r="JIE64" s="38"/>
      <c r="JIF64" s="3"/>
      <c r="JIG64" s="3"/>
      <c r="JIH64" s="3"/>
      <c r="JII64" s="3"/>
      <c r="JIJ64" s="3"/>
      <c r="JIK64" s="3"/>
      <c r="JIL64" s="3"/>
      <c r="JIM64" s="3"/>
      <c r="JIN64" s="3"/>
      <c r="JIO64" s="3"/>
      <c r="JIP64" s="3"/>
      <c r="JIQ64" s="3"/>
      <c r="JIR64" s="3"/>
      <c r="JIS64" s="3"/>
      <c r="JIT64" s="3"/>
      <c r="JIU64" s="3"/>
      <c r="JIV64" s="3"/>
      <c r="JIW64" s="3"/>
      <c r="JIX64" s="3"/>
      <c r="JIY64" s="3"/>
      <c r="JIZ64" s="3"/>
      <c r="JJA64" s="39"/>
      <c r="JJB64" s="38"/>
      <c r="JJC64" s="3"/>
      <c r="JJD64" s="3"/>
      <c r="JJE64" s="3"/>
      <c r="JJF64" s="3"/>
      <c r="JJG64" s="3"/>
      <c r="JJH64" s="3"/>
      <c r="JJI64" s="3"/>
      <c r="JJJ64" s="3"/>
      <c r="JJK64" s="3"/>
      <c r="JJL64" s="3"/>
      <c r="JJM64" s="3"/>
      <c r="JJN64" s="3"/>
      <c r="JJO64" s="3"/>
      <c r="JJP64" s="3"/>
      <c r="JJQ64" s="3"/>
      <c r="JJR64" s="3"/>
      <c r="JJS64" s="3"/>
      <c r="JJT64" s="3"/>
      <c r="JJU64" s="3"/>
      <c r="JJV64" s="3"/>
      <c r="JJW64" s="3"/>
      <c r="JJX64" s="39"/>
      <c r="JJY64" s="38"/>
      <c r="JJZ64" s="3"/>
      <c r="JKA64" s="3"/>
      <c r="JKB64" s="3"/>
      <c r="JKC64" s="3"/>
      <c r="JKD64" s="3"/>
      <c r="JKE64" s="3"/>
      <c r="JKF64" s="3"/>
      <c r="JKG64" s="3"/>
      <c r="JKH64" s="3"/>
      <c r="JKI64" s="3"/>
      <c r="JKJ64" s="3"/>
      <c r="JKK64" s="3"/>
      <c r="JKL64" s="3"/>
      <c r="JKM64" s="3"/>
      <c r="JKN64" s="3"/>
      <c r="JKO64" s="3"/>
      <c r="JKP64" s="3"/>
      <c r="JKQ64" s="3"/>
      <c r="JKR64" s="3"/>
      <c r="JKS64" s="3"/>
      <c r="JKT64" s="3"/>
      <c r="JKU64" s="39"/>
      <c r="JKV64" s="38"/>
      <c r="JKW64" s="3"/>
      <c r="JKX64" s="3"/>
      <c r="JKY64" s="3"/>
      <c r="JKZ64" s="3"/>
      <c r="JLA64" s="3"/>
      <c r="JLB64" s="3"/>
      <c r="JLC64" s="3"/>
      <c r="JLD64" s="3"/>
      <c r="JLE64" s="3"/>
      <c r="JLF64" s="3"/>
      <c r="JLG64" s="3"/>
      <c r="JLH64" s="3"/>
      <c r="JLI64" s="3"/>
      <c r="JLJ64" s="3"/>
      <c r="JLK64" s="3"/>
      <c r="JLL64" s="3"/>
      <c r="JLM64" s="3"/>
      <c r="JLN64" s="3"/>
      <c r="JLO64" s="3"/>
      <c r="JLP64" s="3"/>
      <c r="JLQ64" s="3"/>
      <c r="JLR64" s="39"/>
      <c r="JLS64" s="38"/>
      <c r="JLT64" s="3"/>
      <c r="JLU64" s="3"/>
      <c r="JLV64" s="3"/>
      <c r="JLW64" s="3"/>
      <c r="JLX64" s="3"/>
      <c r="JLY64" s="3"/>
      <c r="JLZ64" s="3"/>
      <c r="JMA64" s="3"/>
      <c r="JMB64" s="3"/>
      <c r="JMC64" s="3"/>
      <c r="JMD64" s="3"/>
      <c r="JME64" s="3"/>
      <c r="JMF64" s="3"/>
      <c r="JMG64" s="3"/>
      <c r="JMH64" s="3"/>
      <c r="JMI64" s="3"/>
      <c r="JMJ64" s="3"/>
      <c r="JMK64" s="3"/>
      <c r="JML64" s="3"/>
      <c r="JMM64" s="3"/>
      <c r="JMN64" s="3"/>
      <c r="JMO64" s="39"/>
      <c r="JMP64" s="38"/>
      <c r="JMQ64" s="3"/>
      <c r="JMR64" s="3"/>
      <c r="JMS64" s="3"/>
      <c r="JMT64" s="3"/>
      <c r="JMU64" s="3"/>
      <c r="JMV64" s="3"/>
      <c r="JMW64" s="3"/>
      <c r="JMX64" s="3"/>
      <c r="JMY64" s="3"/>
      <c r="JMZ64" s="3"/>
      <c r="JNA64" s="3"/>
      <c r="JNB64" s="3"/>
      <c r="JNC64" s="3"/>
      <c r="JND64" s="3"/>
      <c r="JNE64" s="3"/>
      <c r="JNF64" s="3"/>
      <c r="JNG64" s="3"/>
      <c r="JNH64" s="3"/>
      <c r="JNI64" s="3"/>
      <c r="JNJ64" s="3"/>
      <c r="JNK64" s="3"/>
      <c r="JNL64" s="39"/>
      <c r="JNM64" s="38"/>
      <c r="JNN64" s="3"/>
      <c r="JNO64" s="3"/>
      <c r="JNP64" s="3"/>
      <c r="JNQ64" s="3"/>
      <c r="JNR64" s="3"/>
      <c r="JNS64" s="3"/>
      <c r="JNT64" s="3"/>
      <c r="JNU64" s="3"/>
      <c r="JNV64" s="3"/>
      <c r="JNW64" s="3"/>
      <c r="JNX64" s="3"/>
      <c r="JNY64" s="3"/>
      <c r="JNZ64" s="3"/>
      <c r="JOA64" s="3"/>
      <c r="JOB64" s="3"/>
      <c r="JOC64" s="3"/>
      <c r="JOD64" s="3"/>
      <c r="JOE64" s="3"/>
      <c r="JOF64" s="3"/>
      <c r="JOG64" s="3"/>
      <c r="JOH64" s="3"/>
      <c r="JOI64" s="39"/>
      <c r="JOJ64" s="38"/>
      <c r="JOK64" s="3"/>
      <c r="JOL64" s="3"/>
      <c r="JOM64" s="3"/>
      <c r="JON64" s="3"/>
      <c r="JOO64" s="3"/>
      <c r="JOP64" s="3"/>
      <c r="JOQ64" s="3"/>
      <c r="JOR64" s="3"/>
      <c r="JOS64" s="3"/>
      <c r="JOT64" s="3"/>
      <c r="JOU64" s="3"/>
      <c r="JOV64" s="3"/>
      <c r="JOW64" s="3"/>
      <c r="JOX64" s="3"/>
      <c r="JOY64" s="3"/>
      <c r="JOZ64" s="3"/>
      <c r="JPA64" s="3"/>
      <c r="JPB64" s="3"/>
      <c r="JPC64" s="3"/>
      <c r="JPD64" s="3"/>
      <c r="JPE64" s="3"/>
      <c r="JPF64" s="39"/>
      <c r="JPG64" s="38"/>
      <c r="JPH64" s="3"/>
      <c r="JPI64" s="3"/>
      <c r="JPJ64" s="3"/>
      <c r="JPK64" s="3"/>
      <c r="JPL64" s="3"/>
      <c r="JPM64" s="3"/>
      <c r="JPN64" s="3"/>
      <c r="JPO64" s="3"/>
      <c r="JPP64" s="3"/>
      <c r="JPQ64" s="3"/>
      <c r="JPR64" s="3"/>
      <c r="JPS64" s="3"/>
      <c r="JPT64" s="3"/>
      <c r="JPU64" s="3"/>
      <c r="JPV64" s="3"/>
      <c r="JPW64" s="3"/>
      <c r="JPX64" s="3"/>
      <c r="JPY64" s="3"/>
      <c r="JPZ64" s="3"/>
      <c r="JQA64" s="3"/>
      <c r="JQB64" s="3"/>
      <c r="JQC64" s="39"/>
      <c r="JQD64" s="38"/>
      <c r="JQE64" s="3"/>
      <c r="JQF64" s="3"/>
      <c r="JQG64" s="3"/>
      <c r="JQH64" s="3"/>
      <c r="JQI64" s="3"/>
      <c r="JQJ64" s="3"/>
      <c r="JQK64" s="3"/>
      <c r="JQL64" s="3"/>
      <c r="JQM64" s="3"/>
      <c r="JQN64" s="3"/>
      <c r="JQO64" s="3"/>
      <c r="JQP64" s="3"/>
      <c r="JQQ64" s="3"/>
      <c r="JQR64" s="3"/>
      <c r="JQS64" s="3"/>
      <c r="JQT64" s="3"/>
      <c r="JQU64" s="3"/>
      <c r="JQV64" s="3"/>
      <c r="JQW64" s="3"/>
      <c r="JQX64" s="3"/>
      <c r="JQY64" s="3"/>
      <c r="JQZ64" s="39"/>
      <c r="JRA64" s="38"/>
      <c r="JRB64" s="3"/>
      <c r="JRC64" s="3"/>
      <c r="JRD64" s="3"/>
      <c r="JRE64" s="3"/>
      <c r="JRF64" s="3"/>
      <c r="JRG64" s="3"/>
      <c r="JRH64" s="3"/>
      <c r="JRI64" s="3"/>
      <c r="JRJ64" s="3"/>
      <c r="JRK64" s="3"/>
      <c r="JRL64" s="3"/>
      <c r="JRM64" s="3"/>
      <c r="JRN64" s="3"/>
      <c r="JRO64" s="3"/>
      <c r="JRP64" s="3"/>
      <c r="JRQ64" s="3"/>
      <c r="JRR64" s="3"/>
      <c r="JRS64" s="3"/>
      <c r="JRT64" s="3"/>
      <c r="JRU64" s="3"/>
      <c r="JRV64" s="3"/>
      <c r="JRW64" s="39"/>
      <c r="JRX64" s="38"/>
      <c r="JRY64" s="3"/>
      <c r="JRZ64" s="3"/>
      <c r="JSA64" s="3"/>
      <c r="JSB64" s="3"/>
      <c r="JSC64" s="3"/>
      <c r="JSD64" s="3"/>
      <c r="JSE64" s="3"/>
      <c r="JSF64" s="3"/>
      <c r="JSG64" s="3"/>
      <c r="JSH64" s="3"/>
      <c r="JSI64" s="3"/>
      <c r="JSJ64" s="3"/>
      <c r="JSK64" s="3"/>
      <c r="JSL64" s="3"/>
      <c r="JSM64" s="3"/>
      <c r="JSN64" s="3"/>
      <c r="JSO64" s="3"/>
      <c r="JSP64" s="3"/>
      <c r="JSQ64" s="3"/>
      <c r="JSR64" s="3"/>
      <c r="JSS64" s="3"/>
      <c r="JST64" s="39"/>
      <c r="JSU64" s="38"/>
      <c r="JSV64" s="3"/>
      <c r="JSW64" s="3"/>
      <c r="JSX64" s="3"/>
      <c r="JSY64" s="3"/>
      <c r="JSZ64" s="3"/>
      <c r="JTA64" s="3"/>
      <c r="JTB64" s="3"/>
      <c r="JTC64" s="3"/>
      <c r="JTD64" s="3"/>
      <c r="JTE64" s="3"/>
      <c r="JTF64" s="3"/>
      <c r="JTG64" s="3"/>
      <c r="JTH64" s="3"/>
      <c r="JTI64" s="3"/>
      <c r="JTJ64" s="3"/>
      <c r="JTK64" s="3"/>
      <c r="JTL64" s="3"/>
      <c r="JTM64" s="3"/>
      <c r="JTN64" s="3"/>
      <c r="JTO64" s="3"/>
      <c r="JTP64" s="3"/>
      <c r="JTQ64" s="39"/>
      <c r="JTR64" s="38"/>
      <c r="JTS64" s="3"/>
      <c r="JTT64" s="3"/>
      <c r="JTU64" s="3"/>
      <c r="JTV64" s="3"/>
      <c r="JTW64" s="3"/>
      <c r="JTX64" s="3"/>
      <c r="JTY64" s="3"/>
      <c r="JTZ64" s="3"/>
      <c r="JUA64" s="3"/>
      <c r="JUB64" s="3"/>
      <c r="JUC64" s="3"/>
      <c r="JUD64" s="3"/>
      <c r="JUE64" s="3"/>
      <c r="JUF64" s="3"/>
      <c r="JUG64" s="3"/>
      <c r="JUH64" s="3"/>
      <c r="JUI64" s="3"/>
      <c r="JUJ64" s="3"/>
      <c r="JUK64" s="3"/>
      <c r="JUL64" s="3"/>
      <c r="JUM64" s="3"/>
      <c r="JUN64" s="39"/>
      <c r="JUO64" s="38"/>
      <c r="JUP64" s="3"/>
      <c r="JUQ64" s="3"/>
      <c r="JUR64" s="3"/>
      <c r="JUS64" s="3"/>
      <c r="JUT64" s="3"/>
      <c r="JUU64" s="3"/>
      <c r="JUV64" s="3"/>
      <c r="JUW64" s="3"/>
      <c r="JUX64" s="3"/>
      <c r="JUY64" s="3"/>
      <c r="JUZ64" s="3"/>
      <c r="JVA64" s="3"/>
      <c r="JVB64" s="3"/>
      <c r="JVC64" s="3"/>
      <c r="JVD64" s="3"/>
      <c r="JVE64" s="3"/>
      <c r="JVF64" s="3"/>
      <c r="JVG64" s="3"/>
      <c r="JVH64" s="3"/>
      <c r="JVI64" s="3"/>
      <c r="JVJ64" s="3"/>
      <c r="JVK64" s="39"/>
      <c r="JVL64" s="38"/>
      <c r="JVM64" s="3"/>
      <c r="JVN64" s="3"/>
      <c r="JVO64" s="3"/>
      <c r="JVP64" s="3"/>
      <c r="JVQ64" s="3"/>
      <c r="JVR64" s="3"/>
      <c r="JVS64" s="3"/>
      <c r="JVT64" s="3"/>
      <c r="JVU64" s="3"/>
      <c r="JVV64" s="3"/>
      <c r="JVW64" s="3"/>
      <c r="JVX64" s="3"/>
      <c r="JVY64" s="3"/>
      <c r="JVZ64" s="3"/>
      <c r="JWA64" s="3"/>
      <c r="JWB64" s="3"/>
      <c r="JWC64" s="3"/>
      <c r="JWD64" s="3"/>
      <c r="JWE64" s="3"/>
      <c r="JWF64" s="3"/>
      <c r="JWG64" s="3"/>
      <c r="JWH64" s="39"/>
      <c r="JWI64" s="38"/>
      <c r="JWJ64" s="3"/>
      <c r="JWK64" s="3"/>
      <c r="JWL64" s="3"/>
      <c r="JWM64" s="3"/>
      <c r="JWN64" s="3"/>
      <c r="JWO64" s="3"/>
      <c r="JWP64" s="3"/>
      <c r="JWQ64" s="3"/>
      <c r="JWR64" s="3"/>
      <c r="JWS64" s="3"/>
      <c r="JWT64" s="3"/>
      <c r="JWU64" s="3"/>
      <c r="JWV64" s="3"/>
      <c r="JWW64" s="3"/>
      <c r="JWX64" s="3"/>
      <c r="JWY64" s="3"/>
      <c r="JWZ64" s="3"/>
      <c r="JXA64" s="3"/>
      <c r="JXB64" s="3"/>
      <c r="JXC64" s="3"/>
      <c r="JXD64" s="3"/>
      <c r="JXE64" s="39"/>
      <c r="JXF64" s="38"/>
      <c r="JXG64" s="3"/>
      <c r="JXH64" s="3"/>
      <c r="JXI64" s="3"/>
      <c r="JXJ64" s="3"/>
      <c r="JXK64" s="3"/>
      <c r="JXL64" s="3"/>
      <c r="JXM64" s="3"/>
      <c r="JXN64" s="3"/>
      <c r="JXO64" s="3"/>
      <c r="JXP64" s="3"/>
      <c r="JXQ64" s="3"/>
      <c r="JXR64" s="3"/>
      <c r="JXS64" s="3"/>
      <c r="JXT64" s="3"/>
      <c r="JXU64" s="3"/>
      <c r="JXV64" s="3"/>
      <c r="JXW64" s="3"/>
      <c r="JXX64" s="3"/>
      <c r="JXY64" s="3"/>
      <c r="JXZ64" s="3"/>
      <c r="JYA64" s="3"/>
      <c r="JYB64" s="39"/>
      <c r="JYC64" s="38"/>
      <c r="JYD64" s="3"/>
      <c r="JYE64" s="3"/>
      <c r="JYF64" s="3"/>
      <c r="JYG64" s="3"/>
      <c r="JYH64" s="3"/>
      <c r="JYI64" s="3"/>
      <c r="JYJ64" s="3"/>
      <c r="JYK64" s="3"/>
      <c r="JYL64" s="3"/>
      <c r="JYM64" s="3"/>
      <c r="JYN64" s="3"/>
      <c r="JYO64" s="3"/>
      <c r="JYP64" s="3"/>
      <c r="JYQ64" s="3"/>
      <c r="JYR64" s="3"/>
      <c r="JYS64" s="3"/>
      <c r="JYT64" s="3"/>
      <c r="JYU64" s="3"/>
      <c r="JYV64" s="3"/>
      <c r="JYW64" s="3"/>
      <c r="JYX64" s="3"/>
      <c r="JYY64" s="39"/>
      <c r="JYZ64" s="38"/>
      <c r="JZA64" s="3"/>
      <c r="JZB64" s="3"/>
      <c r="JZC64" s="3"/>
      <c r="JZD64" s="3"/>
      <c r="JZE64" s="3"/>
      <c r="JZF64" s="3"/>
      <c r="JZG64" s="3"/>
      <c r="JZH64" s="3"/>
      <c r="JZI64" s="3"/>
      <c r="JZJ64" s="3"/>
      <c r="JZK64" s="3"/>
      <c r="JZL64" s="3"/>
      <c r="JZM64" s="3"/>
      <c r="JZN64" s="3"/>
      <c r="JZO64" s="3"/>
      <c r="JZP64" s="3"/>
      <c r="JZQ64" s="3"/>
      <c r="JZR64" s="3"/>
      <c r="JZS64" s="3"/>
      <c r="JZT64" s="3"/>
      <c r="JZU64" s="3"/>
      <c r="JZV64" s="39"/>
      <c r="JZW64" s="38"/>
      <c r="JZX64" s="3"/>
      <c r="JZY64" s="3"/>
      <c r="JZZ64" s="3"/>
      <c r="KAA64" s="3"/>
      <c r="KAB64" s="3"/>
      <c r="KAC64" s="3"/>
      <c r="KAD64" s="3"/>
      <c r="KAE64" s="3"/>
      <c r="KAF64" s="3"/>
      <c r="KAG64" s="3"/>
      <c r="KAH64" s="3"/>
      <c r="KAI64" s="3"/>
      <c r="KAJ64" s="3"/>
      <c r="KAK64" s="3"/>
      <c r="KAL64" s="3"/>
      <c r="KAM64" s="3"/>
      <c r="KAN64" s="3"/>
      <c r="KAO64" s="3"/>
      <c r="KAP64" s="3"/>
      <c r="KAQ64" s="3"/>
      <c r="KAR64" s="3"/>
      <c r="KAS64" s="39"/>
      <c r="KAT64" s="38"/>
      <c r="KAU64" s="3"/>
      <c r="KAV64" s="3"/>
      <c r="KAW64" s="3"/>
      <c r="KAX64" s="3"/>
      <c r="KAY64" s="3"/>
      <c r="KAZ64" s="3"/>
      <c r="KBA64" s="3"/>
      <c r="KBB64" s="3"/>
      <c r="KBC64" s="3"/>
      <c r="KBD64" s="3"/>
      <c r="KBE64" s="3"/>
      <c r="KBF64" s="3"/>
      <c r="KBG64" s="3"/>
      <c r="KBH64" s="3"/>
      <c r="KBI64" s="3"/>
      <c r="KBJ64" s="3"/>
      <c r="KBK64" s="3"/>
      <c r="KBL64" s="3"/>
      <c r="KBM64" s="3"/>
      <c r="KBN64" s="3"/>
      <c r="KBO64" s="3"/>
      <c r="KBP64" s="39"/>
      <c r="KBQ64" s="38"/>
      <c r="KBR64" s="3"/>
      <c r="KBS64" s="3"/>
      <c r="KBT64" s="3"/>
      <c r="KBU64" s="3"/>
      <c r="KBV64" s="3"/>
      <c r="KBW64" s="3"/>
      <c r="KBX64" s="3"/>
      <c r="KBY64" s="3"/>
      <c r="KBZ64" s="3"/>
      <c r="KCA64" s="3"/>
      <c r="KCB64" s="3"/>
      <c r="KCC64" s="3"/>
      <c r="KCD64" s="3"/>
      <c r="KCE64" s="3"/>
      <c r="KCF64" s="3"/>
      <c r="KCG64" s="3"/>
      <c r="KCH64" s="3"/>
      <c r="KCI64" s="3"/>
      <c r="KCJ64" s="3"/>
      <c r="KCK64" s="3"/>
      <c r="KCL64" s="3"/>
      <c r="KCM64" s="39"/>
      <c r="KCN64" s="38"/>
      <c r="KCO64" s="3"/>
      <c r="KCP64" s="3"/>
      <c r="KCQ64" s="3"/>
      <c r="KCR64" s="3"/>
      <c r="KCS64" s="3"/>
      <c r="KCT64" s="3"/>
      <c r="KCU64" s="3"/>
      <c r="KCV64" s="3"/>
      <c r="KCW64" s="3"/>
      <c r="KCX64" s="3"/>
      <c r="KCY64" s="3"/>
      <c r="KCZ64" s="3"/>
      <c r="KDA64" s="3"/>
      <c r="KDB64" s="3"/>
      <c r="KDC64" s="3"/>
      <c r="KDD64" s="3"/>
      <c r="KDE64" s="3"/>
      <c r="KDF64" s="3"/>
      <c r="KDG64" s="3"/>
      <c r="KDH64" s="3"/>
      <c r="KDI64" s="3"/>
      <c r="KDJ64" s="39"/>
      <c r="KDK64" s="38"/>
      <c r="KDL64" s="3"/>
      <c r="KDM64" s="3"/>
      <c r="KDN64" s="3"/>
      <c r="KDO64" s="3"/>
      <c r="KDP64" s="3"/>
      <c r="KDQ64" s="3"/>
      <c r="KDR64" s="3"/>
      <c r="KDS64" s="3"/>
      <c r="KDT64" s="3"/>
      <c r="KDU64" s="3"/>
      <c r="KDV64" s="3"/>
      <c r="KDW64" s="3"/>
      <c r="KDX64" s="3"/>
      <c r="KDY64" s="3"/>
      <c r="KDZ64" s="3"/>
      <c r="KEA64" s="3"/>
      <c r="KEB64" s="3"/>
      <c r="KEC64" s="3"/>
      <c r="KED64" s="3"/>
      <c r="KEE64" s="3"/>
      <c r="KEF64" s="3"/>
      <c r="KEG64" s="39"/>
      <c r="KEH64" s="38"/>
      <c r="KEI64" s="3"/>
      <c r="KEJ64" s="3"/>
      <c r="KEK64" s="3"/>
      <c r="KEL64" s="3"/>
      <c r="KEM64" s="3"/>
      <c r="KEN64" s="3"/>
      <c r="KEO64" s="3"/>
      <c r="KEP64" s="3"/>
      <c r="KEQ64" s="3"/>
      <c r="KER64" s="3"/>
      <c r="KES64" s="3"/>
      <c r="KET64" s="3"/>
      <c r="KEU64" s="3"/>
      <c r="KEV64" s="3"/>
      <c r="KEW64" s="3"/>
      <c r="KEX64" s="3"/>
      <c r="KEY64" s="3"/>
      <c r="KEZ64" s="3"/>
      <c r="KFA64" s="3"/>
      <c r="KFB64" s="3"/>
      <c r="KFC64" s="3"/>
      <c r="KFD64" s="39"/>
      <c r="KFE64" s="38"/>
      <c r="KFF64" s="3"/>
      <c r="KFG64" s="3"/>
      <c r="KFH64" s="3"/>
      <c r="KFI64" s="3"/>
      <c r="KFJ64" s="3"/>
      <c r="KFK64" s="3"/>
      <c r="KFL64" s="3"/>
      <c r="KFM64" s="3"/>
      <c r="KFN64" s="3"/>
      <c r="KFO64" s="3"/>
      <c r="KFP64" s="3"/>
      <c r="KFQ64" s="3"/>
      <c r="KFR64" s="3"/>
      <c r="KFS64" s="3"/>
      <c r="KFT64" s="3"/>
      <c r="KFU64" s="3"/>
      <c r="KFV64" s="3"/>
      <c r="KFW64" s="3"/>
      <c r="KFX64" s="3"/>
      <c r="KFY64" s="3"/>
      <c r="KFZ64" s="3"/>
      <c r="KGA64" s="39"/>
      <c r="KGB64" s="38"/>
      <c r="KGC64" s="3"/>
      <c r="KGD64" s="3"/>
      <c r="KGE64" s="3"/>
      <c r="KGF64" s="3"/>
      <c r="KGG64" s="3"/>
      <c r="KGH64" s="3"/>
      <c r="KGI64" s="3"/>
      <c r="KGJ64" s="3"/>
      <c r="KGK64" s="3"/>
      <c r="KGL64" s="3"/>
      <c r="KGM64" s="3"/>
      <c r="KGN64" s="3"/>
      <c r="KGO64" s="3"/>
      <c r="KGP64" s="3"/>
      <c r="KGQ64" s="3"/>
      <c r="KGR64" s="3"/>
      <c r="KGS64" s="3"/>
      <c r="KGT64" s="3"/>
      <c r="KGU64" s="3"/>
      <c r="KGV64" s="3"/>
      <c r="KGW64" s="3"/>
      <c r="KGX64" s="39"/>
      <c r="KGY64" s="38"/>
      <c r="KGZ64" s="3"/>
      <c r="KHA64" s="3"/>
      <c r="KHB64" s="3"/>
      <c r="KHC64" s="3"/>
      <c r="KHD64" s="3"/>
      <c r="KHE64" s="3"/>
      <c r="KHF64" s="3"/>
      <c r="KHG64" s="3"/>
      <c r="KHH64" s="3"/>
      <c r="KHI64" s="3"/>
      <c r="KHJ64" s="3"/>
      <c r="KHK64" s="3"/>
      <c r="KHL64" s="3"/>
      <c r="KHM64" s="3"/>
      <c r="KHN64" s="3"/>
      <c r="KHO64" s="3"/>
      <c r="KHP64" s="3"/>
      <c r="KHQ64" s="3"/>
      <c r="KHR64" s="3"/>
      <c r="KHS64" s="3"/>
      <c r="KHT64" s="3"/>
      <c r="KHU64" s="39"/>
      <c r="KHV64" s="38"/>
      <c r="KHW64" s="3"/>
      <c r="KHX64" s="3"/>
      <c r="KHY64" s="3"/>
      <c r="KHZ64" s="3"/>
      <c r="KIA64" s="3"/>
      <c r="KIB64" s="3"/>
      <c r="KIC64" s="3"/>
      <c r="KID64" s="3"/>
      <c r="KIE64" s="3"/>
      <c r="KIF64" s="3"/>
      <c r="KIG64" s="3"/>
      <c r="KIH64" s="3"/>
      <c r="KII64" s="3"/>
      <c r="KIJ64" s="3"/>
      <c r="KIK64" s="3"/>
      <c r="KIL64" s="3"/>
      <c r="KIM64" s="3"/>
      <c r="KIN64" s="3"/>
      <c r="KIO64" s="3"/>
      <c r="KIP64" s="3"/>
      <c r="KIQ64" s="3"/>
      <c r="KIR64" s="39"/>
      <c r="KIS64" s="38"/>
      <c r="KIT64" s="3"/>
      <c r="KIU64" s="3"/>
      <c r="KIV64" s="3"/>
      <c r="KIW64" s="3"/>
      <c r="KIX64" s="3"/>
      <c r="KIY64" s="3"/>
      <c r="KIZ64" s="3"/>
      <c r="KJA64" s="3"/>
      <c r="KJB64" s="3"/>
      <c r="KJC64" s="3"/>
      <c r="KJD64" s="3"/>
      <c r="KJE64" s="3"/>
      <c r="KJF64" s="3"/>
      <c r="KJG64" s="3"/>
      <c r="KJH64" s="3"/>
      <c r="KJI64" s="3"/>
      <c r="KJJ64" s="3"/>
      <c r="KJK64" s="3"/>
      <c r="KJL64" s="3"/>
      <c r="KJM64" s="3"/>
      <c r="KJN64" s="3"/>
      <c r="KJO64" s="39"/>
      <c r="KJP64" s="38"/>
      <c r="KJQ64" s="3"/>
      <c r="KJR64" s="3"/>
      <c r="KJS64" s="3"/>
      <c r="KJT64" s="3"/>
      <c r="KJU64" s="3"/>
      <c r="KJV64" s="3"/>
      <c r="KJW64" s="3"/>
      <c r="KJX64" s="3"/>
      <c r="KJY64" s="3"/>
      <c r="KJZ64" s="3"/>
      <c r="KKA64" s="3"/>
      <c r="KKB64" s="3"/>
      <c r="KKC64" s="3"/>
      <c r="KKD64" s="3"/>
      <c r="KKE64" s="3"/>
      <c r="KKF64" s="3"/>
      <c r="KKG64" s="3"/>
      <c r="KKH64" s="3"/>
      <c r="KKI64" s="3"/>
      <c r="KKJ64" s="3"/>
      <c r="KKK64" s="3"/>
      <c r="KKL64" s="39"/>
      <c r="KKM64" s="38"/>
      <c r="KKN64" s="3"/>
      <c r="KKO64" s="3"/>
      <c r="KKP64" s="3"/>
      <c r="KKQ64" s="3"/>
      <c r="KKR64" s="3"/>
      <c r="KKS64" s="3"/>
      <c r="KKT64" s="3"/>
      <c r="KKU64" s="3"/>
      <c r="KKV64" s="3"/>
      <c r="KKW64" s="3"/>
      <c r="KKX64" s="3"/>
      <c r="KKY64" s="3"/>
      <c r="KKZ64" s="3"/>
      <c r="KLA64" s="3"/>
      <c r="KLB64" s="3"/>
      <c r="KLC64" s="3"/>
      <c r="KLD64" s="3"/>
      <c r="KLE64" s="3"/>
      <c r="KLF64" s="3"/>
      <c r="KLG64" s="3"/>
      <c r="KLH64" s="3"/>
      <c r="KLI64" s="39"/>
      <c r="KLJ64" s="38"/>
      <c r="KLK64" s="3"/>
      <c r="KLL64" s="3"/>
      <c r="KLM64" s="3"/>
      <c r="KLN64" s="3"/>
      <c r="KLO64" s="3"/>
      <c r="KLP64" s="3"/>
      <c r="KLQ64" s="3"/>
      <c r="KLR64" s="3"/>
      <c r="KLS64" s="3"/>
      <c r="KLT64" s="3"/>
      <c r="KLU64" s="3"/>
      <c r="KLV64" s="3"/>
      <c r="KLW64" s="3"/>
      <c r="KLX64" s="3"/>
      <c r="KLY64" s="3"/>
      <c r="KLZ64" s="3"/>
      <c r="KMA64" s="3"/>
      <c r="KMB64" s="3"/>
      <c r="KMC64" s="3"/>
      <c r="KMD64" s="3"/>
      <c r="KME64" s="3"/>
      <c r="KMF64" s="39"/>
      <c r="KMG64" s="38"/>
      <c r="KMH64" s="3"/>
      <c r="KMI64" s="3"/>
      <c r="KMJ64" s="3"/>
      <c r="KMK64" s="3"/>
      <c r="KML64" s="3"/>
      <c r="KMM64" s="3"/>
      <c r="KMN64" s="3"/>
      <c r="KMO64" s="3"/>
      <c r="KMP64" s="3"/>
      <c r="KMQ64" s="3"/>
      <c r="KMR64" s="3"/>
      <c r="KMS64" s="3"/>
      <c r="KMT64" s="3"/>
      <c r="KMU64" s="3"/>
      <c r="KMV64" s="3"/>
      <c r="KMW64" s="3"/>
      <c r="KMX64" s="3"/>
      <c r="KMY64" s="3"/>
      <c r="KMZ64" s="3"/>
      <c r="KNA64" s="3"/>
      <c r="KNB64" s="3"/>
      <c r="KNC64" s="39"/>
      <c r="KND64" s="38"/>
      <c r="KNE64" s="3"/>
      <c r="KNF64" s="3"/>
      <c r="KNG64" s="3"/>
      <c r="KNH64" s="3"/>
      <c r="KNI64" s="3"/>
      <c r="KNJ64" s="3"/>
      <c r="KNK64" s="3"/>
      <c r="KNL64" s="3"/>
      <c r="KNM64" s="3"/>
      <c r="KNN64" s="3"/>
      <c r="KNO64" s="3"/>
      <c r="KNP64" s="3"/>
      <c r="KNQ64" s="3"/>
      <c r="KNR64" s="3"/>
      <c r="KNS64" s="3"/>
      <c r="KNT64" s="3"/>
      <c r="KNU64" s="3"/>
      <c r="KNV64" s="3"/>
      <c r="KNW64" s="3"/>
      <c r="KNX64" s="3"/>
      <c r="KNY64" s="3"/>
      <c r="KNZ64" s="39"/>
      <c r="KOA64" s="38"/>
      <c r="KOB64" s="3"/>
      <c r="KOC64" s="3"/>
      <c r="KOD64" s="3"/>
      <c r="KOE64" s="3"/>
      <c r="KOF64" s="3"/>
      <c r="KOG64" s="3"/>
      <c r="KOH64" s="3"/>
      <c r="KOI64" s="3"/>
      <c r="KOJ64" s="3"/>
      <c r="KOK64" s="3"/>
      <c r="KOL64" s="3"/>
      <c r="KOM64" s="3"/>
      <c r="KON64" s="3"/>
      <c r="KOO64" s="3"/>
      <c r="KOP64" s="3"/>
      <c r="KOQ64" s="3"/>
      <c r="KOR64" s="3"/>
      <c r="KOS64" s="3"/>
      <c r="KOT64" s="3"/>
      <c r="KOU64" s="3"/>
      <c r="KOV64" s="3"/>
      <c r="KOW64" s="39"/>
      <c r="KOX64" s="38"/>
      <c r="KOY64" s="3"/>
      <c r="KOZ64" s="3"/>
      <c r="KPA64" s="3"/>
      <c r="KPB64" s="3"/>
      <c r="KPC64" s="3"/>
      <c r="KPD64" s="3"/>
      <c r="KPE64" s="3"/>
      <c r="KPF64" s="3"/>
      <c r="KPG64" s="3"/>
      <c r="KPH64" s="3"/>
      <c r="KPI64" s="3"/>
      <c r="KPJ64" s="3"/>
      <c r="KPK64" s="3"/>
      <c r="KPL64" s="3"/>
      <c r="KPM64" s="3"/>
      <c r="KPN64" s="3"/>
      <c r="KPO64" s="3"/>
      <c r="KPP64" s="3"/>
      <c r="KPQ64" s="3"/>
      <c r="KPR64" s="3"/>
      <c r="KPS64" s="3"/>
      <c r="KPT64" s="39"/>
      <c r="KPU64" s="38"/>
      <c r="KPV64" s="3"/>
      <c r="KPW64" s="3"/>
      <c r="KPX64" s="3"/>
      <c r="KPY64" s="3"/>
      <c r="KPZ64" s="3"/>
      <c r="KQA64" s="3"/>
      <c r="KQB64" s="3"/>
      <c r="KQC64" s="3"/>
      <c r="KQD64" s="3"/>
      <c r="KQE64" s="3"/>
      <c r="KQF64" s="3"/>
      <c r="KQG64" s="3"/>
      <c r="KQH64" s="3"/>
      <c r="KQI64" s="3"/>
      <c r="KQJ64" s="3"/>
      <c r="KQK64" s="3"/>
      <c r="KQL64" s="3"/>
      <c r="KQM64" s="3"/>
      <c r="KQN64" s="3"/>
      <c r="KQO64" s="3"/>
      <c r="KQP64" s="3"/>
      <c r="KQQ64" s="39"/>
      <c r="KQR64" s="38"/>
      <c r="KQS64" s="3"/>
      <c r="KQT64" s="3"/>
      <c r="KQU64" s="3"/>
      <c r="KQV64" s="3"/>
      <c r="KQW64" s="3"/>
      <c r="KQX64" s="3"/>
      <c r="KQY64" s="3"/>
      <c r="KQZ64" s="3"/>
      <c r="KRA64" s="3"/>
      <c r="KRB64" s="3"/>
      <c r="KRC64" s="3"/>
      <c r="KRD64" s="3"/>
      <c r="KRE64" s="3"/>
      <c r="KRF64" s="3"/>
      <c r="KRG64" s="3"/>
      <c r="KRH64" s="3"/>
      <c r="KRI64" s="3"/>
      <c r="KRJ64" s="3"/>
      <c r="KRK64" s="3"/>
      <c r="KRL64" s="3"/>
      <c r="KRM64" s="3"/>
      <c r="KRN64" s="39"/>
      <c r="KRO64" s="38"/>
      <c r="KRP64" s="3"/>
      <c r="KRQ64" s="3"/>
      <c r="KRR64" s="3"/>
      <c r="KRS64" s="3"/>
      <c r="KRT64" s="3"/>
      <c r="KRU64" s="3"/>
      <c r="KRV64" s="3"/>
      <c r="KRW64" s="3"/>
      <c r="KRX64" s="3"/>
      <c r="KRY64" s="3"/>
      <c r="KRZ64" s="3"/>
      <c r="KSA64" s="3"/>
      <c r="KSB64" s="3"/>
      <c r="KSC64" s="3"/>
      <c r="KSD64" s="3"/>
      <c r="KSE64" s="3"/>
      <c r="KSF64" s="3"/>
      <c r="KSG64" s="3"/>
      <c r="KSH64" s="3"/>
      <c r="KSI64" s="3"/>
      <c r="KSJ64" s="3"/>
      <c r="KSK64" s="39"/>
      <c r="KSL64" s="38"/>
      <c r="KSM64" s="3"/>
      <c r="KSN64" s="3"/>
      <c r="KSO64" s="3"/>
      <c r="KSP64" s="3"/>
      <c r="KSQ64" s="3"/>
      <c r="KSR64" s="3"/>
      <c r="KSS64" s="3"/>
      <c r="KST64" s="3"/>
      <c r="KSU64" s="3"/>
      <c r="KSV64" s="3"/>
      <c r="KSW64" s="3"/>
      <c r="KSX64" s="3"/>
      <c r="KSY64" s="3"/>
      <c r="KSZ64" s="3"/>
      <c r="KTA64" s="3"/>
      <c r="KTB64" s="3"/>
      <c r="KTC64" s="3"/>
      <c r="KTD64" s="3"/>
      <c r="KTE64" s="3"/>
      <c r="KTF64" s="3"/>
      <c r="KTG64" s="3"/>
      <c r="KTH64" s="39"/>
      <c r="KTI64" s="38"/>
      <c r="KTJ64" s="3"/>
      <c r="KTK64" s="3"/>
      <c r="KTL64" s="3"/>
      <c r="KTM64" s="3"/>
      <c r="KTN64" s="3"/>
      <c r="KTO64" s="3"/>
      <c r="KTP64" s="3"/>
      <c r="KTQ64" s="3"/>
      <c r="KTR64" s="3"/>
      <c r="KTS64" s="3"/>
      <c r="KTT64" s="3"/>
      <c r="KTU64" s="3"/>
      <c r="KTV64" s="3"/>
      <c r="KTW64" s="3"/>
      <c r="KTX64" s="3"/>
      <c r="KTY64" s="3"/>
      <c r="KTZ64" s="3"/>
      <c r="KUA64" s="3"/>
      <c r="KUB64" s="3"/>
      <c r="KUC64" s="3"/>
      <c r="KUD64" s="3"/>
      <c r="KUE64" s="39"/>
      <c r="KUF64" s="38"/>
      <c r="KUG64" s="3"/>
      <c r="KUH64" s="3"/>
      <c r="KUI64" s="3"/>
      <c r="KUJ64" s="3"/>
      <c r="KUK64" s="3"/>
      <c r="KUL64" s="3"/>
      <c r="KUM64" s="3"/>
      <c r="KUN64" s="3"/>
      <c r="KUO64" s="3"/>
      <c r="KUP64" s="3"/>
      <c r="KUQ64" s="3"/>
      <c r="KUR64" s="3"/>
      <c r="KUS64" s="3"/>
      <c r="KUT64" s="3"/>
      <c r="KUU64" s="3"/>
      <c r="KUV64" s="3"/>
      <c r="KUW64" s="3"/>
      <c r="KUX64" s="3"/>
      <c r="KUY64" s="3"/>
      <c r="KUZ64" s="3"/>
      <c r="KVA64" s="3"/>
      <c r="KVB64" s="39"/>
      <c r="KVC64" s="38"/>
      <c r="KVD64" s="3"/>
      <c r="KVE64" s="3"/>
      <c r="KVF64" s="3"/>
      <c r="KVG64" s="3"/>
      <c r="KVH64" s="3"/>
      <c r="KVI64" s="3"/>
      <c r="KVJ64" s="3"/>
      <c r="KVK64" s="3"/>
      <c r="KVL64" s="3"/>
      <c r="KVM64" s="3"/>
      <c r="KVN64" s="3"/>
      <c r="KVO64" s="3"/>
      <c r="KVP64" s="3"/>
      <c r="KVQ64" s="3"/>
      <c r="KVR64" s="3"/>
      <c r="KVS64" s="3"/>
      <c r="KVT64" s="3"/>
      <c r="KVU64" s="3"/>
      <c r="KVV64" s="3"/>
      <c r="KVW64" s="3"/>
      <c r="KVX64" s="3"/>
      <c r="KVY64" s="39"/>
      <c r="KVZ64" s="38"/>
      <c r="KWA64" s="3"/>
      <c r="KWB64" s="3"/>
      <c r="KWC64" s="3"/>
      <c r="KWD64" s="3"/>
      <c r="KWE64" s="3"/>
      <c r="KWF64" s="3"/>
      <c r="KWG64" s="3"/>
      <c r="KWH64" s="3"/>
      <c r="KWI64" s="3"/>
      <c r="KWJ64" s="3"/>
      <c r="KWK64" s="3"/>
      <c r="KWL64" s="3"/>
      <c r="KWM64" s="3"/>
      <c r="KWN64" s="3"/>
      <c r="KWO64" s="3"/>
      <c r="KWP64" s="3"/>
      <c r="KWQ64" s="3"/>
      <c r="KWR64" s="3"/>
      <c r="KWS64" s="3"/>
      <c r="KWT64" s="3"/>
      <c r="KWU64" s="3"/>
      <c r="KWV64" s="39"/>
      <c r="KWW64" s="38"/>
      <c r="KWX64" s="3"/>
      <c r="KWY64" s="3"/>
      <c r="KWZ64" s="3"/>
      <c r="KXA64" s="3"/>
      <c r="KXB64" s="3"/>
      <c r="KXC64" s="3"/>
      <c r="KXD64" s="3"/>
      <c r="KXE64" s="3"/>
      <c r="KXF64" s="3"/>
      <c r="KXG64" s="3"/>
      <c r="KXH64" s="3"/>
      <c r="KXI64" s="3"/>
      <c r="KXJ64" s="3"/>
      <c r="KXK64" s="3"/>
      <c r="KXL64" s="3"/>
      <c r="KXM64" s="3"/>
      <c r="KXN64" s="3"/>
      <c r="KXO64" s="3"/>
      <c r="KXP64" s="3"/>
      <c r="KXQ64" s="3"/>
      <c r="KXR64" s="3"/>
      <c r="KXS64" s="39"/>
      <c r="KXT64" s="38"/>
      <c r="KXU64" s="3"/>
      <c r="KXV64" s="3"/>
      <c r="KXW64" s="3"/>
      <c r="KXX64" s="3"/>
      <c r="KXY64" s="3"/>
      <c r="KXZ64" s="3"/>
      <c r="KYA64" s="3"/>
      <c r="KYB64" s="3"/>
      <c r="KYC64" s="3"/>
      <c r="KYD64" s="3"/>
      <c r="KYE64" s="3"/>
      <c r="KYF64" s="3"/>
      <c r="KYG64" s="3"/>
      <c r="KYH64" s="3"/>
      <c r="KYI64" s="3"/>
      <c r="KYJ64" s="3"/>
      <c r="KYK64" s="3"/>
      <c r="KYL64" s="3"/>
      <c r="KYM64" s="3"/>
      <c r="KYN64" s="3"/>
      <c r="KYO64" s="3"/>
      <c r="KYP64" s="39"/>
      <c r="KYQ64" s="38"/>
      <c r="KYR64" s="3"/>
      <c r="KYS64" s="3"/>
      <c r="KYT64" s="3"/>
      <c r="KYU64" s="3"/>
      <c r="KYV64" s="3"/>
      <c r="KYW64" s="3"/>
      <c r="KYX64" s="3"/>
      <c r="KYY64" s="3"/>
      <c r="KYZ64" s="3"/>
      <c r="KZA64" s="3"/>
      <c r="KZB64" s="3"/>
      <c r="KZC64" s="3"/>
      <c r="KZD64" s="3"/>
      <c r="KZE64" s="3"/>
      <c r="KZF64" s="3"/>
      <c r="KZG64" s="3"/>
      <c r="KZH64" s="3"/>
      <c r="KZI64" s="3"/>
      <c r="KZJ64" s="3"/>
      <c r="KZK64" s="3"/>
      <c r="KZL64" s="3"/>
      <c r="KZM64" s="39"/>
      <c r="KZN64" s="38"/>
      <c r="KZO64" s="3"/>
      <c r="KZP64" s="3"/>
      <c r="KZQ64" s="3"/>
      <c r="KZR64" s="3"/>
      <c r="KZS64" s="3"/>
      <c r="KZT64" s="3"/>
      <c r="KZU64" s="3"/>
      <c r="KZV64" s="3"/>
      <c r="KZW64" s="3"/>
      <c r="KZX64" s="3"/>
      <c r="KZY64" s="3"/>
      <c r="KZZ64" s="3"/>
      <c r="LAA64" s="3"/>
      <c r="LAB64" s="3"/>
      <c r="LAC64" s="3"/>
      <c r="LAD64" s="3"/>
      <c r="LAE64" s="3"/>
      <c r="LAF64" s="3"/>
      <c r="LAG64" s="3"/>
      <c r="LAH64" s="3"/>
      <c r="LAI64" s="3"/>
      <c r="LAJ64" s="39"/>
      <c r="LAK64" s="38"/>
      <c r="LAL64" s="3"/>
      <c r="LAM64" s="3"/>
      <c r="LAN64" s="3"/>
      <c r="LAO64" s="3"/>
      <c r="LAP64" s="3"/>
      <c r="LAQ64" s="3"/>
      <c r="LAR64" s="3"/>
      <c r="LAS64" s="3"/>
      <c r="LAT64" s="3"/>
      <c r="LAU64" s="3"/>
      <c r="LAV64" s="3"/>
      <c r="LAW64" s="3"/>
      <c r="LAX64" s="3"/>
      <c r="LAY64" s="3"/>
      <c r="LAZ64" s="3"/>
      <c r="LBA64" s="3"/>
      <c r="LBB64" s="3"/>
      <c r="LBC64" s="3"/>
      <c r="LBD64" s="3"/>
      <c r="LBE64" s="3"/>
      <c r="LBF64" s="3"/>
      <c r="LBG64" s="39"/>
      <c r="LBH64" s="38"/>
      <c r="LBI64" s="3"/>
      <c r="LBJ64" s="3"/>
      <c r="LBK64" s="3"/>
      <c r="LBL64" s="3"/>
      <c r="LBM64" s="3"/>
      <c r="LBN64" s="3"/>
      <c r="LBO64" s="3"/>
      <c r="LBP64" s="3"/>
      <c r="LBQ64" s="3"/>
      <c r="LBR64" s="3"/>
      <c r="LBS64" s="3"/>
      <c r="LBT64" s="3"/>
      <c r="LBU64" s="3"/>
      <c r="LBV64" s="3"/>
      <c r="LBW64" s="3"/>
      <c r="LBX64" s="3"/>
      <c r="LBY64" s="3"/>
      <c r="LBZ64" s="3"/>
      <c r="LCA64" s="3"/>
      <c r="LCB64" s="3"/>
      <c r="LCC64" s="3"/>
      <c r="LCD64" s="39"/>
      <c r="LCE64" s="38"/>
      <c r="LCF64" s="3"/>
      <c r="LCG64" s="3"/>
      <c r="LCH64" s="3"/>
      <c r="LCI64" s="3"/>
      <c r="LCJ64" s="3"/>
      <c r="LCK64" s="3"/>
      <c r="LCL64" s="3"/>
      <c r="LCM64" s="3"/>
      <c r="LCN64" s="3"/>
      <c r="LCO64" s="3"/>
      <c r="LCP64" s="3"/>
      <c r="LCQ64" s="3"/>
      <c r="LCR64" s="3"/>
      <c r="LCS64" s="3"/>
      <c r="LCT64" s="3"/>
      <c r="LCU64" s="3"/>
      <c r="LCV64" s="3"/>
      <c r="LCW64" s="3"/>
      <c r="LCX64" s="3"/>
      <c r="LCY64" s="3"/>
      <c r="LCZ64" s="3"/>
      <c r="LDA64" s="39"/>
      <c r="LDB64" s="38"/>
      <c r="LDC64" s="3"/>
      <c r="LDD64" s="3"/>
      <c r="LDE64" s="3"/>
      <c r="LDF64" s="3"/>
      <c r="LDG64" s="3"/>
      <c r="LDH64" s="3"/>
      <c r="LDI64" s="3"/>
      <c r="LDJ64" s="3"/>
      <c r="LDK64" s="3"/>
      <c r="LDL64" s="3"/>
      <c r="LDM64" s="3"/>
      <c r="LDN64" s="3"/>
      <c r="LDO64" s="3"/>
      <c r="LDP64" s="3"/>
      <c r="LDQ64" s="3"/>
      <c r="LDR64" s="3"/>
      <c r="LDS64" s="3"/>
      <c r="LDT64" s="3"/>
      <c r="LDU64" s="3"/>
      <c r="LDV64" s="3"/>
      <c r="LDW64" s="3"/>
      <c r="LDX64" s="39"/>
      <c r="LDY64" s="38"/>
      <c r="LDZ64" s="3"/>
      <c r="LEA64" s="3"/>
      <c r="LEB64" s="3"/>
      <c r="LEC64" s="3"/>
      <c r="LED64" s="3"/>
      <c r="LEE64" s="3"/>
      <c r="LEF64" s="3"/>
      <c r="LEG64" s="3"/>
      <c r="LEH64" s="3"/>
      <c r="LEI64" s="3"/>
      <c r="LEJ64" s="3"/>
      <c r="LEK64" s="3"/>
      <c r="LEL64" s="3"/>
      <c r="LEM64" s="3"/>
      <c r="LEN64" s="3"/>
      <c r="LEO64" s="3"/>
      <c r="LEP64" s="3"/>
      <c r="LEQ64" s="3"/>
      <c r="LER64" s="3"/>
      <c r="LES64" s="3"/>
      <c r="LET64" s="3"/>
      <c r="LEU64" s="39"/>
      <c r="LEV64" s="38"/>
      <c r="LEW64" s="3"/>
      <c r="LEX64" s="3"/>
      <c r="LEY64" s="3"/>
      <c r="LEZ64" s="3"/>
      <c r="LFA64" s="3"/>
      <c r="LFB64" s="3"/>
      <c r="LFC64" s="3"/>
      <c r="LFD64" s="3"/>
      <c r="LFE64" s="3"/>
      <c r="LFF64" s="3"/>
      <c r="LFG64" s="3"/>
      <c r="LFH64" s="3"/>
      <c r="LFI64" s="3"/>
      <c r="LFJ64" s="3"/>
      <c r="LFK64" s="3"/>
      <c r="LFL64" s="3"/>
      <c r="LFM64" s="3"/>
      <c r="LFN64" s="3"/>
      <c r="LFO64" s="3"/>
      <c r="LFP64" s="3"/>
      <c r="LFQ64" s="3"/>
      <c r="LFR64" s="39"/>
      <c r="LFS64" s="38"/>
      <c r="LFT64" s="3"/>
      <c r="LFU64" s="3"/>
      <c r="LFV64" s="3"/>
      <c r="LFW64" s="3"/>
      <c r="LFX64" s="3"/>
      <c r="LFY64" s="3"/>
      <c r="LFZ64" s="3"/>
      <c r="LGA64" s="3"/>
      <c r="LGB64" s="3"/>
      <c r="LGC64" s="3"/>
      <c r="LGD64" s="3"/>
      <c r="LGE64" s="3"/>
      <c r="LGF64" s="3"/>
      <c r="LGG64" s="3"/>
      <c r="LGH64" s="3"/>
      <c r="LGI64" s="3"/>
      <c r="LGJ64" s="3"/>
      <c r="LGK64" s="3"/>
      <c r="LGL64" s="3"/>
      <c r="LGM64" s="3"/>
      <c r="LGN64" s="3"/>
      <c r="LGO64" s="39"/>
      <c r="LGP64" s="38"/>
      <c r="LGQ64" s="3"/>
      <c r="LGR64" s="3"/>
      <c r="LGS64" s="3"/>
      <c r="LGT64" s="3"/>
      <c r="LGU64" s="3"/>
      <c r="LGV64" s="3"/>
      <c r="LGW64" s="3"/>
      <c r="LGX64" s="3"/>
      <c r="LGY64" s="3"/>
      <c r="LGZ64" s="3"/>
      <c r="LHA64" s="3"/>
      <c r="LHB64" s="3"/>
      <c r="LHC64" s="3"/>
      <c r="LHD64" s="3"/>
      <c r="LHE64" s="3"/>
      <c r="LHF64" s="3"/>
      <c r="LHG64" s="3"/>
      <c r="LHH64" s="3"/>
      <c r="LHI64" s="3"/>
      <c r="LHJ64" s="3"/>
      <c r="LHK64" s="3"/>
      <c r="LHL64" s="39"/>
      <c r="LHM64" s="38"/>
      <c r="LHN64" s="3"/>
      <c r="LHO64" s="3"/>
      <c r="LHP64" s="3"/>
      <c r="LHQ64" s="3"/>
      <c r="LHR64" s="3"/>
      <c r="LHS64" s="3"/>
      <c r="LHT64" s="3"/>
      <c r="LHU64" s="3"/>
      <c r="LHV64" s="3"/>
      <c r="LHW64" s="3"/>
      <c r="LHX64" s="3"/>
      <c r="LHY64" s="3"/>
      <c r="LHZ64" s="3"/>
      <c r="LIA64" s="3"/>
      <c r="LIB64" s="3"/>
      <c r="LIC64" s="3"/>
      <c r="LID64" s="3"/>
      <c r="LIE64" s="3"/>
      <c r="LIF64" s="3"/>
      <c r="LIG64" s="3"/>
      <c r="LIH64" s="3"/>
      <c r="LII64" s="39"/>
      <c r="LIJ64" s="38"/>
      <c r="LIK64" s="3"/>
      <c r="LIL64" s="3"/>
      <c r="LIM64" s="3"/>
      <c r="LIN64" s="3"/>
      <c r="LIO64" s="3"/>
      <c r="LIP64" s="3"/>
      <c r="LIQ64" s="3"/>
      <c r="LIR64" s="3"/>
      <c r="LIS64" s="3"/>
      <c r="LIT64" s="3"/>
      <c r="LIU64" s="3"/>
      <c r="LIV64" s="3"/>
      <c r="LIW64" s="3"/>
      <c r="LIX64" s="3"/>
      <c r="LIY64" s="3"/>
      <c r="LIZ64" s="3"/>
      <c r="LJA64" s="3"/>
      <c r="LJB64" s="3"/>
      <c r="LJC64" s="3"/>
      <c r="LJD64" s="3"/>
      <c r="LJE64" s="3"/>
      <c r="LJF64" s="39"/>
      <c r="LJG64" s="38"/>
      <c r="LJH64" s="3"/>
      <c r="LJI64" s="3"/>
      <c r="LJJ64" s="3"/>
      <c r="LJK64" s="3"/>
      <c r="LJL64" s="3"/>
      <c r="LJM64" s="3"/>
      <c r="LJN64" s="3"/>
      <c r="LJO64" s="3"/>
      <c r="LJP64" s="3"/>
      <c r="LJQ64" s="3"/>
      <c r="LJR64" s="3"/>
      <c r="LJS64" s="3"/>
      <c r="LJT64" s="3"/>
      <c r="LJU64" s="3"/>
      <c r="LJV64" s="3"/>
      <c r="LJW64" s="3"/>
      <c r="LJX64" s="3"/>
      <c r="LJY64" s="3"/>
      <c r="LJZ64" s="3"/>
      <c r="LKA64" s="3"/>
      <c r="LKB64" s="3"/>
      <c r="LKC64" s="39"/>
      <c r="LKD64" s="38"/>
      <c r="LKE64" s="3"/>
      <c r="LKF64" s="3"/>
      <c r="LKG64" s="3"/>
      <c r="LKH64" s="3"/>
      <c r="LKI64" s="3"/>
      <c r="LKJ64" s="3"/>
      <c r="LKK64" s="3"/>
      <c r="LKL64" s="3"/>
      <c r="LKM64" s="3"/>
      <c r="LKN64" s="3"/>
      <c r="LKO64" s="3"/>
      <c r="LKP64" s="3"/>
      <c r="LKQ64" s="3"/>
      <c r="LKR64" s="3"/>
      <c r="LKS64" s="3"/>
      <c r="LKT64" s="3"/>
      <c r="LKU64" s="3"/>
      <c r="LKV64" s="3"/>
      <c r="LKW64" s="3"/>
      <c r="LKX64" s="3"/>
      <c r="LKY64" s="3"/>
      <c r="LKZ64" s="39"/>
      <c r="LLA64" s="38"/>
      <c r="LLB64" s="3"/>
      <c r="LLC64" s="3"/>
      <c r="LLD64" s="3"/>
      <c r="LLE64" s="3"/>
      <c r="LLF64" s="3"/>
      <c r="LLG64" s="3"/>
      <c r="LLH64" s="3"/>
      <c r="LLI64" s="3"/>
      <c r="LLJ64" s="3"/>
      <c r="LLK64" s="3"/>
      <c r="LLL64" s="3"/>
      <c r="LLM64" s="3"/>
      <c r="LLN64" s="3"/>
      <c r="LLO64" s="3"/>
      <c r="LLP64" s="3"/>
      <c r="LLQ64" s="3"/>
      <c r="LLR64" s="3"/>
      <c r="LLS64" s="3"/>
      <c r="LLT64" s="3"/>
      <c r="LLU64" s="3"/>
      <c r="LLV64" s="3"/>
      <c r="LLW64" s="39"/>
      <c r="LLX64" s="38"/>
      <c r="LLY64" s="3"/>
      <c r="LLZ64" s="3"/>
      <c r="LMA64" s="3"/>
      <c r="LMB64" s="3"/>
      <c r="LMC64" s="3"/>
      <c r="LMD64" s="3"/>
      <c r="LME64" s="3"/>
      <c r="LMF64" s="3"/>
      <c r="LMG64" s="3"/>
      <c r="LMH64" s="3"/>
      <c r="LMI64" s="3"/>
      <c r="LMJ64" s="3"/>
      <c r="LMK64" s="3"/>
      <c r="LML64" s="3"/>
      <c r="LMM64" s="3"/>
      <c r="LMN64" s="3"/>
      <c r="LMO64" s="3"/>
      <c r="LMP64" s="3"/>
      <c r="LMQ64" s="3"/>
      <c r="LMR64" s="3"/>
      <c r="LMS64" s="3"/>
      <c r="LMT64" s="39"/>
      <c r="LMU64" s="38"/>
      <c r="LMV64" s="3"/>
      <c r="LMW64" s="3"/>
      <c r="LMX64" s="3"/>
      <c r="LMY64" s="3"/>
      <c r="LMZ64" s="3"/>
      <c r="LNA64" s="3"/>
      <c r="LNB64" s="3"/>
      <c r="LNC64" s="3"/>
      <c r="LND64" s="3"/>
      <c r="LNE64" s="3"/>
      <c r="LNF64" s="3"/>
      <c r="LNG64" s="3"/>
      <c r="LNH64" s="3"/>
      <c r="LNI64" s="3"/>
      <c r="LNJ64" s="3"/>
      <c r="LNK64" s="3"/>
      <c r="LNL64" s="3"/>
      <c r="LNM64" s="3"/>
      <c r="LNN64" s="3"/>
      <c r="LNO64" s="3"/>
      <c r="LNP64" s="3"/>
      <c r="LNQ64" s="39"/>
      <c r="LNR64" s="38"/>
      <c r="LNS64" s="3"/>
      <c r="LNT64" s="3"/>
      <c r="LNU64" s="3"/>
      <c r="LNV64" s="3"/>
      <c r="LNW64" s="3"/>
      <c r="LNX64" s="3"/>
      <c r="LNY64" s="3"/>
      <c r="LNZ64" s="3"/>
      <c r="LOA64" s="3"/>
      <c r="LOB64" s="3"/>
      <c r="LOC64" s="3"/>
      <c r="LOD64" s="3"/>
      <c r="LOE64" s="3"/>
      <c r="LOF64" s="3"/>
      <c r="LOG64" s="3"/>
      <c r="LOH64" s="3"/>
      <c r="LOI64" s="3"/>
      <c r="LOJ64" s="3"/>
      <c r="LOK64" s="3"/>
      <c r="LOL64" s="3"/>
      <c r="LOM64" s="3"/>
      <c r="LON64" s="39"/>
      <c r="LOO64" s="38"/>
      <c r="LOP64" s="3"/>
      <c r="LOQ64" s="3"/>
      <c r="LOR64" s="3"/>
      <c r="LOS64" s="3"/>
      <c r="LOT64" s="3"/>
      <c r="LOU64" s="3"/>
      <c r="LOV64" s="3"/>
      <c r="LOW64" s="3"/>
      <c r="LOX64" s="3"/>
      <c r="LOY64" s="3"/>
      <c r="LOZ64" s="3"/>
      <c r="LPA64" s="3"/>
      <c r="LPB64" s="3"/>
      <c r="LPC64" s="3"/>
      <c r="LPD64" s="3"/>
      <c r="LPE64" s="3"/>
      <c r="LPF64" s="3"/>
      <c r="LPG64" s="3"/>
      <c r="LPH64" s="3"/>
      <c r="LPI64" s="3"/>
      <c r="LPJ64" s="3"/>
      <c r="LPK64" s="39"/>
      <c r="LPL64" s="38"/>
      <c r="LPM64" s="3"/>
      <c r="LPN64" s="3"/>
      <c r="LPO64" s="3"/>
      <c r="LPP64" s="3"/>
      <c r="LPQ64" s="3"/>
      <c r="LPR64" s="3"/>
      <c r="LPS64" s="3"/>
      <c r="LPT64" s="3"/>
      <c r="LPU64" s="3"/>
      <c r="LPV64" s="3"/>
      <c r="LPW64" s="3"/>
      <c r="LPX64" s="3"/>
      <c r="LPY64" s="3"/>
      <c r="LPZ64" s="3"/>
      <c r="LQA64" s="3"/>
      <c r="LQB64" s="3"/>
      <c r="LQC64" s="3"/>
      <c r="LQD64" s="3"/>
      <c r="LQE64" s="3"/>
      <c r="LQF64" s="3"/>
      <c r="LQG64" s="3"/>
      <c r="LQH64" s="39"/>
      <c r="LQI64" s="38"/>
      <c r="LQJ64" s="3"/>
      <c r="LQK64" s="3"/>
      <c r="LQL64" s="3"/>
      <c r="LQM64" s="3"/>
      <c r="LQN64" s="3"/>
      <c r="LQO64" s="3"/>
      <c r="LQP64" s="3"/>
      <c r="LQQ64" s="3"/>
      <c r="LQR64" s="3"/>
      <c r="LQS64" s="3"/>
      <c r="LQT64" s="3"/>
      <c r="LQU64" s="3"/>
      <c r="LQV64" s="3"/>
      <c r="LQW64" s="3"/>
      <c r="LQX64" s="3"/>
      <c r="LQY64" s="3"/>
      <c r="LQZ64" s="3"/>
      <c r="LRA64" s="3"/>
      <c r="LRB64" s="3"/>
      <c r="LRC64" s="3"/>
      <c r="LRD64" s="3"/>
      <c r="LRE64" s="39"/>
      <c r="LRF64" s="38"/>
      <c r="LRG64" s="3"/>
      <c r="LRH64" s="3"/>
      <c r="LRI64" s="3"/>
      <c r="LRJ64" s="3"/>
      <c r="LRK64" s="3"/>
      <c r="LRL64" s="3"/>
      <c r="LRM64" s="3"/>
      <c r="LRN64" s="3"/>
      <c r="LRO64" s="3"/>
      <c r="LRP64" s="3"/>
      <c r="LRQ64" s="3"/>
      <c r="LRR64" s="3"/>
      <c r="LRS64" s="3"/>
      <c r="LRT64" s="3"/>
      <c r="LRU64" s="3"/>
      <c r="LRV64" s="3"/>
      <c r="LRW64" s="3"/>
      <c r="LRX64" s="3"/>
      <c r="LRY64" s="3"/>
      <c r="LRZ64" s="3"/>
      <c r="LSA64" s="3"/>
      <c r="LSB64" s="39"/>
      <c r="LSC64" s="38"/>
      <c r="LSD64" s="3"/>
      <c r="LSE64" s="3"/>
      <c r="LSF64" s="3"/>
      <c r="LSG64" s="3"/>
      <c r="LSH64" s="3"/>
      <c r="LSI64" s="3"/>
      <c r="LSJ64" s="3"/>
      <c r="LSK64" s="3"/>
      <c r="LSL64" s="3"/>
      <c r="LSM64" s="3"/>
      <c r="LSN64" s="3"/>
      <c r="LSO64" s="3"/>
      <c r="LSP64" s="3"/>
      <c r="LSQ64" s="3"/>
      <c r="LSR64" s="3"/>
      <c r="LSS64" s="3"/>
      <c r="LST64" s="3"/>
      <c r="LSU64" s="3"/>
      <c r="LSV64" s="3"/>
      <c r="LSW64" s="3"/>
      <c r="LSX64" s="3"/>
      <c r="LSY64" s="39"/>
      <c r="LSZ64" s="38"/>
      <c r="LTA64" s="3"/>
      <c r="LTB64" s="3"/>
      <c r="LTC64" s="3"/>
      <c r="LTD64" s="3"/>
      <c r="LTE64" s="3"/>
      <c r="LTF64" s="3"/>
      <c r="LTG64" s="3"/>
      <c r="LTH64" s="3"/>
      <c r="LTI64" s="3"/>
      <c r="LTJ64" s="3"/>
      <c r="LTK64" s="3"/>
      <c r="LTL64" s="3"/>
      <c r="LTM64" s="3"/>
      <c r="LTN64" s="3"/>
      <c r="LTO64" s="3"/>
      <c r="LTP64" s="3"/>
      <c r="LTQ64" s="3"/>
      <c r="LTR64" s="3"/>
      <c r="LTS64" s="3"/>
      <c r="LTT64" s="3"/>
      <c r="LTU64" s="3"/>
      <c r="LTV64" s="39"/>
      <c r="LTW64" s="38"/>
      <c r="LTX64" s="3"/>
      <c r="LTY64" s="3"/>
      <c r="LTZ64" s="3"/>
      <c r="LUA64" s="3"/>
      <c r="LUB64" s="3"/>
      <c r="LUC64" s="3"/>
      <c r="LUD64" s="3"/>
      <c r="LUE64" s="3"/>
      <c r="LUF64" s="3"/>
      <c r="LUG64" s="3"/>
      <c r="LUH64" s="3"/>
      <c r="LUI64" s="3"/>
      <c r="LUJ64" s="3"/>
      <c r="LUK64" s="3"/>
      <c r="LUL64" s="3"/>
      <c r="LUM64" s="3"/>
      <c r="LUN64" s="3"/>
      <c r="LUO64" s="3"/>
      <c r="LUP64" s="3"/>
      <c r="LUQ64" s="3"/>
      <c r="LUR64" s="3"/>
      <c r="LUS64" s="39"/>
      <c r="LUT64" s="38"/>
      <c r="LUU64" s="3"/>
      <c r="LUV64" s="3"/>
      <c r="LUW64" s="3"/>
      <c r="LUX64" s="3"/>
      <c r="LUY64" s="3"/>
      <c r="LUZ64" s="3"/>
      <c r="LVA64" s="3"/>
      <c r="LVB64" s="3"/>
      <c r="LVC64" s="3"/>
      <c r="LVD64" s="3"/>
      <c r="LVE64" s="3"/>
      <c r="LVF64" s="3"/>
      <c r="LVG64" s="3"/>
      <c r="LVH64" s="3"/>
      <c r="LVI64" s="3"/>
      <c r="LVJ64" s="3"/>
      <c r="LVK64" s="3"/>
      <c r="LVL64" s="3"/>
      <c r="LVM64" s="3"/>
      <c r="LVN64" s="3"/>
      <c r="LVO64" s="3"/>
      <c r="LVP64" s="39"/>
      <c r="LVQ64" s="38"/>
      <c r="LVR64" s="3"/>
      <c r="LVS64" s="3"/>
      <c r="LVT64" s="3"/>
      <c r="LVU64" s="3"/>
      <c r="LVV64" s="3"/>
      <c r="LVW64" s="3"/>
      <c r="LVX64" s="3"/>
      <c r="LVY64" s="3"/>
      <c r="LVZ64" s="3"/>
      <c r="LWA64" s="3"/>
      <c r="LWB64" s="3"/>
      <c r="LWC64" s="3"/>
      <c r="LWD64" s="3"/>
      <c r="LWE64" s="3"/>
      <c r="LWF64" s="3"/>
      <c r="LWG64" s="3"/>
      <c r="LWH64" s="3"/>
      <c r="LWI64" s="3"/>
      <c r="LWJ64" s="3"/>
      <c r="LWK64" s="3"/>
      <c r="LWL64" s="3"/>
      <c r="LWM64" s="39"/>
      <c r="LWN64" s="38"/>
      <c r="LWO64" s="3"/>
      <c r="LWP64" s="3"/>
      <c r="LWQ64" s="3"/>
      <c r="LWR64" s="3"/>
      <c r="LWS64" s="3"/>
      <c r="LWT64" s="3"/>
      <c r="LWU64" s="3"/>
      <c r="LWV64" s="3"/>
      <c r="LWW64" s="3"/>
      <c r="LWX64" s="3"/>
      <c r="LWY64" s="3"/>
      <c r="LWZ64" s="3"/>
      <c r="LXA64" s="3"/>
      <c r="LXB64" s="3"/>
      <c r="LXC64" s="3"/>
      <c r="LXD64" s="3"/>
      <c r="LXE64" s="3"/>
      <c r="LXF64" s="3"/>
      <c r="LXG64" s="3"/>
      <c r="LXH64" s="3"/>
      <c r="LXI64" s="3"/>
      <c r="LXJ64" s="39"/>
      <c r="LXK64" s="38"/>
      <c r="LXL64" s="3"/>
      <c r="LXM64" s="3"/>
      <c r="LXN64" s="3"/>
      <c r="LXO64" s="3"/>
      <c r="LXP64" s="3"/>
      <c r="LXQ64" s="3"/>
      <c r="LXR64" s="3"/>
      <c r="LXS64" s="3"/>
      <c r="LXT64" s="3"/>
      <c r="LXU64" s="3"/>
      <c r="LXV64" s="3"/>
      <c r="LXW64" s="3"/>
      <c r="LXX64" s="3"/>
      <c r="LXY64" s="3"/>
      <c r="LXZ64" s="3"/>
      <c r="LYA64" s="3"/>
      <c r="LYB64" s="3"/>
      <c r="LYC64" s="3"/>
      <c r="LYD64" s="3"/>
      <c r="LYE64" s="3"/>
      <c r="LYF64" s="3"/>
      <c r="LYG64" s="39"/>
      <c r="LYH64" s="38"/>
      <c r="LYI64" s="3"/>
      <c r="LYJ64" s="3"/>
      <c r="LYK64" s="3"/>
      <c r="LYL64" s="3"/>
      <c r="LYM64" s="3"/>
      <c r="LYN64" s="3"/>
      <c r="LYO64" s="3"/>
      <c r="LYP64" s="3"/>
      <c r="LYQ64" s="3"/>
      <c r="LYR64" s="3"/>
      <c r="LYS64" s="3"/>
      <c r="LYT64" s="3"/>
      <c r="LYU64" s="3"/>
      <c r="LYV64" s="3"/>
      <c r="LYW64" s="3"/>
      <c r="LYX64" s="3"/>
      <c r="LYY64" s="3"/>
      <c r="LYZ64" s="3"/>
      <c r="LZA64" s="3"/>
      <c r="LZB64" s="3"/>
      <c r="LZC64" s="3"/>
      <c r="LZD64" s="39"/>
      <c r="LZE64" s="38"/>
      <c r="LZF64" s="3"/>
      <c r="LZG64" s="3"/>
      <c r="LZH64" s="3"/>
      <c r="LZI64" s="3"/>
      <c r="LZJ64" s="3"/>
      <c r="LZK64" s="3"/>
      <c r="LZL64" s="3"/>
      <c r="LZM64" s="3"/>
      <c r="LZN64" s="3"/>
      <c r="LZO64" s="3"/>
      <c r="LZP64" s="3"/>
      <c r="LZQ64" s="3"/>
      <c r="LZR64" s="3"/>
      <c r="LZS64" s="3"/>
      <c r="LZT64" s="3"/>
      <c r="LZU64" s="3"/>
      <c r="LZV64" s="3"/>
      <c r="LZW64" s="3"/>
      <c r="LZX64" s="3"/>
      <c r="LZY64" s="3"/>
      <c r="LZZ64" s="3"/>
      <c r="MAA64" s="39"/>
      <c r="MAB64" s="38"/>
      <c r="MAC64" s="3"/>
      <c r="MAD64" s="3"/>
      <c r="MAE64" s="3"/>
      <c r="MAF64" s="3"/>
      <c r="MAG64" s="3"/>
      <c r="MAH64" s="3"/>
      <c r="MAI64" s="3"/>
      <c r="MAJ64" s="3"/>
      <c r="MAK64" s="3"/>
      <c r="MAL64" s="3"/>
      <c r="MAM64" s="3"/>
      <c r="MAN64" s="3"/>
      <c r="MAO64" s="3"/>
      <c r="MAP64" s="3"/>
      <c r="MAQ64" s="3"/>
      <c r="MAR64" s="3"/>
      <c r="MAS64" s="3"/>
      <c r="MAT64" s="3"/>
      <c r="MAU64" s="3"/>
      <c r="MAV64" s="3"/>
      <c r="MAW64" s="3"/>
      <c r="MAX64" s="39"/>
      <c r="MAY64" s="38"/>
      <c r="MAZ64" s="3"/>
      <c r="MBA64" s="3"/>
      <c r="MBB64" s="3"/>
      <c r="MBC64" s="3"/>
      <c r="MBD64" s="3"/>
      <c r="MBE64" s="3"/>
      <c r="MBF64" s="3"/>
      <c r="MBG64" s="3"/>
      <c r="MBH64" s="3"/>
      <c r="MBI64" s="3"/>
      <c r="MBJ64" s="3"/>
      <c r="MBK64" s="3"/>
      <c r="MBL64" s="3"/>
      <c r="MBM64" s="3"/>
      <c r="MBN64" s="3"/>
      <c r="MBO64" s="3"/>
      <c r="MBP64" s="3"/>
      <c r="MBQ64" s="3"/>
      <c r="MBR64" s="3"/>
      <c r="MBS64" s="3"/>
      <c r="MBT64" s="3"/>
      <c r="MBU64" s="39"/>
      <c r="MBV64" s="38"/>
      <c r="MBW64" s="3"/>
      <c r="MBX64" s="3"/>
      <c r="MBY64" s="3"/>
      <c r="MBZ64" s="3"/>
      <c r="MCA64" s="3"/>
      <c r="MCB64" s="3"/>
      <c r="MCC64" s="3"/>
      <c r="MCD64" s="3"/>
      <c r="MCE64" s="3"/>
      <c r="MCF64" s="3"/>
      <c r="MCG64" s="3"/>
      <c r="MCH64" s="3"/>
      <c r="MCI64" s="3"/>
      <c r="MCJ64" s="3"/>
      <c r="MCK64" s="3"/>
      <c r="MCL64" s="3"/>
      <c r="MCM64" s="3"/>
      <c r="MCN64" s="3"/>
      <c r="MCO64" s="3"/>
      <c r="MCP64" s="3"/>
      <c r="MCQ64" s="3"/>
      <c r="MCR64" s="39"/>
      <c r="MCS64" s="38"/>
      <c r="MCT64" s="3"/>
      <c r="MCU64" s="3"/>
      <c r="MCV64" s="3"/>
      <c r="MCW64" s="3"/>
      <c r="MCX64" s="3"/>
      <c r="MCY64" s="3"/>
      <c r="MCZ64" s="3"/>
      <c r="MDA64" s="3"/>
      <c r="MDB64" s="3"/>
      <c r="MDC64" s="3"/>
      <c r="MDD64" s="3"/>
      <c r="MDE64" s="3"/>
      <c r="MDF64" s="3"/>
      <c r="MDG64" s="3"/>
      <c r="MDH64" s="3"/>
      <c r="MDI64" s="3"/>
      <c r="MDJ64" s="3"/>
      <c r="MDK64" s="3"/>
      <c r="MDL64" s="3"/>
      <c r="MDM64" s="3"/>
      <c r="MDN64" s="3"/>
      <c r="MDO64" s="39"/>
      <c r="MDP64" s="38"/>
      <c r="MDQ64" s="3"/>
      <c r="MDR64" s="3"/>
      <c r="MDS64" s="3"/>
      <c r="MDT64" s="3"/>
      <c r="MDU64" s="3"/>
      <c r="MDV64" s="3"/>
      <c r="MDW64" s="3"/>
      <c r="MDX64" s="3"/>
      <c r="MDY64" s="3"/>
      <c r="MDZ64" s="3"/>
      <c r="MEA64" s="3"/>
      <c r="MEB64" s="3"/>
      <c r="MEC64" s="3"/>
      <c r="MED64" s="3"/>
      <c r="MEE64" s="3"/>
      <c r="MEF64" s="3"/>
      <c r="MEG64" s="3"/>
      <c r="MEH64" s="3"/>
      <c r="MEI64" s="3"/>
      <c r="MEJ64" s="3"/>
      <c r="MEK64" s="3"/>
      <c r="MEL64" s="39"/>
      <c r="MEM64" s="38"/>
      <c r="MEN64" s="3"/>
      <c r="MEO64" s="3"/>
      <c r="MEP64" s="3"/>
      <c r="MEQ64" s="3"/>
      <c r="MER64" s="3"/>
      <c r="MES64" s="3"/>
      <c r="MET64" s="3"/>
      <c r="MEU64" s="3"/>
      <c r="MEV64" s="3"/>
      <c r="MEW64" s="3"/>
      <c r="MEX64" s="3"/>
      <c r="MEY64" s="3"/>
      <c r="MEZ64" s="3"/>
      <c r="MFA64" s="3"/>
      <c r="MFB64" s="3"/>
      <c r="MFC64" s="3"/>
      <c r="MFD64" s="3"/>
      <c r="MFE64" s="3"/>
      <c r="MFF64" s="3"/>
      <c r="MFG64" s="3"/>
      <c r="MFH64" s="3"/>
      <c r="MFI64" s="39"/>
      <c r="MFJ64" s="38"/>
      <c r="MFK64" s="3"/>
      <c r="MFL64" s="3"/>
      <c r="MFM64" s="3"/>
      <c r="MFN64" s="3"/>
      <c r="MFO64" s="3"/>
      <c r="MFP64" s="3"/>
      <c r="MFQ64" s="3"/>
      <c r="MFR64" s="3"/>
      <c r="MFS64" s="3"/>
      <c r="MFT64" s="3"/>
      <c r="MFU64" s="3"/>
      <c r="MFV64" s="3"/>
      <c r="MFW64" s="3"/>
      <c r="MFX64" s="3"/>
      <c r="MFY64" s="3"/>
      <c r="MFZ64" s="3"/>
      <c r="MGA64" s="3"/>
      <c r="MGB64" s="3"/>
      <c r="MGC64" s="3"/>
      <c r="MGD64" s="3"/>
      <c r="MGE64" s="3"/>
      <c r="MGF64" s="39"/>
      <c r="MGG64" s="38"/>
      <c r="MGH64" s="3"/>
      <c r="MGI64" s="3"/>
      <c r="MGJ64" s="3"/>
      <c r="MGK64" s="3"/>
      <c r="MGL64" s="3"/>
      <c r="MGM64" s="3"/>
      <c r="MGN64" s="3"/>
      <c r="MGO64" s="3"/>
      <c r="MGP64" s="3"/>
      <c r="MGQ64" s="3"/>
      <c r="MGR64" s="3"/>
      <c r="MGS64" s="3"/>
      <c r="MGT64" s="3"/>
      <c r="MGU64" s="3"/>
      <c r="MGV64" s="3"/>
      <c r="MGW64" s="3"/>
      <c r="MGX64" s="3"/>
      <c r="MGY64" s="3"/>
      <c r="MGZ64" s="3"/>
      <c r="MHA64" s="3"/>
      <c r="MHB64" s="3"/>
      <c r="MHC64" s="39"/>
      <c r="MHD64" s="38"/>
      <c r="MHE64" s="3"/>
      <c r="MHF64" s="3"/>
      <c r="MHG64" s="3"/>
      <c r="MHH64" s="3"/>
      <c r="MHI64" s="3"/>
      <c r="MHJ64" s="3"/>
      <c r="MHK64" s="3"/>
      <c r="MHL64" s="3"/>
      <c r="MHM64" s="3"/>
      <c r="MHN64" s="3"/>
      <c r="MHO64" s="3"/>
      <c r="MHP64" s="3"/>
      <c r="MHQ64" s="3"/>
      <c r="MHR64" s="3"/>
      <c r="MHS64" s="3"/>
      <c r="MHT64" s="3"/>
      <c r="MHU64" s="3"/>
      <c r="MHV64" s="3"/>
      <c r="MHW64" s="3"/>
      <c r="MHX64" s="3"/>
      <c r="MHY64" s="3"/>
      <c r="MHZ64" s="39"/>
      <c r="MIA64" s="38"/>
      <c r="MIB64" s="3"/>
      <c r="MIC64" s="3"/>
      <c r="MID64" s="3"/>
      <c r="MIE64" s="3"/>
      <c r="MIF64" s="3"/>
      <c r="MIG64" s="3"/>
      <c r="MIH64" s="3"/>
      <c r="MII64" s="3"/>
      <c r="MIJ64" s="3"/>
      <c r="MIK64" s="3"/>
      <c r="MIL64" s="3"/>
      <c r="MIM64" s="3"/>
      <c r="MIN64" s="3"/>
      <c r="MIO64" s="3"/>
      <c r="MIP64" s="3"/>
      <c r="MIQ64" s="3"/>
      <c r="MIR64" s="3"/>
      <c r="MIS64" s="3"/>
      <c r="MIT64" s="3"/>
      <c r="MIU64" s="3"/>
      <c r="MIV64" s="3"/>
      <c r="MIW64" s="39"/>
      <c r="MIX64" s="38"/>
      <c r="MIY64" s="3"/>
      <c r="MIZ64" s="3"/>
      <c r="MJA64" s="3"/>
      <c r="MJB64" s="3"/>
      <c r="MJC64" s="3"/>
      <c r="MJD64" s="3"/>
      <c r="MJE64" s="3"/>
      <c r="MJF64" s="3"/>
      <c r="MJG64" s="3"/>
      <c r="MJH64" s="3"/>
      <c r="MJI64" s="3"/>
      <c r="MJJ64" s="3"/>
      <c r="MJK64" s="3"/>
      <c r="MJL64" s="3"/>
      <c r="MJM64" s="3"/>
      <c r="MJN64" s="3"/>
      <c r="MJO64" s="3"/>
      <c r="MJP64" s="3"/>
      <c r="MJQ64" s="3"/>
      <c r="MJR64" s="3"/>
      <c r="MJS64" s="3"/>
      <c r="MJT64" s="39"/>
      <c r="MJU64" s="38"/>
      <c r="MJV64" s="3"/>
      <c r="MJW64" s="3"/>
      <c r="MJX64" s="3"/>
      <c r="MJY64" s="3"/>
      <c r="MJZ64" s="3"/>
      <c r="MKA64" s="3"/>
      <c r="MKB64" s="3"/>
      <c r="MKC64" s="3"/>
      <c r="MKD64" s="3"/>
      <c r="MKE64" s="3"/>
      <c r="MKF64" s="3"/>
      <c r="MKG64" s="3"/>
      <c r="MKH64" s="3"/>
      <c r="MKI64" s="3"/>
      <c r="MKJ64" s="3"/>
      <c r="MKK64" s="3"/>
      <c r="MKL64" s="3"/>
      <c r="MKM64" s="3"/>
      <c r="MKN64" s="3"/>
      <c r="MKO64" s="3"/>
      <c r="MKP64" s="3"/>
      <c r="MKQ64" s="39"/>
      <c r="MKR64" s="38"/>
      <c r="MKS64" s="3"/>
      <c r="MKT64" s="3"/>
      <c r="MKU64" s="3"/>
      <c r="MKV64" s="3"/>
      <c r="MKW64" s="3"/>
      <c r="MKX64" s="3"/>
      <c r="MKY64" s="3"/>
      <c r="MKZ64" s="3"/>
      <c r="MLA64" s="3"/>
      <c r="MLB64" s="3"/>
      <c r="MLC64" s="3"/>
      <c r="MLD64" s="3"/>
      <c r="MLE64" s="3"/>
      <c r="MLF64" s="3"/>
      <c r="MLG64" s="3"/>
      <c r="MLH64" s="3"/>
      <c r="MLI64" s="3"/>
      <c r="MLJ64" s="3"/>
      <c r="MLK64" s="3"/>
      <c r="MLL64" s="3"/>
      <c r="MLM64" s="3"/>
      <c r="MLN64" s="39"/>
      <c r="MLO64" s="38"/>
      <c r="MLP64" s="3"/>
      <c r="MLQ64" s="3"/>
      <c r="MLR64" s="3"/>
      <c r="MLS64" s="3"/>
      <c r="MLT64" s="3"/>
      <c r="MLU64" s="3"/>
      <c r="MLV64" s="3"/>
      <c r="MLW64" s="3"/>
      <c r="MLX64" s="3"/>
      <c r="MLY64" s="3"/>
      <c r="MLZ64" s="3"/>
      <c r="MMA64" s="3"/>
      <c r="MMB64" s="3"/>
      <c r="MMC64" s="3"/>
      <c r="MMD64" s="3"/>
      <c r="MME64" s="3"/>
      <c r="MMF64" s="3"/>
      <c r="MMG64" s="3"/>
      <c r="MMH64" s="3"/>
      <c r="MMI64" s="3"/>
      <c r="MMJ64" s="3"/>
      <c r="MMK64" s="39"/>
      <c r="MML64" s="38"/>
      <c r="MMM64" s="3"/>
      <c r="MMN64" s="3"/>
      <c r="MMO64" s="3"/>
      <c r="MMP64" s="3"/>
      <c r="MMQ64" s="3"/>
      <c r="MMR64" s="3"/>
      <c r="MMS64" s="3"/>
      <c r="MMT64" s="3"/>
      <c r="MMU64" s="3"/>
      <c r="MMV64" s="3"/>
      <c r="MMW64" s="3"/>
      <c r="MMX64" s="3"/>
      <c r="MMY64" s="3"/>
      <c r="MMZ64" s="3"/>
      <c r="MNA64" s="3"/>
      <c r="MNB64" s="3"/>
      <c r="MNC64" s="3"/>
      <c r="MND64" s="3"/>
      <c r="MNE64" s="3"/>
      <c r="MNF64" s="3"/>
      <c r="MNG64" s="3"/>
      <c r="MNH64" s="39"/>
      <c r="MNI64" s="38"/>
      <c r="MNJ64" s="3"/>
      <c r="MNK64" s="3"/>
      <c r="MNL64" s="3"/>
      <c r="MNM64" s="3"/>
      <c r="MNN64" s="3"/>
      <c r="MNO64" s="3"/>
      <c r="MNP64" s="3"/>
      <c r="MNQ64" s="3"/>
      <c r="MNR64" s="3"/>
      <c r="MNS64" s="3"/>
      <c r="MNT64" s="3"/>
      <c r="MNU64" s="3"/>
      <c r="MNV64" s="3"/>
      <c r="MNW64" s="3"/>
      <c r="MNX64" s="3"/>
      <c r="MNY64" s="3"/>
      <c r="MNZ64" s="3"/>
      <c r="MOA64" s="3"/>
      <c r="MOB64" s="3"/>
      <c r="MOC64" s="3"/>
      <c r="MOD64" s="3"/>
      <c r="MOE64" s="39"/>
      <c r="MOF64" s="38"/>
      <c r="MOG64" s="3"/>
      <c r="MOH64" s="3"/>
      <c r="MOI64" s="3"/>
      <c r="MOJ64" s="3"/>
      <c r="MOK64" s="3"/>
      <c r="MOL64" s="3"/>
      <c r="MOM64" s="3"/>
      <c r="MON64" s="3"/>
      <c r="MOO64" s="3"/>
      <c r="MOP64" s="3"/>
      <c r="MOQ64" s="3"/>
      <c r="MOR64" s="3"/>
      <c r="MOS64" s="3"/>
      <c r="MOT64" s="3"/>
      <c r="MOU64" s="3"/>
      <c r="MOV64" s="3"/>
      <c r="MOW64" s="3"/>
      <c r="MOX64" s="3"/>
      <c r="MOY64" s="3"/>
      <c r="MOZ64" s="3"/>
      <c r="MPA64" s="3"/>
      <c r="MPB64" s="39"/>
      <c r="MPC64" s="38"/>
      <c r="MPD64" s="3"/>
      <c r="MPE64" s="3"/>
      <c r="MPF64" s="3"/>
      <c r="MPG64" s="3"/>
      <c r="MPH64" s="3"/>
      <c r="MPI64" s="3"/>
      <c r="MPJ64" s="3"/>
      <c r="MPK64" s="3"/>
      <c r="MPL64" s="3"/>
      <c r="MPM64" s="3"/>
      <c r="MPN64" s="3"/>
      <c r="MPO64" s="3"/>
      <c r="MPP64" s="3"/>
      <c r="MPQ64" s="3"/>
      <c r="MPR64" s="3"/>
      <c r="MPS64" s="3"/>
      <c r="MPT64" s="3"/>
      <c r="MPU64" s="3"/>
      <c r="MPV64" s="3"/>
      <c r="MPW64" s="3"/>
      <c r="MPX64" s="3"/>
      <c r="MPY64" s="39"/>
      <c r="MPZ64" s="38"/>
      <c r="MQA64" s="3"/>
      <c r="MQB64" s="3"/>
      <c r="MQC64" s="3"/>
      <c r="MQD64" s="3"/>
      <c r="MQE64" s="3"/>
      <c r="MQF64" s="3"/>
      <c r="MQG64" s="3"/>
      <c r="MQH64" s="3"/>
      <c r="MQI64" s="3"/>
      <c r="MQJ64" s="3"/>
      <c r="MQK64" s="3"/>
      <c r="MQL64" s="3"/>
      <c r="MQM64" s="3"/>
      <c r="MQN64" s="3"/>
      <c r="MQO64" s="3"/>
      <c r="MQP64" s="3"/>
      <c r="MQQ64" s="3"/>
      <c r="MQR64" s="3"/>
      <c r="MQS64" s="3"/>
      <c r="MQT64" s="3"/>
      <c r="MQU64" s="3"/>
      <c r="MQV64" s="39"/>
      <c r="MQW64" s="38"/>
      <c r="MQX64" s="3"/>
      <c r="MQY64" s="3"/>
      <c r="MQZ64" s="3"/>
      <c r="MRA64" s="3"/>
      <c r="MRB64" s="3"/>
      <c r="MRC64" s="3"/>
      <c r="MRD64" s="3"/>
      <c r="MRE64" s="3"/>
      <c r="MRF64" s="3"/>
      <c r="MRG64" s="3"/>
      <c r="MRH64" s="3"/>
      <c r="MRI64" s="3"/>
      <c r="MRJ64" s="3"/>
      <c r="MRK64" s="3"/>
      <c r="MRL64" s="3"/>
      <c r="MRM64" s="3"/>
      <c r="MRN64" s="3"/>
      <c r="MRO64" s="3"/>
      <c r="MRP64" s="3"/>
      <c r="MRQ64" s="3"/>
      <c r="MRR64" s="3"/>
      <c r="MRS64" s="39"/>
      <c r="MRT64" s="38"/>
      <c r="MRU64" s="3"/>
      <c r="MRV64" s="3"/>
      <c r="MRW64" s="3"/>
      <c r="MRX64" s="3"/>
      <c r="MRY64" s="3"/>
      <c r="MRZ64" s="3"/>
      <c r="MSA64" s="3"/>
      <c r="MSB64" s="3"/>
      <c r="MSC64" s="3"/>
      <c r="MSD64" s="3"/>
      <c r="MSE64" s="3"/>
      <c r="MSF64" s="3"/>
      <c r="MSG64" s="3"/>
      <c r="MSH64" s="3"/>
      <c r="MSI64" s="3"/>
      <c r="MSJ64" s="3"/>
      <c r="MSK64" s="3"/>
      <c r="MSL64" s="3"/>
      <c r="MSM64" s="3"/>
      <c r="MSN64" s="3"/>
      <c r="MSO64" s="3"/>
      <c r="MSP64" s="39"/>
      <c r="MSQ64" s="38"/>
      <c r="MSR64" s="3"/>
      <c r="MSS64" s="3"/>
      <c r="MST64" s="3"/>
      <c r="MSU64" s="3"/>
      <c r="MSV64" s="3"/>
      <c r="MSW64" s="3"/>
      <c r="MSX64" s="3"/>
      <c r="MSY64" s="3"/>
      <c r="MSZ64" s="3"/>
      <c r="MTA64" s="3"/>
      <c r="MTB64" s="3"/>
      <c r="MTC64" s="3"/>
      <c r="MTD64" s="3"/>
      <c r="MTE64" s="3"/>
      <c r="MTF64" s="3"/>
      <c r="MTG64" s="3"/>
      <c r="MTH64" s="3"/>
      <c r="MTI64" s="3"/>
      <c r="MTJ64" s="3"/>
      <c r="MTK64" s="3"/>
      <c r="MTL64" s="3"/>
      <c r="MTM64" s="39"/>
      <c r="MTN64" s="38"/>
      <c r="MTO64" s="3"/>
      <c r="MTP64" s="3"/>
      <c r="MTQ64" s="3"/>
      <c r="MTR64" s="3"/>
      <c r="MTS64" s="3"/>
      <c r="MTT64" s="3"/>
      <c r="MTU64" s="3"/>
      <c r="MTV64" s="3"/>
      <c r="MTW64" s="3"/>
      <c r="MTX64" s="3"/>
      <c r="MTY64" s="3"/>
      <c r="MTZ64" s="3"/>
      <c r="MUA64" s="3"/>
      <c r="MUB64" s="3"/>
      <c r="MUC64" s="3"/>
      <c r="MUD64" s="3"/>
      <c r="MUE64" s="3"/>
      <c r="MUF64" s="3"/>
      <c r="MUG64" s="3"/>
      <c r="MUH64" s="3"/>
      <c r="MUI64" s="3"/>
      <c r="MUJ64" s="39"/>
      <c r="MUK64" s="38"/>
      <c r="MUL64" s="3"/>
      <c r="MUM64" s="3"/>
      <c r="MUN64" s="3"/>
      <c r="MUO64" s="3"/>
      <c r="MUP64" s="3"/>
      <c r="MUQ64" s="3"/>
      <c r="MUR64" s="3"/>
      <c r="MUS64" s="3"/>
      <c r="MUT64" s="3"/>
      <c r="MUU64" s="3"/>
      <c r="MUV64" s="3"/>
      <c r="MUW64" s="3"/>
      <c r="MUX64" s="3"/>
      <c r="MUY64" s="3"/>
      <c r="MUZ64" s="3"/>
      <c r="MVA64" s="3"/>
      <c r="MVB64" s="3"/>
      <c r="MVC64" s="3"/>
      <c r="MVD64" s="3"/>
      <c r="MVE64" s="3"/>
      <c r="MVF64" s="3"/>
      <c r="MVG64" s="39"/>
      <c r="MVH64" s="38"/>
      <c r="MVI64" s="3"/>
      <c r="MVJ64" s="3"/>
      <c r="MVK64" s="3"/>
      <c r="MVL64" s="3"/>
      <c r="MVM64" s="3"/>
      <c r="MVN64" s="3"/>
      <c r="MVO64" s="3"/>
      <c r="MVP64" s="3"/>
      <c r="MVQ64" s="3"/>
      <c r="MVR64" s="3"/>
      <c r="MVS64" s="3"/>
      <c r="MVT64" s="3"/>
      <c r="MVU64" s="3"/>
      <c r="MVV64" s="3"/>
      <c r="MVW64" s="3"/>
      <c r="MVX64" s="3"/>
      <c r="MVY64" s="3"/>
      <c r="MVZ64" s="3"/>
      <c r="MWA64" s="3"/>
      <c r="MWB64" s="3"/>
      <c r="MWC64" s="3"/>
      <c r="MWD64" s="39"/>
      <c r="MWE64" s="38"/>
      <c r="MWF64" s="3"/>
      <c r="MWG64" s="3"/>
      <c r="MWH64" s="3"/>
      <c r="MWI64" s="3"/>
      <c r="MWJ64" s="3"/>
      <c r="MWK64" s="3"/>
      <c r="MWL64" s="3"/>
      <c r="MWM64" s="3"/>
      <c r="MWN64" s="3"/>
      <c r="MWO64" s="3"/>
      <c r="MWP64" s="3"/>
      <c r="MWQ64" s="3"/>
      <c r="MWR64" s="3"/>
      <c r="MWS64" s="3"/>
      <c r="MWT64" s="3"/>
      <c r="MWU64" s="3"/>
      <c r="MWV64" s="3"/>
      <c r="MWW64" s="3"/>
      <c r="MWX64" s="3"/>
      <c r="MWY64" s="3"/>
      <c r="MWZ64" s="3"/>
      <c r="MXA64" s="39"/>
      <c r="MXB64" s="38"/>
      <c r="MXC64" s="3"/>
      <c r="MXD64" s="3"/>
      <c r="MXE64" s="3"/>
      <c r="MXF64" s="3"/>
      <c r="MXG64" s="3"/>
      <c r="MXH64" s="3"/>
      <c r="MXI64" s="3"/>
      <c r="MXJ64" s="3"/>
      <c r="MXK64" s="3"/>
      <c r="MXL64" s="3"/>
      <c r="MXM64" s="3"/>
      <c r="MXN64" s="3"/>
      <c r="MXO64" s="3"/>
      <c r="MXP64" s="3"/>
      <c r="MXQ64" s="3"/>
      <c r="MXR64" s="3"/>
      <c r="MXS64" s="3"/>
      <c r="MXT64" s="3"/>
      <c r="MXU64" s="3"/>
      <c r="MXV64" s="3"/>
      <c r="MXW64" s="3"/>
      <c r="MXX64" s="39"/>
      <c r="MXY64" s="38"/>
      <c r="MXZ64" s="3"/>
      <c r="MYA64" s="3"/>
      <c r="MYB64" s="3"/>
      <c r="MYC64" s="3"/>
      <c r="MYD64" s="3"/>
      <c r="MYE64" s="3"/>
      <c r="MYF64" s="3"/>
      <c r="MYG64" s="3"/>
      <c r="MYH64" s="3"/>
      <c r="MYI64" s="3"/>
      <c r="MYJ64" s="3"/>
      <c r="MYK64" s="3"/>
      <c r="MYL64" s="3"/>
      <c r="MYM64" s="3"/>
      <c r="MYN64" s="3"/>
      <c r="MYO64" s="3"/>
      <c r="MYP64" s="3"/>
      <c r="MYQ64" s="3"/>
      <c r="MYR64" s="3"/>
      <c r="MYS64" s="3"/>
      <c r="MYT64" s="3"/>
      <c r="MYU64" s="39"/>
      <c r="MYV64" s="38"/>
      <c r="MYW64" s="3"/>
      <c r="MYX64" s="3"/>
      <c r="MYY64" s="3"/>
      <c r="MYZ64" s="3"/>
      <c r="MZA64" s="3"/>
      <c r="MZB64" s="3"/>
      <c r="MZC64" s="3"/>
      <c r="MZD64" s="3"/>
      <c r="MZE64" s="3"/>
      <c r="MZF64" s="3"/>
      <c r="MZG64" s="3"/>
      <c r="MZH64" s="3"/>
      <c r="MZI64" s="3"/>
      <c r="MZJ64" s="3"/>
      <c r="MZK64" s="3"/>
      <c r="MZL64" s="3"/>
      <c r="MZM64" s="3"/>
      <c r="MZN64" s="3"/>
      <c r="MZO64" s="3"/>
      <c r="MZP64" s="3"/>
      <c r="MZQ64" s="3"/>
      <c r="MZR64" s="39"/>
      <c r="MZS64" s="38"/>
      <c r="MZT64" s="3"/>
      <c r="MZU64" s="3"/>
      <c r="MZV64" s="3"/>
      <c r="MZW64" s="3"/>
      <c r="MZX64" s="3"/>
      <c r="MZY64" s="3"/>
      <c r="MZZ64" s="3"/>
      <c r="NAA64" s="3"/>
      <c r="NAB64" s="3"/>
      <c r="NAC64" s="3"/>
      <c r="NAD64" s="3"/>
      <c r="NAE64" s="3"/>
      <c r="NAF64" s="3"/>
      <c r="NAG64" s="3"/>
      <c r="NAH64" s="3"/>
      <c r="NAI64" s="3"/>
      <c r="NAJ64" s="3"/>
      <c r="NAK64" s="3"/>
      <c r="NAL64" s="3"/>
      <c r="NAM64" s="3"/>
      <c r="NAN64" s="3"/>
      <c r="NAO64" s="39"/>
      <c r="NAP64" s="38"/>
      <c r="NAQ64" s="3"/>
      <c r="NAR64" s="3"/>
      <c r="NAS64" s="3"/>
      <c r="NAT64" s="3"/>
      <c r="NAU64" s="3"/>
      <c r="NAV64" s="3"/>
      <c r="NAW64" s="3"/>
      <c r="NAX64" s="3"/>
      <c r="NAY64" s="3"/>
      <c r="NAZ64" s="3"/>
      <c r="NBA64" s="3"/>
      <c r="NBB64" s="3"/>
      <c r="NBC64" s="3"/>
      <c r="NBD64" s="3"/>
      <c r="NBE64" s="3"/>
      <c r="NBF64" s="3"/>
      <c r="NBG64" s="3"/>
      <c r="NBH64" s="3"/>
      <c r="NBI64" s="3"/>
      <c r="NBJ64" s="3"/>
      <c r="NBK64" s="3"/>
      <c r="NBL64" s="39"/>
      <c r="NBM64" s="38"/>
      <c r="NBN64" s="3"/>
      <c r="NBO64" s="3"/>
      <c r="NBP64" s="3"/>
      <c r="NBQ64" s="3"/>
      <c r="NBR64" s="3"/>
      <c r="NBS64" s="3"/>
      <c r="NBT64" s="3"/>
      <c r="NBU64" s="3"/>
      <c r="NBV64" s="3"/>
      <c r="NBW64" s="3"/>
      <c r="NBX64" s="3"/>
      <c r="NBY64" s="3"/>
      <c r="NBZ64" s="3"/>
      <c r="NCA64" s="3"/>
      <c r="NCB64" s="3"/>
      <c r="NCC64" s="3"/>
      <c r="NCD64" s="3"/>
      <c r="NCE64" s="3"/>
      <c r="NCF64" s="3"/>
      <c r="NCG64" s="3"/>
      <c r="NCH64" s="3"/>
      <c r="NCI64" s="39"/>
      <c r="NCJ64" s="38"/>
      <c r="NCK64" s="3"/>
      <c r="NCL64" s="3"/>
      <c r="NCM64" s="3"/>
      <c r="NCN64" s="3"/>
      <c r="NCO64" s="3"/>
      <c r="NCP64" s="3"/>
      <c r="NCQ64" s="3"/>
      <c r="NCR64" s="3"/>
      <c r="NCS64" s="3"/>
      <c r="NCT64" s="3"/>
      <c r="NCU64" s="3"/>
      <c r="NCV64" s="3"/>
      <c r="NCW64" s="3"/>
      <c r="NCX64" s="3"/>
      <c r="NCY64" s="3"/>
      <c r="NCZ64" s="3"/>
      <c r="NDA64" s="3"/>
      <c r="NDB64" s="3"/>
      <c r="NDC64" s="3"/>
      <c r="NDD64" s="3"/>
      <c r="NDE64" s="3"/>
      <c r="NDF64" s="39"/>
      <c r="NDG64" s="38"/>
      <c r="NDH64" s="3"/>
      <c r="NDI64" s="3"/>
      <c r="NDJ64" s="3"/>
      <c r="NDK64" s="3"/>
      <c r="NDL64" s="3"/>
      <c r="NDM64" s="3"/>
      <c r="NDN64" s="3"/>
      <c r="NDO64" s="3"/>
      <c r="NDP64" s="3"/>
      <c r="NDQ64" s="3"/>
      <c r="NDR64" s="3"/>
      <c r="NDS64" s="3"/>
      <c r="NDT64" s="3"/>
      <c r="NDU64" s="3"/>
      <c r="NDV64" s="3"/>
      <c r="NDW64" s="3"/>
      <c r="NDX64" s="3"/>
      <c r="NDY64" s="3"/>
      <c r="NDZ64" s="3"/>
      <c r="NEA64" s="3"/>
      <c r="NEB64" s="3"/>
      <c r="NEC64" s="39"/>
      <c r="NED64" s="38"/>
      <c r="NEE64" s="3"/>
      <c r="NEF64" s="3"/>
      <c r="NEG64" s="3"/>
      <c r="NEH64" s="3"/>
      <c r="NEI64" s="3"/>
      <c r="NEJ64" s="3"/>
      <c r="NEK64" s="3"/>
      <c r="NEL64" s="3"/>
      <c r="NEM64" s="3"/>
      <c r="NEN64" s="3"/>
      <c r="NEO64" s="3"/>
      <c r="NEP64" s="3"/>
      <c r="NEQ64" s="3"/>
      <c r="NER64" s="3"/>
      <c r="NES64" s="3"/>
      <c r="NET64" s="3"/>
      <c r="NEU64" s="3"/>
      <c r="NEV64" s="3"/>
      <c r="NEW64" s="3"/>
      <c r="NEX64" s="3"/>
      <c r="NEY64" s="3"/>
      <c r="NEZ64" s="39"/>
      <c r="NFA64" s="38"/>
      <c r="NFB64" s="3"/>
      <c r="NFC64" s="3"/>
      <c r="NFD64" s="3"/>
      <c r="NFE64" s="3"/>
      <c r="NFF64" s="3"/>
      <c r="NFG64" s="3"/>
      <c r="NFH64" s="3"/>
      <c r="NFI64" s="3"/>
      <c r="NFJ64" s="3"/>
      <c r="NFK64" s="3"/>
      <c r="NFL64" s="3"/>
      <c r="NFM64" s="3"/>
      <c r="NFN64" s="3"/>
      <c r="NFO64" s="3"/>
      <c r="NFP64" s="3"/>
      <c r="NFQ64" s="3"/>
      <c r="NFR64" s="3"/>
      <c r="NFS64" s="3"/>
      <c r="NFT64" s="3"/>
      <c r="NFU64" s="3"/>
      <c r="NFV64" s="3"/>
      <c r="NFW64" s="39"/>
      <c r="NFX64" s="38"/>
      <c r="NFY64" s="3"/>
      <c r="NFZ64" s="3"/>
      <c r="NGA64" s="3"/>
      <c r="NGB64" s="3"/>
      <c r="NGC64" s="3"/>
      <c r="NGD64" s="3"/>
      <c r="NGE64" s="3"/>
      <c r="NGF64" s="3"/>
      <c r="NGG64" s="3"/>
      <c r="NGH64" s="3"/>
      <c r="NGI64" s="3"/>
      <c r="NGJ64" s="3"/>
      <c r="NGK64" s="3"/>
      <c r="NGL64" s="3"/>
      <c r="NGM64" s="3"/>
      <c r="NGN64" s="3"/>
      <c r="NGO64" s="3"/>
      <c r="NGP64" s="3"/>
      <c r="NGQ64" s="3"/>
      <c r="NGR64" s="3"/>
      <c r="NGS64" s="3"/>
      <c r="NGT64" s="39"/>
      <c r="NGU64" s="38"/>
      <c r="NGV64" s="3"/>
      <c r="NGW64" s="3"/>
      <c r="NGX64" s="3"/>
      <c r="NGY64" s="3"/>
      <c r="NGZ64" s="3"/>
      <c r="NHA64" s="3"/>
      <c r="NHB64" s="3"/>
      <c r="NHC64" s="3"/>
      <c r="NHD64" s="3"/>
      <c r="NHE64" s="3"/>
      <c r="NHF64" s="3"/>
      <c r="NHG64" s="3"/>
      <c r="NHH64" s="3"/>
      <c r="NHI64" s="3"/>
      <c r="NHJ64" s="3"/>
      <c r="NHK64" s="3"/>
      <c r="NHL64" s="3"/>
      <c r="NHM64" s="3"/>
      <c r="NHN64" s="3"/>
      <c r="NHO64" s="3"/>
      <c r="NHP64" s="3"/>
      <c r="NHQ64" s="39"/>
      <c r="NHR64" s="38"/>
      <c r="NHS64" s="3"/>
      <c r="NHT64" s="3"/>
      <c r="NHU64" s="3"/>
      <c r="NHV64" s="3"/>
      <c r="NHW64" s="3"/>
      <c r="NHX64" s="3"/>
      <c r="NHY64" s="3"/>
      <c r="NHZ64" s="3"/>
      <c r="NIA64" s="3"/>
      <c r="NIB64" s="3"/>
      <c r="NIC64" s="3"/>
      <c r="NID64" s="3"/>
      <c r="NIE64" s="3"/>
      <c r="NIF64" s="3"/>
      <c r="NIG64" s="3"/>
      <c r="NIH64" s="3"/>
      <c r="NII64" s="3"/>
      <c r="NIJ64" s="3"/>
      <c r="NIK64" s="3"/>
      <c r="NIL64" s="3"/>
      <c r="NIM64" s="3"/>
      <c r="NIN64" s="39"/>
      <c r="NIO64" s="38"/>
      <c r="NIP64" s="3"/>
      <c r="NIQ64" s="3"/>
      <c r="NIR64" s="3"/>
      <c r="NIS64" s="3"/>
      <c r="NIT64" s="3"/>
      <c r="NIU64" s="3"/>
      <c r="NIV64" s="3"/>
      <c r="NIW64" s="3"/>
      <c r="NIX64" s="3"/>
      <c r="NIY64" s="3"/>
      <c r="NIZ64" s="3"/>
      <c r="NJA64" s="3"/>
      <c r="NJB64" s="3"/>
      <c r="NJC64" s="3"/>
      <c r="NJD64" s="3"/>
      <c r="NJE64" s="3"/>
      <c r="NJF64" s="3"/>
      <c r="NJG64" s="3"/>
      <c r="NJH64" s="3"/>
      <c r="NJI64" s="3"/>
      <c r="NJJ64" s="3"/>
      <c r="NJK64" s="39"/>
      <c r="NJL64" s="38"/>
      <c r="NJM64" s="3"/>
      <c r="NJN64" s="3"/>
      <c r="NJO64" s="3"/>
      <c r="NJP64" s="3"/>
      <c r="NJQ64" s="3"/>
      <c r="NJR64" s="3"/>
      <c r="NJS64" s="3"/>
      <c r="NJT64" s="3"/>
      <c r="NJU64" s="3"/>
      <c r="NJV64" s="3"/>
      <c r="NJW64" s="3"/>
      <c r="NJX64" s="3"/>
      <c r="NJY64" s="3"/>
      <c r="NJZ64" s="3"/>
      <c r="NKA64" s="3"/>
      <c r="NKB64" s="3"/>
      <c r="NKC64" s="3"/>
      <c r="NKD64" s="3"/>
      <c r="NKE64" s="3"/>
      <c r="NKF64" s="3"/>
      <c r="NKG64" s="3"/>
      <c r="NKH64" s="39"/>
      <c r="NKI64" s="38"/>
      <c r="NKJ64" s="3"/>
      <c r="NKK64" s="3"/>
      <c r="NKL64" s="3"/>
      <c r="NKM64" s="3"/>
      <c r="NKN64" s="3"/>
      <c r="NKO64" s="3"/>
      <c r="NKP64" s="3"/>
      <c r="NKQ64" s="3"/>
      <c r="NKR64" s="3"/>
      <c r="NKS64" s="3"/>
      <c r="NKT64" s="3"/>
      <c r="NKU64" s="3"/>
      <c r="NKV64" s="3"/>
      <c r="NKW64" s="3"/>
      <c r="NKX64" s="3"/>
      <c r="NKY64" s="3"/>
      <c r="NKZ64" s="3"/>
      <c r="NLA64" s="3"/>
      <c r="NLB64" s="3"/>
      <c r="NLC64" s="3"/>
      <c r="NLD64" s="3"/>
      <c r="NLE64" s="39"/>
      <c r="NLF64" s="38"/>
      <c r="NLG64" s="3"/>
      <c r="NLH64" s="3"/>
      <c r="NLI64" s="3"/>
      <c r="NLJ64" s="3"/>
      <c r="NLK64" s="3"/>
      <c r="NLL64" s="3"/>
      <c r="NLM64" s="3"/>
      <c r="NLN64" s="3"/>
      <c r="NLO64" s="3"/>
      <c r="NLP64" s="3"/>
      <c r="NLQ64" s="3"/>
      <c r="NLR64" s="3"/>
      <c r="NLS64" s="3"/>
      <c r="NLT64" s="3"/>
      <c r="NLU64" s="3"/>
      <c r="NLV64" s="3"/>
      <c r="NLW64" s="3"/>
      <c r="NLX64" s="3"/>
      <c r="NLY64" s="3"/>
      <c r="NLZ64" s="3"/>
      <c r="NMA64" s="3"/>
      <c r="NMB64" s="39"/>
      <c r="NMC64" s="38"/>
      <c r="NMD64" s="3"/>
      <c r="NME64" s="3"/>
      <c r="NMF64" s="3"/>
      <c r="NMG64" s="3"/>
      <c r="NMH64" s="3"/>
      <c r="NMI64" s="3"/>
      <c r="NMJ64" s="3"/>
      <c r="NMK64" s="3"/>
      <c r="NML64" s="3"/>
      <c r="NMM64" s="3"/>
      <c r="NMN64" s="3"/>
      <c r="NMO64" s="3"/>
      <c r="NMP64" s="3"/>
      <c r="NMQ64" s="3"/>
      <c r="NMR64" s="3"/>
      <c r="NMS64" s="3"/>
      <c r="NMT64" s="3"/>
      <c r="NMU64" s="3"/>
      <c r="NMV64" s="3"/>
      <c r="NMW64" s="3"/>
      <c r="NMX64" s="3"/>
      <c r="NMY64" s="39"/>
      <c r="NMZ64" s="38"/>
      <c r="NNA64" s="3"/>
      <c r="NNB64" s="3"/>
      <c r="NNC64" s="3"/>
      <c r="NND64" s="3"/>
      <c r="NNE64" s="3"/>
      <c r="NNF64" s="3"/>
      <c r="NNG64" s="3"/>
      <c r="NNH64" s="3"/>
      <c r="NNI64" s="3"/>
      <c r="NNJ64" s="3"/>
      <c r="NNK64" s="3"/>
      <c r="NNL64" s="3"/>
      <c r="NNM64" s="3"/>
      <c r="NNN64" s="3"/>
      <c r="NNO64" s="3"/>
      <c r="NNP64" s="3"/>
      <c r="NNQ64" s="3"/>
      <c r="NNR64" s="3"/>
      <c r="NNS64" s="3"/>
      <c r="NNT64" s="3"/>
      <c r="NNU64" s="3"/>
      <c r="NNV64" s="39"/>
      <c r="NNW64" s="38"/>
      <c r="NNX64" s="3"/>
      <c r="NNY64" s="3"/>
      <c r="NNZ64" s="3"/>
      <c r="NOA64" s="3"/>
      <c r="NOB64" s="3"/>
      <c r="NOC64" s="3"/>
      <c r="NOD64" s="3"/>
      <c r="NOE64" s="3"/>
      <c r="NOF64" s="3"/>
      <c r="NOG64" s="3"/>
      <c r="NOH64" s="3"/>
      <c r="NOI64" s="3"/>
      <c r="NOJ64" s="3"/>
      <c r="NOK64" s="3"/>
      <c r="NOL64" s="3"/>
      <c r="NOM64" s="3"/>
      <c r="NON64" s="3"/>
      <c r="NOO64" s="3"/>
      <c r="NOP64" s="3"/>
      <c r="NOQ64" s="3"/>
      <c r="NOR64" s="3"/>
      <c r="NOS64" s="39"/>
      <c r="NOT64" s="38"/>
      <c r="NOU64" s="3"/>
      <c r="NOV64" s="3"/>
      <c r="NOW64" s="3"/>
      <c r="NOX64" s="3"/>
      <c r="NOY64" s="3"/>
      <c r="NOZ64" s="3"/>
      <c r="NPA64" s="3"/>
      <c r="NPB64" s="3"/>
      <c r="NPC64" s="3"/>
      <c r="NPD64" s="3"/>
      <c r="NPE64" s="3"/>
      <c r="NPF64" s="3"/>
      <c r="NPG64" s="3"/>
      <c r="NPH64" s="3"/>
      <c r="NPI64" s="3"/>
      <c r="NPJ64" s="3"/>
      <c r="NPK64" s="3"/>
      <c r="NPL64" s="3"/>
      <c r="NPM64" s="3"/>
      <c r="NPN64" s="3"/>
      <c r="NPO64" s="3"/>
      <c r="NPP64" s="39"/>
      <c r="NPQ64" s="38"/>
      <c r="NPR64" s="3"/>
      <c r="NPS64" s="3"/>
      <c r="NPT64" s="3"/>
      <c r="NPU64" s="3"/>
      <c r="NPV64" s="3"/>
      <c r="NPW64" s="3"/>
      <c r="NPX64" s="3"/>
      <c r="NPY64" s="3"/>
      <c r="NPZ64" s="3"/>
      <c r="NQA64" s="3"/>
      <c r="NQB64" s="3"/>
      <c r="NQC64" s="3"/>
      <c r="NQD64" s="3"/>
      <c r="NQE64" s="3"/>
      <c r="NQF64" s="3"/>
      <c r="NQG64" s="3"/>
      <c r="NQH64" s="3"/>
      <c r="NQI64" s="3"/>
      <c r="NQJ64" s="3"/>
      <c r="NQK64" s="3"/>
      <c r="NQL64" s="3"/>
      <c r="NQM64" s="39"/>
      <c r="NQN64" s="38"/>
      <c r="NQO64" s="3"/>
      <c r="NQP64" s="3"/>
      <c r="NQQ64" s="3"/>
      <c r="NQR64" s="3"/>
      <c r="NQS64" s="3"/>
      <c r="NQT64" s="3"/>
      <c r="NQU64" s="3"/>
      <c r="NQV64" s="3"/>
      <c r="NQW64" s="3"/>
      <c r="NQX64" s="3"/>
      <c r="NQY64" s="3"/>
      <c r="NQZ64" s="3"/>
      <c r="NRA64" s="3"/>
      <c r="NRB64" s="3"/>
      <c r="NRC64" s="3"/>
      <c r="NRD64" s="3"/>
      <c r="NRE64" s="3"/>
      <c r="NRF64" s="3"/>
      <c r="NRG64" s="3"/>
      <c r="NRH64" s="3"/>
      <c r="NRI64" s="3"/>
      <c r="NRJ64" s="39"/>
      <c r="NRK64" s="38"/>
      <c r="NRL64" s="3"/>
      <c r="NRM64" s="3"/>
      <c r="NRN64" s="3"/>
      <c r="NRO64" s="3"/>
      <c r="NRP64" s="3"/>
      <c r="NRQ64" s="3"/>
      <c r="NRR64" s="3"/>
      <c r="NRS64" s="3"/>
      <c r="NRT64" s="3"/>
      <c r="NRU64" s="3"/>
      <c r="NRV64" s="3"/>
      <c r="NRW64" s="3"/>
      <c r="NRX64" s="3"/>
      <c r="NRY64" s="3"/>
      <c r="NRZ64" s="3"/>
      <c r="NSA64" s="3"/>
      <c r="NSB64" s="3"/>
      <c r="NSC64" s="3"/>
      <c r="NSD64" s="3"/>
      <c r="NSE64" s="3"/>
      <c r="NSF64" s="3"/>
      <c r="NSG64" s="39"/>
      <c r="NSH64" s="38"/>
      <c r="NSI64" s="3"/>
      <c r="NSJ64" s="3"/>
      <c r="NSK64" s="3"/>
      <c r="NSL64" s="3"/>
      <c r="NSM64" s="3"/>
      <c r="NSN64" s="3"/>
      <c r="NSO64" s="3"/>
      <c r="NSP64" s="3"/>
      <c r="NSQ64" s="3"/>
      <c r="NSR64" s="3"/>
      <c r="NSS64" s="3"/>
      <c r="NST64" s="3"/>
      <c r="NSU64" s="3"/>
      <c r="NSV64" s="3"/>
      <c r="NSW64" s="3"/>
      <c r="NSX64" s="3"/>
      <c r="NSY64" s="3"/>
      <c r="NSZ64" s="3"/>
      <c r="NTA64" s="3"/>
      <c r="NTB64" s="3"/>
      <c r="NTC64" s="3"/>
      <c r="NTD64" s="39"/>
      <c r="NTE64" s="38"/>
      <c r="NTF64" s="3"/>
      <c r="NTG64" s="3"/>
      <c r="NTH64" s="3"/>
      <c r="NTI64" s="3"/>
      <c r="NTJ64" s="3"/>
      <c r="NTK64" s="3"/>
      <c r="NTL64" s="3"/>
      <c r="NTM64" s="3"/>
      <c r="NTN64" s="3"/>
      <c r="NTO64" s="3"/>
      <c r="NTP64" s="3"/>
      <c r="NTQ64" s="3"/>
      <c r="NTR64" s="3"/>
      <c r="NTS64" s="3"/>
      <c r="NTT64" s="3"/>
      <c r="NTU64" s="3"/>
      <c r="NTV64" s="3"/>
      <c r="NTW64" s="3"/>
      <c r="NTX64" s="3"/>
      <c r="NTY64" s="3"/>
      <c r="NTZ64" s="3"/>
      <c r="NUA64" s="39"/>
      <c r="NUB64" s="38"/>
      <c r="NUC64" s="3"/>
      <c r="NUD64" s="3"/>
      <c r="NUE64" s="3"/>
      <c r="NUF64" s="3"/>
      <c r="NUG64" s="3"/>
      <c r="NUH64" s="3"/>
      <c r="NUI64" s="3"/>
      <c r="NUJ64" s="3"/>
      <c r="NUK64" s="3"/>
      <c r="NUL64" s="3"/>
      <c r="NUM64" s="3"/>
      <c r="NUN64" s="3"/>
      <c r="NUO64" s="3"/>
      <c r="NUP64" s="3"/>
      <c r="NUQ64" s="3"/>
      <c r="NUR64" s="3"/>
      <c r="NUS64" s="3"/>
      <c r="NUT64" s="3"/>
      <c r="NUU64" s="3"/>
      <c r="NUV64" s="3"/>
      <c r="NUW64" s="3"/>
      <c r="NUX64" s="39"/>
      <c r="NUY64" s="38"/>
      <c r="NUZ64" s="3"/>
      <c r="NVA64" s="3"/>
      <c r="NVB64" s="3"/>
      <c r="NVC64" s="3"/>
      <c r="NVD64" s="3"/>
      <c r="NVE64" s="3"/>
      <c r="NVF64" s="3"/>
      <c r="NVG64" s="3"/>
      <c r="NVH64" s="3"/>
      <c r="NVI64" s="3"/>
      <c r="NVJ64" s="3"/>
      <c r="NVK64" s="3"/>
      <c r="NVL64" s="3"/>
      <c r="NVM64" s="3"/>
      <c r="NVN64" s="3"/>
      <c r="NVO64" s="3"/>
      <c r="NVP64" s="3"/>
      <c r="NVQ64" s="3"/>
      <c r="NVR64" s="3"/>
      <c r="NVS64" s="3"/>
      <c r="NVT64" s="3"/>
      <c r="NVU64" s="39"/>
      <c r="NVV64" s="38"/>
      <c r="NVW64" s="3"/>
      <c r="NVX64" s="3"/>
      <c r="NVY64" s="3"/>
      <c r="NVZ64" s="3"/>
      <c r="NWA64" s="3"/>
      <c r="NWB64" s="3"/>
      <c r="NWC64" s="3"/>
      <c r="NWD64" s="3"/>
      <c r="NWE64" s="3"/>
      <c r="NWF64" s="3"/>
      <c r="NWG64" s="3"/>
      <c r="NWH64" s="3"/>
      <c r="NWI64" s="3"/>
      <c r="NWJ64" s="3"/>
      <c r="NWK64" s="3"/>
      <c r="NWL64" s="3"/>
      <c r="NWM64" s="3"/>
      <c r="NWN64" s="3"/>
      <c r="NWO64" s="3"/>
      <c r="NWP64" s="3"/>
      <c r="NWQ64" s="3"/>
      <c r="NWR64" s="39"/>
      <c r="NWS64" s="38"/>
      <c r="NWT64" s="3"/>
      <c r="NWU64" s="3"/>
      <c r="NWV64" s="3"/>
      <c r="NWW64" s="3"/>
      <c r="NWX64" s="3"/>
      <c r="NWY64" s="3"/>
      <c r="NWZ64" s="3"/>
      <c r="NXA64" s="3"/>
      <c r="NXB64" s="3"/>
      <c r="NXC64" s="3"/>
      <c r="NXD64" s="3"/>
      <c r="NXE64" s="3"/>
      <c r="NXF64" s="3"/>
      <c r="NXG64" s="3"/>
      <c r="NXH64" s="3"/>
      <c r="NXI64" s="3"/>
      <c r="NXJ64" s="3"/>
      <c r="NXK64" s="3"/>
      <c r="NXL64" s="3"/>
      <c r="NXM64" s="3"/>
      <c r="NXN64" s="3"/>
      <c r="NXO64" s="39"/>
      <c r="NXP64" s="38"/>
      <c r="NXQ64" s="3"/>
      <c r="NXR64" s="3"/>
      <c r="NXS64" s="3"/>
      <c r="NXT64" s="3"/>
      <c r="NXU64" s="3"/>
      <c r="NXV64" s="3"/>
      <c r="NXW64" s="3"/>
      <c r="NXX64" s="3"/>
      <c r="NXY64" s="3"/>
      <c r="NXZ64" s="3"/>
      <c r="NYA64" s="3"/>
      <c r="NYB64" s="3"/>
      <c r="NYC64" s="3"/>
      <c r="NYD64" s="3"/>
      <c r="NYE64" s="3"/>
      <c r="NYF64" s="3"/>
      <c r="NYG64" s="3"/>
      <c r="NYH64" s="3"/>
      <c r="NYI64" s="3"/>
      <c r="NYJ64" s="3"/>
      <c r="NYK64" s="3"/>
      <c r="NYL64" s="39"/>
      <c r="NYM64" s="38"/>
      <c r="NYN64" s="3"/>
      <c r="NYO64" s="3"/>
      <c r="NYP64" s="3"/>
      <c r="NYQ64" s="3"/>
      <c r="NYR64" s="3"/>
      <c r="NYS64" s="3"/>
      <c r="NYT64" s="3"/>
      <c r="NYU64" s="3"/>
      <c r="NYV64" s="3"/>
      <c r="NYW64" s="3"/>
      <c r="NYX64" s="3"/>
      <c r="NYY64" s="3"/>
      <c r="NYZ64" s="3"/>
      <c r="NZA64" s="3"/>
      <c r="NZB64" s="3"/>
      <c r="NZC64" s="3"/>
      <c r="NZD64" s="3"/>
      <c r="NZE64" s="3"/>
      <c r="NZF64" s="3"/>
      <c r="NZG64" s="3"/>
      <c r="NZH64" s="3"/>
      <c r="NZI64" s="39"/>
      <c r="NZJ64" s="38"/>
      <c r="NZK64" s="3"/>
      <c r="NZL64" s="3"/>
      <c r="NZM64" s="3"/>
      <c r="NZN64" s="3"/>
      <c r="NZO64" s="3"/>
      <c r="NZP64" s="3"/>
      <c r="NZQ64" s="3"/>
      <c r="NZR64" s="3"/>
      <c r="NZS64" s="3"/>
      <c r="NZT64" s="3"/>
      <c r="NZU64" s="3"/>
      <c r="NZV64" s="3"/>
      <c r="NZW64" s="3"/>
      <c r="NZX64" s="3"/>
      <c r="NZY64" s="3"/>
      <c r="NZZ64" s="3"/>
      <c r="OAA64" s="3"/>
      <c r="OAB64" s="3"/>
      <c r="OAC64" s="3"/>
      <c r="OAD64" s="3"/>
      <c r="OAE64" s="3"/>
      <c r="OAF64" s="39"/>
      <c r="OAG64" s="38"/>
      <c r="OAH64" s="3"/>
      <c r="OAI64" s="3"/>
      <c r="OAJ64" s="3"/>
      <c r="OAK64" s="3"/>
      <c r="OAL64" s="3"/>
      <c r="OAM64" s="3"/>
      <c r="OAN64" s="3"/>
      <c r="OAO64" s="3"/>
      <c r="OAP64" s="3"/>
      <c r="OAQ64" s="3"/>
      <c r="OAR64" s="3"/>
      <c r="OAS64" s="3"/>
      <c r="OAT64" s="3"/>
      <c r="OAU64" s="3"/>
      <c r="OAV64" s="3"/>
      <c r="OAW64" s="3"/>
      <c r="OAX64" s="3"/>
      <c r="OAY64" s="3"/>
      <c r="OAZ64" s="3"/>
      <c r="OBA64" s="3"/>
      <c r="OBB64" s="3"/>
      <c r="OBC64" s="39"/>
      <c r="OBD64" s="38"/>
      <c r="OBE64" s="3"/>
      <c r="OBF64" s="3"/>
      <c r="OBG64" s="3"/>
      <c r="OBH64" s="3"/>
      <c r="OBI64" s="3"/>
      <c r="OBJ64" s="3"/>
      <c r="OBK64" s="3"/>
      <c r="OBL64" s="3"/>
      <c r="OBM64" s="3"/>
      <c r="OBN64" s="3"/>
      <c r="OBO64" s="3"/>
      <c r="OBP64" s="3"/>
      <c r="OBQ64" s="3"/>
      <c r="OBR64" s="3"/>
      <c r="OBS64" s="3"/>
      <c r="OBT64" s="3"/>
      <c r="OBU64" s="3"/>
      <c r="OBV64" s="3"/>
      <c r="OBW64" s="3"/>
      <c r="OBX64" s="3"/>
      <c r="OBY64" s="3"/>
      <c r="OBZ64" s="39"/>
      <c r="OCA64" s="38"/>
      <c r="OCB64" s="3"/>
      <c r="OCC64" s="3"/>
      <c r="OCD64" s="3"/>
      <c r="OCE64" s="3"/>
      <c r="OCF64" s="3"/>
      <c r="OCG64" s="3"/>
      <c r="OCH64" s="3"/>
      <c r="OCI64" s="3"/>
      <c r="OCJ64" s="3"/>
      <c r="OCK64" s="3"/>
      <c r="OCL64" s="3"/>
      <c r="OCM64" s="3"/>
      <c r="OCN64" s="3"/>
      <c r="OCO64" s="3"/>
      <c r="OCP64" s="3"/>
      <c r="OCQ64" s="3"/>
      <c r="OCR64" s="3"/>
      <c r="OCS64" s="3"/>
      <c r="OCT64" s="3"/>
      <c r="OCU64" s="3"/>
      <c r="OCV64" s="3"/>
      <c r="OCW64" s="39"/>
      <c r="OCX64" s="38"/>
      <c r="OCY64" s="3"/>
      <c r="OCZ64" s="3"/>
      <c r="ODA64" s="3"/>
      <c r="ODB64" s="3"/>
      <c r="ODC64" s="3"/>
      <c r="ODD64" s="3"/>
      <c r="ODE64" s="3"/>
      <c r="ODF64" s="3"/>
      <c r="ODG64" s="3"/>
      <c r="ODH64" s="3"/>
      <c r="ODI64" s="3"/>
      <c r="ODJ64" s="3"/>
      <c r="ODK64" s="3"/>
      <c r="ODL64" s="3"/>
      <c r="ODM64" s="3"/>
      <c r="ODN64" s="3"/>
      <c r="ODO64" s="3"/>
      <c r="ODP64" s="3"/>
      <c r="ODQ64" s="3"/>
      <c r="ODR64" s="3"/>
      <c r="ODS64" s="3"/>
      <c r="ODT64" s="39"/>
      <c r="ODU64" s="38"/>
      <c r="ODV64" s="3"/>
      <c r="ODW64" s="3"/>
      <c r="ODX64" s="3"/>
      <c r="ODY64" s="3"/>
      <c r="ODZ64" s="3"/>
      <c r="OEA64" s="3"/>
      <c r="OEB64" s="3"/>
      <c r="OEC64" s="3"/>
      <c r="OED64" s="3"/>
      <c r="OEE64" s="3"/>
      <c r="OEF64" s="3"/>
      <c r="OEG64" s="3"/>
      <c r="OEH64" s="3"/>
      <c r="OEI64" s="3"/>
      <c r="OEJ64" s="3"/>
      <c r="OEK64" s="3"/>
      <c r="OEL64" s="3"/>
      <c r="OEM64" s="3"/>
      <c r="OEN64" s="3"/>
      <c r="OEO64" s="3"/>
      <c r="OEP64" s="3"/>
      <c r="OEQ64" s="39"/>
      <c r="OER64" s="38"/>
      <c r="OES64" s="3"/>
      <c r="OET64" s="3"/>
      <c r="OEU64" s="3"/>
      <c r="OEV64" s="3"/>
      <c r="OEW64" s="3"/>
      <c r="OEX64" s="3"/>
      <c r="OEY64" s="3"/>
      <c r="OEZ64" s="3"/>
      <c r="OFA64" s="3"/>
      <c r="OFB64" s="3"/>
      <c r="OFC64" s="3"/>
      <c r="OFD64" s="3"/>
      <c r="OFE64" s="3"/>
      <c r="OFF64" s="3"/>
      <c r="OFG64" s="3"/>
      <c r="OFH64" s="3"/>
      <c r="OFI64" s="3"/>
      <c r="OFJ64" s="3"/>
      <c r="OFK64" s="3"/>
      <c r="OFL64" s="3"/>
      <c r="OFM64" s="3"/>
      <c r="OFN64" s="39"/>
      <c r="OFO64" s="38"/>
      <c r="OFP64" s="3"/>
      <c r="OFQ64" s="3"/>
      <c r="OFR64" s="3"/>
      <c r="OFS64" s="3"/>
      <c r="OFT64" s="3"/>
      <c r="OFU64" s="3"/>
      <c r="OFV64" s="3"/>
      <c r="OFW64" s="3"/>
      <c r="OFX64" s="3"/>
      <c r="OFY64" s="3"/>
      <c r="OFZ64" s="3"/>
      <c r="OGA64" s="3"/>
      <c r="OGB64" s="3"/>
      <c r="OGC64" s="3"/>
      <c r="OGD64" s="3"/>
      <c r="OGE64" s="3"/>
      <c r="OGF64" s="3"/>
      <c r="OGG64" s="3"/>
      <c r="OGH64" s="3"/>
      <c r="OGI64" s="3"/>
      <c r="OGJ64" s="3"/>
      <c r="OGK64" s="39"/>
      <c r="OGL64" s="38"/>
      <c r="OGM64" s="3"/>
      <c r="OGN64" s="3"/>
      <c r="OGO64" s="3"/>
      <c r="OGP64" s="3"/>
      <c r="OGQ64" s="3"/>
      <c r="OGR64" s="3"/>
      <c r="OGS64" s="3"/>
      <c r="OGT64" s="3"/>
      <c r="OGU64" s="3"/>
      <c r="OGV64" s="3"/>
      <c r="OGW64" s="3"/>
      <c r="OGX64" s="3"/>
      <c r="OGY64" s="3"/>
      <c r="OGZ64" s="3"/>
      <c r="OHA64" s="3"/>
      <c r="OHB64" s="3"/>
      <c r="OHC64" s="3"/>
      <c r="OHD64" s="3"/>
      <c r="OHE64" s="3"/>
      <c r="OHF64" s="3"/>
      <c r="OHG64" s="3"/>
      <c r="OHH64" s="39"/>
      <c r="OHI64" s="38"/>
      <c r="OHJ64" s="3"/>
      <c r="OHK64" s="3"/>
      <c r="OHL64" s="3"/>
      <c r="OHM64" s="3"/>
      <c r="OHN64" s="3"/>
      <c r="OHO64" s="3"/>
      <c r="OHP64" s="3"/>
      <c r="OHQ64" s="3"/>
      <c r="OHR64" s="3"/>
      <c r="OHS64" s="3"/>
      <c r="OHT64" s="3"/>
      <c r="OHU64" s="3"/>
      <c r="OHV64" s="3"/>
      <c r="OHW64" s="3"/>
      <c r="OHX64" s="3"/>
      <c r="OHY64" s="3"/>
      <c r="OHZ64" s="3"/>
      <c r="OIA64" s="3"/>
      <c r="OIB64" s="3"/>
      <c r="OIC64" s="3"/>
      <c r="OID64" s="3"/>
      <c r="OIE64" s="39"/>
      <c r="OIF64" s="38"/>
      <c r="OIG64" s="3"/>
      <c r="OIH64" s="3"/>
      <c r="OII64" s="3"/>
      <c r="OIJ64" s="3"/>
      <c r="OIK64" s="3"/>
      <c r="OIL64" s="3"/>
      <c r="OIM64" s="3"/>
      <c r="OIN64" s="3"/>
      <c r="OIO64" s="3"/>
      <c r="OIP64" s="3"/>
      <c r="OIQ64" s="3"/>
      <c r="OIR64" s="3"/>
      <c r="OIS64" s="3"/>
      <c r="OIT64" s="3"/>
      <c r="OIU64" s="3"/>
      <c r="OIV64" s="3"/>
      <c r="OIW64" s="3"/>
      <c r="OIX64" s="3"/>
      <c r="OIY64" s="3"/>
      <c r="OIZ64" s="3"/>
      <c r="OJA64" s="3"/>
      <c r="OJB64" s="39"/>
      <c r="OJC64" s="38"/>
      <c r="OJD64" s="3"/>
      <c r="OJE64" s="3"/>
      <c r="OJF64" s="3"/>
      <c r="OJG64" s="3"/>
      <c r="OJH64" s="3"/>
      <c r="OJI64" s="3"/>
      <c r="OJJ64" s="3"/>
      <c r="OJK64" s="3"/>
      <c r="OJL64" s="3"/>
      <c r="OJM64" s="3"/>
      <c r="OJN64" s="3"/>
      <c r="OJO64" s="3"/>
      <c r="OJP64" s="3"/>
      <c r="OJQ64" s="3"/>
      <c r="OJR64" s="3"/>
      <c r="OJS64" s="3"/>
      <c r="OJT64" s="3"/>
      <c r="OJU64" s="3"/>
      <c r="OJV64" s="3"/>
      <c r="OJW64" s="3"/>
      <c r="OJX64" s="3"/>
      <c r="OJY64" s="39"/>
      <c r="OJZ64" s="38"/>
      <c r="OKA64" s="3"/>
      <c r="OKB64" s="3"/>
      <c r="OKC64" s="3"/>
      <c r="OKD64" s="3"/>
      <c r="OKE64" s="3"/>
      <c r="OKF64" s="3"/>
      <c r="OKG64" s="3"/>
      <c r="OKH64" s="3"/>
      <c r="OKI64" s="3"/>
      <c r="OKJ64" s="3"/>
      <c r="OKK64" s="3"/>
      <c r="OKL64" s="3"/>
      <c r="OKM64" s="3"/>
      <c r="OKN64" s="3"/>
      <c r="OKO64" s="3"/>
      <c r="OKP64" s="3"/>
      <c r="OKQ64" s="3"/>
      <c r="OKR64" s="3"/>
      <c r="OKS64" s="3"/>
      <c r="OKT64" s="3"/>
      <c r="OKU64" s="3"/>
      <c r="OKV64" s="39"/>
      <c r="OKW64" s="38"/>
      <c r="OKX64" s="3"/>
      <c r="OKY64" s="3"/>
      <c r="OKZ64" s="3"/>
      <c r="OLA64" s="3"/>
      <c r="OLB64" s="3"/>
      <c r="OLC64" s="3"/>
      <c r="OLD64" s="3"/>
      <c r="OLE64" s="3"/>
      <c r="OLF64" s="3"/>
      <c r="OLG64" s="3"/>
      <c r="OLH64" s="3"/>
      <c r="OLI64" s="3"/>
      <c r="OLJ64" s="3"/>
      <c r="OLK64" s="3"/>
      <c r="OLL64" s="3"/>
      <c r="OLM64" s="3"/>
      <c r="OLN64" s="3"/>
      <c r="OLO64" s="3"/>
      <c r="OLP64" s="3"/>
      <c r="OLQ64" s="3"/>
      <c r="OLR64" s="3"/>
      <c r="OLS64" s="39"/>
      <c r="OLT64" s="38"/>
      <c r="OLU64" s="3"/>
      <c r="OLV64" s="3"/>
      <c r="OLW64" s="3"/>
      <c r="OLX64" s="3"/>
      <c r="OLY64" s="3"/>
      <c r="OLZ64" s="3"/>
      <c r="OMA64" s="3"/>
      <c r="OMB64" s="3"/>
      <c r="OMC64" s="3"/>
      <c r="OMD64" s="3"/>
      <c r="OME64" s="3"/>
      <c r="OMF64" s="3"/>
      <c r="OMG64" s="3"/>
      <c r="OMH64" s="3"/>
      <c r="OMI64" s="3"/>
      <c r="OMJ64" s="3"/>
      <c r="OMK64" s="3"/>
      <c r="OML64" s="3"/>
      <c r="OMM64" s="3"/>
      <c r="OMN64" s="3"/>
      <c r="OMO64" s="3"/>
      <c r="OMP64" s="39"/>
      <c r="OMQ64" s="38"/>
      <c r="OMR64" s="3"/>
      <c r="OMS64" s="3"/>
      <c r="OMT64" s="3"/>
      <c r="OMU64" s="3"/>
      <c r="OMV64" s="3"/>
      <c r="OMW64" s="3"/>
      <c r="OMX64" s="3"/>
      <c r="OMY64" s="3"/>
      <c r="OMZ64" s="3"/>
      <c r="ONA64" s="3"/>
      <c r="ONB64" s="3"/>
      <c r="ONC64" s="3"/>
      <c r="OND64" s="3"/>
      <c r="ONE64" s="3"/>
      <c r="ONF64" s="3"/>
      <c r="ONG64" s="3"/>
      <c r="ONH64" s="3"/>
      <c r="ONI64" s="3"/>
      <c r="ONJ64" s="3"/>
      <c r="ONK64" s="3"/>
      <c r="ONL64" s="3"/>
      <c r="ONM64" s="39"/>
      <c r="ONN64" s="38"/>
      <c r="ONO64" s="3"/>
      <c r="ONP64" s="3"/>
      <c r="ONQ64" s="3"/>
      <c r="ONR64" s="3"/>
      <c r="ONS64" s="3"/>
      <c r="ONT64" s="3"/>
      <c r="ONU64" s="3"/>
      <c r="ONV64" s="3"/>
      <c r="ONW64" s="3"/>
      <c r="ONX64" s="3"/>
      <c r="ONY64" s="3"/>
      <c r="ONZ64" s="3"/>
      <c r="OOA64" s="3"/>
      <c r="OOB64" s="3"/>
      <c r="OOC64" s="3"/>
      <c r="OOD64" s="3"/>
      <c r="OOE64" s="3"/>
      <c r="OOF64" s="3"/>
      <c r="OOG64" s="3"/>
      <c r="OOH64" s="3"/>
      <c r="OOI64" s="3"/>
      <c r="OOJ64" s="39"/>
      <c r="OOK64" s="38"/>
      <c r="OOL64" s="3"/>
      <c r="OOM64" s="3"/>
      <c r="OON64" s="3"/>
      <c r="OOO64" s="3"/>
      <c r="OOP64" s="3"/>
      <c r="OOQ64" s="3"/>
      <c r="OOR64" s="3"/>
      <c r="OOS64" s="3"/>
      <c r="OOT64" s="3"/>
      <c r="OOU64" s="3"/>
      <c r="OOV64" s="3"/>
      <c r="OOW64" s="3"/>
      <c r="OOX64" s="3"/>
      <c r="OOY64" s="3"/>
      <c r="OOZ64" s="3"/>
      <c r="OPA64" s="3"/>
      <c r="OPB64" s="3"/>
      <c r="OPC64" s="3"/>
      <c r="OPD64" s="3"/>
      <c r="OPE64" s="3"/>
      <c r="OPF64" s="3"/>
      <c r="OPG64" s="39"/>
      <c r="OPH64" s="38"/>
      <c r="OPI64" s="3"/>
      <c r="OPJ64" s="3"/>
      <c r="OPK64" s="3"/>
      <c r="OPL64" s="3"/>
      <c r="OPM64" s="3"/>
      <c r="OPN64" s="3"/>
      <c r="OPO64" s="3"/>
      <c r="OPP64" s="3"/>
      <c r="OPQ64" s="3"/>
      <c r="OPR64" s="3"/>
      <c r="OPS64" s="3"/>
      <c r="OPT64" s="3"/>
      <c r="OPU64" s="3"/>
      <c r="OPV64" s="3"/>
      <c r="OPW64" s="3"/>
      <c r="OPX64" s="3"/>
      <c r="OPY64" s="3"/>
      <c r="OPZ64" s="3"/>
      <c r="OQA64" s="3"/>
      <c r="OQB64" s="3"/>
      <c r="OQC64" s="3"/>
      <c r="OQD64" s="39"/>
      <c r="OQE64" s="38"/>
      <c r="OQF64" s="3"/>
      <c r="OQG64" s="3"/>
      <c r="OQH64" s="3"/>
      <c r="OQI64" s="3"/>
      <c r="OQJ64" s="3"/>
      <c r="OQK64" s="3"/>
      <c r="OQL64" s="3"/>
      <c r="OQM64" s="3"/>
      <c r="OQN64" s="3"/>
      <c r="OQO64" s="3"/>
      <c r="OQP64" s="3"/>
      <c r="OQQ64" s="3"/>
      <c r="OQR64" s="3"/>
      <c r="OQS64" s="3"/>
      <c r="OQT64" s="3"/>
      <c r="OQU64" s="3"/>
      <c r="OQV64" s="3"/>
      <c r="OQW64" s="3"/>
      <c r="OQX64" s="3"/>
      <c r="OQY64" s="3"/>
      <c r="OQZ64" s="3"/>
      <c r="ORA64" s="39"/>
      <c r="ORB64" s="38"/>
      <c r="ORC64" s="3"/>
      <c r="ORD64" s="3"/>
      <c r="ORE64" s="3"/>
      <c r="ORF64" s="3"/>
      <c r="ORG64" s="3"/>
      <c r="ORH64" s="3"/>
      <c r="ORI64" s="3"/>
      <c r="ORJ64" s="3"/>
      <c r="ORK64" s="3"/>
      <c r="ORL64" s="3"/>
      <c r="ORM64" s="3"/>
      <c r="ORN64" s="3"/>
      <c r="ORO64" s="3"/>
      <c r="ORP64" s="3"/>
      <c r="ORQ64" s="3"/>
      <c r="ORR64" s="3"/>
      <c r="ORS64" s="3"/>
      <c r="ORT64" s="3"/>
      <c r="ORU64" s="3"/>
      <c r="ORV64" s="3"/>
      <c r="ORW64" s="3"/>
      <c r="ORX64" s="39"/>
      <c r="ORY64" s="38"/>
      <c r="ORZ64" s="3"/>
      <c r="OSA64" s="3"/>
      <c r="OSB64" s="3"/>
      <c r="OSC64" s="3"/>
      <c r="OSD64" s="3"/>
      <c r="OSE64" s="3"/>
      <c r="OSF64" s="3"/>
      <c r="OSG64" s="3"/>
      <c r="OSH64" s="3"/>
      <c r="OSI64" s="3"/>
      <c r="OSJ64" s="3"/>
      <c r="OSK64" s="3"/>
      <c r="OSL64" s="3"/>
      <c r="OSM64" s="3"/>
      <c r="OSN64" s="3"/>
      <c r="OSO64" s="3"/>
      <c r="OSP64" s="3"/>
      <c r="OSQ64" s="3"/>
      <c r="OSR64" s="3"/>
      <c r="OSS64" s="3"/>
      <c r="OST64" s="3"/>
      <c r="OSU64" s="39"/>
      <c r="OSV64" s="38"/>
      <c r="OSW64" s="3"/>
      <c r="OSX64" s="3"/>
      <c r="OSY64" s="3"/>
      <c r="OSZ64" s="3"/>
      <c r="OTA64" s="3"/>
      <c r="OTB64" s="3"/>
      <c r="OTC64" s="3"/>
      <c r="OTD64" s="3"/>
      <c r="OTE64" s="3"/>
      <c r="OTF64" s="3"/>
      <c r="OTG64" s="3"/>
      <c r="OTH64" s="3"/>
      <c r="OTI64" s="3"/>
      <c r="OTJ64" s="3"/>
      <c r="OTK64" s="3"/>
      <c r="OTL64" s="3"/>
      <c r="OTM64" s="3"/>
      <c r="OTN64" s="3"/>
      <c r="OTO64" s="3"/>
      <c r="OTP64" s="3"/>
      <c r="OTQ64" s="3"/>
      <c r="OTR64" s="39"/>
      <c r="OTS64" s="38"/>
      <c r="OTT64" s="3"/>
      <c r="OTU64" s="3"/>
      <c r="OTV64" s="3"/>
      <c r="OTW64" s="3"/>
      <c r="OTX64" s="3"/>
      <c r="OTY64" s="3"/>
      <c r="OTZ64" s="3"/>
      <c r="OUA64" s="3"/>
      <c r="OUB64" s="3"/>
      <c r="OUC64" s="3"/>
      <c r="OUD64" s="3"/>
      <c r="OUE64" s="3"/>
      <c r="OUF64" s="3"/>
      <c r="OUG64" s="3"/>
      <c r="OUH64" s="3"/>
      <c r="OUI64" s="3"/>
      <c r="OUJ64" s="3"/>
      <c r="OUK64" s="3"/>
      <c r="OUL64" s="3"/>
      <c r="OUM64" s="3"/>
      <c r="OUN64" s="3"/>
      <c r="OUO64" s="39"/>
      <c r="OUP64" s="38"/>
      <c r="OUQ64" s="3"/>
      <c r="OUR64" s="3"/>
      <c r="OUS64" s="3"/>
      <c r="OUT64" s="3"/>
      <c r="OUU64" s="3"/>
      <c r="OUV64" s="3"/>
      <c r="OUW64" s="3"/>
      <c r="OUX64" s="3"/>
      <c r="OUY64" s="3"/>
      <c r="OUZ64" s="3"/>
      <c r="OVA64" s="3"/>
      <c r="OVB64" s="3"/>
      <c r="OVC64" s="3"/>
      <c r="OVD64" s="3"/>
      <c r="OVE64" s="3"/>
      <c r="OVF64" s="3"/>
      <c r="OVG64" s="3"/>
      <c r="OVH64" s="3"/>
      <c r="OVI64" s="3"/>
      <c r="OVJ64" s="3"/>
      <c r="OVK64" s="3"/>
      <c r="OVL64" s="39"/>
      <c r="OVM64" s="38"/>
      <c r="OVN64" s="3"/>
      <c r="OVO64" s="3"/>
      <c r="OVP64" s="3"/>
      <c r="OVQ64" s="3"/>
      <c r="OVR64" s="3"/>
      <c r="OVS64" s="3"/>
      <c r="OVT64" s="3"/>
      <c r="OVU64" s="3"/>
      <c r="OVV64" s="3"/>
      <c r="OVW64" s="3"/>
      <c r="OVX64" s="3"/>
      <c r="OVY64" s="3"/>
      <c r="OVZ64" s="3"/>
      <c r="OWA64" s="3"/>
      <c r="OWB64" s="3"/>
      <c r="OWC64" s="3"/>
      <c r="OWD64" s="3"/>
      <c r="OWE64" s="3"/>
      <c r="OWF64" s="3"/>
      <c r="OWG64" s="3"/>
      <c r="OWH64" s="3"/>
      <c r="OWI64" s="39"/>
      <c r="OWJ64" s="38"/>
      <c r="OWK64" s="3"/>
      <c r="OWL64" s="3"/>
      <c r="OWM64" s="3"/>
      <c r="OWN64" s="3"/>
      <c r="OWO64" s="3"/>
      <c r="OWP64" s="3"/>
      <c r="OWQ64" s="3"/>
      <c r="OWR64" s="3"/>
      <c r="OWS64" s="3"/>
      <c r="OWT64" s="3"/>
      <c r="OWU64" s="3"/>
      <c r="OWV64" s="3"/>
      <c r="OWW64" s="3"/>
      <c r="OWX64" s="3"/>
      <c r="OWY64" s="3"/>
      <c r="OWZ64" s="3"/>
      <c r="OXA64" s="3"/>
      <c r="OXB64" s="3"/>
      <c r="OXC64" s="3"/>
      <c r="OXD64" s="3"/>
      <c r="OXE64" s="3"/>
      <c r="OXF64" s="39"/>
      <c r="OXG64" s="38"/>
      <c r="OXH64" s="3"/>
      <c r="OXI64" s="3"/>
      <c r="OXJ64" s="3"/>
      <c r="OXK64" s="3"/>
      <c r="OXL64" s="3"/>
      <c r="OXM64" s="3"/>
      <c r="OXN64" s="3"/>
      <c r="OXO64" s="3"/>
      <c r="OXP64" s="3"/>
      <c r="OXQ64" s="3"/>
      <c r="OXR64" s="3"/>
      <c r="OXS64" s="3"/>
      <c r="OXT64" s="3"/>
      <c r="OXU64" s="3"/>
      <c r="OXV64" s="3"/>
      <c r="OXW64" s="3"/>
      <c r="OXX64" s="3"/>
      <c r="OXY64" s="3"/>
      <c r="OXZ64" s="3"/>
      <c r="OYA64" s="3"/>
      <c r="OYB64" s="3"/>
      <c r="OYC64" s="39"/>
      <c r="OYD64" s="38"/>
      <c r="OYE64" s="3"/>
      <c r="OYF64" s="3"/>
      <c r="OYG64" s="3"/>
      <c r="OYH64" s="3"/>
      <c r="OYI64" s="3"/>
      <c r="OYJ64" s="3"/>
      <c r="OYK64" s="3"/>
      <c r="OYL64" s="3"/>
      <c r="OYM64" s="3"/>
      <c r="OYN64" s="3"/>
      <c r="OYO64" s="3"/>
      <c r="OYP64" s="3"/>
      <c r="OYQ64" s="3"/>
      <c r="OYR64" s="3"/>
      <c r="OYS64" s="3"/>
      <c r="OYT64" s="3"/>
      <c r="OYU64" s="3"/>
      <c r="OYV64" s="3"/>
      <c r="OYW64" s="3"/>
      <c r="OYX64" s="3"/>
      <c r="OYY64" s="3"/>
      <c r="OYZ64" s="39"/>
      <c r="OZA64" s="38"/>
      <c r="OZB64" s="3"/>
      <c r="OZC64" s="3"/>
      <c r="OZD64" s="3"/>
      <c r="OZE64" s="3"/>
      <c r="OZF64" s="3"/>
      <c r="OZG64" s="3"/>
      <c r="OZH64" s="3"/>
      <c r="OZI64" s="3"/>
      <c r="OZJ64" s="3"/>
      <c r="OZK64" s="3"/>
      <c r="OZL64" s="3"/>
      <c r="OZM64" s="3"/>
      <c r="OZN64" s="3"/>
      <c r="OZO64" s="3"/>
      <c r="OZP64" s="3"/>
      <c r="OZQ64" s="3"/>
      <c r="OZR64" s="3"/>
      <c r="OZS64" s="3"/>
      <c r="OZT64" s="3"/>
      <c r="OZU64" s="3"/>
      <c r="OZV64" s="3"/>
      <c r="OZW64" s="39"/>
      <c r="OZX64" s="38"/>
      <c r="OZY64" s="3"/>
      <c r="OZZ64" s="3"/>
      <c r="PAA64" s="3"/>
      <c r="PAB64" s="3"/>
      <c r="PAC64" s="3"/>
      <c r="PAD64" s="3"/>
      <c r="PAE64" s="3"/>
      <c r="PAF64" s="3"/>
      <c r="PAG64" s="3"/>
      <c r="PAH64" s="3"/>
      <c r="PAI64" s="3"/>
      <c r="PAJ64" s="3"/>
      <c r="PAK64" s="3"/>
      <c r="PAL64" s="3"/>
      <c r="PAM64" s="3"/>
      <c r="PAN64" s="3"/>
      <c r="PAO64" s="3"/>
      <c r="PAP64" s="3"/>
      <c r="PAQ64" s="3"/>
      <c r="PAR64" s="3"/>
      <c r="PAS64" s="3"/>
      <c r="PAT64" s="39"/>
      <c r="PAU64" s="38"/>
      <c r="PAV64" s="3"/>
      <c r="PAW64" s="3"/>
      <c r="PAX64" s="3"/>
      <c r="PAY64" s="3"/>
      <c r="PAZ64" s="3"/>
      <c r="PBA64" s="3"/>
      <c r="PBB64" s="3"/>
      <c r="PBC64" s="3"/>
      <c r="PBD64" s="3"/>
      <c r="PBE64" s="3"/>
      <c r="PBF64" s="3"/>
      <c r="PBG64" s="3"/>
      <c r="PBH64" s="3"/>
      <c r="PBI64" s="3"/>
      <c r="PBJ64" s="3"/>
      <c r="PBK64" s="3"/>
      <c r="PBL64" s="3"/>
      <c r="PBM64" s="3"/>
      <c r="PBN64" s="3"/>
      <c r="PBO64" s="3"/>
      <c r="PBP64" s="3"/>
      <c r="PBQ64" s="39"/>
      <c r="PBR64" s="38"/>
      <c r="PBS64" s="3"/>
      <c r="PBT64" s="3"/>
      <c r="PBU64" s="3"/>
      <c r="PBV64" s="3"/>
      <c r="PBW64" s="3"/>
      <c r="PBX64" s="3"/>
      <c r="PBY64" s="3"/>
      <c r="PBZ64" s="3"/>
      <c r="PCA64" s="3"/>
      <c r="PCB64" s="3"/>
      <c r="PCC64" s="3"/>
      <c r="PCD64" s="3"/>
      <c r="PCE64" s="3"/>
      <c r="PCF64" s="3"/>
      <c r="PCG64" s="3"/>
      <c r="PCH64" s="3"/>
      <c r="PCI64" s="3"/>
      <c r="PCJ64" s="3"/>
      <c r="PCK64" s="3"/>
      <c r="PCL64" s="3"/>
      <c r="PCM64" s="3"/>
      <c r="PCN64" s="39"/>
      <c r="PCO64" s="38"/>
      <c r="PCP64" s="3"/>
      <c r="PCQ64" s="3"/>
      <c r="PCR64" s="3"/>
      <c r="PCS64" s="3"/>
      <c r="PCT64" s="3"/>
      <c r="PCU64" s="3"/>
      <c r="PCV64" s="3"/>
      <c r="PCW64" s="3"/>
      <c r="PCX64" s="3"/>
      <c r="PCY64" s="3"/>
      <c r="PCZ64" s="3"/>
      <c r="PDA64" s="3"/>
      <c r="PDB64" s="3"/>
      <c r="PDC64" s="3"/>
      <c r="PDD64" s="3"/>
      <c r="PDE64" s="3"/>
      <c r="PDF64" s="3"/>
      <c r="PDG64" s="3"/>
      <c r="PDH64" s="3"/>
      <c r="PDI64" s="3"/>
      <c r="PDJ64" s="3"/>
      <c r="PDK64" s="39"/>
      <c r="PDL64" s="38"/>
      <c r="PDM64" s="3"/>
      <c r="PDN64" s="3"/>
      <c r="PDO64" s="3"/>
      <c r="PDP64" s="3"/>
      <c r="PDQ64" s="3"/>
      <c r="PDR64" s="3"/>
      <c r="PDS64" s="3"/>
      <c r="PDT64" s="3"/>
      <c r="PDU64" s="3"/>
      <c r="PDV64" s="3"/>
      <c r="PDW64" s="3"/>
      <c r="PDX64" s="3"/>
      <c r="PDY64" s="3"/>
      <c r="PDZ64" s="3"/>
      <c r="PEA64" s="3"/>
      <c r="PEB64" s="3"/>
      <c r="PEC64" s="3"/>
      <c r="PED64" s="3"/>
      <c r="PEE64" s="3"/>
      <c r="PEF64" s="3"/>
      <c r="PEG64" s="3"/>
      <c r="PEH64" s="39"/>
      <c r="PEI64" s="38"/>
      <c r="PEJ64" s="3"/>
      <c r="PEK64" s="3"/>
      <c r="PEL64" s="3"/>
      <c r="PEM64" s="3"/>
      <c r="PEN64" s="3"/>
      <c r="PEO64" s="3"/>
      <c r="PEP64" s="3"/>
      <c r="PEQ64" s="3"/>
      <c r="PER64" s="3"/>
      <c r="PES64" s="3"/>
      <c r="PET64" s="3"/>
      <c r="PEU64" s="3"/>
      <c r="PEV64" s="3"/>
      <c r="PEW64" s="3"/>
      <c r="PEX64" s="3"/>
      <c r="PEY64" s="3"/>
      <c r="PEZ64" s="3"/>
      <c r="PFA64" s="3"/>
      <c r="PFB64" s="3"/>
      <c r="PFC64" s="3"/>
      <c r="PFD64" s="3"/>
      <c r="PFE64" s="39"/>
      <c r="PFF64" s="38"/>
      <c r="PFG64" s="3"/>
      <c r="PFH64" s="3"/>
      <c r="PFI64" s="3"/>
      <c r="PFJ64" s="3"/>
      <c r="PFK64" s="3"/>
      <c r="PFL64" s="3"/>
      <c r="PFM64" s="3"/>
      <c r="PFN64" s="3"/>
      <c r="PFO64" s="3"/>
      <c r="PFP64" s="3"/>
      <c r="PFQ64" s="3"/>
      <c r="PFR64" s="3"/>
      <c r="PFS64" s="3"/>
      <c r="PFT64" s="3"/>
      <c r="PFU64" s="3"/>
      <c r="PFV64" s="3"/>
      <c r="PFW64" s="3"/>
      <c r="PFX64" s="3"/>
      <c r="PFY64" s="3"/>
      <c r="PFZ64" s="3"/>
      <c r="PGA64" s="3"/>
      <c r="PGB64" s="39"/>
      <c r="PGC64" s="38"/>
      <c r="PGD64" s="3"/>
      <c r="PGE64" s="3"/>
      <c r="PGF64" s="3"/>
      <c r="PGG64" s="3"/>
      <c r="PGH64" s="3"/>
      <c r="PGI64" s="3"/>
      <c r="PGJ64" s="3"/>
      <c r="PGK64" s="3"/>
      <c r="PGL64" s="3"/>
      <c r="PGM64" s="3"/>
      <c r="PGN64" s="3"/>
      <c r="PGO64" s="3"/>
      <c r="PGP64" s="3"/>
      <c r="PGQ64" s="3"/>
      <c r="PGR64" s="3"/>
      <c r="PGS64" s="3"/>
      <c r="PGT64" s="3"/>
      <c r="PGU64" s="3"/>
      <c r="PGV64" s="3"/>
      <c r="PGW64" s="3"/>
      <c r="PGX64" s="3"/>
      <c r="PGY64" s="39"/>
      <c r="PGZ64" s="38"/>
      <c r="PHA64" s="3"/>
      <c r="PHB64" s="3"/>
      <c r="PHC64" s="3"/>
      <c r="PHD64" s="3"/>
      <c r="PHE64" s="3"/>
      <c r="PHF64" s="3"/>
      <c r="PHG64" s="3"/>
      <c r="PHH64" s="3"/>
      <c r="PHI64" s="3"/>
      <c r="PHJ64" s="3"/>
      <c r="PHK64" s="3"/>
      <c r="PHL64" s="3"/>
      <c r="PHM64" s="3"/>
      <c r="PHN64" s="3"/>
      <c r="PHO64" s="3"/>
      <c r="PHP64" s="3"/>
      <c r="PHQ64" s="3"/>
      <c r="PHR64" s="3"/>
      <c r="PHS64" s="3"/>
      <c r="PHT64" s="3"/>
      <c r="PHU64" s="3"/>
      <c r="PHV64" s="39"/>
      <c r="PHW64" s="38"/>
      <c r="PHX64" s="3"/>
      <c r="PHY64" s="3"/>
      <c r="PHZ64" s="3"/>
      <c r="PIA64" s="3"/>
      <c r="PIB64" s="3"/>
      <c r="PIC64" s="3"/>
      <c r="PID64" s="3"/>
      <c r="PIE64" s="3"/>
      <c r="PIF64" s="3"/>
      <c r="PIG64" s="3"/>
      <c r="PIH64" s="3"/>
      <c r="PII64" s="3"/>
      <c r="PIJ64" s="3"/>
      <c r="PIK64" s="3"/>
      <c r="PIL64" s="3"/>
      <c r="PIM64" s="3"/>
      <c r="PIN64" s="3"/>
      <c r="PIO64" s="3"/>
      <c r="PIP64" s="3"/>
      <c r="PIQ64" s="3"/>
      <c r="PIR64" s="3"/>
      <c r="PIS64" s="39"/>
      <c r="PIT64" s="38"/>
      <c r="PIU64" s="3"/>
      <c r="PIV64" s="3"/>
      <c r="PIW64" s="3"/>
      <c r="PIX64" s="3"/>
      <c r="PIY64" s="3"/>
      <c r="PIZ64" s="3"/>
      <c r="PJA64" s="3"/>
      <c r="PJB64" s="3"/>
      <c r="PJC64" s="3"/>
      <c r="PJD64" s="3"/>
      <c r="PJE64" s="3"/>
      <c r="PJF64" s="3"/>
      <c r="PJG64" s="3"/>
      <c r="PJH64" s="3"/>
      <c r="PJI64" s="3"/>
      <c r="PJJ64" s="3"/>
      <c r="PJK64" s="3"/>
      <c r="PJL64" s="3"/>
      <c r="PJM64" s="3"/>
      <c r="PJN64" s="3"/>
      <c r="PJO64" s="3"/>
      <c r="PJP64" s="39"/>
      <c r="PJQ64" s="38"/>
      <c r="PJR64" s="3"/>
      <c r="PJS64" s="3"/>
      <c r="PJT64" s="3"/>
      <c r="PJU64" s="3"/>
      <c r="PJV64" s="3"/>
      <c r="PJW64" s="3"/>
      <c r="PJX64" s="3"/>
      <c r="PJY64" s="3"/>
      <c r="PJZ64" s="3"/>
      <c r="PKA64" s="3"/>
      <c r="PKB64" s="3"/>
      <c r="PKC64" s="3"/>
      <c r="PKD64" s="3"/>
      <c r="PKE64" s="3"/>
      <c r="PKF64" s="3"/>
      <c r="PKG64" s="3"/>
      <c r="PKH64" s="3"/>
      <c r="PKI64" s="3"/>
      <c r="PKJ64" s="3"/>
      <c r="PKK64" s="3"/>
      <c r="PKL64" s="3"/>
      <c r="PKM64" s="39"/>
      <c r="PKN64" s="38"/>
      <c r="PKO64" s="3"/>
      <c r="PKP64" s="3"/>
      <c r="PKQ64" s="3"/>
      <c r="PKR64" s="3"/>
      <c r="PKS64" s="3"/>
      <c r="PKT64" s="3"/>
      <c r="PKU64" s="3"/>
      <c r="PKV64" s="3"/>
      <c r="PKW64" s="3"/>
      <c r="PKX64" s="3"/>
      <c r="PKY64" s="3"/>
      <c r="PKZ64" s="3"/>
      <c r="PLA64" s="3"/>
      <c r="PLB64" s="3"/>
      <c r="PLC64" s="3"/>
      <c r="PLD64" s="3"/>
      <c r="PLE64" s="3"/>
      <c r="PLF64" s="3"/>
      <c r="PLG64" s="3"/>
      <c r="PLH64" s="3"/>
      <c r="PLI64" s="3"/>
      <c r="PLJ64" s="39"/>
      <c r="PLK64" s="38"/>
      <c r="PLL64" s="3"/>
      <c r="PLM64" s="3"/>
      <c r="PLN64" s="3"/>
      <c r="PLO64" s="3"/>
      <c r="PLP64" s="3"/>
      <c r="PLQ64" s="3"/>
      <c r="PLR64" s="3"/>
      <c r="PLS64" s="3"/>
      <c r="PLT64" s="3"/>
      <c r="PLU64" s="3"/>
      <c r="PLV64" s="3"/>
      <c r="PLW64" s="3"/>
      <c r="PLX64" s="3"/>
      <c r="PLY64" s="3"/>
      <c r="PLZ64" s="3"/>
      <c r="PMA64" s="3"/>
      <c r="PMB64" s="3"/>
      <c r="PMC64" s="3"/>
      <c r="PMD64" s="3"/>
      <c r="PME64" s="3"/>
      <c r="PMF64" s="3"/>
      <c r="PMG64" s="39"/>
      <c r="PMH64" s="38"/>
      <c r="PMI64" s="3"/>
      <c r="PMJ64" s="3"/>
      <c r="PMK64" s="3"/>
      <c r="PML64" s="3"/>
      <c r="PMM64" s="3"/>
      <c r="PMN64" s="3"/>
      <c r="PMO64" s="3"/>
      <c r="PMP64" s="3"/>
      <c r="PMQ64" s="3"/>
      <c r="PMR64" s="3"/>
      <c r="PMS64" s="3"/>
      <c r="PMT64" s="3"/>
      <c r="PMU64" s="3"/>
      <c r="PMV64" s="3"/>
      <c r="PMW64" s="3"/>
      <c r="PMX64" s="3"/>
      <c r="PMY64" s="3"/>
      <c r="PMZ64" s="3"/>
      <c r="PNA64" s="3"/>
      <c r="PNB64" s="3"/>
      <c r="PNC64" s="3"/>
      <c r="PND64" s="39"/>
      <c r="PNE64" s="38"/>
      <c r="PNF64" s="3"/>
      <c r="PNG64" s="3"/>
      <c r="PNH64" s="3"/>
      <c r="PNI64" s="3"/>
      <c r="PNJ64" s="3"/>
      <c r="PNK64" s="3"/>
      <c r="PNL64" s="3"/>
      <c r="PNM64" s="3"/>
      <c r="PNN64" s="3"/>
      <c r="PNO64" s="3"/>
      <c r="PNP64" s="3"/>
      <c r="PNQ64" s="3"/>
      <c r="PNR64" s="3"/>
      <c r="PNS64" s="3"/>
      <c r="PNT64" s="3"/>
      <c r="PNU64" s="3"/>
      <c r="PNV64" s="3"/>
      <c r="PNW64" s="3"/>
      <c r="PNX64" s="3"/>
      <c r="PNY64" s="3"/>
      <c r="PNZ64" s="3"/>
      <c r="POA64" s="39"/>
      <c r="POB64" s="38"/>
      <c r="POC64" s="3"/>
      <c r="POD64" s="3"/>
      <c r="POE64" s="3"/>
      <c r="POF64" s="3"/>
      <c r="POG64" s="3"/>
      <c r="POH64" s="3"/>
      <c r="POI64" s="3"/>
      <c r="POJ64" s="3"/>
      <c r="POK64" s="3"/>
      <c r="POL64" s="3"/>
      <c r="POM64" s="3"/>
      <c r="PON64" s="3"/>
      <c r="POO64" s="3"/>
      <c r="POP64" s="3"/>
      <c r="POQ64" s="3"/>
      <c r="POR64" s="3"/>
      <c r="POS64" s="3"/>
      <c r="POT64" s="3"/>
      <c r="POU64" s="3"/>
      <c r="POV64" s="3"/>
      <c r="POW64" s="3"/>
      <c r="POX64" s="39"/>
      <c r="POY64" s="38"/>
      <c r="POZ64" s="3"/>
      <c r="PPA64" s="3"/>
      <c r="PPB64" s="3"/>
      <c r="PPC64" s="3"/>
      <c r="PPD64" s="3"/>
      <c r="PPE64" s="3"/>
      <c r="PPF64" s="3"/>
      <c r="PPG64" s="3"/>
      <c r="PPH64" s="3"/>
      <c r="PPI64" s="3"/>
      <c r="PPJ64" s="3"/>
      <c r="PPK64" s="3"/>
      <c r="PPL64" s="3"/>
      <c r="PPM64" s="3"/>
      <c r="PPN64" s="3"/>
      <c r="PPO64" s="3"/>
      <c r="PPP64" s="3"/>
      <c r="PPQ64" s="3"/>
      <c r="PPR64" s="3"/>
      <c r="PPS64" s="3"/>
      <c r="PPT64" s="3"/>
      <c r="PPU64" s="39"/>
      <c r="PPV64" s="38"/>
      <c r="PPW64" s="3"/>
      <c r="PPX64" s="3"/>
      <c r="PPY64" s="3"/>
      <c r="PPZ64" s="3"/>
      <c r="PQA64" s="3"/>
      <c r="PQB64" s="3"/>
      <c r="PQC64" s="3"/>
      <c r="PQD64" s="3"/>
      <c r="PQE64" s="3"/>
      <c r="PQF64" s="3"/>
      <c r="PQG64" s="3"/>
      <c r="PQH64" s="3"/>
      <c r="PQI64" s="3"/>
      <c r="PQJ64" s="3"/>
      <c r="PQK64" s="3"/>
      <c r="PQL64" s="3"/>
      <c r="PQM64" s="3"/>
      <c r="PQN64" s="3"/>
      <c r="PQO64" s="3"/>
      <c r="PQP64" s="3"/>
      <c r="PQQ64" s="3"/>
      <c r="PQR64" s="39"/>
      <c r="PQS64" s="38"/>
      <c r="PQT64" s="3"/>
      <c r="PQU64" s="3"/>
      <c r="PQV64" s="3"/>
      <c r="PQW64" s="3"/>
      <c r="PQX64" s="3"/>
      <c r="PQY64" s="3"/>
      <c r="PQZ64" s="3"/>
      <c r="PRA64" s="3"/>
      <c r="PRB64" s="3"/>
      <c r="PRC64" s="3"/>
      <c r="PRD64" s="3"/>
      <c r="PRE64" s="3"/>
      <c r="PRF64" s="3"/>
      <c r="PRG64" s="3"/>
      <c r="PRH64" s="3"/>
      <c r="PRI64" s="3"/>
      <c r="PRJ64" s="3"/>
      <c r="PRK64" s="3"/>
      <c r="PRL64" s="3"/>
      <c r="PRM64" s="3"/>
      <c r="PRN64" s="3"/>
      <c r="PRO64" s="39"/>
      <c r="PRP64" s="38"/>
      <c r="PRQ64" s="3"/>
      <c r="PRR64" s="3"/>
      <c r="PRS64" s="3"/>
      <c r="PRT64" s="3"/>
      <c r="PRU64" s="3"/>
      <c r="PRV64" s="3"/>
      <c r="PRW64" s="3"/>
      <c r="PRX64" s="3"/>
      <c r="PRY64" s="3"/>
      <c r="PRZ64" s="3"/>
      <c r="PSA64" s="3"/>
      <c r="PSB64" s="3"/>
      <c r="PSC64" s="3"/>
      <c r="PSD64" s="3"/>
      <c r="PSE64" s="3"/>
      <c r="PSF64" s="3"/>
      <c r="PSG64" s="3"/>
      <c r="PSH64" s="3"/>
      <c r="PSI64" s="3"/>
      <c r="PSJ64" s="3"/>
      <c r="PSK64" s="3"/>
      <c r="PSL64" s="39"/>
      <c r="PSM64" s="38"/>
      <c r="PSN64" s="3"/>
      <c r="PSO64" s="3"/>
      <c r="PSP64" s="3"/>
      <c r="PSQ64" s="3"/>
      <c r="PSR64" s="3"/>
      <c r="PSS64" s="3"/>
      <c r="PST64" s="3"/>
      <c r="PSU64" s="3"/>
      <c r="PSV64" s="3"/>
      <c r="PSW64" s="3"/>
      <c r="PSX64" s="3"/>
      <c r="PSY64" s="3"/>
      <c r="PSZ64" s="3"/>
      <c r="PTA64" s="3"/>
      <c r="PTB64" s="3"/>
      <c r="PTC64" s="3"/>
      <c r="PTD64" s="3"/>
      <c r="PTE64" s="3"/>
      <c r="PTF64" s="3"/>
      <c r="PTG64" s="3"/>
      <c r="PTH64" s="3"/>
      <c r="PTI64" s="39"/>
      <c r="PTJ64" s="38"/>
      <c r="PTK64" s="3"/>
      <c r="PTL64" s="3"/>
      <c r="PTM64" s="3"/>
      <c r="PTN64" s="3"/>
      <c r="PTO64" s="3"/>
      <c r="PTP64" s="3"/>
      <c r="PTQ64" s="3"/>
      <c r="PTR64" s="3"/>
      <c r="PTS64" s="3"/>
      <c r="PTT64" s="3"/>
      <c r="PTU64" s="3"/>
      <c r="PTV64" s="3"/>
      <c r="PTW64" s="3"/>
      <c r="PTX64" s="3"/>
      <c r="PTY64" s="3"/>
      <c r="PTZ64" s="3"/>
      <c r="PUA64" s="3"/>
      <c r="PUB64" s="3"/>
      <c r="PUC64" s="3"/>
      <c r="PUD64" s="3"/>
      <c r="PUE64" s="3"/>
      <c r="PUF64" s="39"/>
      <c r="PUG64" s="38"/>
      <c r="PUH64" s="3"/>
      <c r="PUI64" s="3"/>
      <c r="PUJ64" s="3"/>
      <c r="PUK64" s="3"/>
      <c r="PUL64" s="3"/>
      <c r="PUM64" s="3"/>
      <c r="PUN64" s="3"/>
      <c r="PUO64" s="3"/>
      <c r="PUP64" s="3"/>
      <c r="PUQ64" s="3"/>
      <c r="PUR64" s="3"/>
      <c r="PUS64" s="3"/>
      <c r="PUT64" s="3"/>
      <c r="PUU64" s="3"/>
      <c r="PUV64" s="3"/>
      <c r="PUW64" s="3"/>
      <c r="PUX64" s="3"/>
      <c r="PUY64" s="3"/>
      <c r="PUZ64" s="3"/>
      <c r="PVA64" s="3"/>
      <c r="PVB64" s="3"/>
      <c r="PVC64" s="39"/>
      <c r="PVD64" s="38"/>
      <c r="PVE64" s="3"/>
      <c r="PVF64" s="3"/>
      <c r="PVG64" s="3"/>
      <c r="PVH64" s="3"/>
      <c r="PVI64" s="3"/>
      <c r="PVJ64" s="3"/>
      <c r="PVK64" s="3"/>
      <c r="PVL64" s="3"/>
      <c r="PVM64" s="3"/>
      <c r="PVN64" s="3"/>
      <c r="PVO64" s="3"/>
      <c r="PVP64" s="3"/>
      <c r="PVQ64" s="3"/>
      <c r="PVR64" s="3"/>
      <c r="PVS64" s="3"/>
      <c r="PVT64" s="3"/>
      <c r="PVU64" s="3"/>
      <c r="PVV64" s="3"/>
      <c r="PVW64" s="3"/>
      <c r="PVX64" s="3"/>
      <c r="PVY64" s="3"/>
      <c r="PVZ64" s="39"/>
      <c r="PWA64" s="38"/>
      <c r="PWB64" s="3"/>
      <c r="PWC64" s="3"/>
      <c r="PWD64" s="3"/>
      <c r="PWE64" s="3"/>
      <c r="PWF64" s="3"/>
      <c r="PWG64" s="3"/>
      <c r="PWH64" s="3"/>
      <c r="PWI64" s="3"/>
      <c r="PWJ64" s="3"/>
      <c r="PWK64" s="3"/>
      <c r="PWL64" s="3"/>
      <c r="PWM64" s="3"/>
      <c r="PWN64" s="3"/>
      <c r="PWO64" s="3"/>
      <c r="PWP64" s="3"/>
      <c r="PWQ64" s="3"/>
      <c r="PWR64" s="3"/>
      <c r="PWS64" s="3"/>
      <c r="PWT64" s="3"/>
      <c r="PWU64" s="3"/>
      <c r="PWV64" s="3"/>
      <c r="PWW64" s="39"/>
      <c r="PWX64" s="38"/>
      <c r="PWY64" s="3"/>
      <c r="PWZ64" s="3"/>
      <c r="PXA64" s="3"/>
      <c r="PXB64" s="3"/>
      <c r="PXC64" s="3"/>
      <c r="PXD64" s="3"/>
      <c r="PXE64" s="3"/>
      <c r="PXF64" s="3"/>
      <c r="PXG64" s="3"/>
      <c r="PXH64" s="3"/>
      <c r="PXI64" s="3"/>
      <c r="PXJ64" s="3"/>
      <c r="PXK64" s="3"/>
      <c r="PXL64" s="3"/>
      <c r="PXM64" s="3"/>
      <c r="PXN64" s="3"/>
      <c r="PXO64" s="3"/>
      <c r="PXP64" s="3"/>
      <c r="PXQ64" s="3"/>
      <c r="PXR64" s="3"/>
      <c r="PXS64" s="3"/>
      <c r="PXT64" s="39"/>
      <c r="PXU64" s="38"/>
      <c r="PXV64" s="3"/>
      <c r="PXW64" s="3"/>
      <c r="PXX64" s="3"/>
      <c r="PXY64" s="3"/>
      <c r="PXZ64" s="3"/>
      <c r="PYA64" s="3"/>
      <c r="PYB64" s="3"/>
      <c r="PYC64" s="3"/>
      <c r="PYD64" s="3"/>
      <c r="PYE64" s="3"/>
      <c r="PYF64" s="3"/>
      <c r="PYG64" s="3"/>
      <c r="PYH64" s="3"/>
      <c r="PYI64" s="3"/>
      <c r="PYJ64" s="3"/>
      <c r="PYK64" s="3"/>
      <c r="PYL64" s="3"/>
      <c r="PYM64" s="3"/>
      <c r="PYN64" s="3"/>
      <c r="PYO64" s="3"/>
      <c r="PYP64" s="3"/>
      <c r="PYQ64" s="39"/>
      <c r="PYR64" s="38"/>
      <c r="PYS64" s="3"/>
      <c r="PYT64" s="3"/>
      <c r="PYU64" s="3"/>
      <c r="PYV64" s="3"/>
      <c r="PYW64" s="3"/>
      <c r="PYX64" s="3"/>
      <c r="PYY64" s="3"/>
      <c r="PYZ64" s="3"/>
      <c r="PZA64" s="3"/>
      <c r="PZB64" s="3"/>
      <c r="PZC64" s="3"/>
      <c r="PZD64" s="3"/>
      <c r="PZE64" s="3"/>
      <c r="PZF64" s="3"/>
      <c r="PZG64" s="3"/>
      <c r="PZH64" s="3"/>
      <c r="PZI64" s="3"/>
      <c r="PZJ64" s="3"/>
      <c r="PZK64" s="3"/>
      <c r="PZL64" s="3"/>
      <c r="PZM64" s="3"/>
      <c r="PZN64" s="39"/>
      <c r="PZO64" s="38"/>
      <c r="PZP64" s="3"/>
      <c r="PZQ64" s="3"/>
      <c r="PZR64" s="3"/>
      <c r="PZS64" s="3"/>
      <c r="PZT64" s="3"/>
      <c r="PZU64" s="3"/>
      <c r="PZV64" s="3"/>
      <c r="PZW64" s="3"/>
      <c r="PZX64" s="3"/>
      <c r="PZY64" s="3"/>
      <c r="PZZ64" s="3"/>
      <c r="QAA64" s="3"/>
      <c r="QAB64" s="3"/>
      <c r="QAC64" s="3"/>
      <c r="QAD64" s="3"/>
      <c r="QAE64" s="3"/>
      <c r="QAF64" s="3"/>
      <c r="QAG64" s="3"/>
      <c r="QAH64" s="3"/>
      <c r="QAI64" s="3"/>
      <c r="QAJ64" s="3"/>
      <c r="QAK64" s="39"/>
      <c r="QAL64" s="38"/>
      <c r="QAM64" s="3"/>
      <c r="QAN64" s="3"/>
      <c r="QAO64" s="3"/>
      <c r="QAP64" s="3"/>
      <c r="QAQ64" s="3"/>
      <c r="QAR64" s="3"/>
      <c r="QAS64" s="3"/>
      <c r="QAT64" s="3"/>
      <c r="QAU64" s="3"/>
      <c r="QAV64" s="3"/>
      <c r="QAW64" s="3"/>
      <c r="QAX64" s="3"/>
      <c r="QAY64" s="3"/>
      <c r="QAZ64" s="3"/>
      <c r="QBA64" s="3"/>
      <c r="QBB64" s="3"/>
      <c r="QBC64" s="3"/>
      <c r="QBD64" s="3"/>
      <c r="QBE64" s="3"/>
      <c r="QBF64" s="3"/>
      <c r="QBG64" s="3"/>
      <c r="QBH64" s="39"/>
      <c r="QBI64" s="38"/>
      <c r="QBJ64" s="3"/>
      <c r="QBK64" s="3"/>
      <c r="QBL64" s="3"/>
      <c r="QBM64" s="3"/>
      <c r="QBN64" s="3"/>
      <c r="QBO64" s="3"/>
      <c r="QBP64" s="3"/>
      <c r="QBQ64" s="3"/>
      <c r="QBR64" s="3"/>
      <c r="QBS64" s="3"/>
      <c r="QBT64" s="3"/>
      <c r="QBU64" s="3"/>
      <c r="QBV64" s="3"/>
      <c r="QBW64" s="3"/>
      <c r="QBX64" s="3"/>
      <c r="QBY64" s="3"/>
      <c r="QBZ64" s="3"/>
      <c r="QCA64" s="3"/>
      <c r="QCB64" s="3"/>
      <c r="QCC64" s="3"/>
      <c r="QCD64" s="3"/>
      <c r="QCE64" s="39"/>
      <c r="QCF64" s="38"/>
      <c r="QCG64" s="3"/>
      <c r="QCH64" s="3"/>
      <c r="QCI64" s="3"/>
      <c r="QCJ64" s="3"/>
      <c r="QCK64" s="3"/>
      <c r="QCL64" s="3"/>
      <c r="QCM64" s="3"/>
      <c r="QCN64" s="3"/>
      <c r="QCO64" s="3"/>
      <c r="QCP64" s="3"/>
      <c r="QCQ64" s="3"/>
      <c r="QCR64" s="3"/>
      <c r="QCS64" s="3"/>
      <c r="QCT64" s="3"/>
      <c r="QCU64" s="3"/>
      <c r="QCV64" s="3"/>
      <c r="QCW64" s="3"/>
      <c r="QCX64" s="3"/>
      <c r="QCY64" s="3"/>
      <c r="QCZ64" s="3"/>
      <c r="QDA64" s="3"/>
      <c r="QDB64" s="39"/>
      <c r="QDC64" s="38"/>
      <c r="QDD64" s="3"/>
      <c r="QDE64" s="3"/>
      <c r="QDF64" s="3"/>
      <c r="QDG64" s="3"/>
      <c r="QDH64" s="3"/>
      <c r="QDI64" s="3"/>
      <c r="QDJ64" s="3"/>
      <c r="QDK64" s="3"/>
      <c r="QDL64" s="3"/>
      <c r="QDM64" s="3"/>
      <c r="QDN64" s="3"/>
      <c r="QDO64" s="3"/>
      <c r="QDP64" s="3"/>
      <c r="QDQ64" s="3"/>
      <c r="QDR64" s="3"/>
      <c r="QDS64" s="3"/>
      <c r="QDT64" s="3"/>
      <c r="QDU64" s="3"/>
      <c r="QDV64" s="3"/>
      <c r="QDW64" s="3"/>
      <c r="QDX64" s="3"/>
      <c r="QDY64" s="39"/>
      <c r="QDZ64" s="38"/>
      <c r="QEA64" s="3"/>
      <c r="QEB64" s="3"/>
      <c r="QEC64" s="3"/>
      <c r="QED64" s="3"/>
      <c r="QEE64" s="3"/>
      <c r="QEF64" s="3"/>
      <c r="QEG64" s="3"/>
      <c r="QEH64" s="3"/>
      <c r="QEI64" s="3"/>
      <c r="QEJ64" s="3"/>
      <c r="QEK64" s="3"/>
      <c r="QEL64" s="3"/>
      <c r="QEM64" s="3"/>
      <c r="QEN64" s="3"/>
      <c r="QEO64" s="3"/>
      <c r="QEP64" s="3"/>
      <c r="QEQ64" s="3"/>
      <c r="QER64" s="3"/>
      <c r="QES64" s="3"/>
      <c r="QET64" s="3"/>
      <c r="QEU64" s="3"/>
      <c r="QEV64" s="39"/>
      <c r="QEW64" s="38"/>
      <c r="QEX64" s="3"/>
      <c r="QEY64" s="3"/>
      <c r="QEZ64" s="3"/>
      <c r="QFA64" s="3"/>
      <c r="QFB64" s="3"/>
      <c r="QFC64" s="3"/>
      <c r="QFD64" s="3"/>
      <c r="QFE64" s="3"/>
      <c r="QFF64" s="3"/>
      <c r="QFG64" s="3"/>
      <c r="QFH64" s="3"/>
      <c r="QFI64" s="3"/>
      <c r="QFJ64" s="3"/>
      <c r="QFK64" s="3"/>
      <c r="QFL64" s="3"/>
      <c r="QFM64" s="3"/>
      <c r="QFN64" s="3"/>
      <c r="QFO64" s="3"/>
      <c r="QFP64" s="3"/>
      <c r="QFQ64" s="3"/>
      <c r="QFR64" s="3"/>
      <c r="QFS64" s="39"/>
      <c r="QFT64" s="38"/>
      <c r="QFU64" s="3"/>
      <c r="QFV64" s="3"/>
      <c r="QFW64" s="3"/>
      <c r="QFX64" s="3"/>
      <c r="QFY64" s="3"/>
      <c r="QFZ64" s="3"/>
      <c r="QGA64" s="3"/>
      <c r="QGB64" s="3"/>
      <c r="QGC64" s="3"/>
      <c r="QGD64" s="3"/>
      <c r="QGE64" s="3"/>
      <c r="QGF64" s="3"/>
      <c r="QGG64" s="3"/>
      <c r="QGH64" s="3"/>
      <c r="QGI64" s="3"/>
      <c r="QGJ64" s="3"/>
      <c r="QGK64" s="3"/>
      <c r="QGL64" s="3"/>
      <c r="QGM64" s="3"/>
      <c r="QGN64" s="3"/>
      <c r="QGO64" s="3"/>
      <c r="QGP64" s="39"/>
      <c r="QGQ64" s="38"/>
      <c r="QGR64" s="3"/>
      <c r="QGS64" s="3"/>
      <c r="QGT64" s="3"/>
      <c r="QGU64" s="3"/>
      <c r="QGV64" s="3"/>
      <c r="QGW64" s="3"/>
      <c r="QGX64" s="3"/>
      <c r="QGY64" s="3"/>
      <c r="QGZ64" s="3"/>
      <c r="QHA64" s="3"/>
      <c r="QHB64" s="3"/>
      <c r="QHC64" s="3"/>
      <c r="QHD64" s="3"/>
      <c r="QHE64" s="3"/>
      <c r="QHF64" s="3"/>
      <c r="QHG64" s="3"/>
      <c r="QHH64" s="3"/>
      <c r="QHI64" s="3"/>
      <c r="QHJ64" s="3"/>
      <c r="QHK64" s="3"/>
      <c r="QHL64" s="3"/>
      <c r="QHM64" s="39"/>
      <c r="QHN64" s="38"/>
      <c r="QHO64" s="3"/>
      <c r="QHP64" s="3"/>
      <c r="QHQ64" s="3"/>
      <c r="QHR64" s="3"/>
      <c r="QHS64" s="3"/>
      <c r="QHT64" s="3"/>
      <c r="QHU64" s="3"/>
      <c r="QHV64" s="3"/>
      <c r="QHW64" s="3"/>
      <c r="QHX64" s="3"/>
      <c r="QHY64" s="3"/>
      <c r="QHZ64" s="3"/>
      <c r="QIA64" s="3"/>
      <c r="QIB64" s="3"/>
      <c r="QIC64" s="3"/>
      <c r="QID64" s="3"/>
      <c r="QIE64" s="3"/>
      <c r="QIF64" s="3"/>
      <c r="QIG64" s="3"/>
      <c r="QIH64" s="3"/>
      <c r="QII64" s="3"/>
      <c r="QIJ64" s="39"/>
      <c r="QIK64" s="38"/>
      <c r="QIL64" s="3"/>
      <c r="QIM64" s="3"/>
      <c r="QIN64" s="3"/>
      <c r="QIO64" s="3"/>
      <c r="QIP64" s="3"/>
      <c r="QIQ64" s="3"/>
      <c r="QIR64" s="3"/>
      <c r="QIS64" s="3"/>
      <c r="QIT64" s="3"/>
      <c r="QIU64" s="3"/>
      <c r="QIV64" s="3"/>
      <c r="QIW64" s="3"/>
      <c r="QIX64" s="3"/>
      <c r="QIY64" s="3"/>
      <c r="QIZ64" s="3"/>
      <c r="QJA64" s="3"/>
      <c r="QJB64" s="3"/>
      <c r="QJC64" s="3"/>
      <c r="QJD64" s="3"/>
      <c r="QJE64" s="3"/>
      <c r="QJF64" s="3"/>
      <c r="QJG64" s="39"/>
      <c r="QJH64" s="38"/>
      <c r="QJI64" s="3"/>
      <c r="QJJ64" s="3"/>
      <c r="QJK64" s="3"/>
      <c r="QJL64" s="3"/>
      <c r="QJM64" s="3"/>
      <c r="QJN64" s="3"/>
      <c r="QJO64" s="3"/>
      <c r="QJP64" s="3"/>
      <c r="QJQ64" s="3"/>
      <c r="QJR64" s="3"/>
      <c r="QJS64" s="3"/>
      <c r="QJT64" s="3"/>
      <c r="QJU64" s="3"/>
      <c r="QJV64" s="3"/>
      <c r="QJW64" s="3"/>
      <c r="QJX64" s="3"/>
      <c r="QJY64" s="3"/>
      <c r="QJZ64" s="3"/>
      <c r="QKA64" s="3"/>
      <c r="QKB64" s="3"/>
      <c r="QKC64" s="3"/>
      <c r="QKD64" s="39"/>
      <c r="QKE64" s="38"/>
      <c r="QKF64" s="3"/>
      <c r="QKG64" s="3"/>
      <c r="QKH64" s="3"/>
      <c r="QKI64" s="3"/>
      <c r="QKJ64" s="3"/>
      <c r="QKK64" s="3"/>
      <c r="QKL64" s="3"/>
      <c r="QKM64" s="3"/>
      <c r="QKN64" s="3"/>
      <c r="QKO64" s="3"/>
      <c r="QKP64" s="3"/>
      <c r="QKQ64" s="3"/>
      <c r="QKR64" s="3"/>
      <c r="QKS64" s="3"/>
      <c r="QKT64" s="3"/>
      <c r="QKU64" s="3"/>
      <c r="QKV64" s="3"/>
      <c r="QKW64" s="3"/>
      <c r="QKX64" s="3"/>
      <c r="QKY64" s="3"/>
      <c r="QKZ64" s="3"/>
      <c r="QLA64" s="39"/>
      <c r="QLB64" s="38"/>
      <c r="QLC64" s="3"/>
      <c r="QLD64" s="3"/>
      <c r="QLE64" s="3"/>
      <c r="QLF64" s="3"/>
      <c r="QLG64" s="3"/>
      <c r="QLH64" s="3"/>
      <c r="QLI64" s="3"/>
      <c r="QLJ64" s="3"/>
      <c r="QLK64" s="3"/>
      <c r="QLL64" s="3"/>
      <c r="QLM64" s="3"/>
      <c r="QLN64" s="3"/>
      <c r="QLO64" s="3"/>
      <c r="QLP64" s="3"/>
      <c r="QLQ64" s="3"/>
      <c r="QLR64" s="3"/>
      <c r="QLS64" s="3"/>
      <c r="QLT64" s="3"/>
      <c r="QLU64" s="3"/>
      <c r="QLV64" s="3"/>
      <c r="QLW64" s="3"/>
      <c r="QLX64" s="39"/>
      <c r="QLY64" s="38"/>
      <c r="QLZ64" s="3"/>
      <c r="QMA64" s="3"/>
      <c r="QMB64" s="3"/>
      <c r="QMC64" s="3"/>
      <c r="QMD64" s="3"/>
      <c r="QME64" s="3"/>
      <c r="QMF64" s="3"/>
      <c r="QMG64" s="3"/>
      <c r="QMH64" s="3"/>
      <c r="QMI64" s="3"/>
      <c r="QMJ64" s="3"/>
      <c r="QMK64" s="3"/>
      <c r="QML64" s="3"/>
      <c r="QMM64" s="3"/>
      <c r="QMN64" s="3"/>
      <c r="QMO64" s="3"/>
      <c r="QMP64" s="3"/>
      <c r="QMQ64" s="3"/>
      <c r="QMR64" s="3"/>
      <c r="QMS64" s="3"/>
      <c r="QMT64" s="3"/>
      <c r="QMU64" s="39"/>
      <c r="QMV64" s="38"/>
      <c r="QMW64" s="3"/>
      <c r="QMX64" s="3"/>
      <c r="QMY64" s="3"/>
      <c r="QMZ64" s="3"/>
      <c r="QNA64" s="3"/>
      <c r="QNB64" s="3"/>
      <c r="QNC64" s="3"/>
      <c r="QND64" s="3"/>
      <c r="QNE64" s="3"/>
      <c r="QNF64" s="3"/>
      <c r="QNG64" s="3"/>
      <c r="QNH64" s="3"/>
      <c r="QNI64" s="3"/>
      <c r="QNJ64" s="3"/>
      <c r="QNK64" s="3"/>
      <c r="QNL64" s="3"/>
      <c r="QNM64" s="3"/>
      <c r="QNN64" s="3"/>
      <c r="QNO64" s="3"/>
      <c r="QNP64" s="3"/>
      <c r="QNQ64" s="3"/>
      <c r="QNR64" s="39"/>
      <c r="QNS64" s="38"/>
      <c r="QNT64" s="3"/>
      <c r="QNU64" s="3"/>
      <c r="QNV64" s="3"/>
      <c r="QNW64" s="3"/>
      <c r="QNX64" s="3"/>
      <c r="QNY64" s="3"/>
      <c r="QNZ64" s="3"/>
      <c r="QOA64" s="3"/>
      <c r="QOB64" s="3"/>
      <c r="QOC64" s="3"/>
      <c r="QOD64" s="3"/>
      <c r="QOE64" s="3"/>
      <c r="QOF64" s="3"/>
      <c r="QOG64" s="3"/>
      <c r="QOH64" s="3"/>
      <c r="QOI64" s="3"/>
      <c r="QOJ64" s="3"/>
      <c r="QOK64" s="3"/>
      <c r="QOL64" s="3"/>
      <c r="QOM64" s="3"/>
      <c r="QON64" s="3"/>
      <c r="QOO64" s="39"/>
      <c r="QOP64" s="38"/>
      <c r="QOQ64" s="3"/>
      <c r="QOR64" s="3"/>
      <c r="QOS64" s="3"/>
      <c r="QOT64" s="3"/>
      <c r="QOU64" s="3"/>
      <c r="QOV64" s="3"/>
      <c r="QOW64" s="3"/>
      <c r="QOX64" s="3"/>
      <c r="QOY64" s="3"/>
      <c r="QOZ64" s="3"/>
      <c r="QPA64" s="3"/>
      <c r="QPB64" s="3"/>
      <c r="QPC64" s="3"/>
      <c r="QPD64" s="3"/>
      <c r="QPE64" s="3"/>
      <c r="QPF64" s="3"/>
      <c r="QPG64" s="3"/>
      <c r="QPH64" s="3"/>
      <c r="QPI64" s="3"/>
      <c r="QPJ64" s="3"/>
      <c r="QPK64" s="3"/>
      <c r="QPL64" s="39"/>
      <c r="QPM64" s="38"/>
      <c r="QPN64" s="3"/>
      <c r="QPO64" s="3"/>
      <c r="QPP64" s="3"/>
      <c r="QPQ64" s="3"/>
      <c r="QPR64" s="3"/>
      <c r="QPS64" s="3"/>
      <c r="QPT64" s="3"/>
      <c r="QPU64" s="3"/>
      <c r="QPV64" s="3"/>
      <c r="QPW64" s="3"/>
      <c r="QPX64" s="3"/>
      <c r="QPY64" s="3"/>
      <c r="QPZ64" s="3"/>
      <c r="QQA64" s="3"/>
      <c r="QQB64" s="3"/>
      <c r="QQC64" s="3"/>
      <c r="QQD64" s="3"/>
      <c r="QQE64" s="3"/>
      <c r="QQF64" s="3"/>
      <c r="QQG64" s="3"/>
      <c r="QQH64" s="3"/>
      <c r="QQI64" s="39"/>
      <c r="QQJ64" s="38"/>
      <c r="QQK64" s="3"/>
      <c r="QQL64" s="3"/>
      <c r="QQM64" s="3"/>
      <c r="QQN64" s="3"/>
      <c r="QQO64" s="3"/>
      <c r="QQP64" s="3"/>
      <c r="QQQ64" s="3"/>
      <c r="QQR64" s="3"/>
      <c r="QQS64" s="3"/>
      <c r="QQT64" s="3"/>
      <c r="QQU64" s="3"/>
      <c r="QQV64" s="3"/>
      <c r="QQW64" s="3"/>
      <c r="QQX64" s="3"/>
      <c r="QQY64" s="3"/>
      <c r="QQZ64" s="3"/>
      <c r="QRA64" s="3"/>
      <c r="QRB64" s="3"/>
      <c r="QRC64" s="3"/>
      <c r="QRD64" s="3"/>
      <c r="QRE64" s="3"/>
      <c r="QRF64" s="39"/>
      <c r="QRG64" s="38"/>
      <c r="QRH64" s="3"/>
      <c r="QRI64" s="3"/>
      <c r="QRJ64" s="3"/>
      <c r="QRK64" s="3"/>
      <c r="QRL64" s="3"/>
      <c r="QRM64" s="3"/>
      <c r="QRN64" s="3"/>
      <c r="QRO64" s="3"/>
      <c r="QRP64" s="3"/>
      <c r="QRQ64" s="3"/>
      <c r="QRR64" s="3"/>
      <c r="QRS64" s="3"/>
      <c r="QRT64" s="3"/>
      <c r="QRU64" s="3"/>
      <c r="QRV64" s="3"/>
      <c r="QRW64" s="3"/>
      <c r="QRX64" s="3"/>
      <c r="QRY64" s="3"/>
      <c r="QRZ64" s="3"/>
      <c r="QSA64" s="3"/>
      <c r="QSB64" s="3"/>
      <c r="QSC64" s="39"/>
      <c r="QSD64" s="38"/>
      <c r="QSE64" s="3"/>
      <c r="QSF64" s="3"/>
      <c r="QSG64" s="3"/>
      <c r="QSH64" s="3"/>
      <c r="QSI64" s="3"/>
      <c r="QSJ64" s="3"/>
      <c r="QSK64" s="3"/>
      <c r="QSL64" s="3"/>
      <c r="QSM64" s="3"/>
      <c r="QSN64" s="3"/>
      <c r="QSO64" s="3"/>
      <c r="QSP64" s="3"/>
      <c r="QSQ64" s="3"/>
      <c r="QSR64" s="3"/>
      <c r="QSS64" s="3"/>
      <c r="QST64" s="3"/>
      <c r="QSU64" s="3"/>
      <c r="QSV64" s="3"/>
      <c r="QSW64" s="3"/>
      <c r="QSX64" s="3"/>
      <c r="QSY64" s="3"/>
      <c r="QSZ64" s="39"/>
      <c r="QTA64" s="38"/>
      <c r="QTB64" s="3"/>
      <c r="QTC64" s="3"/>
      <c r="QTD64" s="3"/>
      <c r="QTE64" s="3"/>
      <c r="QTF64" s="3"/>
      <c r="QTG64" s="3"/>
      <c r="QTH64" s="3"/>
      <c r="QTI64" s="3"/>
      <c r="QTJ64" s="3"/>
      <c r="QTK64" s="3"/>
      <c r="QTL64" s="3"/>
      <c r="QTM64" s="3"/>
      <c r="QTN64" s="3"/>
      <c r="QTO64" s="3"/>
      <c r="QTP64" s="3"/>
      <c r="QTQ64" s="3"/>
      <c r="QTR64" s="3"/>
      <c r="QTS64" s="3"/>
      <c r="QTT64" s="3"/>
      <c r="QTU64" s="3"/>
      <c r="QTV64" s="3"/>
      <c r="QTW64" s="39"/>
      <c r="QTX64" s="38"/>
      <c r="QTY64" s="3"/>
      <c r="QTZ64" s="3"/>
      <c r="QUA64" s="3"/>
      <c r="QUB64" s="3"/>
      <c r="QUC64" s="3"/>
      <c r="QUD64" s="3"/>
      <c r="QUE64" s="3"/>
      <c r="QUF64" s="3"/>
      <c r="QUG64" s="3"/>
      <c r="QUH64" s="3"/>
      <c r="QUI64" s="3"/>
      <c r="QUJ64" s="3"/>
      <c r="QUK64" s="3"/>
      <c r="QUL64" s="3"/>
      <c r="QUM64" s="3"/>
      <c r="QUN64" s="3"/>
      <c r="QUO64" s="3"/>
      <c r="QUP64" s="3"/>
      <c r="QUQ64" s="3"/>
      <c r="QUR64" s="3"/>
      <c r="QUS64" s="3"/>
      <c r="QUT64" s="39"/>
      <c r="QUU64" s="38"/>
      <c r="QUV64" s="3"/>
      <c r="QUW64" s="3"/>
      <c r="QUX64" s="3"/>
      <c r="QUY64" s="3"/>
      <c r="QUZ64" s="3"/>
      <c r="QVA64" s="3"/>
      <c r="QVB64" s="3"/>
      <c r="QVC64" s="3"/>
      <c r="QVD64" s="3"/>
      <c r="QVE64" s="3"/>
      <c r="QVF64" s="3"/>
      <c r="QVG64" s="3"/>
      <c r="QVH64" s="3"/>
      <c r="QVI64" s="3"/>
      <c r="QVJ64" s="3"/>
      <c r="QVK64" s="3"/>
      <c r="QVL64" s="3"/>
      <c r="QVM64" s="3"/>
      <c r="QVN64" s="3"/>
      <c r="QVO64" s="3"/>
      <c r="QVP64" s="3"/>
      <c r="QVQ64" s="39"/>
      <c r="QVR64" s="38"/>
      <c r="QVS64" s="3"/>
      <c r="QVT64" s="3"/>
      <c r="QVU64" s="3"/>
      <c r="QVV64" s="3"/>
      <c r="QVW64" s="3"/>
      <c r="QVX64" s="3"/>
      <c r="QVY64" s="3"/>
      <c r="QVZ64" s="3"/>
      <c r="QWA64" s="3"/>
      <c r="QWB64" s="3"/>
      <c r="QWC64" s="3"/>
      <c r="QWD64" s="3"/>
      <c r="QWE64" s="3"/>
      <c r="QWF64" s="3"/>
      <c r="QWG64" s="3"/>
      <c r="QWH64" s="3"/>
      <c r="QWI64" s="3"/>
      <c r="QWJ64" s="3"/>
      <c r="QWK64" s="3"/>
      <c r="QWL64" s="3"/>
      <c r="QWM64" s="3"/>
      <c r="QWN64" s="39"/>
      <c r="QWO64" s="38"/>
      <c r="QWP64" s="3"/>
      <c r="QWQ64" s="3"/>
      <c r="QWR64" s="3"/>
      <c r="QWS64" s="3"/>
      <c r="QWT64" s="3"/>
      <c r="QWU64" s="3"/>
      <c r="QWV64" s="3"/>
      <c r="QWW64" s="3"/>
      <c r="QWX64" s="3"/>
      <c r="QWY64" s="3"/>
      <c r="QWZ64" s="3"/>
      <c r="QXA64" s="3"/>
      <c r="QXB64" s="3"/>
      <c r="QXC64" s="3"/>
      <c r="QXD64" s="3"/>
      <c r="QXE64" s="3"/>
      <c r="QXF64" s="3"/>
      <c r="QXG64" s="3"/>
      <c r="QXH64" s="3"/>
      <c r="QXI64" s="3"/>
      <c r="QXJ64" s="3"/>
      <c r="QXK64" s="39"/>
      <c r="QXL64" s="38"/>
      <c r="QXM64" s="3"/>
      <c r="QXN64" s="3"/>
      <c r="QXO64" s="3"/>
      <c r="QXP64" s="3"/>
      <c r="QXQ64" s="3"/>
      <c r="QXR64" s="3"/>
      <c r="QXS64" s="3"/>
      <c r="QXT64" s="3"/>
      <c r="QXU64" s="3"/>
      <c r="QXV64" s="3"/>
      <c r="QXW64" s="3"/>
      <c r="QXX64" s="3"/>
      <c r="QXY64" s="3"/>
      <c r="QXZ64" s="3"/>
      <c r="QYA64" s="3"/>
      <c r="QYB64" s="3"/>
      <c r="QYC64" s="3"/>
      <c r="QYD64" s="3"/>
      <c r="QYE64" s="3"/>
      <c r="QYF64" s="3"/>
      <c r="QYG64" s="3"/>
      <c r="QYH64" s="39"/>
      <c r="QYI64" s="38"/>
      <c r="QYJ64" s="3"/>
      <c r="QYK64" s="3"/>
      <c r="QYL64" s="3"/>
      <c r="QYM64" s="3"/>
      <c r="QYN64" s="3"/>
      <c r="QYO64" s="3"/>
      <c r="QYP64" s="3"/>
      <c r="QYQ64" s="3"/>
      <c r="QYR64" s="3"/>
      <c r="QYS64" s="3"/>
      <c r="QYT64" s="3"/>
      <c r="QYU64" s="3"/>
      <c r="QYV64" s="3"/>
      <c r="QYW64" s="3"/>
      <c r="QYX64" s="3"/>
      <c r="QYY64" s="3"/>
      <c r="QYZ64" s="3"/>
      <c r="QZA64" s="3"/>
      <c r="QZB64" s="3"/>
      <c r="QZC64" s="3"/>
      <c r="QZD64" s="3"/>
      <c r="QZE64" s="39"/>
      <c r="QZF64" s="38"/>
      <c r="QZG64" s="3"/>
      <c r="QZH64" s="3"/>
      <c r="QZI64" s="3"/>
      <c r="QZJ64" s="3"/>
      <c r="QZK64" s="3"/>
      <c r="QZL64" s="3"/>
      <c r="QZM64" s="3"/>
      <c r="QZN64" s="3"/>
      <c r="QZO64" s="3"/>
      <c r="QZP64" s="3"/>
      <c r="QZQ64" s="3"/>
      <c r="QZR64" s="3"/>
      <c r="QZS64" s="3"/>
      <c r="QZT64" s="3"/>
      <c r="QZU64" s="3"/>
      <c r="QZV64" s="3"/>
      <c r="QZW64" s="3"/>
      <c r="QZX64" s="3"/>
      <c r="QZY64" s="3"/>
      <c r="QZZ64" s="3"/>
      <c r="RAA64" s="3"/>
      <c r="RAB64" s="39"/>
      <c r="RAC64" s="38"/>
      <c r="RAD64" s="3"/>
      <c r="RAE64" s="3"/>
      <c r="RAF64" s="3"/>
      <c r="RAG64" s="3"/>
      <c r="RAH64" s="3"/>
      <c r="RAI64" s="3"/>
      <c r="RAJ64" s="3"/>
      <c r="RAK64" s="3"/>
      <c r="RAL64" s="3"/>
      <c r="RAM64" s="3"/>
      <c r="RAN64" s="3"/>
      <c r="RAO64" s="3"/>
      <c r="RAP64" s="3"/>
      <c r="RAQ64" s="3"/>
      <c r="RAR64" s="3"/>
      <c r="RAS64" s="3"/>
      <c r="RAT64" s="3"/>
      <c r="RAU64" s="3"/>
      <c r="RAV64" s="3"/>
      <c r="RAW64" s="3"/>
      <c r="RAX64" s="3"/>
      <c r="RAY64" s="39"/>
      <c r="RAZ64" s="38"/>
      <c r="RBA64" s="3"/>
      <c r="RBB64" s="3"/>
      <c r="RBC64" s="3"/>
      <c r="RBD64" s="3"/>
      <c r="RBE64" s="3"/>
      <c r="RBF64" s="3"/>
      <c r="RBG64" s="3"/>
      <c r="RBH64" s="3"/>
      <c r="RBI64" s="3"/>
      <c r="RBJ64" s="3"/>
      <c r="RBK64" s="3"/>
      <c r="RBL64" s="3"/>
      <c r="RBM64" s="3"/>
      <c r="RBN64" s="3"/>
      <c r="RBO64" s="3"/>
      <c r="RBP64" s="3"/>
      <c r="RBQ64" s="3"/>
      <c r="RBR64" s="3"/>
      <c r="RBS64" s="3"/>
      <c r="RBT64" s="3"/>
      <c r="RBU64" s="3"/>
      <c r="RBV64" s="39"/>
      <c r="RBW64" s="38"/>
      <c r="RBX64" s="3"/>
      <c r="RBY64" s="3"/>
      <c r="RBZ64" s="3"/>
      <c r="RCA64" s="3"/>
      <c r="RCB64" s="3"/>
      <c r="RCC64" s="3"/>
      <c r="RCD64" s="3"/>
      <c r="RCE64" s="3"/>
      <c r="RCF64" s="3"/>
      <c r="RCG64" s="3"/>
      <c r="RCH64" s="3"/>
      <c r="RCI64" s="3"/>
      <c r="RCJ64" s="3"/>
      <c r="RCK64" s="3"/>
      <c r="RCL64" s="3"/>
      <c r="RCM64" s="3"/>
      <c r="RCN64" s="3"/>
      <c r="RCO64" s="3"/>
      <c r="RCP64" s="3"/>
      <c r="RCQ64" s="3"/>
      <c r="RCR64" s="3"/>
      <c r="RCS64" s="39"/>
      <c r="RCT64" s="38"/>
      <c r="RCU64" s="3"/>
      <c r="RCV64" s="3"/>
      <c r="RCW64" s="3"/>
      <c r="RCX64" s="3"/>
      <c r="RCY64" s="3"/>
      <c r="RCZ64" s="3"/>
      <c r="RDA64" s="3"/>
      <c r="RDB64" s="3"/>
      <c r="RDC64" s="3"/>
      <c r="RDD64" s="3"/>
      <c r="RDE64" s="3"/>
      <c r="RDF64" s="3"/>
      <c r="RDG64" s="3"/>
      <c r="RDH64" s="3"/>
      <c r="RDI64" s="3"/>
      <c r="RDJ64" s="3"/>
      <c r="RDK64" s="3"/>
      <c r="RDL64" s="3"/>
      <c r="RDM64" s="3"/>
      <c r="RDN64" s="3"/>
      <c r="RDO64" s="3"/>
      <c r="RDP64" s="39"/>
      <c r="RDQ64" s="38"/>
      <c r="RDR64" s="3"/>
      <c r="RDS64" s="3"/>
      <c r="RDT64" s="3"/>
      <c r="RDU64" s="3"/>
      <c r="RDV64" s="3"/>
      <c r="RDW64" s="3"/>
      <c r="RDX64" s="3"/>
      <c r="RDY64" s="3"/>
      <c r="RDZ64" s="3"/>
      <c r="REA64" s="3"/>
      <c r="REB64" s="3"/>
      <c r="REC64" s="3"/>
      <c r="RED64" s="3"/>
      <c r="REE64" s="3"/>
      <c r="REF64" s="3"/>
      <c r="REG64" s="3"/>
      <c r="REH64" s="3"/>
      <c r="REI64" s="3"/>
      <c r="REJ64" s="3"/>
      <c r="REK64" s="3"/>
      <c r="REL64" s="3"/>
      <c r="REM64" s="39"/>
      <c r="REN64" s="38"/>
      <c r="REO64" s="3"/>
      <c r="REP64" s="3"/>
      <c r="REQ64" s="3"/>
      <c r="RER64" s="3"/>
      <c r="RES64" s="3"/>
      <c r="RET64" s="3"/>
      <c r="REU64" s="3"/>
      <c r="REV64" s="3"/>
      <c r="REW64" s="3"/>
      <c r="REX64" s="3"/>
      <c r="REY64" s="3"/>
      <c r="REZ64" s="3"/>
      <c r="RFA64" s="3"/>
      <c r="RFB64" s="3"/>
      <c r="RFC64" s="3"/>
      <c r="RFD64" s="3"/>
      <c r="RFE64" s="3"/>
      <c r="RFF64" s="3"/>
      <c r="RFG64" s="3"/>
      <c r="RFH64" s="3"/>
      <c r="RFI64" s="3"/>
      <c r="RFJ64" s="39"/>
      <c r="RFK64" s="38"/>
      <c r="RFL64" s="3"/>
      <c r="RFM64" s="3"/>
      <c r="RFN64" s="3"/>
      <c r="RFO64" s="3"/>
      <c r="RFP64" s="3"/>
      <c r="RFQ64" s="3"/>
      <c r="RFR64" s="3"/>
      <c r="RFS64" s="3"/>
      <c r="RFT64" s="3"/>
      <c r="RFU64" s="3"/>
      <c r="RFV64" s="3"/>
      <c r="RFW64" s="3"/>
      <c r="RFX64" s="3"/>
      <c r="RFY64" s="3"/>
      <c r="RFZ64" s="3"/>
      <c r="RGA64" s="3"/>
      <c r="RGB64" s="3"/>
      <c r="RGC64" s="3"/>
      <c r="RGD64" s="3"/>
      <c r="RGE64" s="3"/>
      <c r="RGF64" s="3"/>
      <c r="RGG64" s="39"/>
      <c r="RGH64" s="38"/>
      <c r="RGI64" s="3"/>
      <c r="RGJ64" s="3"/>
      <c r="RGK64" s="3"/>
      <c r="RGL64" s="3"/>
      <c r="RGM64" s="3"/>
      <c r="RGN64" s="3"/>
      <c r="RGO64" s="3"/>
      <c r="RGP64" s="3"/>
      <c r="RGQ64" s="3"/>
      <c r="RGR64" s="3"/>
      <c r="RGS64" s="3"/>
      <c r="RGT64" s="3"/>
      <c r="RGU64" s="3"/>
      <c r="RGV64" s="3"/>
      <c r="RGW64" s="3"/>
      <c r="RGX64" s="3"/>
      <c r="RGY64" s="3"/>
      <c r="RGZ64" s="3"/>
      <c r="RHA64" s="3"/>
      <c r="RHB64" s="3"/>
      <c r="RHC64" s="3"/>
      <c r="RHD64" s="39"/>
      <c r="RHE64" s="38"/>
      <c r="RHF64" s="3"/>
      <c r="RHG64" s="3"/>
      <c r="RHH64" s="3"/>
      <c r="RHI64" s="3"/>
      <c r="RHJ64" s="3"/>
      <c r="RHK64" s="3"/>
      <c r="RHL64" s="3"/>
      <c r="RHM64" s="3"/>
      <c r="RHN64" s="3"/>
      <c r="RHO64" s="3"/>
      <c r="RHP64" s="3"/>
      <c r="RHQ64" s="3"/>
      <c r="RHR64" s="3"/>
      <c r="RHS64" s="3"/>
      <c r="RHT64" s="3"/>
      <c r="RHU64" s="3"/>
      <c r="RHV64" s="3"/>
      <c r="RHW64" s="3"/>
      <c r="RHX64" s="3"/>
      <c r="RHY64" s="3"/>
      <c r="RHZ64" s="3"/>
      <c r="RIA64" s="39"/>
      <c r="RIB64" s="38"/>
      <c r="RIC64" s="3"/>
      <c r="RID64" s="3"/>
      <c r="RIE64" s="3"/>
      <c r="RIF64" s="3"/>
      <c r="RIG64" s="3"/>
      <c r="RIH64" s="3"/>
      <c r="RII64" s="3"/>
      <c r="RIJ64" s="3"/>
      <c r="RIK64" s="3"/>
      <c r="RIL64" s="3"/>
      <c r="RIM64" s="3"/>
      <c r="RIN64" s="3"/>
      <c r="RIO64" s="3"/>
      <c r="RIP64" s="3"/>
      <c r="RIQ64" s="3"/>
      <c r="RIR64" s="3"/>
      <c r="RIS64" s="3"/>
      <c r="RIT64" s="3"/>
      <c r="RIU64" s="3"/>
      <c r="RIV64" s="3"/>
      <c r="RIW64" s="3"/>
      <c r="RIX64" s="39"/>
      <c r="RIY64" s="38"/>
      <c r="RIZ64" s="3"/>
      <c r="RJA64" s="3"/>
      <c r="RJB64" s="3"/>
      <c r="RJC64" s="3"/>
      <c r="RJD64" s="3"/>
      <c r="RJE64" s="3"/>
      <c r="RJF64" s="3"/>
      <c r="RJG64" s="3"/>
      <c r="RJH64" s="3"/>
      <c r="RJI64" s="3"/>
      <c r="RJJ64" s="3"/>
      <c r="RJK64" s="3"/>
      <c r="RJL64" s="3"/>
      <c r="RJM64" s="3"/>
      <c r="RJN64" s="3"/>
      <c r="RJO64" s="3"/>
      <c r="RJP64" s="3"/>
      <c r="RJQ64" s="3"/>
      <c r="RJR64" s="3"/>
      <c r="RJS64" s="3"/>
      <c r="RJT64" s="3"/>
      <c r="RJU64" s="39"/>
      <c r="RJV64" s="38"/>
      <c r="RJW64" s="3"/>
      <c r="RJX64" s="3"/>
      <c r="RJY64" s="3"/>
      <c r="RJZ64" s="3"/>
      <c r="RKA64" s="3"/>
      <c r="RKB64" s="3"/>
      <c r="RKC64" s="3"/>
      <c r="RKD64" s="3"/>
      <c r="RKE64" s="3"/>
      <c r="RKF64" s="3"/>
      <c r="RKG64" s="3"/>
      <c r="RKH64" s="3"/>
      <c r="RKI64" s="3"/>
      <c r="RKJ64" s="3"/>
      <c r="RKK64" s="3"/>
      <c r="RKL64" s="3"/>
      <c r="RKM64" s="3"/>
      <c r="RKN64" s="3"/>
      <c r="RKO64" s="3"/>
      <c r="RKP64" s="3"/>
      <c r="RKQ64" s="3"/>
      <c r="RKR64" s="39"/>
      <c r="RKS64" s="38"/>
      <c r="RKT64" s="3"/>
      <c r="RKU64" s="3"/>
      <c r="RKV64" s="3"/>
      <c r="RKW64" s="3"/>
      <c r="RKX64" s="3"/>
      <c r="RKY64" s="3"/>
      <c r="RKZ64" s="3"/>
      <c r="RLA64" s="3"/>
      <c r="RLB64" s="3"/>
      <c r="RLC64" s="3"/>
      <c r="RLD64" s="3"/>
      <c r="RLE64" s="3"/>
      <c r="RLF64" s="3"/>
      <c r="RLG64" s="3"/>
      <c r="RLH64" s="3"/>
      <c r="RLI64" s="3"/>
      <c r="RLJ64" s="3"/>
      <c r="RLK64" s="3"/>
      <c r="RLL64" s="3"/>
      <c r="RLM64" s="3"/>
      <c r="RLN64" s="3"/>
      <c r="RLO64" s="39"/>
      <c r="RLP64" s="38"/>
      <c r="RLQ64" s="3"/>
      <c r="RLR64" s="3"/>
      <c r="RLS64" s="3"/>
      <c r="RLT64" s="3"/>
      <c r="RLU64" s="3"/>
      <c r="RLV64" s="3"/>
      <c r="RLW64" s="3"/>
      <c r="RLX64" s="3"/>
      <c r="RLY64" s="3"/>
      <c r="RLZ64" s="3"/>
      <c r="RMA64" s="3"/>
      <c r="RMB64" s="3"/>
      <c r="RMC64" s="3"/>
      <c r="RMD64" s="3"/>
      <c r="RME64" s="3"/>
      <c r="RMF64" s="3"/>
      <c r="RMG64" s="3"/>
      <c r="RMH64" s="3"/>
      <c r="RMI64" s="3"/>
      <c r="RMJ64" s="3"/>
      <c r="RMK64" s="3"/>
      <c r="RML64" s="39"/>
      <c r="RMM64" s="38"/>
      <c r="RMN64" s="3"/>
      <c r="RMO64" s="3"/>
      <c r="RMP64" s="3"/>
      <c r="RMQ64" s="3"/>
      <c r="RMR64" s="3"/>
      <c r="RMS64" s="3"/>
      <c r="RMT64" s="3"/>
      <c r="RMU64" s="3"/>
      <c r="RMV64" s="3"/>
      <c r="RMW64" s="3"/>
      <c r="RMX64" s="3"/>
      <c r="RMY64" s="3"/>
      <c r="RMZ64" s="3"/>
      <c r="RNA64" s="3"/>
      <c r="RNB64" s="3"/>
      <c r="RNC64" s="3"/>
      <c r="RND64" s="3"/>
      <c r="RNE64" s="3"/>
      <c r="RNF64" s="3"/>
      <c r="RNG64" s="3"/>
      <c r="RNH64" s="3"/>
      <c r="RNI64" s="39"/>
      <c r="RNJ64" s="38"/>
      <c r="RNK64" s="3"/>
      <c r="RNL64" s="3"/>
      <c r="RNM64" s="3"/>
      <c r="RNN64" s="3"/>
      <c r="RNO64" s="3"/>
      <c r="RNP64" s="3"/>
      <c r="RNQ64" s="3"/>
      <c r="RNR64" s="3"/>
      <c r="RNS64" s="3"/>
      <c r="RNT64" s="3"/>
      <c r="RNU64" s="3"/>
      <c r="RNV64" s="3"/>
      <c r="RNW64" s="3"/>
      <c r="RNX64" s="3"/>
      <c r="RNY64" s="3"/>
      <c r="RNZ64" s="3"/>
      <c r="ROA64" s="3"/>
      <c r="ROB64" s="3"/>
      <c r="ROC64" s="3"/>
      <c r="ROD64" s="3"/>
      <c r="ROE64" s="3"/>
      <c r="ROF64" s="39"/>
      <c r="ROG64" s="38"/>
      <c r="ROH64" s="3"/>
      <c r="ROI64" s="3"/>
      <c r="ROJ64" s="3"/>
      <c r="ROK64" s="3"/>
      <c r="ROL64" s="3"/>
      <c r="ROM64" s="3"/>
      <c r="RON64" s="3"/>
      <c r="ROO64" s="3"/>
      <c r="ROP64" s="3"/>
      <c r="ROQ64" s="3"/>
      <c r="ROR64" s="3"/>
      <c r="ROS64" s="3"/>
      <c r="ROT64" s="3"/>
      <c r="ROU64" s="3"/>
      <c r="ROV64" s="3"/>
      <c r="ROW64" s="3"/>
      <c r="ROX64" s="3"/>
      <c r="ROY64" s="3"/>
      <c r="ROZ64" s="3"/>
      <c r="RPA64" s="3"/>
      <c r="RPB64" s="3"/>
      <c r="RPC64" s="39"/>
      <c r="RPD64" s="38"/>
      <c r="RPE64" s="3"/>
      <c r="RPF64" s="3"/>
      <c r="RPG64" s="3"/>
      <c r="RPH64" s="3"/>
      <c r="RPI64" s="3"/>
      <c r="RPJ64" s="3"/>
      <c r="RPK64" s="3"/>
      <c r="RPL64" s="3"/>
      <c r="RPM64" s="3"/>
      <c r="RPN64" s="3"/>
      <c r="RPO64" s="3"/>
      <c r="RPP64" s="3"/>
      <c r="RPQ64" s="3"/>
      <c r="RPR64" s="3"/>
      <c r="RPS64" s="3"/>
      <c r="RPT64" s="3"/>
      <c r="RPU64" s="3"/>
      <c r="RPV64" s="3"/>
      <c r="RPW64" s="3"/>
      <c r="RPX64" s="3"/>
      <c r="RPY64" s="3"/>
      <c r="RPZ64" s="39"/>
      <c r="RQA64" s="38"/>
      <c r="RQB64" s="3"/>
      <c r="RQC64" s="3"/>
      <c r="RQD64" s="3"/>
      <c r="RQE64" s="3"/>
      <c r="RQF64" s="3"/>
      <c r="RQG64" s="3"/>
      <c r="RQH64" s="3"/>
      <c r="RQI64" s="3"/>
      <c r="RQJ64" s="3"/>
      <c r="RQK64" s="3"/>
      <c r="RQL64" s="3"/>
      <c r="RQM64" s="3"/>
      <c r="RQN64" s="3"/>
      <c r="RQO64" s="3"/>
      <c r="RQP64" s="3"/>
      <c r="RQQ64" s="3"/>
      <c r="RQR64" s="3"/>
      <c r="RQS64" s="3"/>
      <c r="RQT64" s="3"/>
      <c r="RQU64" s="3"/>
      <c r="RQV64" s="3"/>
      <c r="RQW64" s="39"/>
      <c r="RQX64" s="38"/>
      <c r="RQY64" s="3"/>
      <c r="RQZ64" s="3"/>
      <c r="RRA64" s="3"/>
      <c r="RRB64" s="3"/>
      <c r="RRC64" s="3"/>
      <c r="RRD64" s="3"/>
      <c r="RRE64" s="3"/>
      <c r="RRF64" s="3"/>
      <c r="RRG64" s="3"/>
      <c r="RRH64" s="3"/>
      <c r="RRI64" s="3"/>
      <c r="RRJ64" s="3"/>
      <c r="RRK64" s="3"/>
      <c r="RRL64" s="3"/>
      <c r="RRM64" s="3"/>
      <c r="RRN64" s="3"/>
      <c r="RRO64" s="3"/>
      <c r="RRP64" s="3"/>
      <c r="RRQ64" s="3"/>
      <c r="RRR64" s="3"/>
      <c r="RRS64" s="3"/>
      <c r="RRT64" s="39"/>
      <c r="RRU64" s="38"/>
      <c r="RRV64" s="3"/>
      <c r="RRW64" s="3"/>
      <c r="RRX64" s="3"/>
      <c r="RRY64" s="3"/>
      <c r="RRZ64" s="3"/>
      <c r="RSA64" s="3"/>
      <c r="RSB64" s="3"/>
      <c r="RSC64" s="3"/>
      <c r="RSD64" s="3"/>
      <c r="RSE64" s="3"/>
      <c r="RSF64" s="3"/>
      <c r="RSG64" s="3"/>
      <c r="RSH64" s="3"/>
      <c r="RSI64" s="3"/>
      <c r="RSJ64" s="3"/>
      <c r="RSK64" s="3"/>
      <c r="RSL64" s="3"/>
      <c r="RSM64" s="3"/>
      <c r="RSN64" s="3"/>
      <c r="RSO64" s="3"/>
      <c r="RSP64" s="3"/>
      <c r="RSQ64" s="39"/>
      <c r="RSR64" s="38"/>
      <c r="RSS64" s="3"/>
      <c r="RST64" s="3"/>
      <c r="RSU64" s="3"/>
      <c r="RSV64" s="3"/>
      <c r="RSW64" s="3"/>
      <c r="RSX64" s="3"/>
      <c r="RSY64" s="3"/>
      <c r="RSZ64" s="3"/>
      <c r="RTA64" s="3"/>
      <c r="RTB64" s="3"/>
      <c r="RTC64" s="3"/>
      <c r="RTD64" s="3"/>
      <c r="RTE64" s="3"/>
      <c r="RTF64" s="3"/>
      <c r="RTG64" s="3"/>
      <c r="RTH64" s="3"/>
      <c r="RTI64" s="3"/>
      <c r="RTJ64" s="3"/>
      <c r="RTK64" s="3"/>
      <c r="RTL64" s="3"/>
      <c r="RTM64" s="3"/>
      <c r="RTN64" s="39"/>
      <c r="RTO64" s="38"/>
      <c r="RTP64" s="3"/>
      <c r="RTQ64" s="3"/>
      <c r="RTR64" s="3"/>
      <c r="RTS64" s="3"/>
      <c r="RTT64" s="3"/>
      <c r="RTU64" s="3"/>
      <c r="RTV64" s="3"/>
      <c r="RTW64" s="3"/>
      <c r="RTX64" s="3"/>
      <c r="RTY64" s="3"/>
      <c r="RTZ64" s="3"/>
      <c r="RUA64" s="3"/>
      <c r="RUB64" s="3"/>
      <c r="RUC64" s="3"/>
      <c r="RUD64" s="3"/>
      <c r="RUE64" s="3"/>
      <c r="RUF64" s="3"/>
      <c r="RUG64" s="3"/>
      <c r="RUH64" s="3"/>
      <c r="RUI64" s="3"/>
      <c r="RUJ64" s="3"/>
      <c r="RUK64" s="39"/>
      <c r="RUL64" s="38"/>
      <c r="RUM64" s="3"/>
      <c r="RUN64" s="3"/>
      <c r="RUO64" s="3"/>
      <c r="RUP64" s="3"/>
      <c r="RUQ64" s="3"/>
      <c r="RUR64" s="3"/>
      <c r="RUS64" s="3"/>
      <c r="RUT64" s="3"/>
      <c r="RUU64" s="3"/>
      <c r="RUV64" s="3"/>
      <c r="RUW64" s="3"/>
      <c r="RUX64" s="3"/>
      <c r="RUY64" s="3"/>
      <c r="RUZ64" s="3"/>
      <c r="RVA64" s="3"/>
      <c r="RVB64" s="3"/>
      <c r="RVC64" s="3"/>
      <c r="RVD64" s="3"/>
      <c r="RVE64" s="3"/>
      <c r="RVF64" s="3"/>
      <c r="RVG64" s="3"/>
      <c r="RVH64" s="39"/>
      <c r="RVI64" s="38"/>
      <c r="RVJ64" s="3"/>
      <c r="RVK64" s="3"/>
      <c r="RVL64" s="3"/>
      <c r="RVM64" s="3"/>
      <c r="RVN64" s="3"/>
      <c r="RVO64" s="3"/>
      <c r="RVP64" s="3"/>
      <c r="RVQ64" s="3"/>
      <c r="RVR64" s="3"/>
      <c r="RVS64" s="3"/>
      <c r="RVT64" s="3"/>
      <c r="RVU64" s="3"/>
      <c r="RVV64" s="3"/>
      <c r="RVW64" s="3"/>
      <c r="RVX64" s="3"/>
      <c r="RVY64" s="3"/>
      <c r="RVZ64" s="3"/>
      <c r="RWA64" s="3"/>
      <c r="RWB64" s="3"/>
      <c r="RWC64" s="3"/>
      <c r="RWD64" s="3"/>
      <c r="RWE64" s="39"/>
      <c r="RWF64" s="38"/>
      <c r="RWG64" s="3"/>
      <c r="RWH64" s="3"/>
      <c r="RWI64" s="3"/>
      <c r="RWJ64" s="3"/>
      <c r="RWK64" s="3"/>
      <c r="RWL64" s="3"/>
      <c r="RWM64" s="3"/>
      <c r="RWN64" s="3"/>
      <c r="RWO64" s="3"/>
      <c r="RWP64" s="3"/>
      <c r="RWQ64" s="3"/>
      <c r="RWR64" s="3"/>
      <c r="RWS64" s="3"/>
      <c r="RWT64" s="3"/>
      <c r="RWU64" s="3"/>
      <c r="RWV64" s="3"/>
      <c r="RWW64" s="3"/>
      <c r="RWX64" s="3"/>
      <c r="RWY64" s="3"/>
      <c r="RWZ64" s="3"/>
      <c r="RXA64" s="3"/>
      <c r="RXB64" s="39"/>
      <c r="RXC64" s="38"/>
      <c r="RXD64" s="3"/>
      <c r="RXE64" s="3"/>
      <c r="RXF64" s="3"/>
      <c r="RXG64" s="3"/>
      <c r="RXH64" s="3"/>
      <c r="RXI64" s="3"/>
      <c r="RXJ64" s="3"/>
      <c r="RXK64" s="3"/>
      <c r="RXL64" s="3"/>
      <c r="RXM64" s="3"/>
      <c r="RXN64" s="3"/>
      <c r="RXO64" s="3"/>
      <c r="RXP64" s="3"/>
      <c r="RXQ64" s="3"/>
      <c r="RXR64" s="3"/>
      <c r="RXS64" s="3"/>
      <c r="RXT64" s="3"/>
      <c r="RXU64" s="3"/>
      <c r="RXV64" s="3"/>
      <c r="RXW64" s="3"/>
      <c r="RXX64" s="3"/>
      <c r="RXY64" s="39"/>
      <c r="RXZ64" s="38"/>
      <c r="RYA64" s="3"/>
      <c r="RYB64" s="3"/>
      <c r="RYC64" s="3"/>
      <c r="RYD64" s="3"/>
      <c r="RYE64" s="3"/>
      <c r="RYF64" s="3"/>
      <c r="RYG64" s="3"/>
      <c r="RYH64" s="3"/>
      <c r="RYI64" s="3"/>
      <c r="RYJ64" s="3"/>
      <c r="RYK64" s="3"/>
      <c r="RYL64" s="3"/>
      <c r="RYM64" s="3"/>
      <c r="RYN64" s="3"/>
      <c r="RYO64" s="3"/>
      <c r="RYP64" s="3"/>
      <c r="RYQ64" s="3"/>
      <c r="RYR64" s="3"/>
      <c r="RYS64" s="3"/>
      <c r="RYT64" s="3"/>
      <c r="RYU64" s="3"/>
      <c r="RYV64" s="39"/>
      <c r="RYW64" s="38"/>
      <c r="RYX64" s="3"/>
      <c r="RYY64" s="3"/>
      <c r="RYZ64" s="3"/>
      <c r="RZA64" s="3"/>
      <c r="RZB64" s="3"/>
      <c r="RZC64" s="3"/>
      <c r="RZD64" s="3"/>
      <c r="RZE64" s="3"/>
      <c r="RZF64" s="3"/>
      <c r="RZG64" s="3"/>
      <c r="RZH64" s="3"/>
      <c r="RZI64" s="3"/>
      <c r="RZJ64" s="3"/>
      <c r="RZK64" s="3"/>
      <c r="RZL64" s="3"/>
      <c r="RZM64" s="3"/>
      <c r="RZN64" s="3"/>
      <c r="RZO64" s="3"/>
      <c r="RZP64" s="3"/>
      <c r="RZQ64" s="3"/>
      <c r="RZR64" s="3"/>
      <c r="RZS64" s="39"/>
      <c r="RZT64" s="38"/>
      <c r="RZU64" s="3"/>
      <c r="RZV64" s="3"/>
      <c r="RZW64" s="3"/>
      <c r="RZX64" s="3"/>
      <c r="RZY64" s="3"/>
      <c r="RZZ64" s="3"/>
      <c r="SAA64" s="3"/>
      <c r="SAB64" s="3"/>
      <c r="SAC64" s="3"/>
      <c r="SAD64" s="3"/>
      <c r="SAE64" s="3"/>
      <c r="SAF64" s="3"/>
      <c r="SAG64" s="3"/>
      <c r="SAH64" s="3"/>
      <c r="SAI64" s="3"/>
      <c r="SAJ64" s="3"/>
      <c r="SAK64" s="3"/>
      <c r="SAL64" s="3"/>
      <c r="SAM64" s="3"/>
      <c r="SAN64" s="3"/>
      <c r="SAO64" s="3"/>
      <c r="SAP64" s="39"/>
      <c r="SAQ64" s="38"/>
      <c r="SAR64" s="3"/>
      <c r="SAS64" s="3"/>
      <c r="SAT64" s="3"/>
      <c r="SAU64" s="3"/>
      <c r="SAV64" s="3"/>
      <c r="SAW64" s="3"/>
      <c r="SAX64" s="3"/>
      <c r="SAY64" s="3"/>
      <c r="SAZ64" s="3"/>
      <c r="SBA64" s="3"/>
      <c r="SBB64" s="3"/>
      <c r="SBC64" s="3"/>
      <c r="SBD64" s="3"/>
      <c r="SBE64" s="3"/>
      <c r="SBF64" s="3"/>
      <c r="SBG64" s="3"/>
      <c r="SBH64" s="3"/>
      <c r="SBI64" s="3"/>
      <c r="SBJ64" s="3"/>
      <c r="SBK64" s="3"/>
      <c r="SBL64" s="3"/>
      <c r="SBM64" s="39"/>
      <c r="SBN64" s="38"/>
      <c r="SBO64" s="3"/>
      <c r="SBP64" s="3"/>
      <c r="SBQ64" s="3"/>
      <c r="SBR64" s="3"/>
      <c r="SBS64" s="3"/>
      <c r="SBT64" s="3"/>
      <c r="SBU64" s="3"/>
      <c r="SBV64" s="3"/>
      <c r="SBW64" s="3"/>
      <c r="SBX64" s="3"/>
      <c r="SBY64" s="3"/>
      <c r="SBZ64" s="3"/>
      <c r="SCA64" s="3"/>
      <c r="SCB64" s="3"/>
      <c r="SCC64" s="3"/>
      <c r="SCD64" s="3"/>
      <c r="SCE64" s="3"/>
      <c r="SCF64" s="3"/>
      <c r="SCG64" s="3"/>
      <c r="SCH64" s="3"/>
      <c r="SCI64" s="3"/>
      <c r="SCJ64" s="39"/>
      <c r="SCK64" s="38"/>
      <c r="SCL64" s="3"/>
      <c r="SCM64" s="3"/>
      <c r="SCN64" s="3"/>
      <c r="SCO64" s="3"/>
      <c r="SCP64" s="3"/>
      <c r="SCQ64" s="3"/>
      <c r="SCR64" s="3"/>
      <c r="SCS64" s="3"/>
      <c r="SCT64" s="3"/>
      <c r="SCU64" s="3"/>
      <c r="SCV64" s="3"/>
      <c r="SCW64" s="3"/>
      <c r="SCX64" s="3"/>
      <c r="SCY64" s="3"/>
      <c r="SCZ64" s="3"/>
      <c r="SDA64" s="3"/>
      <c r="SDB64" s="3"/>
      <c r="SDC64" s="3"/>
      <c r="SDD64" s="3"/>
      <c r="SDE64" s="3"/>
      <c r="SDF64" s="3"/>
      <c r="SDG64" s="39"/>
      <c r="SDH64" s="38"/>
      <c r="SDI64" s="3"/>
      <c r="SDJ64" s="3"/>
      <c r="SDK64" s="3"/>
      <c r="SDL64" s="3"/>
      <c r="SDM64" s="3"/>
      <c r="SDN64" s="3"/>
      <c r="SDO64" s="3"/>
      <c r="SDP64" s="3"/>
      <c r="SDQ64" s="3"/>
      <c r="SDR64" s="3"/>
      <c r="SDS64" s="3"/>
      <c r="SDT64" s="3"/>
      <c r="SDU64" s="3"/>
      <c r="SDV64" s="3"/>
      <c r="SDW64" s="3"/>
      <c r="SDX64" s="3"/>
      <c r="SDY64" s="3"/>
      <c r="SDZ64" s="3"/>
      <c r="SEA64" s="3"/>
      <c r="SEB64" s="3"/>
      <c r="SEC64" s="3"/>
      <c r="SED64" s="39"/>
      <c r="SEE64" s="38"/>
      <c r="SEF64" s="3"/>
      <c r="SEG64" s="3"/>
      <c r="SEH64" s="3"/>
      <c r="SEI64" s="3"/>
      <c r="SEJ64" s="3"/>
      <c r="SEK64" s="3"/>
      <c r="SEL64" s="3"/>
      <c r="SEM64" s="3"/>
      <c r="SEN64" s="3"/>
      <c r="SEO64" s="3"/>
      <c r="SEP64" s="3"/>
      <c r="SEQ64" s="3"/>
      <c r="SER64" s="3"/>
      <c r="SES64" s="3"/>
      <c r="SET64" s="3"/>
      <c r="SEU64" s="3"/>
      <c r="SEV64" s="3"/>
      <c r="SEW64" s="3"/>
      <c r="SEX64" s="3"/>
      <c r="SEY64" s="3"/>
      <c r="SEZ64" s="3"/>
      <c r="SFA64" s="39"/>
      <c r="SFB64" s="38"/>
      <c r="SFC64" s="3"/>
      <c r="SFD64" s="3"/>
      <c r="SFE64" s="3"/>
      <c r="SFF64" s="3"/>
      <c r="SFG64" s="3"/>
      <c r="SFH64" s="3"/>
      <c r="SFI64" s="3"/>
      <c r="SFJ64" s="3"/>
      <c r="SFK64" s="3"/>
      <c r="SFL64" s="3"/>
      <c r="SFM64" s="3"/>
      <c r="SFN64" s="3"/>
      <c r="SFO64" s="3"/>
      <c r="SFP64" s="3"/>
      <c r="SFQ64" s="3"/>
      <c r="SFR64" s="3"/>
      <c r="SFS64" s="3"/>
      <c r="SFT64" s="3"/>
      <c r="SFU64" s="3"/>
      <c r="SFV64" s="3"/>
      <c r="SFW64" s="3"/>
      <c r="SFX64" s="39"/>
      <c r="SFY64" s="38"/>
      <c r="SFZ64" s="3"/>
      <c r="SGA64" s="3"/>
      <c r="SGB64" s="3"/>
      <c r="SGC64" s="3"/>
      <c r="SGD64" s="3"/>
      <c r="SGE64" s="3"/>
      <c r="SGF64" s="3"/>
      <c r="SGG64" s="3"/>
      <c r="SGH64" s="3"/>
      <c r="SGI64" s="3"/>
      <c r="SGJ64" s="3"/>
      <c r="SGK64" s="3"/>
      <c r="SGL64" s="3"/>
      <c r="SGM64" s="3"/>
      <c r="SGN64" s="3"/>
      <c r="SGO64" s="3"/>
      <c r="SGP64" s="3"/>
      <c r="SGQ64" s="3"/>
      <c r="SGR64" s="3"/>
      <c r="SGS64" s="3"/>
      <c r="SGT64" s="3"/>
      <c r="SGU64" s="39"/>
      <c r="SGV64" s="38"/>
      <c r="SGW64" s="3"/>
      <c r="SGX64" s="3"/>
      <c r="SGY64" s="3"/>
      <c r="SGZ64" s="3"/>
      <c r="SHA64" s="3"/>
      <c r="SHB64" s="3"/>
      <c r="SHC64" s="3"/>
      <c r="SHD64" s="3"/>
      <c r="SHE64" s="3"/>
      <c r="SHF64" s="3"/>
      <c r="SHG64" s="3"/>
      <c r="SHH64" s="3"/>
      <c r="SHI64" s="3"/>
      <c r="SHJ64" s="3"/>
      <c r="SHK64" s="3"/>
      <c r="SHL64" s="3"/>
      <c r="SHM64" s="3"/>
      <c r="SHN64" s="3"/>
      <c r="SHO64" s="3"/>
      <c r="SHP64" s="3"/>
      <c r="SHQ64" s="3"/>
      <c r="SHR64" s="39"/>
      <c r="SHS64" s="38"/>
      <c r="SHT64" s="3"/>
      <c r="SHU64" s="3"/>
      <c r="SHV64" s="3"/>
      <c r="SHW64" s="3"/>
      <c r="SHX64" s="3"/>
      <c r="SHY64" s="3"/>
      <c r="SHZ64" s="3"/>
      <c r="SIA64" s="3"/>
      <c r="SIB64" s="3"/>
      <c r="SIC64" s="3"/>
      <c r="SID64" s="3"/>
      <c r="SIE64" s="3"/>
      <c r="SIF64" s="3"/>
      <c r="SIG64" s="3"/>
      <c r="SIH64" s="3"/>
      <c r="SII64" s="3"/>
      <c r="SIJ64" s="3"/>
      <c r="SIK64" s="3"/>
      <c r="SIL64" s="3"/>
      <c r="SIM64" s="3"/>
      <c r="SIN64" s="3"/>
      <c r="SIO64" s="39"/>
      <c r="SIP64" s="38"/>
      <c r="SIQ64" s="3"/>
      <c r="SIR64" s="3"/>
      <c r="SIS64" s="3"/>
      <c r="SIT64" s="3"/>
      <c r="SIU64" s="3"/>
      <c r="SIV64" s="3"/>
      <c r="SIW64" s="3"/>
      <c r="SIX64" s="3"/>
      <c r="SIY64" s="3"/>
      <c r="SIZ64" s="3"/>
      <c r="SJA64" s="3"/>
      <c r="SJB64" s="3"/>
      <c r="SJC64" s="3"/>
      <c r="SJD64" s="3"/>
      <c r="SJE64" s="3"/>
      <c r="SJF64" s="3"/>
      <c r="SJG64" s="3"/>
      <c r="SJH64" s="3"/>
      <c r="SJI64" s="3"/>
      <c r="SJJ64" s="3"/>
      <c r="SJK64" s="3"/>
      <c r="SJL64" s="39"/>
      <c r="SJM64" s="38"/>
      <c r="SJN64" s="3"/>
      <c r="SJO64" s="3"/>
      <c r="SJP64" s="3"/>
      <c r="SJQ64" s="3"/>
      <c r="SJR64" s="3"/>
      <c r="SJS64" s="3"/>
      <c r="SJT64" s="3"/>
      <c r="SJU64" s="3"/>
      <c r="SJV64" s="3"/>
      <c r="SJW64" s="3"/>
      <c r="SJX64" s="3"/>
      <c r="SJY64" s="3"/>
      <c r="SJZ64" s="3"/>
      <c r="SKA64" s="3"/>
      <c r="SKB64" s="3"/>
      <c r="SKC64" s="3"/>
      <c r="SKD64" s="3"/>
      <c r="SKE64" s="3"/>
      <c r="SKF64" s="3"/>
      <c r="SKG64" s="3"/>
      <c r="SKH64" s="3"/>
      <c r="SKI64" s="39"/>
      <c r="SKJ64" s="38"/>
      <c r="SKK64" s="3"/>
      <c r="SKL64" s="3"/>
      <c r="SKM64" s="3"/>
      <c r="SKN64" s="3"/>
      <c r="SKO64" s="3"/>
      <c r="SKP64" s="3"/>
      <c r="SKQ64" s="3"/>
      <c r="SKR64" s="3"/>
      <c r="SKS64" s="3"/>
      <c r="SKT64" s="3"/>
      <c r="SKU64" s="3"/>
      <c r="SKV64" s="3"/>
      <c r="SKW64" s="3"/>
      <c r="SKX64" s="3"/>
      <c r="SKY64" s="3"/>
      <c r="SKZ64" s="3"/>
      <c r="SLA64" s="3"/>
      <c r="SLB64" s="3"/>
      <c r="SLC64" s="3"/>
      <c r="SLD64" s="3"/>
      <c r="SLE64" s="3"/>
      <c r="SLF64" s="39"/>
      <c r="SLG64" s="38"/>
      <c r="SLH64" s="3"/>
      <c r="SLI64" s="3"/>
      <c r="SLJ64" s="3"/>
      <c r="SLK64" s="3"/>
      <c r="SLL64" s="3"/>
      <c r="SLM64" s="3"/>
      <c r="SLN64" s="3"/>
      <c r="SLO64" s="3"/>
      <c r="SLP64" s="3"/>
      <c r="SLQ64" s="3"/>
      <c r="SLR64" s="3"/>
      <c r="SLS64" s="3"/>
      <c r="SLT64" s="3"/>
      <c r="SLU64" s="3"/>
      <c r="SLV64" s="3"/>
      <c r="SLW64" s="3"/>
      <c r="SLX64" s="3"/>
      <c r="SLY64" s="3"/>
      <c r="SLZ64" s="3"/>
      <c r="SMA64" s="3"/>
      <c r="SMB64" s="3"/>
      <c r="SMC64" s="39"/>
      <c r="SMD64" s="38"/>
      <c r="SME64" s="3"/>
      <c r="SMF64" s="3"/>
      <c r="SMG64" s="3"/>
      <c r="SMH64" s="3"/>
      <c r="SMI64" s="3"/>
      <c r="SMJ64" s="3"/>
      <c r="SMK64" s="3"/>
      <c r="SML64" s="3"/>
      <c r="SMM64" s="3"/>
      <c r="SMN64" s="3"/>
      <c r="SMO64" s="3"/>
      <c r="SMP64" s="3"/>
      <c r="SMQ64" s="3"/>
      <c r="SMR64" s="3"/>
      <c r="SMS64" s="3"/>
      <c r="SMT64" s="3"/>
      <c r="SMU64" s="3"/>
      <c r="SMV64" s="3"/>
      <c r="SMW64" s="3"/>
      <c r="SMX64" s="3"/>
      <c r="SMY64" s="3"/>
      <c r="SMZ64" s="39"/>
      <c r="SNA64" s="38"/>
      <c r="SNB64" s="3"/>
      <c r="SNC64" s="3"/>
      <c r="SND64" s="3"/>
      <c r="SNE64" s="3"/>
      <c r="SNF64" s="3"/>
      <c r="SNG64" s="3"/>
      <c r="SNH64" s="3"/>
      <c r="SNI64" s="3"/>
      <c r="SNJ64" s="3"/>
      <c r="SNK64" s="3"/>
      <c r="SNL64" s="3"/>
      <c r="SNM64" s="3"/>
      <c r="SNN64" s="3"/>
      <c r="SNO64" s="3"/>
      <c r="SNP64" s="3"/>
      <c r="SNQ64" s="3"/>
      <c r="SNR64" s="3"/>
      <c r="SNS64" s="3"/>
      <c r="SNT64" s="3"/>
      <c r="SNU64" s="3"/>
      <c r="SNV64" s="3"/>
      <c r="SNW64" s="39"/>
      <c r="SNX64" s="38"/>
      <c r="SNY64" s="3"/>
      <c r="SNZ64" s="3"/>
      <c r="SOA64" s="3"/>
      <c r="SOB64" s="3"/>
      <c r="SOC64" s="3"/>
      <c r="SOD64" s="3"/>
      <c r="SOE64" s="3"/>
      <c r="SOF64" s="3"/>
      <c r="SOG64" s="3"/>
      <c r="SOH64" s="3"/>
      <c r="SOI64" s="3"/>
      <c r="SOJ64" s="3"/>
      <c r="SOK64" s="3"/>
      <c r="SOL64" s="3"/>
      <c r="SOM64" s="3"/>
      <c r="SON64" s="3"/>
      <c r="SOO64" s="3"/>
      <c r="SOP64" s="3"/>
      <c r="SOQ64" s="3"/>
      <c r="SOR64" s="3"/>
      <c r="SOS64" s="3"/>
      <c r="SOT64" s="39"/>
      <c r="SOU64" s="38"/>
      <c r="SOV64" s="3"/>
      <c r="SOW64" s="3"/>
      <c r="SOX64" s="3"/>
      <c r="SOY64" s="3"/>
      <c r="SOZ64" s="3"/>
      <c r="SPA64" s="3"/>
      <c r="SPB64" s="3"/>
      <c r="SPC64" s="3"/>
      <c r="SPD64" s="3"/>
      <c r="SPE64" s="3"/>
      <c r="SPF64" s="3"/>
      <c r="SPG64" s="3"/>
      <c r="SPH64" s="3"/>
      <c r="SPI64" s="3"/>
      <c r="SPJ64" s="3"/>
      <c r="SPK64" s="3"/>
      <c r="SPL64" s="3"/>
      <c r="SPM64" s="3"/>
      <c r="SPN64" s="3"/>
      <c r="SPO64" s="3"/>
      <c r="SPP64" s="3"/>
      <c r="SPQ64" s="39"/>
      <c r="SPR64" s="38"/>
      <c r="SPS64" s="3"/>
      <c r="SPT64" s="3"/>
      <c r="SPU64" s="3"/>
      <c r="SPV64" s="3"/>
      <c r="SPW64" s="3"/>
      <c r="SPX64" s="3"/>
      <c r="SPY64" s="3"/>
      <c r="SPZ64" s="3"/>
      <c r="SQA64" s="3"/>
      <c r="SQB64" s="3"/>
      <c r="SQC64" s="3"/>
      <c r="SQD64" s="3"/>
      <c r="SQE64" s="3"/>
      <c r="SQF64" s="3"/>
      <c r="SQG64" s="3"/>
      <c r="SQH64" s="3"/>
      <c r="SQI64" s="3"/>
      <c r="SQJ64" s="3"/>
      <c r="SQK64" s="3"/>
      <c r="SQL64" s="3"/>
      <c r="SQM64" s="3"/>
      <c r="SQN64" s="39"/>
      <c r="SQO64" s="38"/>
      <c r="SQP64" s="3"/>
      <c r="SQQ64" s="3"/>
      <c r="SQR64" s="3"/>
      <c r="SQS64" s="3"/>
      <c r="SQT64" s="3"/>
      <c r="SQU64" s="3"/>
      <c r="SQV64" s="3"/>
      <c r="SQW64" s="3"/>
      <c r="SQX64" s="3"/>
      <c r="SQY64" s="3"/>
      <c r="SQZ64" s="3"/>
      <c r="SRA64" s="3"/>
      <c r="SRB64" s="3"/>
      <c r="SRC64" s="3"/>
      <c r="SRD64" s="3"/>
      <c r="SRE64" s="3"/>
      <c r="SRF64" s="3"/>
      <c r="SRG64" s="3"/>
      <c r="SRH64" s="3"/>
      <c r="SRI64" s="3"/>
      <c r="SRJ64" s="3"/>
      <c r="SRK64" s="39"/>
      <c r="SRL64" s="38"/>
      <c r="SRM64" s="3"/>
      <c r="SRN64" s="3"/>
      <c r="SRO64" s="3"/>
      <c r="SRP64" s="3"/>
      <c r="SRQ64" s="3"/>
      <c r="SRR64" s="3"/>
      <c r="SRS64" s="3"/>
      <c r="SRT64" s="3"/>
      <c r="SRU64" s="3"/>
      <c r="SRV64" s="3"/>
      <c r="SRW64" s="3"/>
      <c r="SRX64" s="3"/>
      <c r="SRY64" s="3"/>
      <c r="SRZ64" s="3"/>
      <c r="SSA64" s="3"/>
      <c r="SSB64" s="3"/>
      <c r="SSC64" s="3"/>
      <c r="SSD64" s="3"/>
      <c r="SSE64" s="3"/>
      <c r="SSF64" s="3"/>
      <c r="SSG64" s="3"/>
      <c r="SSH64" s="39"/>
      <c r="SSI64" s="38"/>
      <c r="SSJ64" s="3"/>
      <c r="SSK64" s="3"/>
      <c r="SSL64" s="3"/>
      <c r="SSM64" s="3"/>
      <c r="SSN64" s="3"/>
      <c r="SSO64" s="3"/>
      <c r="SSP64" s="3"/>
      <c r="SSQ64" s="3"/>
      <c r="SSR64" s="3"/>
      <c r="SSS64" s="3"/>
      <c r="SST64" s="3"/>
      <c r="SSU64" s="3"/>
      <c r="SSV64" s="3"/>
      <c r="SSW64" s="3"/>
      <c r="SSX64" s="3"/>
      <c r="SSY64" s="3"/>
      <c r="SSZ64" s="3"/>
      <c r="STA64" s="3"/>
      <c r="STB64" s="3"/>
      <c r="STC64" s="3"/>
      <c r="STD64" s="3"/>
      <c r="STE64" s="39"/>
      <c r="STF64" s="38"/>
      <c r="STG64" s="3"/>
      <c r="STH64" s="3"/>
      <c r="STI64" s="3"/>
      <c r="STJ64" s="3"/>
      <c r="STK64" s="3"/>
      <c r="STL64" s="3"/>
      <c r="STM64" s="3"/>
      <c r="STN64" s="3"/>
      <c r="STO64" s="3"/>
      <c r="STP64" s="3"/>
      <c r="STQ64" s="3"/>
      <c r="STR64" s="3"/>
      <c r="STS64" s="3"/>
      <c r="STT64" s="3"/>
      <c r="STU64" s="3"/>
      <c r="STV64" s="3"/>
      <c r="STW64" s="3"/>
      <c r="STX64" s="3"/>
      <c r="STY64" s="3"/>
      <c r="STZ64" s="3"/>
      <c r="SUA64" s="3"/>
      <c r="SUB64" s="39"/>
      <c r="SUC64" s="38"/>
      <c r="SUD64" s="3"/>
      <c r="SUE64" s="3"/>
      <c r="SUF64" s="3"/>
      <c r="SUG64" s="3"/>
      <c r="SUH64" s="3"/>
      <c r="SUI64" s="3"/>
      <c r="SUJ64" s="3"/>
      <c r="SUK64" s="3"/>
      <c r="SUL64" s="3"/>
      <c r="SUM64" s="3"/>
      <c r="SUN64" s="3"/>
      <c r="SUO64" s="3"/>
      <c r="SUP64" s="3"/>
      <c r="SUQ64" s="3"/>
      <c r="SUR64" s="3"/>
      <c r="SUS64" s="3"/>
      <c r="SUT64" s="3"/>
      <c r="SUU64" s="3"/>
      <c r="SUV64" s="3"/>
      <c r="SUW64" s="3"/>
      <c r="SUX64" s="3"/>
      <c r="SUY64" s="39"/>
      <c r="SUZ64" s="38"/>
      <c r="SVA64" s="3"/>
      <c r="SVB64" s="3"/>
      <c r="SVC64" s="3"/>
      <c r="SVD64" s="3"/>
      <c r="SVE64" s="3"/>
      <c r="SVF64" s="3"/>
      <c r="SVG64" s="3"/>
      <c r="SVH64" s="3"/>
      <c r="SVI64" s="3"/>
      <c r="SVJ64" s="3"/>
      <c r="SVK64" s="3"/>
      <c r="SVL64" s="3"/>
      <c r="SVM64" s="3"/>
      <c r="SVN64" s="3"/>
      <c r="SVO64" s="3"/>
      <c r="SVP64" s="3"/>
      <c r="SVQ64" s="3"/>
      <c r="SVR64" s="3"/>
      <c r="SVS64" s="3"/>
      <c r="SVT64" s="3"/>
      <c r="SVU64" s="3"/>
      <c r="SVV64" s="39"/>
      <c r="SVW64" s="38"/>
      <c r="SVX64" s="3"/>
      <c r="SVY64" s="3"/>
      <c r="SVZ64" s="3"/>
      <c r="SWA64" s="3"/>
      <c r="SWB64" s="3"/>
      <c r="SWC64" s="3"/>
      <c r="SWD64" s="3"/>
      <c r="SWE64" s="3"/>
      <c r="SWF64" s="3"/>
      <c r="SWG64" s="3"/>
      <c r="SWH64" s="3"/>
      <c r="SWI64" s="3"/>
      <c r="SWJ64" s="3"/>
      <c r="SWK64" s="3"/>
      <c r="SWL64" s="3"/>
      <c r="SWM64" s="3"/>
      <c r="SWN64" s="3"/>
      <c r="SWO64" s="3"/>
      <c r="SWP64" s="3"/>
      <c r="SWQ64" s="3"/>
      <c r="SWR64" s="3"/>
      <c r="SWS64" s="39"/>
      <c r="SWT64" s="38"/>
      <c r="SWU64" s="3"/>
      <c r="SWV64" s="3"/>
      <c r="SWW64" s="3"/>
      <c r="SWX64" s="3"/>
      <c r="SWY64" s="3"/>
      <c r="SWZ64" s="3"/>
      <c r="SXA64" s="3"/>
      <c r="SXB64" s="3"/>
      <c r="SXC64" s="3"/>
      <c r="SXD64" s="3"/>
      <c r="SXE64" s="3"/>
      <c r="SXF64" s="3"/>
      <c r="SXG64" s="3"/>
      <c r="SXH64" s="3"/>
      <c r="SXI64" s="3"/>
      <c r="SXJ64" s="3"/>
      <c r="SXK64" s="3"/>
      <c r="SXL64" s="3"/>
      <c r="SXM64" s="3"/>
      <c r="SXN64" s="3"/>
      <c r="SXO64" s="3"/>
      <c r="SXP64" s="39"/>
      <c r="SXQ64" s="38"/>
      <c r="SXR64" s="3"/>
      <c r="SXS64" s="3"/>
      <c r="SXT64" s="3"/>
      <c r="SXU64" s="3"/>
      <c r="SXV64" s="3"/>
      <c r="SXW64" s="3"/>
      <c r="SXX64" s="3"/>
      <c r="SXY64" s="3"/>
      <c r="SXZ64" s="3"/>
      <c r="SYA64" s="3"/>
      <c r="SYB64" s="3"/>
      <c r="SYC64" s="3"/>
      <c r="SYD64" s="3"/>
      <c r="SYE64" s="3"/>
      <c r="SYF64" s="3"/>
      <c r="SYG64" s="3"/>
      <c r="SYH64" s="3"/>
      <c r="SYI64" s="3"/>
      <c r="SYJ64" s="3"/>
      <c r="SYK64" s="3"/>
      <c r="SYL64" s="3"/>
      <c r="SYM64" s="39"/>
      <c r="SYN64" s="38"/>
      <c r="SYO64" s="3"/>
      <c r="SYP64" s="3"/>
      <c r="SYQ64" s="3"/>
      <c r="SYR64" s="3"/>
      <c r="SYS64" s="3"/>
      <c r="SYT64" s="3"/>
      <c r="SYU64" s="3"/>
      <c r="SYV64" s="3"/>
      <c r="SYW64" s="3"/>
      <c r="SYX64" s="3"/>
      <c r="SYY64" s="3"/>
      <c r="SYZ64" s="3"/>
      <c r="SZA64" s="3"/>
      <c r="SZB64" s="3"/>
      <c r="SZC64" s="3"/>
      <c r="SZD64" s="3"/>
      <c r="SZE64" s="3"/>
      <c r="SZF64" s="3"/>
      <c r="SZG64" s="3"/>
      <c r="SZH64" s="3"/>
      <c r="SZI64" s="3"/>
      <c r="SZJ64" s="39"/>
      <c r="SZK64" s="38"/>
      <c r="SZL64" s="3"/>
      <c r="SZM64" s="3"/>
      <c r="SZN64" s="3"/>
      <c r="SZO64" s="3"/>
      <c r="SZP64" s="3"/>
      <c r="SZQ64" s="3"/>
      <c r="SZR64" s="3"/>
      <c r="SZS64" s="3"/>
      <c r="SZT64" s="3"/>
      <c r="SZU64" s="3"/>
      <c r="SZV64" s="3"/>
      <c r="SZW64" s="3"/>
      <c r="SZX64" s="3"/>
      <c r="SZY64" s="3"/>
      <c r="SZZ64" s="3"/>
      <c r="TAA64" s="3"/>
      <c r="TAB64" s="3"/>
      <c r="TAC64" s="3"/>
      <c r="TAD64" s="3"/>
      <c r="TAE64" s="3"/>
      <c r="TAF64" s="3"/>
      <c r="TAG64" s="39"/>
      <c r="TAH64" s="38"/>
      <c r="TAI64" s="3"/>
      <c r="TAJ64" s="3"/>
      <c r="TAK64" s="3"/>
      <c r="TAL64" s="3"/>
      <c r="TAM64" s="3"/>
      <c r="TAN64" s="3"/>
      <c r="TAO64" s="3"/>
      <c r="TAP64" s="3"/>
      <c r="TAQ64" s="3"/>
      <c r="TAR64" s="3"/>
      <c r="TAS64" s="3"/>
      <c r="TAT64" s="3"/>
      <c r="TAU64" s="3"/>
      <c r="TAV64" s="3"/>
      <c r="TAW64" s="3"/>
      <c r="TAX64" s="3"/>
      <c r="TAY64" s="3"/>
      <c r="TAZ64" s="3"/>
      <c r="TBA64" s="3"/>
      <c r="TBB64" s="3"/>
      <c r="TBC64" s="3"/>
      <c r="TBD64" s="39"/>
      <c r="TBE64" s="38"/>
      <c r="TBF64" s="3"/>
      <c r="TBG64" s="3"/>
      <c r="TBH64" s="3"/>
      <c r="TBI64" s="3"/>
      <c r="TBJ64" s="3"/>
      <c r="TBK64" s="3"/>
      <c r="TBL64" s="3"/>
      <c r="TBM64" s="3"/>
      <c r="TBN64" s="3"/>
      <c r="TBO64" s="3"/>
      <c r="TBP64" s="3"/>
      <c r="TBQ64" s="3"/>
      <c r="TBR64" s="3"/>
      <c r="TBS64" s="3"/>
      <c r="TBT64" s="3"/>
      <c r="TBU64" s="3"/>
      <c r="TBV64" s="3"/>
      <c r="TBW64" s="3"/>
      <c r="TBX64" s="3"/>
      <c r="TBY64" s="3"/>
      <c r="TBZ64" s="3"/>
      <c r="TCA64" s="39"/>
      <c r="TCB64" s="38"/>
      <c r="TCC64" s="3"/>
      <c r="TCD64" s="3"/>
      <c r="TCE64" s="3"/>
      <c r="TCF64" s="3"/>
      <c r="TCG64" s="3"/>
      <c r="TCH64" s="3"/>
      <c r="TCI64" s="3"/>
      <c r="TCJ64" s="3"/>
      <c r="TCK64" s="3"/>
      <c r="TCL64" s="3"/>
      <c r="TCM64" s="3"/>
      <c r="TCN64" s="3"/>
      <c r="TCO64" s="3"/>
      <c r="TCP64" s="3"/>
      <c r="TCQ64" s="3"/>
      <c r="TCR64" s="3"/>
      <c r="TCS64" s="3"/>
      <c r="TCT64" s="3"/>
      <c r="TCU64" s="3"/>
      <c r="TCV64" s="3"/>
      <c r="TCW64" s="3"/>
      <c r="TCX64" s="39"/>
      <c r="TCY64" s="38"/>
      <c r="TCZ64" s="3"/>
      <c r="TDA64" s="3"/>
      <c r="TDB64" s="3"/>
      <c r="TDC64" s="3"/>
      <c r="TDD64" s="3"/>
      <c r="TDE64" s="3"/>
      <c r="TDF64" s="3"/>
      <c r="TDG64" s="3"/>
      <c r="TDH64" s="3"/>
      <c r="TDI64" s="3"/>
      <c r="TDJ64" s="3"/>
      <c r="TDK64" s="3"/>
      <c r="TDL64" s="3"/>
      <c r="TDM64" s="3"/>
      <c r="TDN64" s="3"/>
      <c r="TDO64" s="3"/>
      <c r="TDP64" s="3"/>
      <c r="TDQ64" s="3"/>
      <c r="TDR64" s="3"/>
      <c r="TDS64" s="3"/>
      <c r="TDT64" s="3"/>
      <c r="TDU64" s="39"/>
      <c r="TDV64" s="38"/>
      <c r="TDW64" s="3"/>
      <c r="TDX64" s="3"/>
      <c r="TDY64" s="3"/>
      <c r="TDZ64" s="3"/>
      <c r="TEA64" s="3"/>
      <c r="TEB64" s="3"/>
      <c r="TEC64" s="3"/>
      <c r="TED64" s="3"/>
      <c r="TEE64" s="3"/>
      <c r="TEF64" s="3"/>
      <c r="TEG64" s="3"/>
      <c r="TEH64" s="3"/>
      <c r="TEI64" s="3"/>
      <c r="TEJ64" s="3"/>
      <c r="TEK64" s="3"/>
      <c r="TEL64" s="3"/>
      <c r="TEM64" s="3"/>
      <c r="TEN64" s="3"/>
      <c r="TEO64" s="3"/>
      <c r="TEP64" s="3"/>
      <c r="TEQ64" s="3"/>
      <c r="TER64" s="39"/>
      <c r="TES64" s="38"/>
      <c r="TET64" s="3"/>
      <c r="TEU64" s="3"/>
      <c r="TEV64" s="3"/>
      <c r="TEW64" s="3"/>
      <c r="TEX64" s="3"/>
      <c r="TEY64" s="3"/>
      <c r="TEZ64" s="3"/>
      <c r="TFA64" s="3"/>
      <c r="TFB64" s="3"/>
      <c r="TFC64" s="3"/>
      <c r="TFD64" s="3"/>
      <c r="TFE64" s="3"/>
      <c r="TFF64" s="3"/>
      <c r="TFG64" s="3"/>
      <c r="TFH64" s="3"/>
      <c r="TFI64" s="3"/>
      <c r="TFJ64" s="3"/>
      <c r="TFK64" s="3"/>
      <c r="TFL64" s="3"/>
      <c r="TFM64" s="3"/>
      <c r="TFN64" s="3"/>
      <c r="TFO64" s="39"/>
      <c r="TFP64" s="38"/>
      <c r="TFQ64" s="3"/>
      <c r="TFR64" s="3"/>
      <c r="TFS64" s="3"/>
      <c r="TFT64" s="3"/>
      <c r="TFU64" s="3"/>
      <c r="TFV64" s="3"/>
      <c r="TFW64" s="3"/>
      <c r="TFX64" s="3"/>
      <c r="TFY64" s="3"/>
      <c r="TFZ64" s="3"/>
      <c r="TGA64" s="3"/>
      <c r="TGB64" s="3"/>
      <c r="TGC64" s="3"/>
      <c r="TGD64" s="3"/>
      <c r="TGE64" s="3"/>
      <c r="TGF64" s="3"/>
      <c r="TGG64" s="3"/>
      <c r="TGH64" s="3"/>
      <c r="TGI64" s="3"/>
      <c r="TGJ64" s="3"/>
      <c r="TGK64" s="3"/>
      <c r="TGL64" s="39"/>
      <c r="TGM64" s="38"/>
      <c r="TGN64" s="3"/>
      <c r="TGO64" s="3"/>
      <c r="TGP64" s="3"/>
      <c r="TGQ64" s="3"/>
      <c r="TGR64" s="3"/>
      <c r="TGS64" s="3"/>
      <c r="TGT64" s="3"/>
      <c r="TGU64" s="3"/>
      <c r="TGV64" s="3"/>
      <c r="TGW64" s="3"/>
      <c r="TGX64" s="3"/>
      <c r="TGY64" s="3"/>
      <c r="TGZ64" s="3"/>
      <c r="THA64" s="3"/>
      <c r="THB64" s="3"/>
      <c r="THC64" s="3"/>
      <c r="THD64" s="3"/>
      <c r="THE64" s="3"/>
      <c r="THF64" s="3"/>
      <c r="THG64" s="3"/>
      <c r="THH64" s="3"/>
      <c r="THI64" s="39"/>
      <c r="THJ64" s="38"/>
      <c r="THK64" s="3"/>
      <c r="THL64" s="3"/>
      <c r="THM64" s="3"/>
      <c r="THN64" s="3"/>
      <c r="THO64" s="3"/>
      <c r="THP64" s="3"/>
      <c r="THQ64" s="3"/>
      <c r="THR64" s="3"/>
      <c r="THS64" s="3"/>
      <c r="THT64" s="3"/>
      <c r="THU64" s="3"/>
      <c r="THV64" s="3"/>
      <c r="THW64" s="3"/>
      <c r="THX64" s="3"/>
      <c r="THY64" s="3"/>
      <c r="THZ64" s="3"/>
      <c r="TIA64" s="3"/>
      <c r="TIB64" s="3"/>
      <c r="TIC64" s="3"/>
      <c r="TID64" s="3"/>
      <c r="TIE64" s="3"/>
      <c r="TIF64" s="39"/>
      <c r="TIG64" s="38"/>
      <c r="TIH64" s="3"/>
      <c r="TII64" s="3"/>
      <c r="TIJ64" s="3"/>
      <c r="TIK64" s="3"/>
      <c r="TIL64" s="3"/>
      <c r="TIM64" s="3"/>
      <c r="TIN64" s="3"/>
      <c r="TIO64" s="3"/>
      <c r="TIP64" s="3"/>
      <c r="TIQ64" s="3"/>
      <c r="TIR64" s="3"/>
      <c r="TIS64" s="3"/>
      <c r="TIT64" s="3"/>
      <c r="TIU64" s="3"/>
      <c r="TIV64" s="3"/>
      <c r="TIW64" s="3"/>
      <c r="TIX64" s="3"/>
      <c r="TIY64" s="3"/>
      <c r="TIZ64" s="3"/>
      <c r="TJA64" s="3"/>
      <c r="TJB64" s="3"/>
      <c r="TJC64" s="39"/>
      <c r="TJD64" s="38"/>
      <c r="TJE64" s="3"/>
      <c r="TJF64" s="3"/>
      <c r="TJG64" s="3"/>
      <c r="TJH64" s="3"/>
      <c r="TJI64" s="3"/>
      <c r="TJJ64" s="3"/>
      <c r="TJK64" s="3"/>
      <c r="TJL64" s="3"/>
      <c r="TJM64" s="3"/>
      <c r="TJN64" s="3"/>
      <c r="TJO64" s="3"/>
      <c r="TJP64" s="3"/>
      <c r="TJQ64" s="3"/>
      <c r="TJR64" s="3"/>
      <c r="TJS64" s="3"/>
      <c r="TJT64" s="3"/>
      <c r="TJU64" s="3"/>
      <c r="TJV64" s="3"/>
      <c r="TJW64" s="3"/>
      <c r="TJX64" s="3"/>
      <c r="TJY64" s="3"/>
      <c r="TJZ64" s="39"/>
      <c r="TKA64" s="38"/>
      <c r="TKB64" s="3"/>
      <c r="TKC64" s="3"/>
      <c r="TKD64" s="3"/>
      <c r="TKE64" s="3"/>
      <c r="TKF64" s="3"/>
      <c r="TKG64" s="3"/>
      <c r="TKH64" s="3"/>
      <c r="TKI64" s="3"/>
      <c r="TKJ64" s="3"/>
      <c r="TKK64" s="3"/>
      <c r="TKL64" s="3"/>
      <c r="TKM64" s="3"/>
      <c r="TKN64" s="3"/>
      <c r="TKO64" s="3"/>
      <c r="TKP64" s="3"/>
      <c r="TKQ64" s="3"/>
      <c r="TKR64" s="3"/>
      <c r="TKS64" s="3"/>
      <c r="TKT64" s="3"/>
      <c r="TKU64" s="3"/>
      <c r="TKV64" s="3"/>
      <c r="TKW64" s="39"/>
      <c r="TKX64" s="38"/>
      <c r="TKY64" s="3"/>
      <c r="TKZ64" s="3"/>
      <c r="TLA64" s="3"/>
      <c r="TLB64" s="3"/>
      <c r="TLC64" s="3"/>
      <c r="TLD64" s="3"/>
      <c r="TLE64" s="3"/>
      <c r="TLF64" s="3"/>
      <c r="TLG64" s="3"/>
      <c r="TLH64" s="3"/>
      <c r="TLI64" s="3"/>
      <c r="TLJ64" s="3"/>
      <c r="TLK64" s="3"/>
      <c r="TLL64" s="3"/>
      <c r="TLM64" s="3"/>
      <c r="TLN64" s="3"/>
      <c r="TLO64" s="3"/>
      <c r="TLP64" s="3"/>
      <c r="TLQ64" s="3"/>
      <c r="TLR64" s="3"/>
      <c r="TLS64" s="3"/>
      <c r="TLT64" s="39"/>
      <c r="TLU64" s="38"/>
      <c r="TLV64" s="3"/>
      <c r="TLW64" s="3"/>
      <c r="TLX64" s="3"/>
      <c r="TLY64" s="3"/>
      <c r="TLZ64" s="3"/>
      <c r="TMA64" s="3"/>
      <c r="TMB64" s="3"/>
      <c r="TMC64" s="3"/>
      <c r="TMD64" s="3"/>
      <c r="TME64" s="3"/>
      <c r="TMF64" s="3"/>
      <c r="TMG64" s="3"/>
      <c r="TMH64" s="3"/>
      <c r="TMI64" s="3"/>
      <c r="TMJ64" s="3"/>
      <c r="TMK64" s="3"/>
      <c r="TML64" s="3"/>
      <c r="TMM64" s="3"/>
      <c r="TMN64" s="3"/>
      <c r="TMO64" s="3"/>
      <c r="TMP64" s="3"/>
      <c r="TMQ64" s="39"/>
      <c r="TMR64" s="38"/>
      <c r="TMS64" s="3"/>
      <c r="TMT64" s="3"/>
      <c r="TMU64" s="3"/>
      <c r="TMV64" s="3"/>
      <c r="TMW64" s="3"/>
      <c r="TMX64" s="3"/>
      <c r="TMY64" s="3"/>
      <c r="TMZ64" s="3"/>
      <c r="TNA64" s="3"/>
      <c r="TNB64" s="3"/>
      <c r="TNC64" s="3"/>
      <c r="TND64" s="3"/>
      <c r="TNE64" s="3"/>
      <c r="TNF64" s="3"/>
      <c r="TNG64" s="3"/>
      <c r="TNH64" s="3"/>
      <c r="TNI64" s="3"/>
      <c r="TNJ64" s="3"/>
      <c r="TNK64" s="3"/>
      <c r="TNL64" s="3"/>
      <c r="TNM64" s="3"/>
      <c r="TNN64" s="39"/>
      <c r="TNO64" s="38"/>
      <c r="TNP64" s="3"/>
      <c r="TNQ64" s="3"/>
      <c r="TNR64" s="3"/>
      <c r="TNS64" s="3"/>
      <c r="TNT64" s="3"/>
      <c r="TNU64" s="3"/>
      <c r="TNV64" s="3"/>
      <c r="TNW64" s="3"/>
      <c r="TNX64" s="3"/>
      <c r="TNY64" s="3"/>
      <c r="TNZ64" s="3"/>
      <c r="TOA64" s="3"/>
      <c r="TOB64" s="3"/>
      <c r="TOC64" s="3"/>
      <c r="TOD64" s="3"/>
      <c r="TOE64" s="3"/>
      <c r="TOF64" s="3"/>
      <c r="TOG64" s="3"/>
      <c r="TOH64" s="3"/>
      <c r="TOI64" s="3"/>
      <c r="TOJ64" s="3"/>
      <c r="TOK64" s="39"/>
      <c r="TOL64" s="38"/>
      <c r="TOM64" s="3"/>
      <c r="TON64" s="3"/>
      <c r="TOO64" s="3"/>
      <c r="TOP64" s="3"/>
      <c r="TOQ64" s="3"/>
      <c r="TOR64" s="3"/>
      <c r="TOS64" s="3"/>
      <c r="TOT64" s="3"/>
      <c r="TOU64" s="3"/>
      <c r="TOV64" s="3"/>
      <c r="TOW64" s="3"/>
      <c r="TOX64" s="3"/>
      <c r="TOY64" s="3"/>
      <c r="TOZ64" s="3"/>
      <c r="TPA64" s="3"/>
      <c r="TPB64" s="3"/>
      <c r="TPC64" s="3"/>
      <c r="TPD64" s="3"/>
      <c r="TPE64" s="3"/>
      <c r="TPF64" s="3"/>
      <c r="TPG64" s="3"/>
      <c r="TPH64" s="39"/>
      <c r="TPI64" s="38"/>
      <c r="TPJ64" s="3"/>
      <c r="TPK64" s="3"/>
      <c r="TPL64" s="3"/>
      <c r="TPM64" s="3"/>
      <c r="TPN64" s="3"/>
      <c r="TPO64" s="3"/>
      <c r="TPP64" s="3"/>
      <c r="TPQ64" s="3"/>
      <c r="TPR64" s="3"/>
      <c r="TPS64" s="3"/>
      <c r="TPT64" s="3"/>
      <c r="TPU64" s="3"/>
      <c r="TPV64" s="3"/>
      <c r="TPW64" s="3"/>
      <c r="TPX64" s="3"/>
      <c r="TPY64" s="3"/>
      <c r="TPZ64" s="3"/>
      <c r="TQA64" s="3"/>
      <c r="TQB64" s="3"/>
      <c r="TQC64" s="3"/>
      <c r="TQD64" s="3"/>
      <c r="TQE64" s="39"/>
      <c r="TQF64" s="38"/>
      <c r="TQG64" s="3"/>
      <c r="TQH64" s="3"/>
      <c r="TQI64" s="3"/>
      <c r="TQJ64" s="3"/>
      <c r="TQK64" s="3"/>
      <c r="TQL64" s="3"/>
      <c r="TQM64" s="3"/>
      <c r="TQN64" s="3"/>
      <c r="TQO64" s="3"/>
      <c r="TQP64" s="3"/>
      <c r="TQQ64" s="3"/>
      <c r="TQR64" s="3"/>
      <c r="TQS64" s="3"/>
      <c r="TQT64" s="3"/>
      <c r="TQU64" s="3"/>
      <c r="TQV64" s="3"/>
      <c r="TQW64" s="3"/>
      <c r="TQX64" s="3"/>
      <c r="TQY64" s="3"/>
      <c r="TQZ64" s="3"/>
      <c r="TRA64" s="3"/>
      <c r="TRB64" s="39"/>
      <c r="TRC64" s="38"/>
      <c r="TRD64" s="3"/>
      <c r="TRE64" s="3"/>
      <c r="TRF64" s="3"/>
      <c r="TRG64" s="3"/>
      <c r="TRH64" s="3"/>
      <c r="TRI64" s="3"/>
      <c r="TRJ64" s="3"/>
      <c r="TRK64" s="3"/>
      <c r="TRL64" s="3"/>
      <c r="TRM64" s="3"/>
      <c r="TRN64" s="3"/>
      <c r="TRO64" s="3"/>
      <c r="TRP64" s="3"/>
      <c r="TRQ64" s="3"/>
      <c r="TRR64" s="3"/>
      <c r="TRS64" s="3"/>
      <c r="TRT64" s="3"/>
      <c r="TRU64" s="3"/>
      <c r="TRV64" s="3"/>
      <c r="TRW64" s="3"/>
      <c r="TRX64" s="3"/>
      <c r="TRY64" s="39"/>
      <c r="TRZ64" s="38"/>
      <c r="TSA64" s="3"/>
      <c r="TSB64" s="3"/>
      <c r="TSC64" s="3"/>
      <c r="TSD64" s="3"/>
      <c r="TSE64" s="3"/>
      <c r="TSF64" s="3"/>
      <c r="TSG64" s="3"/>
      <c r="TSH64" s="3"/>
      <c r="TSI64" s="3"/>
      <c r="TSJ64" s="3"/>
      <c r="TSK64" s="3"/>
      <c r="TSL64" s="3"/>
      <c r="TSM64" s="3"/>
      <c r="TSN64" s="3"/>
      <c r="TSO64" s="3"/>
      <c r="TSP64" s="3"/>
      <c r="TSQ64" s="3"/>
      <c r="TSR64" s="3"/>
      <c r="TSS64" s="3"/>
      <c r="TST64" s="3"/>
      <c r="TSU64" s="3"/>
      <c r="TSV64" s="39"/>
      <c r="TSW64" s="38"/>
      <c r="TSX64" s="3"/>
      <c r="TSY64" s="3"/>
      <c r="TSZ64" s="3"/>
      <c r="TTA64" s="3"/>
      <c r="TTB64" s="3"/>
      <c r="TTC64" s="3"/>
      <c r="TTD64" s="3"/>
      <c r="TTE64" s="3"/>
      <c r="TTF64" s="3"/>
      <c r="TTG64" s="3"/>
      <c r="TTH64" s="3"/>
      <c r="TTI64" s="3"/>
      <c r="TTJ64" s="3"/>
      <c r="TTK64" s="3"/>
      <c r="TTL64" s="3"/>
      <c r="TTM64" s="3"/>
      <c r="TTN64" s="3"/>
      <c r="TTO64" s="3"/>
      <c r="TTP64" s="3"/>
      <c r="TTQ64" s="3"/>
      <c r="TTR64" s="3"/>
      <c r="TTS64" s="39"/>
      <c r="TTT64" s="38"/>
      <c r="TTU64" s="3"/>
      <c r="TTV64" s="3"/>
      <c r="TTW64" s="3"/>
      <c r="TTX64" s="3"/>
      <c r="TTY64" s="3"/>
      <c r="TTZ64" s="3"/>
      <c r="TUA64" s="3"/>
      <c r="TUB64" s="3"/>
      <c r="TUC64" s="3"/>
      <c r="TUD64" s="3"/>
      <c r="TUE64" s="3"/>
      <c r="TUF64" s="3"/>
      <c r="TUG64" s="3"/>
      <c r="TUH64" s="3"/>
      <c r="TUI64" s="3"/>
      <c r="TUJ64" s="3"/>
      <c r="TUK64" s="3"/>
      <c r="TUL64" s="3"/>
      <c r="TUM64" s="3"/>
      <c r="TUN64" s="3"/>
      <c r="TUO64" s="3"/>
      <c r="TUP64" s="39"/>
      <c r="TUQ64" s="38"/>
      <c r="TUR64" s="3"/>
      <c r="TUS64" s="3"/>
      <c r="TUT64" s="3"/>
      <c r="TUU64" s="3"/>
      <c r="TUV64" s="3"/>
      <c r="TUW64" s="3"/>
      <c r="TUX64" s="3"/>
      <c r="TUY64" s="3"/>
      <c r="TUZ64" s="3"/>
      <c r="TVA64" s="3"/>
      <c r="TVB64" s="3"/>
      <c r="TVC64" s="3"/>
      <c r="TVD64" s="3"/>
      <c r="TVE64" s="3"/>
      <c r="TVF64" s="3"/>
      <c r="TVG64" s="3"/>
      <c r="TVH64" s="3"/>
      <c r="TVI64" s="3"/>
      <c r="TVJ64" s="3"/>
      <c r="TVK64" s="3"/>
      <c r="TVL64" s="3"/>
      <c r="TVM64" s="39"/>
      <c r="TVN64" s="38"/>
      <c r="TVO64" s="3"/>
      <c r="TVP64" s="3"/>
      <c r="TVQ64" s="3"/>
      <c r="TVR64" s="3"/>
      <c r="TVS64" s="3"/>
      <c r="TVT64" s="3"/>
      <c r="TVU64" s="3"/>
      <c r="TVV64" s="3"/>
      <c r="TVW64" s="3"/>
      <c r="TVX64" s="3"/>
      <c r="TVY64" s="3"/>
      <c r="TVZ64" s="3"/>
      <c r="TWA64" s="3"/>
      <c r="TWB64" s="3"/>
      <c r="TWC64" s="3"/>
      <c r="TWD64" s="3"/>
      <c r="TWE64" s="3"/>
      <c r="TWF64" s="3"/>
      <c r="TWG64" s="3"/>
      <c r="TWH64" s="3"/>
      <c r="TWI64" s="3"/>
      <c r="TWJ64" s="39"/>
      <c r="TWK64" s="38"/>
      <c r="TWL64" s="3"/>
      <c r="TWM64" s="3"/>
      <c r="TWN64" s="3"/>
      <c r="TWO64" s="3"/>
      <c r="TWP64" s="3"/>
      <c r="TWQ64" s="3"/>
      <c r="TWR64" s="3"/>
      <c r="TWS64" s="3"/>
      <c r="TWT64" s="3"/>
      <c r="TWU64" s="3"/>
      <c r="TWV64" s="3"/>
      <c r="TWW64" s="3"/>
      <c r="TWX64" s="3"/>
      <c r="TWY64" s="3"/>
      <c r="TWZ64" s="3"/>
      <c r="TXA64" s="3"/>
      <c r="TXB64" s="3"/>
      <c r="TXC64" s="3"/>
      <c r="TXD64" s="3"/>
      <c r="TXE64" s="3"/>
      <c r="TXF64" s="3"/>
      <c r="TXG64" s="39"/>
      <c r="TXH64" s="38"/>
      <c r="TXI64" s="3"/>
      <c r="TXJ64" s="3"/>
      <c r="TXK64" s="3"/>
      <c r="TXL64" s="3"/>
      <c r="TXM64" s="3"/>
      <c r="TXN64" s="3"/>
      <c r="TXO64" s="3"/>
      <c r="TXP64" s="3"/>
      <c r="TXQ64" s="3"/>
      <c r="TXR64" s="3"/>
      <c r="TXS64" s="3"/>
      <c r="TXT64" s="3"/>
      <c r="TXU64" s="3"/>
      <c r="TXV64" s="3"/>
      <c r="TXW64" s="3"/>
      <c r="TXX64" s="3"/>
      <c r="TXY64" s="3"/>
      <c r="TXZ64" s="3"/>
      <c r="TYA64" s="3"/>
      <c r="TYB64" s="3"/>
      <c r="TYC64" s="3"/>
      <c r="TYD64" s="39"/>
      <c r="TYE64" s="38"/>
      <c r="TYF64" s="3"/>
      <c r="TYG64" s="3"/>
      <c r="TYH64" s="3"/>
      <c r="TYI64" s="3"/>
      <c r="TYJ64" s="3"/>
      <c r="TYK64" s="3"/>
      <c r="TYL64" s="3"/>
      <c r="TYM64" s="3"/>
      <c r="TYN64" s="3"/>
      <c r="TYO64" s="3"/>
      <c r="TYP64" s="3"/>
      <c r="TYQ64" s="3"/>
      <c r="TYR64" s="3"/>
      <c r="TYS64" s="3"/>
      <c r="TYT64" s="3"/>
      <c r="TYU64" s="3"/>
      <c r="TYV64" s="3"/>
      <c r="TYW64" s="3"/>
      <c r="TYX64" s="3"/>
      <c r="TYY64" s="3"/>
      <c r="TYZ64" s="3"/>
      <c r="TZA64" s="39"/>
      <c r="TZB64" s="38"/>
      <c r="TZC64" s="3"/>
      <c r="TZD64" s="3"/>
      <c r="TZE64" s="3"/>
      <c r="TZF64" s="3"/>
      <c r="TZG64" s="3"/>
      <c r="TZH64" s="3"/>
      <c r="TZI64" s="3"/>
      <c r="TZJ64" s="3"/>
      <c r="TZK64" s="3"/>
      <c r="TZL64" s="3"/>
      <c r="TZM64" s="3"/>
      <c r="TZN64" s="3"/>
      <c r="TZO64" s="3"/>
      <c r="TZP64" s="3"/>
      <c r="TZQ64" s="3"/>
      <c r="TZR64" s="3"/>
      <c r="TZS64" s="3"/>
      <c r="TZT64" s="3"/>
      <c r="TZU64" s="3"/>
      <c r="TZV64" s="3"/>
      <c r="TZW64" s="3"/>
      <c r="TZX64" s="39"/>
      <c r="TZY64" s="38"/>
      <c r="TZZ64" s="3"/>
      <c r="UAA64" s="3"/>
      <c r="UAB64" s="3"/>
      <c r="UAC64" s="3"/>
      <c r="UAD64" s="3"/>
      <c r="UAE64" s="3"/>
      <c r="UAF64" s="3"/>
      <c r="UAG64" s="3"/>
      <c r="UAH64" s="3"/>
      <c r="UAI64" s="3"/>
      <c r="UAJ64" s="3"/>
      <c r="UAK64" s="3"/>
      <c r="UAL64" s="3"/>
      <c r="UAM64" s="3"/>
      <c r="UAN64" s="3"/>
      <c r="UAO64" s="3"/>
      <c r="UAP64" s="3"/>
      <c r="UAQ64" s="3"/>
      <c r="UAR64" s="3"/>
      <c r="UAS64" s="3"/>
      <c r="UAT64" s="3"/>
      <c r="UAU64" s="39"/>
      <c r="UAV64" s="38"/>
      <c r="UAW64" s="3"/>
      <c r="UAX64" s="3"/>
      <c r="UAY64" s="3"/>
      <c r="UAZ64" s="3"/>
      <c r="UBA64" s="3"/>
      <c r="UBB64" s="3"/>
      <c r="UBC64" s="3"/>
      <c r="UBD64" s="3"/>
      <c r="UBE64" s="3"/>
      <c r="UBF64" s="3"/>
      <c r="UBG64" s="3"/>
      <c r="UBH64" s="3"/>
      <c r="UBI64" s="3"/>
      <c r="UBJ64" s="3"/>
      <c r="UBK64" s="3"/>
      <c r="UBL64" s="3"/>
      <c r="UBM64" s="3"/>
      <c r="UBN64" s="3"/>
      <c r="UBO64" s="3"/>
      <c r="UBP64" s="3"/>
      <c r="UBQ64" s="3"/>
      <c r="UBR64" s="39"/>
      <c r="UBS64" s="38"/>
      <c r="UBT64" s="3"/>
      <c r="UBU64" s="3"/>
      <c r="UBV64" s="3"/>
      <c r="UBW64" s="3"/>
      <c r="UBX64" s="3"/>
      <c r="UBY64" s="3"/>
      <c r="UBZ64" s="3"/>
      <c r="UCA64" s="3"/>
      <c r="UCB64" s="3"/>
      <c r="UCC64" s="3"/>
      <c r="UCD64" s="3"/>
      <c r="UCE64" s="3"/>
      <c r="UCF64" s="3"/>
      <c r="UCG64" s="3"/>
      <c r="UCH64" s="3"/>
      <c r="UCI64" s="3"/>
      <c r="UCJ64" s="3"/>
      <c r="UCK64" s="3"/>
      <c r="UCL64" s="3"/>
      <c r="UCM64" s="3"/>
      <c r="UCN64" s="3"/>
      <c r="UCO64" s="39"/>
      <c r="UCP64" s="38"/>
      <c r="UCQ64" s="3"/>
      <c r="UCR64" s="3"/>
      <c r="UCS64" s="3"/>
      <c r="UCT64" s="3"/>
      <c r="UCU64" s="3"/>
      <c r="UCV64" s="3"/>
      <c r="UCW64" s="3"/>
      <c r="UCX64" s="3"/>
      <c r="UCY64" s="3"/>
      <c r="UCZ64" s="3"/>
      <c r="UDA64" s="3"/>
      <c r="UDB64" s="3"/>
      <c r="UDC64" s="3"/>
      <c r="UDD64" s="3"/>
      <c r="UDE64" s="3"/>
      <c r="UDF64" s="3"/>
      <c r="UDG64" s="3"/>
      <c r="UDH64" s="3"/>
      <c r="UDI64" s="3"/>
      <c r="UDJ64" s="3"/>
      <c r="UDK64" s="3"/>
      <c r="UDL64" s="39"/>
      <c r="UDM64" s="38"/>
      <c r="UDN64" s="3"/>
      <c r="UDO64" s="3"/>
      <c r="UDP64" s="3"/>
      <c r="UDQ64" s="3"/>
      <c r="UDR64" s="3"/>
      <c r="UDS64" s="3"/>
      <c r="UDT64" s="3"/>
      <c r="UDU64" s="3"/>
      <c r="UDV64" s="3"/>
      <c r="UDW64" s="3"/>
      <c r="UDX64" s="3"/>
      <c r="UDY64" s="3"/>
      <c r="UDZ64" s="3"/>
      <c r="UEA64" s="3"/>
      <c r="UEB64" s="3"/>
      <c r="UEC64" s="3"/>
      <c r="UED64" s="3"/>
      <c r="UEE64" s="3"/>
      <c r="UEF64" s="3"/>
      <c r="UEG64" s="3"/>
      <c r="UEH64" s="3"/>
      <c r="UEI64" s="39"/>
      <c r="UEJ64" s="38"/>
      <c r="UEK64" s="3"/>
      <c r="UEL64" s="3"/>
      <c r="UEM64" s="3"/>
      <c r="UEN64" s="3"/>
      <c r="UEO64" s="3"/>
      <c r="UEP64" s="3"/>
      <c r="UEQ64" s="3"/>
      <c r="UER64" s="3"/>
      <c r="UES64" s="3"/>
      <c r="UET64" s="3"/>
      <c r="UEU64" s="3"/>
      <c r="UEV64" s="3"/>
      <c r="UEW64" s="3"/>
      <c r="UEX64" s="3"/>
      <c r="UEY64" s="3"/>
      <c r="UEZ64" s="3"/>
      <c r="UFA64" s="3"/>
      <c r="UFB64" s="3"/>
      <c r="UFC64" s="3"/>
      <c r="UFD64" s="3"/>
      <c r="UFE64" s="3"/>
      <c r="UFF64" s="39"/>
      <c r="UFG64" s="38"/>
      <c r="UFH64" s="3"/>
      <c r="UFI64" s="3"/>
      <c r="UFJ64" s="3"/>
      <c r="UFK64" s="3"/>
      <c r="UFL64" s="3"/>
      <c r="UFM64" s="3"/>
      <c r="UFN64" s="3"/>
      <c r="UFO64" s="3"/>
      <c r="UFP64" s="3"/>
      <c r="UFQ64" s="3"/>
      <c r="UFR64" s="3"/>
      <c r="UFS64" s="3"/>
      <c r="UFT64" s="3"/>
      <c r="UFU64" s="3"/>
      <c r="UFV64" s="3"/>
      <c r="UFW64" s="3"/>
      <c r="UFX64" s="3"/>
      <c r="UFY64" s="3"/>
      <c r="UFZ64" s="3"/>
      <c r="UGA64" s="3"/>
      <c r="UGB64" s="3"/>
      <c r="UGC64" s="39"/>
      <c r="UGD64" s="38"/>
      <c r="UGE64" s="3"/>
      <c r="UGF64" s="3"/>
      <c r="UGG64" s="3"/>
      <c r="UGH64" s="3"/>
      <c r="UGI64" s="3"/>
      <c r="UGJ64" s="3"/>
      <c r="UGK64" s="3"/>
      <c r="UGL64" s="3"/>
      <c r="UGM64" s="3"/>
      <c r="UGN64" s="3"/>
      <c r="UGO64" s="3"/>
      <c r="UGP64" s="3"/>
      <c r="UGQ64" s="3"/>
      <c r="UGR64" s="3"/>
      <c r="UGS64" s="3"/>
      <c r="UGT64" s="3"/>
      <c r="UGU64" s="3"/>
      <c r="UGV64" s="3"/>
      <c r="UGW64" s="3"/>
      <c r="UGX64" s="3"/>
      <c r="UGY64" s="3"/>
      <c r="UGZ64" s="39"/>
      <c r="UHA64" s="38"/>
      <c r="UHB64" s="3"/>
      <c r="UHC64" s="3"/>
      <c r="UHD64" s="3"/>
      <c r="UHE64" s="3"/>
      <c r="UHF64" s="3"/>
      <c r="UHG64" s="3"/>
      <c r="UHH64" s="3"/>
      <c r="UHI64" s="3"/>
      <c r="UHJ64" s="3"/>
      <c r="UHK64" s="3"/>
      <c r="UHL64" s="3"/>
      <c r="UHM64" s="3"/>
      <c r="UHN64" s="3"/>
      <c r="UHO64" s="3"/>
      <c r="UHP64" s="3"/>
      <c r="UHQ64" s="3"/>
      <c r="UHR64" s="3"/>
      <c r="UHS64" s="3"/>
      <c r="UHT64" s="3"/>
      <c r="UHU64" s="3"/>
      <c r="UHV64" s="3"/>
      <c r="UHW64" s="39"/>
      <c r="UHX64" s="38"/>
      <c r="UHY64" s="3"/>
      <c r="UHZ64" s="3"/>
      <c r="UIA64" s="3"/>
      <c r="UIB64" s="3"/>
      <c r="UIC64" s="3"/>
      <c r="UID64" s="3"/>
      <c r="UIE64" s="3"/>
      <c r="UIF64" s="3"/>
      <c r="UIG64" s="3"/>
      <c r="UIH64" s="3"/>
      <c r="UII64" s="3"/>
      <c r="UIJ64" s="3"/>
      <c r="UIK64" s="3"/>
      <c r="UIL64" s="3"/>
      <c r="UIM64" s="3"/>
      <c r="UIN64" s="3"/>
      <c r="UIO64" s="3"/>
      <c r="UIP64" s="3"/>
      <c r="UIQ64" s="3"/>
      <c r="UIR64" s="3"/>
      <c r="UIS64" s="3"/>
      <c r="UIT64" s="39"/>
      <c r="UIU64" s="38"/>
      <c r="UIV64" s="3"/>
      <c r="UIW64" s="3"/>
      <c r="UIX64" s="3"/>
      <c r="UIY64" s="3"/>
      <c r="UIZ64" s="3"/>
      <c r="UJA64" s="3"/>
      <c r="UJB64" s="3"/>
      <c r="UJC64" s="3"/>
      <c r="UJD64" s="3"/>
      <c r="UJE64" s="3"/>
      <c r="UJF64" s="3"/>
      <c r="UJG64" s="3"/>
      <c r="UJH64" s="3"/>
      <c r="UJI64" s="3"/>
      <c r="UJJ64" s="3"/>
      <c r="UJK64" s="3"/>
      <c r="UJL64" s="3"/>
      <c r="UJM64" s="3"/>
      <c r="UJN64" s="3"/>
      <c r="UJO64" s="3"/>
      <c r="UJP64" s="3"/>
      <c r="UJQ64" s="39"/>
      <c r="UJR64" s="38"/>
      <c r="UJS64" s="3"/>
      <c r="UJT64" s="3"/>
      <c r="UJU64" s="3"/>
      <c r="UJV64" s="3"/>
      <c r="UJW64" s="3"/>
      <c r="UJX64" s="3"/>
      <c r="UJY64" s="3"/>
      <c r="UJZ64" s="3"/>
      <c r="UKA64" s="3"/>
      <c r="UKB64" s="3"/>
      <c r="UKC64" s="3"/>
      <c r="UKD64" s="3"/>
      <c r="UKE64" s="3"/>
      <c r="UKF64" s="3"/>
      <c r="UKG64" s="3"/>
      <c r="UKH64" s="3"/>
      <c r="UKI64" s="3"/>
      <c r="UKJ64" s="3"/>
      <c r="UKK64" s="3"/>
      <c r="UKL64" s="3"/>
      <c r="UKM64" s="3"/>
      <c r="UKN64" s="39"/>
      <c r="UKO64" s="38"/>
      <c r="UKP64" s="3"/>
      <c r="UKQ64" s="3"/>
      <c r="UKR64" s="3"/>
      <c r="UKS64" s="3"/>
      <c r="UKT64" s="3"/>
      <c r="UKU64" s="3"/>
      <c r="UKV64" s="3"/>
      <c r="UKW64" s="3"/>
      <c r="UKX64" s="3"/>
      <c r="UKY64" s="3"/>
      <c r="UKZ64" s="3"/>
      <c r="ULA64" s="3"/>
      <c r="ULB64" s="3"/>
      <c r="ULC64" s="3"/>
      <c r="ULD64" s="3"/>
      <c r="ULE64" s="3"/>
      <c r="ULF64" s="3"/>
      <c r="ULG64" s="3"/>
      <c r="ULH64" s="3"/>
      <c r="ULI64" s="3"/>
      <c r="ULJ64" s="3"/>
      <c r="ULK64" s="39"/>
      <c r="ULL64" s="38"/>
      <c r="ULM64" s="3"/>
      <c r="ULN64" s="3"/>
      <c r="ULO64" s="3"/>
      <c r="ULP64" s="3"/>
      <c r="ULQ64" s="3"/>
      <c r="ULR64" s="3"/>
      <c r="ULS64" s="3"/>
      <c r="ULT64" s="3"/>
      <c r="ULU64" s="3"/>
      <c r="ULV64" s="3"/>
      <c r="ULW64" s="3"/>
      <c r="ULX64" s="3"/>
      <c r="ULY64" s="3"/>
      <c r="ULZ64" s="3"/>
      <c r="UMA64" s="3"/>
      <c r="UMB64" s="3"/>
      <c r="UMC64" s="3"/>
      <c r="UMD64" s="3"/>
      <c r="UME64" s="3"/>
      <c r="UMF64" s="3"/>
      <c r="UMG64" s="3"/>
      <c r="UMH64" s="39"/>
      <c r="UMI64" s="38"/>
      <c r="UMJ64" s="3"/>
      <c r="UMK64" s="3"/>
      <c r="UML64" s="3"/>
      <c r="UMM64" s="3"/>
      <c r="UMN64" s="3"/>
      <c r="UMO64" s="3"/>
      <c r="UMP64" s="3"/>
      <c r="UMQ64" s="3"/>
      <c r="UMR64" s="3"/>
      <c r="UMS64" s="3"/>
      <c r="UMT64" s="3"/>
      <c r="UMU64" s="3"/>
      <c r="UMV64" s="3"/>
      <c r="UMW64" s="3"/>
      <c r="UMX64" s="3"/>
      <c r="UMY64" s="3"/>
      <c r="UMZ64" s="3"/>
      <c r="UNA64" s="3"/>
      <c r="UNB64" s="3"/>
      <c r="UNC64" s="3"/>
      <c r="UND64" s="3"/>
      <c r="UNE64" s="39"/>
      <c r="UNF64" s="38"/>
      <c r="UNG64" s="3"/>
      <c r="UNH64" s="3"/>
      <c r="UNI64" s="3"/>
      <c r="UNJ64" s="3"/>
      <c r="UNK64" s="3"/>
      <c r="UNL64" s="3"/>
      <c r="UNM64" s="3"/>
      <c r="UNN64" s="3"/>
      <c r="UNO64" s="3"/>
      <c r="UNP64" s="3"/>
      <c r="UNQ64" s="3"/>
      <c r="UNR64" s="3"/>
      <c r="UNS64" s="3"/>
      <c r="UNT64" s="3"/>
      <c r="UNU64" s="3"/>
      <c r="UNV64" s="3"/>
      <c r="UNW64" s="3"/>
      <c r="UNX64" s="3"/>
      <c r="UNY64" s="3"/>
      <c r="UNZ64" s="3"/>
      <c r="UOA64" s="3"/>
      <c r="UOB64" s="39"/>
      <c r="UOC64" s="38"/>
      <c r="UOD64" s="3"/>
      <c r="UOE64" s="3"/>
      <c r="UOF64" s="3"/>
      <c r="UOG64" s="3"/>
      <c r="UOH64" s="3"/>
      <c r="UOI64" s="3"/>
      <c r="UOJ64" s="3"/>
      <c r="UOK64" s="3"/>
      <c r="UOL64" s="3"/>
      <c r="UOM64" s="3"/>
      <c r="UON64" s="3"/>
      <c r="UOO64" s="3"/>
      <c r="UOP64" s="3"/>
      <c r="UOQ64" s="3"/>
      <c r="UOR64" s="3"/>
      <c r="UOS64" s="3"/>
      <c r="UOT64" s="3"/>
      <c r="UOU64" s="3"/>
      <c r="UOV64" s="3"/>
      <c r="UOW64" s="3"/>
      <c r="UOX64" s="3"/>
      <c r="UOY64" s="39"/>
      <c r="UOZ64" s="38"/>
      <c r="UPA64" s="3"/>
      <c r="UPB64" s="3"/>
      <c r="UPC64" s="3"/>
      <c r="UPD64" s="3"/>
      <c r="UPE64" s="3"/>
      <c r="UPF64" s="3"/>
      <c r="UPG64" s="3"/>
      <c r="UPH64" s="3"/>
      <c r="UPI64" s="3"/>
      <c r="UPJ64" s="3"/>
      <c r="UPK64" s="3"/>
      <c r="UPL64" s="3"/>
      <c r="UPM64" s="3"/>
      <c r="UPN64" s="3"/>
      <c r="UPO64" s="3"/>
      <c r="UPP64" s="3"/>
      <c r="UPQ64" s="3"/>
      <c r="UPR64" s="3"/>
      <c r="UPS64" s="3"/>
      <c r="UPT64" s="3"/>
      <c r="UPU64" s="3"/>
      <c r="UPV64" s="39"/>
      <c r="UPW64" s="38"/>
      <c r="UPX64" s="3"/>
      <c r="UPY64" s="3"/>
      <c r="UPZ64" s="3"/>
      <c r="UQA64" s="3"/>
      <c r="UQB64" s="3"/>
      <c r="UQC64" s="3"/>
      <c r="UQD64" s="3"/>
      <c r="UQE64" s="3"/>
      <c r="UQF64" s="3"/>
      <c r="UQG64" s="3"/>
      <c r="UQH64" s="3"/>
      <c r="UQI64" s="3"/>
      <c r="UQJ64" s="3"/>
      <c r="UQK64" s="3"/>
      <c r="UQL64" s="3"/>
      <c r="UQM64" s="3"/>
      <c r="UQN64" s="3"/>
      <c r="UQO64" s="3"/>
      <c r="UQP64" s="3"/>
      <c r="UQQ64" s="3"/>
      <c r="UQR64" s="3"/>
      <c r="UQS64" s="39"/>
      <c r="UQT64" s="38"/>
      <c r="UQU64" s="3"/>
      <c r="UQV64" s="3"/>
      <c r="UQW64" s="3"/>
      <c r="UQX64" s="3"/>
      <c r="UQY64" s="3"/>
      <c r="UQZ64" s="3"/>
      <c r="URA64" s="3"/>
      <c r="URB64" s="3"/>
      <c r="URC64" s="3"/>
      <c r="URD64" s="3"/>
      <c r="URE64" s="3"/>
      <c r="URF64" s="3"/>
      <c r="URG64" s="3"/>
      <c r="URH64" s="3"/>
      <c r="URI64" s="3"/>
      <c r="URJ64" s="3"/>
      <c r="URK64" s="3"/>
      <c r="URL64" s="3"/>
      <c r="URM64" s="3"/>
      <c r="URN64" s="3"/>
      <c r="URO64" s="3"/>
      <c r="URP64" s="39"/>
      <c r="URQ64" s="38"/>
      <c r="URR64" s="3"/>
      <c r="URS64" s="3"/>
      <c r="URT64" s="3"/>
      <c r="URU64" s="3"/>
      <c r="URV64" s="3"/>
      <c r="URW64" s="3"/>
      <c r="URX64" s="3"/>
      <c r="URY64" s="3"/>
      <c r="URZ64" s="3"/>
      <c r="USA64" s="3"/>
      <c r="USB64" s="3"/>
      <c r="USC64" s="3"/>
      <c r="USD64" s="3"/>
      <c r="USE64" s="3"/>
      <c r="USF64" s="3"/>
      <c r="USG64" s="3"/>
      <c r="USH64" s="3"/>
      <c r="USI64" s="3"/>
      <c r="USJ64" s="3"/>
      <c r="USK64" s="3"/>
      <c r="USL64" s="3"/>
      <c r="USM64" s="39"/>
      <c r="USN64" s="38"/>
      <c r="USO64" s="3"/>
      <c r="USP64" s="3"/>
      <c r="USQ64" s="3"/>
      <c r="USR64" s="3"/>
      <c r="USS64" s="3"/>
      <c r="UST64" s="3"/>
      <c r="USU64" s="3"/>
      <c r="USV64" s="3"/>
      <c r="USW64" s="3"/>
      <c r="USX64" s="3"/>
      <c r="USY64" s="3"/>
      <c r="USZ64" s="3"/>
      <c r="UTA64" s="3"/>
      <c r="UTB64" s="3"/>
      <c r="UTC64" s="3"/>
      <c r="UTD64" s="3"/>
      <c r="UTE64" s="3"/>
      <c r="UTF64" s="3"/>
      <c r="UTG64" s="3"/>
      <c r="UTH64" s="3"/>
      <c r="UTI64" s="3"/>
      <c r="UTJ64" s="39"/>
      <c r="UTK64" s="38"/>
      <c r="UTL64" s="3"/>
      <c r="UTM64" s="3"/>
      <c r="UTN64" s="3"/>
      <c r="UTO64" s="3"/>
      <c r="UTP64" s="3"/>
      <c r="UTQ64" s="3"/>
      <c r="UTR64" s="3"/>
      <c r="UTS64" s="3"/>
      <c r="UTT64" s="3"/>
      <c r="UTU64" s="3"/>
      <c r="UTV64" s="3"/>
      <c r="UTW64" s="3"/>
      <c r="UTX64" s="3"/>
      <c r="UTY64" s="3"/>
      <c r="UTZ64" s="3"/>
      <c r="UUA64" s="3"/>
      <c r="UUB64" s="3"/>
      <c r="UUC64" s="3"/>
      <c r="UUD64" s="3"/>
      <c r="UUE64" s="3"/>
      <c r="UUF64" s="3"/>
      <c r="UUG64" s="39"/>
      <c r="UUH64" s="38"/>
      <c r="UUI64" s="3"/>
      <c r="UUJ64" s="3"/>
      <c r="UUK64" s="3"/>
      <c r="UUL64" s="3"/>
      <c r="UUM64" s="3"/>
      <c r="UUN64" s="3"/>
      <c r="UUO64" s="3"/>
      <c r="UUP64" s="3"/>
      <c r="UUQ64" s="3"/>
      <c r="UUR64" s="3"/>
      <c r="UUS64" s="3"/>
      <c r="UUT64" s="3"/>
      <c r="UUU64" s="3"/>
      <c r="UUV64" s="3"/>
      <c r="UUW64" s="3"/>
      <c r="UUX64" s="3"/>
      <c r="UUY64" s="3"/>
      <c r="UUZ64" s="3"/>
      <c r="UVA64" s="3"/>
      <c r="UVB64" s="3"/>
      <c r="UVC64" s="3"/>
      <c r="UVD64" s="39"/>
      <c r="UVE64" s="38"/>
      <c r="UVF64" s="3"/>
      <c r="UVG64" s="3"/>
      <c r="UVH64" s="3"/>
      <c r="UVI64" s="3"/>
      <c r="UVJ64" s="3"/>
      <c r="UVK64" s="3"/>
      <c r="UVL64" s="3"/>
      <c r="UVM64" s="3"/>
      <c r="UVN64" s="3"/>
      <c r="UVO64" s="3"/>
      <c r="UVP64" s="3"/>
      <c r="UVQ64" s="3"/>
      <c r="UVR64" s="3"/>
      <c r="UVS64" s="3"/>
      <c r="UVT64" s="3"/>
      <c r="UVU64" s="3"/>
      <c r="UVV64" s="3"/>
      <c r="UVW64" s="3"/>
      <c r="UVX64" s="3"/>
      <c r="UVY64" s="3"/>
      <c r="UVZ64" s="3"/>
      <c r="UWA64" s="39"/>
      <c r="UWB64" s="38"/>
      <c r="UWC64" s="3"/>
      <c r="UWD64" s="3"/>
      <c r="UWE64" s="3"/>
      <c r="UWF64" s="3"/>
      <c r="UWG64" s="3"/>
      <c r="UWH64" s="3"/>
      <c r="UWI64" s="3"/>
      <c r="UWJ64" s="3"/>
      <c r="UWK64" s="3"/>
      <c r="UWL64" s="3"/>
      <c r="UWM64" s="3"/>
      <c r="UWN64" s="3"/>
      <c r="UWO64" s="3"/>
      <c r="UWP64" s="3"/>
      <c r="UWQ64" s="3"/>
      <c r="UWR64" s="3"/>
      <c r="UWS64" s="3"/>
      <c r="UWT64" s="3"/>
      <c r="UWU64" s="3"/>
      <c r="UWV64" s="3"/>
      <c r="UWW64" s="3"/>
      <c r="UWX64" s="39"/>
      <c r="UWY64" s="38"/>
      <c r="UWZ64" s="3"/>
      <c r="UXA64" s="3"/>
      <c r="UXB64" s="3"/>
      <c r="UXC64" s="3"/>
      <c r="UXD64" s="3"/>
      <c r="UXE64" s="3"/>
      <c r="UXF64" s="3"/>
      <c r="UXG64" s="3"/>
      <c r="UXH64" s="3"/>
      <c r="UXI64" s="3"/>
      <c r="UXJ64" s="3"/>
      <c r="UXK64" s="3"/>
      <c r="UXL64" s="3"/>
      <c r="UXM64" s="3"/>
      <c r="UXN64" s="3"/>
      <c r="UXO64" s="3"/>
      <c r="UXP64" s="3"/>
      <c r="UXQ64" s="3"/>
      <c r="UXR64" s="3"/>
      <c r="UXS64" s="3"/>
      <c r="UXT64" s="3"/>
      <c r="UXU64" s="39"/>
      <c r="UXV64" s="38"/>
      <c r="UXW64" s="3"/>
      <c r="UXX64" s="3"/>
      <c r="UXY64" s="3"/>
      <c r="UXZ64" s="3"/>
      <c r="UYA64" s="3"/>
      <c r="UYB64" s="3"/>
      <c r="UYC64" s="3"/>
      <c r="UYD64" s="3"/>
      <c r="UYE64" s="3"/>
      <c r="UYF64" s="3"/>
      <c r="UYG64" s="3"/>
      <c r="UYH64" s="3"/>
      <c r="UYI64" s="3"/>
      <c r="UYJ64" s="3"/>
      <c r="UYK64" s="3"/>
      <c r="UYL64" s="3"/>
      <c r="UYM64" s="3"/>
      <c r="UYN64" s="3"/>
      <c r="UYO64" s="3"/>
      <c r="UYP64" s="3"/>
      <c r="UYQ64" s="3"/>
      <c r="UYR64" s="39"/>
      <c r="UYS64" s="38"/>
      <c r="UYT64" s="3"/>
      <c r="UYU64" s="3"/>
      <c r="UYV64" s="3"/>
      <c r="UYW64" s="3"/>
      <c r="UYX64" s="3"/>
      <c r="UYY64" s="3"/>
      <c r="UYZ64" s="3"/>
      <c r="UZA64" s="3"/>
      <c r="UZB64" s="3"/>
      <c r="UZC64" s="3"/>
      <c r="UZD64" s="3"/>
      <c r="UZE64" s="3"/>
      <c r="UZF64" s="3"/>
      <c r="UZG64" s="3"/>
      <c r="UZH64" s="3"/>
      <c r="UZI64" s="3"/>
      <c r="UZJ64" s="3"/>
      <c r="UZK64" s="3"/>
      <c r="UZL64" s="3"/>
      <c r="UZM64" s="3"/>
      <c r="UZN64" s="3"/>
      <c r="UZO64" s="39"/>
      <c r="UZP64" s="38"/>
      <c r="UZQ64" s="3"/>
      <c r="UZR64" s="3"/>
      <c r="UZS64" s="3"/>
      <c r="UZT64" s="3"/>
      <c r="UZU64" s="3"/>
      <c r="UZV64" s="3"/>
      <c r="UZW64" s="3"/>
      <c r="UZX64" s="3"/>
      <c r="UZY64" s="3"/>
      <c r="UZZ64" s="3"/>
      <c r="VAA64" s="3"/>
      <c r="VAB64" s="3"/>
      <c r="VAC64" s="3"/>
      <c r="VAD64" s="3"/>
      <c r="VAE64" s="3"/>
      <c r="VAF64" s="3"/>
      <c r="VAG64" s="3"/>
      <c r="VAH64" s="3"/>
      <c r="VAI64" s="3"/>
      <c r="VAJ64" s="3"/>
      <c r="VAK64" s="3"/>
      <c r="VAL64" s="39"/>
      <c r="VAM64" s="38"/>
      <c r="VAN64" s="3"/>
      <c r="VAO64" s="3"/>
      <c r="VAP64" s="3"/>
      <c r="VAQ64" s="3"/>
      <c r="VAR64" s="3"/>
      <c r="VAS64" s="3"/>
      <c r="VAT64" s="3"/>
      <c r="VAU64" s="3"/>
      <c r="VAV64" s="3"/>
      <c r="VAW64" s="3"/>
      <c r="VAX64" s="3"/>
      <c r="VAY64" s="3"/>
      <c r="VAZ64" s="3"/>
      <c r="VBA64" s="3"/>
      <c r="VBB64" s="3"/>
      <c r="VBC64" s="3"/>
      <c r="VBD64" s="3"/>
      <c r="VBE64" s="3"/>
      <c r="VBF64" s="3"/>
      <c r="VBG64" s="3"/>
      <c r="VBH64" s="3"/>
      <c r="VBI64" s="39"/>
      <c r="VBJ64" s="38"/>
      <c r="VBK64" s="3"/>
      <c r="VBL64" s="3"/>
      <c r="VBM64" s="3"/>
      <c r="VBN64" s="3"/>
      <c r="VBO64" s="3"/>
      <c r="VBP64" s="3"/>
      <c r="VBQ64" s="3"/>
      <c r="VBR64" s="3"/>
      <c r="VBS64" s="3"/>
      <c r="VBT64" s="3"/>
      <c r="VBU64" s="3"/>
      <c r="VBV64" s="3"/>
      <c r="VBW64" s="3"/>
      <c r="VBX64" s="3"/>
      <c r="VBY64" s="3"/>
      <c r="VBZ64" s="3"/>
      <c r="VCA64" s="3"/>
      <c r="VCB64" s="3"/>
      <c r="VCC64" s="3"/>
      <c r="VCD64" s="3"/>
      <c r="VCE64" s="3"/>
      <c r="VCF64" s="39"/>
      <c r="VCG64" s="38"/>
      <c r="VCH64" s="3"/>
      <c r="VCI64" s="3"/>
      <c r="VCJ64" s="3"/>
      <c r="VCK64" s="3"/>
      <c r="VCL64" s="3"/>
      <c r="VCM64" s="3"/>
      <c r="VCN64" s="3"/>
      <c r="VCO64" s="3"/>
      <c r="VCP64" s="3"/>
      <c r="VCQ64" s="3"/>
      <c r="VCR64" s="3"/>
      <c r="VCS64" s="3"/>
      <c r="VCT64" s="3"/>
      <c r="VCU64" s="3"/>
      <c r="VCV64" s="3"/>
      <c r="VCW64" s="3"/>
      <c r="VCX64" s="3"/>
      <c r="VCY64" s="3"/>
      <c r="VCZ64" s="3"/>
      <c r="VDA64" s="3"/>
      <c r="VDB64" s="3"/>
      <c r="VDC64" s="39"/>
      <c r="VDD64" s="38"/>
      <c r="VDE64" s="3"/>
      <c r="VDF64" s="3"/>
      <c r="VDG64" s="3"/>
      <c r="VDH64" s="3"/>
      <c r="VDI64" s="3"/>
      <c r="VDJ64" s="3"/>
      <c r="VDK64" s="3"/>
      <c r="VDL64" s="3"/>
      <c r="VDM64" s="3"/>
      <c r="VDN64" s="3"/>
      <c r="VDO64" s="3"/>
      <c r="VDP64" s="3"/>
      <c r="VDQ64" s="3"/>
      <c r="VDR64" s="3"/>
      <c r="VDS64" s="3"/>
      <c r="VDT64" s="3"/>
      <c r="VDU64" s="3"/>
      <c r="VDV64" s="3"/>
      <c r="VDW64" s="3"/>
      <c r="VDX64" s="3"/>
      <c r="VDY64" s="3"/>
      <c r="VDZ64" s="39"/>
      <c r="VEA64" s="38"/>
      <c r="VEB64" s="3"/>
      <c r="VEC64" s="3"/>
      <c r="VED64" s="3"/>
      <c r="VEE64" s="3"/>
      <c r="VEF64" s="3"/>
      <c r="VEG64" s="3"/>
      <c r="VEH64" s="3"/>
      <c r="VEI64" s="3"/>
      <c r="VEJ64" s="3"/>
      <c r="VEK64" s="3"/>
      <c r="VEL64" s="3"/>
      <c r="VEM64" s="3"/>
      <c r="VEN64" s="3"/>
      <c r="VEO64" s="3"/>
      <c r="VEP64" s="3"/>
      <c r="VEQ64" s="3"/>
      <c r="VER64" s="3"/>
      <c r="VES64" s="3"/>
      <c r="VET64" s="3"/>
      <c r="VEU64" s="3"/>
      <c r="VEV64" s="3"/>
      <c r="VEW64" s="39"/>
      <c r="VEX64" s="38"/>
      <c r="VEY64" s="3"/>
      <c r="VEZ64" s="3"/>
      <c r="VFA64" s="3"/>
      <c r="VFB64" s="3"/>
      <c r="VFC64" s="3"/>
      <c r="VFD64" s="3"/>
      <c r="VFE64" s="3"/>
      <c r="VFF64" s="3"/>
      <c r="VFG64" s="3"/>
      <c r="VFH64" s="3"/>
      <c r="VFI64" s="3"/>
      <c r="VFJ64" s="3"/>
      <c r="VFK64" s="3"/>
      <c r="VFL64" s="3"/>
      <c r="VFM64" s="3"/>
      <c r="VFN64" s="3"/>
      <c r="VFO64" s="3"/>
      <c r="VFP64" s="3"/>
      <c r="VFQ64" s="3"/>
      <c r="VFR64" s="3"/>
      <c r="VFS64" s="3"/>
      <c r="VFT64" s="39"/>
      <c r="VFU64" s="38"/>
      <c r="VFV64" s="3"/>
      <c r="VFW64" s="3"/>
      <c r="VFX64" s="3"/>
      <c r="VFY64" s="3"/>
      <c r="VFZ64" s="3"/>
      <c r="VGA64" s="3"/>
      <c r="VGB64" s="3"/>
      <c r="VGC64" s="3"/>
      <c r="VGD64" s="3"/>
      <c r="VGE64" s="3"/>
      <c r="VGF64" s="3"/>
      <c r="VGG64" s="3"/>
      <c r="VGH64" s="3"/>
      <c r="VGI64" s="3"/>
      <c r="VGJ64" s="3"/>
      <c r="VGK64" s="3"/>
      <c r="VGL64" s="3"/>
      <c r="VGM64" s="3"/>
      <c r="VGN64" s="3"/>
      <c r="VGO64" s="3"/>
      <c r="VGP64" s="3"/>
      <c r="VGQ64" s="39"/>
      <c r="VGR64" s="38"/>
      <c r="VGS64" s="3"/>
      <c r="VGT64" s="3"/>
      <c r="VGU64" s="3"/>
      <c r="VGV64" s="3"/>
      <c r="VGW64" s="3"/>
      <c r="VGX64" s="3"/>
      <c r="VGY64" s="3"/>
      <c r="VGZ64" s="3"/>
      <c r="VHA64" s="3"/>
      <c r="VHB64" s="3"/>
      <c r="VHC64" s="3"/>
      <c r="VHD64" s="3"/>
      <c r="VHE64" s="3"/>
      <c r="VHF64" s="3"/>
      <c r="VHG64" s="3"/>
      <c r="VHH64" s="3"/>
      <c r="VHI64" s="3"/>
      <c r="VHJ64" s="3"/>
      <c r="VHK64" s="3"/>
      <c r="VHL64" s="3"/>
      <c r="VHM64" s="3"/>
      <c r="VHN64" s="39"/>
      <c r="VHO64" s="38"/>
      <c r="VHP64" s="3"/>
      <c r="VHQ64" s="3"/>
      <c r="VHR64" s="3"/>
      <c r="VHS64" s="3"/>
      <c r="VHT64" s="3"/>
      <c r="VHU64" s="3"/>
      <c r="VHV64" s="3"/>
      <c r="VHW64" s="3"/>
      <c r="VHX64" s="3"/>
      <c r="VHY64" s="3"/>
      <c r="VHZ64" s="3"/>
      <c r="VIA64" s="3"/>
      <c r="VIB64" s="3"/>
      <c r="VIC64" s="3"/>
      <c r="VID64" s="3"/>
      <c r="VIE64" s="3"/>
      <c r="VIF64" s="3"/>
      <c r="VIG64" s="3"/>
      <c r="VIH64" s="3"/>
      <c r="VII64" s="3"/>
      <c r="VIJ64" s="3"/>
      <c r="VIK64" s="39"/>
      <c r="VIL64" s="38"/>
      <c r="VIM64" s="3"/>
      <c r="VIN64" s="3"/>
      <c r="VIO64" s="3"/>
      <c r="VIP64" s="3"/>
      <c r="VIQ64" s="3"/>
      <c r="VIR64" s="3"/>
      <c r="VIS64" s="3"/>
      <c r="VIT64" s="3"/>
      <c r="VIU64" s="3"/>
      <c r="VIV64" s="3"/>
      <c r="VIW64" s="3"/>
      <c r="VIX64" s="3"/>
      <c r="VIY64" s="3"/>
      <c r="VIZ64" s="3"/>
      <c r="VJA64" s="3"/>
      <c r="VJB64" s="3"/>
      <c r="VJC64" s="3"/>
      <c r="VJD64" s="3"/>
      <c r="VJE64" s="3"/>
      <c r="VJF64" s="3"/>
      <c r="VJG64" s="3"/>
      <c r="VJH64" s="39"/>
      <c r="VJI64" s="38"/>
      <c r="VJJ64" s="3"/>
      <c r="VJK64" s="3"/>
      <c r="VJL64" s="3"/>
      <c r="VJM64" s="3"/>
      <c r="VJN64" s="3"/>
      <c r="VJO64" s="3"/>
      <c r="VJP64" s="3"/>
      <c r="VJQ64" s="3"/>
      <c r="VJR64" s="3"/>
      <c r="VJS64" s="3"/>
      <c r="VJT64" s="3"/>
      <c r="VJU64" s="3"/>
      <c r="VJV64" s="3"/>
      <c r="VJW64" s="3"/>
      <c r="VJX64" s="3"/>
      <c r="VJY64" s="3"/>
      <c r="VJZ64" s="3"/>
      <c r="VKA64" s="3"/>
      <c r="VKB64" s="3"/>
      <c r="VKC64" s="3"/>
      <c r="VKD64" s="3"/>
      <c r="VKE64" s="39"/>
      <c r="VKF64" s="38"/>
      <c r="VKG64" s="3"/>
      <c r="VKH64" s="3"/>
      <c r="VKI64" s="3"/>
      <c r="VKJ64" s="3"/>
      <c r="VKK64" s="3"/>
      <c r="VKL64" s="3"/>
      <c r="VKM64" s="3"/>
      <c r="VKN64" s="3"/>
      <c r="VKO64" s="3"/>
      <c r="VKP64" s="3"/>
      <c r="VKQ64" s="3"/>
      <c r="VKR64" s="3"/>
      <c r="VKS64" s="3"/>
      <c r="VKT64" s="3"/>
      <c r="VKU64" s="3"/>
      <c r="VKV64" s="3"/>
      <c r="VKW64" s="3"/>
      <c r="VKX64" s="3"/>
      <c r="VKY64" s="3"/>
      <c r="VKZ64" s="3"/>
      <c r="VLA64" s="3"/>
      <c r="VLB64" s="39"/>
      <c r="VLC64" s="38"/>
      <c r="VLD64" s="3"/>
      <c r="VLE64" s="3"/>
      <c r="VLF64" s="3"/>
      <c r="VLG64" s="3"/>
      <c r="VLH64" s="3"/>
      <c r="VLI64" s="3"/>
      <c r="VLJ64" s="3"/>
      <c r="VLK64" s="3"/>
      <c r="VLL64" s="3"/>
      <c r="VLM64" s="3"/>
      <c r="VLN64" s="3"/>
      <c r="VLO64" s="3"/>
      <c r="VLP64" s="3"/>
      <c r="VLQ64" s="3"/>
      <c r="VLR64" s="3"/>
      <c r="VLS64" s="3"/>
      <c r="VLT64" s="3"/>
      <c r="VLU64" s="3"/>
      <c r="VLV64" s="3"/>
      <c r="VLW64" s="3"/>
      <c r="VLX64" s="3"/>
      <c r="VLY64" s="39"/>
      <c r="VLZ64" s="38"/>
      <c r="VMA64" s="3"/>
      <c r="VMB64" s="3"/>
      <c r="VMC64" s="3"/>
      <c r="VMD64" s="3"/>
      <c r="VME64" s="3"/>
      <c r="VMF64" s="3"/>
      <c r="VMG64" s="3"/>
      <c r="VMH64" s="3"/>
      <c r="VMI64" s="3"/>
      <c r="VMJ64" s="3"/>
      <c r="VMK64" s="3"/>
      <c r="VML64" s="3"/>
      <c r="VMM64" s="3"/>
      <c r="VMN64" s="3"/>
      <c r="VMO64" s="3"/>
      <c r="VMP64" s="3"/>
      <c r="VMQ64" s="3"/>
      <c r="VMR64" s="3"/>
      <c r="VMS64" s="3"/>
      <c r="VMT64" s="3"/>
      <c r="VMU64" s="3"/>
      <c r="VMV64" s="39"/>
      <c r="VMW64" s="38"/>
      <c r="VMX64" s="3"/>
      <c r="VMY64" s="3"/>
      <c r="VMZ64" s="3"/>
      <c r="VNA64" s="3"/>
      <c r="VNB64" s="3"/>
      <c r="VNC64" s="3"/>
      <c r="VND64" s="3"/>
      <c r="VNE64" s="3"/>
      <c r="VNF64" s="3"/>
      <c r="VNG64" s="3"/>
      <c r="VNH64" s="3"/>
      <c r="VNI64" s="3"/>
      <c r="VNJ64" s="3"/>
      <c r="VNK64" s="3"/>
      <c r="VNL64" s="3"/>
      <c r="VNM64" s="3"/>
      <c r="VNN64" s="3"/>
      <c r="VNO64" s="3"/>
      <c r="VNP64" s="3"/>
      <c r="VNQ64" s="3"/>
      <c r="VNR64" s="3"/>
      <c r="VNS64" s="39"/>
      <c r="VNT64" s="38"/>
      <c r="VNU64" s="3"/>
      <c r="VNV64" s="3"/>
      <c r="VNW64" s="3"/>
      <c r="VNX64" s="3"/>
      <c r="VNY64" s="3"/>
      <c r="VNZ64" s="3"/>
      <c r="VOA64" s="3"/>
      <c r="VOB64" s="3"/>
      <c r="VOC64" s="3"/>
      <c r="VOD64" s="3"/>
      <c r="VOE64" s="3"/>
      <c r="VOF64" s="3"/>
      <c r="VOG64" s="3"/>
      <c r="VOH64" s="3"/>
      <c r="VOI64" s="3"/>
      <c r="VOJ64" s="3"/>
      <c r="VOK64" s="3"/>
      <c r="VOL64" s="3"/>
      <c r="VOM64" s="3"/>
      <c r="VON64" s="3"/>
      <c r="VOO64" s="3"/>
      <c r="VOP64" s="39"/>
      <c r="VOQ64" s="38"/>
      <c r="VOR64" s="3"/>
      <c r="VOS64" s="3"/>
      <c r="VOT64" s="3"/>
      <c r="VOU64" s="3"/>
      <c r="VOV64" s="3"/>
      <c r="VOW64" s="3"/>
      <c r="VOX64" s="3"/>
      <c r="VOY64" s="3"/>
      <c r="VOZ64" s="3"/>
      <c r="VPA64" s="3"/>
      <c r="VPB64" s="3"/>
      <c r="VPC64" s="3"/>
      <c r="VPD64" s="3"/>
      <c r="VPE64" s="3"/>
      <c r="VPF64" s="3"/>
      <c r="VPG64" s="3"/>
      <c r="VPH64" s="3"/>
      <c r="VPI64" s="3"/>
      <c r="VPJ64" s="3"/>
      <c r="VPK64" s="3"/>
      <c r="VPL64" s="3"/>
      <c r="VPM64" s="39"/>
      <c r="VPN64" s="38"/>
      <c r="VPO64" s="3"/>
      <c r="VPP64" s="3"/>
      <c r="VPQ64" s="3"/>
      <c r="VPR64" s="3"/>
      <c r="VPS64" s="3"/>
      <c r="VPT64" s="3"/>
      <c r="VPU64" s="3"/>
      <c r="VPV64" s="3"/>
      <c r="VPW64" s="3"/>
      <c r="VPX64" s="3"/>
      <c r="VPY64" s="3"/>
      <c r="VPZ64" s="3"/>
      <c r="VQA64" s="3"/>
      <c r="VQB64" s="3"/>
      <c r="VQC64" s="3"/>
      <c r="VQD64" s="3"/>
      <c r="VQE64" s="3"/>
      <c r="VQF64" s="3"/>
      <c r="VQG64" s="3"/>
      <c r="VQH64" s="3"/>
      <c r="VQI64" s="3"/>
      <c r="VQJ64" s="39"/>
      <c r="VQK64" s="38"/>
      <c r="VQL64" s="3"/>
      <c r="VQM64" s="3"/>
      <c r="VQN64" s="3"/>
      <c r="VQO64" s="3"/>
      <c r="VQP64" s="3"/>
      <c r="VQQ64" s="3"/>
      <c r="VQR64" s="3"/>
      <c r="VQS64" s="3"/>
      <c r="VQT64" s="3"/>
      <c r="VQU64" s="3"/>
      <c r="VQV64" s="3"/>
      <c r="VQW64" s="3"/>
      <c r="VQX64" s="3"/>
      <c r="VQY64" s="3"/>
      <c r="VQZ64" s="3"/>
      <c r="VRA64" s="3"/>
      <c r="VRB64" s="3"/>
      <c r="VRC64" s="3"/>
      <c r="VRD64" s="3"/>
      <c r="VRE64" s="3"/>
      <c r="VRF64" s="3"/>
      <c r="VRG64" s="39"/>
      <c r="VRH64" s="38"/>
      <c r="VRI64" s="3"/>
      <c r="VRJ64" s="3"/>
      <c r="VRK64" s="3"/>
      <c r="VRL64" s="3"/>
      <c r="VRM64" s="3"/>
      <c r="VRN64" s="3"/>
      <c r="VRO64" s="3"/>
      <c r="VRP64" s="3"/>
      <c r="VRQ64" s="3"/>
      <c r="VRR64" s="3"/>
      <c r="VRS64" s="3"/>
      <c r="VRT64" s="3"/>
      <c r="VRU64" s="3"/>
      <c r="VRV64" s="3"/>
      <c r="VRW64" s="3"/>
      <c r="VRX64" s="3"/>
      <c r="VRY64" s="3"/>
      <c r="VRZ64" s="3"/>
      <c r="VSA64" s="3"/>
      <c r="VSB64" s="3"/>
      <c r="VSC64" s="3"/>
      <c r="VSD64" s="39"/>
      <c r="VSE64" s="38"/>
      <c r="VSF64" s="3"/>
      <c r="VSG64" s="3"/>
      <c r="VSH64" s="3"/>
      <c r="VSI64" s="3"/>
      <c r="VSJ64" s="3"/>
      <c r="VSK64" s="3"/>
      <c r="VSL64" s="3"/>
      <c r="VSM64" s="3"/>
      <c r="VSN64" s="3"/>
      <c r="VSO64" s="3"/>
      <c r="VSP64" s="3"/>
      <c r="VSQ64" s="3"/>
      <c r="VSR64" s="3"/>
      <c r="VSS64" s="3"/>
      <c r="VST64" s="3"/>
      <c r="VSU64" s="3"/>
      <c r="VSV64" s="3"/>
      <c r="VSW64" s="3"/>
      <c r="VSX64" s="3"/>
      <c r="VSY64" s="3"/>
      <c r="VSZ64" s="3"/>
      <c r="VTA64" s="39"/>
      <c r="VTB64" s="38"/>
      <c r="VTC64" s="3"/>
      <c r="VTD64" s="3"/>
      <c r="VTE64" s="3"/>
      <c r="VTF64" s="3"/>
      <c r="VTG64" s="3"/>
      <c r="VTH64" s="3"/>
      <c r="VTI64" s="3"/>
      <c r="VTJ64" s="3"/>
      <c r="VTK64" s="3"/>
      <c r="VTL64" s="3"/>
      <c r="VTM64" s="3"/>
      <c r="VTN64" s="3"/>
      <c r="VTO64" s="3"/>
      <c r="VTP64" s="3"/>
      <c r="VTQ64" s="3"/>
      <c r="VTR64" s="3"/>
      <c r="VTS64" s="3"/>
      <c r="VTT64" s="3"/>
      <c r="VTU64" s="3"/>
      <c r="VTV64" s="3"/>
      <c r="VTW64" s="3"/>
      <c r="VTX64" s="39"/>
      <c r="VTY64" s="38"/>
      <c r="VTZ64" s="3"/>
      <c r="VUA64" s="3"/>
      <c r="VUB64" s="3"/>
      <c r="VUC64" s="3"/>
      <c r="VUD64" s="3"/>
      <c r="VUE64" s="3"/>
      <c r="VUF64" s="3"/>
      <c r="VUG64" s="3"/>
      <c r="VUH64" s="3"/>
      <c r="VUI64" s="3"/>
      <c r="VUJ64" s="3"/>
      <c r="VUK64" s="3"/>
      <c r="VUL64" s="3"/>
      <c r="VUM64" s="3"/>
      <c r="VUN64" s="3"/>
      <c r="VUO64" s="3"/>
      <c r="VUP64" s="3"/>
      <c r="VUQ64" s="3"/>
      <c r="VUR64" s="3"/>
      <c r="VUS64" s="3"/>
      <c r="VUT64" s="3"/>
      <c r="VUU64" s="39"/>
      <c r="VUV64" s="38"/>
      <c r="VUW64" s="3"/>
      <c r="VUX64" s="3"/>
      <c r="VUY64" s="3"/>
      <c r="VUZ64" s="3"/>
      <c r="VVA64" s="3"/>
      <c r="VVB64" s="3"/>
      <c r="VVC64" s="3"/>
      <c r="VVD64" s="3"/>
      <c r="VVE64" s="3"/>
      <c r="VVF64" s="3"/>
      <c r="VVG64" s="3"/>
      <c r="VVH64" s="3"/>
      <c r="VVI64" s="3"/>
      <c r="VVJ64" s="3"/>
      <c r="VVK64" s="3"/>
      <c r="VVL64" s="3"/>
      <c r="VVM64" s="3"/>
      <c r="VVN64" s="3"/>
      <c r="VVO64" s="3"/>
      <c r="VVP64" s="3"/>
      <c r="VVQ64" s="3"/>
      <c r="VVR64" s="39"/>
      <c r="VVS64" s="38"/>
      <c r="VVT64" s="3"/>
      <c r="VVU64" s="3"/>
      <c r="VVV64" s="3"/>
      <c r="VVW64" s="3"/>
      <c r="VVX64" s="3"/>
      <c r="VVY64" s="3"/>
      <c r="VVZ64" s="3"/>
      <c r="VWA64" s="3"/>
      <c r="VWB64" s="3"/>
      <c r="VWC64" s="3"/>
      <c r="VWD64" s="3"/>
      <c r="VWE64" s="3"/>
      <c r="VWF64" s="3"/>
      <c r="VWG64" s="3"/>
      <c r="VWH64" s="3"/>
      <c r="VWI64" s="3"/>
      <c r="VWJ64" s="3"/>
      <c r="VWK64" s="3"/>
      <c r="VWL64" s="3"/>
      <c r="VWM64" s="3"/>
      <c r="VWN64" s="3"/>
      <c r="VWO64" s="39"/>
      <c r="VWP64" s="38"/>
      <c r="VWQ64" s="3"/>
      <c r="VWR64" s="3"/>
      <c r="VWS64" s="3"/>
      <c r="VWT64" s="3"/>
      <c r="VWU64" s="3"/>
      <c r="VWV64" s="3"/>
      <c r="VWW64" s="3"/>
      <c r="VWX64" s="3"/>
      <c r="VWY64" s="3"/>
      <c r="VWZ64" s="3"/>
      <c r="VXA64" s="3"/>
      <c r="VXB64" s="3"/>
      <c r="VXC64" s="3"/>
      <c r="VXD64" s="3"/>
      <c r="VXE64" s="3"/>
      <c r="VXF64" s="3"/>
      <c r="VXG64" s="3"/>
      <c r="VXH64" s="3"/>
      <c r="VXI64" s="3"/>
      <c r="VXJ64" s="3"/>
      <c r="VXK64" s="3"/>
      <c r="VXL64" s="39"/>
      <c r="VXM64" s="38"/>
      <c r="VXN64" s="3"/>
      <c r="VXO64" s="3"/>
      <c r="VXP64" s="3"/>
      <c r="VXQ64" s="3"/>
      <c r="VXR64" s="3"/>
      <c r="VXS64" s="3"/>
      <c r="VXT64" s="3"/>
      <c r="VXU64" s="3"/>
      <c r="VXV64" s="3"/>
      <c r="VXW64" s="3"/>
      <c r="VXX64" s="3"/>
      <c r="VXY64" s="3"/>
      <c r="VXZ64" s="3"/>
      <c r="VYA64" s="3"/>
      <c r="VYB64" s="3"/>
      <c r="VYC64" s="3"/>
      <c r="VYD64" s="3"/>
      <c r="VYE64" s="3"/>
      <c r="VYF64" s="3"/>
      <c r="VYG64" s="3"/>
      <c r="VYH64" s="3"/>
      <c r="VYI64" s="39"/>
      <c r="VYJ64" s="38"/>
      <c r="VYK64" s="3"/>
      <c r="VYL64" s="3"/>
      <c r="VYM64" s="3"/>
      <c r="VYN64" s="3"/>
      <c r="VYO64" s="3"/>
      <c r="VYP64" s="3"/>
      <c r="VYQ64" s="3"/>
      <c r="VYR64" s="3"/>
      <c r="VYS64" s="3"/>
      <c r="VYT64" s="3"/>
      <c r="VYU64" s="3"/>
      <c r="VYV64" s="3"/>
      <c r="VYW64" s="3"/>
      <c r="VYX64" s="3"/>
      <c r="VYY64" s="3"/>
      <c r="VYZ64" s="3"/>
      <c r="VZA64" s="3"/>
      <c r="VZB64" s="3"/>
      <c r="VZC64" s="3"/>
      <c r="VZD64" s="3"/>
      <c r="VZE64" s="3"/>
      <c r="VZF64" s="39"/>
      <c r="VZG64" s="38"/>
      <c r="VZH64" s="3"/>
      <c r="VZI64" s="3"/>
      <c r="VZJ64" s="3"/>
      <c r="VZK64" s="3"/>
      <c r="VZL64" s="3"/>
      <c r="VZM64" s="3"/>
      <c r="VZN64" s="3"/>
      <c r="VZO64" s="3"/>
      <c r="VZP64" s="3"/>
      <c r="VZQ64" s="3"/>
      <c r="VZR64" s="3"/>
      <c r="VZS64" s="3"/>
      <c r="VZT64" s="3"/>
      <c r="VZU64" s="3"/>
      <c r="VZV64" s="3"/>
      <c r="VZW64" s="3"/>
      <c r="VZX64" s="3"/>
      <c r="VZY64" s="3"/>
      <c r="VZZ64" s="3"/>
      <c r="WAA64" s="3"/>
      <c r="WAB64" s="3"/>
      <c r="WAC64" s="39"/>
      <c r="WAD64" s="38"/>
      <c r="WAE64" s="3"/>
      <c r="WAF64" s="3"/>
      <c r="WAG64" s="3"/>
      <c r="WAH64" s="3"/>
      <c r="WAI64" s="3"/>
      <c r="WAJ64" s="3"/>
      <c r="WAK64" s="3"/>
      <c r="WAL64" s="3"/>
      <c r="WAM64" s="3"/>
      <c r="WAN64" s="3"/>
      <c r="WAO64" s="3"/>
      <c r="WAP64" s="3"/>
      <c r="WAQ64" s="3"/>
      <c r="WAR64" s="3"/>
      <c r="WAS64" s="3"/>
      <c r="WAT64" s="3"/>
      <c r="WAU64" s="3"/>
      <c r="WAV64" s="3"/>
      <c r="WAW64" s="3"/>
      <c r="WAX64" s="3"/>
      <c r="WAY64" s="3"/>
      <c r="WAZ64" s="39"/>
      <c r="WBA64" s="38"/>
      <c r="WBB64" s="3"/>
      <c r="WBC64" s="3"/>
      <c r="WBD64" s="3"/>
      <c r="WBE64" s="3"/>
      <c r="WBF64" s="3"/>
      <c r="WBG64" s="3"/>
      <c r="WBH64" s="3"/>
      <c r="WBI64" s="3"/>
      <c r="WBJ64" s="3"/>
      <c r="WBK64" s="3"/>
      <c r="WBL64" s="3"/>
      <c r="WBM64" s="3"/>
      <c r="WBN64" s="3"/>
      <c r="WBO64" s="3"/>
      <c r="WBP64" s="3"/>
      <c r="WBQ64" s="3"/>
      <c r="WBR64" s="3"/>
      <c r="WBS64" s="3"/>
      <c r="WBT64" s="3"/>
      <c r="WBU64" s="3"/>
      <c r="WBV64" s="3"/>
      <c r="WBW64" s="39"/>
      <c r="WBX64" s="38"/>
      <c r="WBY64" s="3"/>
      <c r="WBZ64" s="3"/>
      <c r="WCA64" s="3"/>
      <c r="WCB64" s="3"/>
      <c r="WCC64" s="3"/>
      <c r="WCD64" s="3"/>
      <c r="WCE64" s="3"/>
      <c r="WCF64" s="3"/>
      <c r="WCG64" s="3"/>
      <c r="WCH64" s="3"/>
      <c r="WCI64" s="3"/>
      <c r="WCJ64" s="3"/>
      <c r="WCK64" s="3"/>
      <c r="WCL64" s="3"/>
      <c r="WCM64" s="3"/>
      <c r="WCN64" s="3"/>
      <c r="WCO64" s="3"/>
      <c r="WCP64" s="3"/>
      <c r="WCQ64" s="3"/>
      <c r="WCR64" s="3"/>
      <c r="WCS64" s="3"/>
      <c r="WCT64" s="39"/>
      <c r="WCU64" s="38"/>
      <c r="WCV64" s="3"/>
      <c r="WCW64" s="3"/>
      <c r="WCX64" s="3"/>
      <c r="WCY64" s="3"/>
      <c r="WCZ64" s="3"/>
      <c r="WDA64" s="3"/>
      <c r="WDB64" s="3"/>
      <c r="WDC64" s="3"/>
      <c r="WDD64" s="3"/>
      <c r="WDE64" s="3"/>
      <c r="WDF64" s="3"/>
      <c r="WDG64" s="3"/>
      <c r="WDH64" s="3"/>
      <c r="WDI64" s="3"/>
      <c r="WDJ64" s="3"/>
      <c r="WDK64" s="3"/>
      <c r="WDL64" s="3"/>
      <c r="WDM64" s="3"/>
      <c r="WDN64" s="3"/>
      <c r="WDO64" s="3"/>
      <c r="WDP64" s="3"/>
      <c r="WDQ64" s="39"/>
      <c r="WDR64" s="38"/>
      <c r="WDS64" s="3"/>
      <c r="WDT64" s="3"/>
      <c r="WDU64" s="3"/>
      <c r="WDV64" s="3"/>
      <c r="WDW64" s="3"/>
      <c r="WDX64" s="3"/>
      <c r="WDY64" s="3"/>
      <c r="WDZ64" s="3"/>
      <c r="WEA64" s="3"/>
      <c r="WEB64" s="3"/>
      <c r="WEC64" s="3"/>
      <c r="WED64" s="3"/>
      <c r="WEE64" s="3"/>
      <c r="WEF64" s="3"/>
      <c r="WEG64" s="3"/>
      <c r="WEH64" s="3"/>
      <c r="WEI64" s="3"/>
      <c r="WEJ64" s="3"/>
      <c r="WEK64" s="3"/>
      <c r="WEL64" s="3"/>
      <c r="WEM64" s="3"/>
      <c r="WEN64" s="39"/>
      <c r="WEO64" s="38"/>
      <c r="WEP64" s="3"/>
      <c r="WEQ64" s="3"/>
      <c r="WER64" s="3"/>
      <c r="WES64" s="3"/>
      <c r="WET64" s="3"/>
      <c r="WEU64" s="3"/>
      <c r="WEV64" s="3"/>
      <c r="WEW64" s="3"/>
      <c r="WEX64" s="3"/>
      <c r="WEY64" s="3"/>
      <c r="WEZ64" s="3"/>
      <c r="WFA64" s="3"/>
      <c r="WFB64" s="3"/>
      <c r="WFC64" s="3"/>
      <c r="WFD64" s="3"/>
      <c r="WFE64" s="3"/>
      <c r="WFF64" s="3"/>
      <c r="WFG64" s="3"/>
      <c r="WFH64" s="3"/>
      <c r="WFI64" s="3"/>
      <c r="WFJ64" s="3"/>
      <c r="WFK64" s="39"/>
      <c r="WFL64" s="38"/>
      <c r="WFM64" s="3"/>
      <c r="WFN64" s="3"/>
      <c r="WFO64" s="3"/>
      <c r="WFP64" s="3"/>
      <c r="WFQ64" s="3"/>
      <c r="WFR64" s="3"/>
      <c r="WFS64" s="3"/>
      <c r="WFT64" s="3"/>
      <c r="WFU64" s="3"/>
      <c r="WFV64" s="3"/>
      <c r="WFW64" s="3"/>
      <c r="WFX64" s="3"/>
      <c r="WFY64" s="3"/>
      <c r="WFZ64" s="3"/>
      <c r="WGA64" s="3"/>
      <c r="WGB64" s="3"/>
      <c r="WGC64" s="3"/>
      <c r="WGD64" s="3"/>
      <c r="WGE64" s="3"/>
      <c r="WGF64" s="3"/>
      <c r="WGG64" s="3"/>
      <c r="WGH64" s="39"/>
      <c r="WGI64" s="38"/>
      <c r="WGJ64" s="3"/>
      <c r="WGK64" s="3"/>
      <c r="WGL64" s="3"/>
      <c r="WGM64" s="3"/>
      <c r="WGN64" s="3"/>
      <c r="WGO64" s="3"/>
      <c r="WGP64" s="3"/>
      <c r="WGQ64" s="3"/>
      <c r="WGR64" s="3"/>
      <c r="WGS64" s="3"/>
      <c r="WGT64" s="3"/>
      <c r="WGU64" s="3"/>
      <c r="WGV64" s="3"/>
      <c r="WGW64" s="3"/>
      <c r="WGX64" s="3"/>
      <c r="WGY64" s="3"/>
      <c r="WGZ64" s="3"/>
      <c r="WHA64" s="3"/>
      <c r="WHB64" s="3"/>
      <c r="WHC64" s="3"/>
      <c r="WHD64" s="3"/>
      <c r="WHE64" s="39"/>
      <c r="WHF64" s="38"/>
      <c r="WHG64" s="3"/>
      <c r="WHH64" s="3"/>
      <c r="WHI64" s="3"/>
      <c r="WHJ64" s="3"/>
      <c r="WHK64" s="3"/>
      <c r="WHL64" s="3"/>
      <c r="WHM64" s="3"/>
      <c r="WHN64" s="3"/>
      <c r="WHO64" s="3"/>
      <c r="WHP64" s="3"/>
      <c r="WHQ64" s="3"/>
      <c r="WHR64" s="3"/>
      <c r="WHS64" s="3"/>
      <c r="WHT64" s="3"/>
      <c r="WHU64" s="3"/>
      <c r="WHV64" s="3"/>
      <c r="WHW64" s="3"/>
      <c r="WHX64" s="3"/>
      <c r="WHY64" s="3"/>
      <c r="WHZ64" s="3"/>
      <c r="WIA64" s="3"/>
      <c r="WIB64" s="39"/>
      <c r="WIC64" s="38"/>
      <c r="WID64" s="3"/>
      <c r="WIE64" s="3"/>
      <c r="WIF64" s="3"/>
      <c r="WIG64" s="3"/>
      <c r="WIH64" s="3"/>
      <c r="WII64" s="3"/>
      <c r="WIJ64" s="3"/>
      <c r="WIK64" s="3"/>
      <c r="WIL64" s="3"/>
      <c r="WIM64" s="3"/>
      <c r="WIN64" s="3"/>
      <c r="WIO64" s="3"/>
      <c r="WIP64" s="3"/>
      <c r="WIQ64" s="3"/>
      <c r="WIR64" s="3"/>
      <c r="WIS64" s="3"/>
      <c r="WIT64" s="3"/>
      <c r="WIU64" s="3"/>
      <c r="WIV64" s="3"/>
      <c r="WIW64" s="3"/>
      <c r="WIX64" s="3"/>
      <c r="WIY64" s="39"/>
      <c r="WIZ64" s="38"/>
      <c r="WJA64" s="3"/>
      <c r="WJB64" s="3"/>
      <c r="WJC64" s="3"/>
      <c r="WJD64" s="3"/>
      <c r="WJE64" s="3"/>
      <c r="WJF64" s="3"/>
      <c r="WJG64" s="3"/>
      <c r="WJH64" s="3"/>
      <c r="WJI64" s="3"/>
      <c r="WJJ64" s="3"/>
      <c r="WJK64" s="3"/>
      <c r="WJL64" s="3"/>
      <c r="WJM64" s="3"/>
      <c r="WJN64" s="3"/>
      <c r="WJO64" s="3"/>
      <c r="WJP64" s="3"/>
      <c r="WJQ64" s="3"/>
      <c r="WJR64" s="3"/>
      <c r="WJS64" s="3"/>
      <c r="WJT64" s="3"/>
      <c r="WJU64" s="3"/>
      <c r="WJV64" s="39"/>
      <c r="WJW64" s="38"/>
      <c r="WJX64" s="3"/>
      <c r="WJY64" s="3"/>
      <c r="WJZ64" s="3"/>
      <c r="WKA64" s="3"/>
      <c r="WKB64" s="3"/>
      <c r="WKC64" s="3"/>
      <c r="WKD64" s="3"/>
      <c r="WKE64" s="3"/>
      <c r="WKF64" s="3"/>
      <c r="WKG64" s="3"/>
      <c r="WKH64" s="3"/>
      <c r="WKI64" s="3"/>
      <c r="WKJ64" s="3"/>
      <c r="WKK64" s="3"/>
      <c r="WKL64" s="3"/>
      <c r="WKM64" s="3"/>
      <c r="WKN64" s="3"/>
      <c r="WKO64" s="3"/>
      <c r="WKP64" s="3"/>
      <c r="WKQ64" s="3"/>
      <c r="WKR64" s="3"/>
      <c r="WKS64" s="39"/>
      <c r="WKT64" s="38"/>
      <c r="WKU64" s="3"/>
      <c r="WKV64" s="3"/>
      <c r="WKW64" s="3"/>
      <c r="WKX64" s="3"/>
      <c r="WKY64" s="3"/>
      <c r="WKZ64" s="3"/>
      <c r="WLA64" s="3"/>
      <c r="WLB64" s="3"/>
      <c r="WLC64" s="3"/>
      <c r="WLD64" s="3"/>
      <c r="WLE64" s="3"/>
      <c r="WLF64" s="3"/>
      <c r="WLG64" s="3"/>
      <c r="WLH64" s="3"/>
      <c r="WLI64" s="3"/>
      <c r="WLJ64" s="3"/>
      <c r="WLK64" s="3"/>
      <c r="WLL64" s="3"/>
      <c r="WLM64" s="3"/>
      <c r="WLN64" s="3"/>
      <c r="WLO64" s="3"/>
      <c r="WLP64" s="39"/>
      <c r="WLQ64" s="38"/>
      <c r="WLR64" s="3"/>
      <c r="WLS64" s="3"/>
      <c r="WLT64" s="3"/>
      <c r="WLU64" s="3"/>
      <c r="WLV64" s="3"/>
      <c r="WLW64" s="3"/>
      <c r="WLX64" s="3"/>
      <c r="WLY64" s="3"/>
      <c r="WLZ64" s="3"/>
      <c r="WMA64" s="3"/>
      <c r="WMB64" s="3"/>
      <c r="WMC64" s="3"/>
      <c r="WMD64" s="3"/>
      <c r="WME64" s="3"/>
      <c r="WMF64" s="3"/>
      <c r="WMG64" s="3"/>
      <c r="WMH64" s="3"/>
      <c r="WMI64" s="3"/>
      <c r="WMJ64" s="3"/>
      <c r="WMK64" s="3"/>
      <c r="WML64" s="3"/>
      <c r="WMM64" s="39"/>
      <c r="WMN64" s="38"/>
      <c r="WMO64" s="3"/>
      <c r="WMP64" s="3"/>
      <c r="WMQ64" s="3"/>
      <c r="WMR64" s="3"/>
      <c r="WMS64" s="3"/>
      <c r="WMT64" s="3"/>
      <c r="WMU64" s="3"/>
      <c r="WMV64" s="3"/>
      <c r="WMW64" s="3"/>
      <c r="WMX64" s="3"/>
      <c r="WMY64" s="3"/>
      <c r="WMZ64" s="3"/>
      <c r="WNA64" s="3"/>
      <c r="WNB64" s="3"/>
      <c r="WNC64" s="3"/>
      <c r="WND64" s="3"/>
      <c r="WNE64" s="3"/>
      <c r="WNF64" s="3"/>
      <c r="WNG64" s="3"/>
      <c r="WNH64" s="3"/>
      <c r="WNI64" s="3"/>
      <c r="WNJ64" s="39"/>
      <c r="WNK64" s="38"/>
      <c r="WNL64" s="3"/>
      <c r="WNM64" s="3"/>
      <c r="WNN64" s="3"/>
      <c r="WNO64" s="3"/>
      <c r="WNP64" s="3"/>
      <c r="WNQ64" s="3"/>
      <c r="WNR64" s="3"/>
      <c r="WNS64" s="3"/>
      <c r="WNT64" s="3"/>
      <c r="WNU64" s="3"/>
      <c r="WNV64" s="3"/>
      <c r="WNW64" s="3"/>
      <c r="WNX64" s="3"/>
      <c r="WNY64" s="3"/>
      <c r="WNZ64" s="3"/>
      <c r="WOA64" s="3"/>
      <c r="WOB64" s="3"/>
      <c r="WOC64" s="3"/>
      <c r="WOD64" s="3"/>
      <c r="WOE64" s="3"/>
      <c r="WOF64" s="3"/>
      <c r="WOG64" s="39"/>
      <c r="WOH64" s="38"/>
      <c r="WOI64" s="3"/>
      <c r="WOJ64" s="3"/>
      <c r="WOK64" s="3"/>
      <c r="WOL64" s="3"/>
      <c r="WOM64" s="3"/>
      <c r="WON64" s="3"/>
      <c r="WOO64" s="3"/>
      <c r="WOP64" s="3"/>
      <c r="WOQ64" s="3"/>
      <c r="WOR64" s="3"/>
      <c r="WOS64" s="3"/>
      <c r="WOT64" s="3"/>
      <c r="WOU64" s="3"/>
      <c r="WOV64" s="3"/>
      <c r="WOW64" s="3"/>
      <c r="WOX64" s="3"/>
      <c r="WOY64" s="3"/>
      <c r="WOZ64" s="3"/>
      <c r="WPA64" s="3"/>
      <c r="WPB64" s="3"/>
      <c r="WPC64" s="3"/>
      <c r="WPD64" s="39"/>
      <c r="WPE64" s="38"/>
      <c r="WPF64" s="3"/>
      <c r="WPG64" s="3"/>
      <c r="WPH64" s="3"/>
      <c r="WPI64" s="3"/>
      <c r="WPJ64" s="3"/>
      <c r="WPK64" s="3"/>
      <c r="WPL64" s="3"/>
      <c r="WPM64" s="3"/>
      <c r="WPN64" s="3"/>
      <c r="WPO64" s="3"/>
      <c r="WPP64" s="3"/>
      <c r="WPQ64" s="3"/>
      <c r="WPR64" s="3"/>
      <c r="WPS64" s="3"/>
      <c r="WPT64" s="3"/>
      <c r="WPU64" s="3"/>
      <c r="WPV64" s="3"/>
      <c r="WPW64" s="3"/>
      <c r="WPX64" s="3"/>
      <c r="WPY64" s="3"/>
      <c r="WPZ64" s="3"/>
      <c r="WQA64" s="39"/>
      <c r="WQB64" s="38"/>
      <c r="WQC64" s="3"/>
      <c r="WQD64" s="3"/>
      <c r="WQE64" s="3"/>
      <c r="WQF64" s="3"/>
      <c r="WQG64" s="3"/>
      <c r="WQH64" s="3"/>
      <c r="WQI64" s="3"/>
      <c r="WQJ64" s="3"/>
      <c r="WQK64" s="3"/>
      <c r="WQL64" s="3"/>
      <c r="WQM64" s="3"/>
      <c r="WQN64" s="3"/>
      <c r="WQO64" s="3"/>
      <c r="WQP64" s="3"/>
      <c r="WQQ64" s="3"/>
      <c r="WQR64" s="3"/>
      <c r="WQS64" s="3"/>
      <c r="WQT64" s="3"/>
      <c r="WQU64" s="3"/>
      <c r="WQV64" s="3"/>
      <c r="WQW64" s="3"/>
      <c r="WQX64" s="39"/>
      <c r="WQY64" s="38"/>
      <c r="WQZ64" s="3"/>
      <c r="WRA64" s="3"/>
      <c r="WRB64" s="3"/>
      <c r="WRC64" s="3"/>
      <c r="WRD64" s="3"/>
      <c r="WRE64" s="3"/>
      <c r="WRF64" s="3"/>
      <c r="WRG64" s="3"/>
      <c r="WRH64" s="3"/>
      <c r="WRI64" s="3"/>
      <c r="WRJ64" s="3"/>
      <c r="WRK64" s="3"/>
      <c r="WRL64" s="3"/>
      <c r="WRM64" s="3"/>
      <c r="WRN64" s="3"/>
      <c r="WRO64" s="3"/>
      <c r="WRP64" s="3"/>
      <c r="WRQ64" s="3"/>
      <c r="WRR64" s="3"/>
      <c r="WRS64" s="3"/>
      <c r="WRT64" s="3"/>
      <c r="WRU64" s="39"/>
      <c r="WRV64" s="38"/>
      <c r="WRW64" s="3"/>
      <c r="WRX64" s="3"/>
      <c r="WRY64" s="3"/>
      <c r="WRZ64" s="3"/>
      <c r="WSA64" s="3"/>
      <c r="WSB64" s="3"/>
      <c r="WSC64" s="3"/>
      <c r="WSD64" s="3"/>
      <c r="WSE64" s="3"/>
      <c r="WSF64" s="3"/>
      <c r="WSG64" s="3"/>
      <c r="WSH64" s="3"/>
      <c r="WSI64" s="3"/>
      <c r="WSJ64" s="3"/>
      <c r="WSK64" s="3"/>
      <c r="WSL64" s="3"/>
      <c r="WSM64" s="3"/>
      <c r="WSN64" s="3"/>
      <c r="WSO64" s="3"/>
      <c r="WSP64" s="3"/>
      <c r="WSQ64" s="3"/>
      <c r="WSR64" s="39"/>
      <c r="WSS64" s="38"/>
      <c r="WST64" s="3"/>
      <c r="WSU64" s="3"/>
      <c r="WSV64" s="3"/>
      <c r="WSW64" s="3"/>
      <c r="WSX64" s="3"/>
      <c r="WSY64" s="3"/>
      <c r="WSZ64" s="3"/>
      <c r="WTA64" s="3"/>
      <c r="WTB64" s="3"/>
      <c r="WTC64" s="3"/>
      <c r="WTD64" s="3"/>
      <c r="WTE64" s="3"/>
      <c r="WTF64" s="3"/>
      <c r="WTG64" s="3"/>
      <c r="WTH64" s="3"/>
      <c r="WTI64" s="3"/>
      <c r="WTJ64" s="3"/>
      <c r="WTK64" s="3"/>
      <c r="WTL64" s="3"/>
      <c r="WTM64" s="3"/>
      <c r="WTN64" s="3"/>
      <c r="WTO64" s="39"/>
      <c r="WTP64" s="38"/>
      <c r="WTQ64" s="3"/>
      <c r="WTR64" s="3"/>
      <c r="WTS64" s="3"/>
      <c r="WTT64" s="3"/>
      <c r="WTU64" s="3"/>
      <c r="WTV64" s="3"/>
      <c r="WTW64" s="3"/>
      <c r="WTX64" s="3"/>
      <c r="WTY64" s="3"/>
      <c r="WTZ64" s="3"/>
      <c r="WUA64" s="3"/>
      <c r="WUB64" s="3"/>
      <c r="WUC64" s="3"/>
      <c r="WUD64" s="3"/>
      <c r="WUE64" s="3"/>
      <c r="WUF64" s="3"/>
      <c r="WUG64" s="3"/>
      <c r="WUH64" s="3"/>
      <c r="WUI64" s="3"/>
      <c r="WUJ64" s="3"/>
      <c r="WUK64" s="3"/>
      <c r="WUL64" s="39"/>
      <c r="WUM64" s="38"/>
      <c r="WUN64" s="3"/>
      <c r="WUO64" s="3"/>
      <c r="WUP64" s="3"/>
      <c r="WUQ64" s="3"/>
      <c r="WUR64" s="3"/>
      <c r="WUS64" s="3"/>
      <c r="WUT64" s="3"/>
      <c r="WUU64" s="3"/>
      <c r="WUV64" s="3"/>
      <c r="WUW64" s="3"/>
      <c r="WUX64" s="3"/>
      <c r="WUY64" s="3"/>
      <c r="WUZ64" s="3"/>
      <c r="WVA64" s="3"/>
      <c r="WVB64" s="3"/>
      <c r="WVC64" s="3"/>
      <c r="WVD64" s="3"/>
      <c r="WVE64" s="3"/>
      <c r="WVF64" s="3"/>
      <c r="WVG64" s="3"/>
      <c r="WVH64" s="3"/>
      <c r="WVI64" s="39"/>
      <c r="WVJ64" s="38"/>
      <c r="WVK64" s="3"/>
      <c r="WVL64" s="3"/>
      <c r="WVM64" s="3"/>
      <c r="WVN64" s="3"/>
      <c r="WVO64" s="3"/>
      <c r="WVP64" s="3"/>
      <c r="WVQ64" s="3"/>
      <c r="WVR64" s="3"/>
      <c r="WVS64" s="3"/>
      <c r="WVT64" s="3"/>
      <c r="WVU64" s="3"/>
      <c r="WVV64" s="3"/>
      <c r="WVW64" s="3"/>
      <c r="WVX64" s="3"/>
      <c r="WVY64" s="3"/>
      <c r="WVZ64" s="3"/>
      <c r="WWA64" s="3"/>
      <c r="WWB64" s="3"/>
      <c r="WWC64" s="3"/>
      <c r="WWD64" s="3"/>
      <c r="WWE64" s="3"/>
      <c r="WWF64" s="39"/>
      <c r="WWG64" s="38"/>
      <c r="WWH64" s="3"/>
      <c r="WWI64" s="3"/>
      <c r="WWJ64" s="3"/>
      <c r="WWK64" s="3"/>
      <c r="WWL64" s="3"/>
      <c r="WWM64" s="3"/>
      <c r="WWN64" s="3"/>
      <c r="WWO64" s="3"/>
      <c r="WWP64" s="3"/>
      <c r="WWQ64" s="3"/>
      <c r="WWR64" s="3"/>
      <c r="WWS64" s="3"/>
      <c r="WWT64" s="3"/>
      <c r="WWU64" s="3"/>
      <c r="WWV64" s="3"/>
      <c r="WWW64" s="3"/>
      <c r="WWX64" s="3"/>
      <c r="WWY64" s="3"/>
      <c r="WWZ64" s="3"/>
      <c r="WXA64" s="3"/>
      <c r="WXB64" s="3"/>
      <c r="WXC64" s="39"/>
      <c r="WXD64" s="38"/>
      <c r="WXE64" s="3"/>
      <c r="WXF64" s="3"/>
      <c r="WXG64" s="3"/>
      <c r="WXH64" s="3"/>
      <c r="WXI64" s="3"/>
      <c r="WXJ64" s="3"/>
      <c r="WXK64" s="3"/>
      <c r="WXL64" s="3"/>
      <c r="WXM64" s="3"/>
      <c r="WXN64" s="3"/>
      <c r="WXO64" s="3"/>
      <c r="WXP64" s="3"/>
      <c r="WXQ64" s="3"/>
      <c r="WXR64" s="3"/>
      <c r="WXS64" s="3"/>
      <c r="WXT64" s="3"/>
      <c r="WXU64" s="3"/>
      <c r="WXV64" s="3"/>
      <c r="WXW64" s="3"/>
      <c r="WXX64" s="3"/>
      <c r="WXY64" s="3"/>
      <c r="WXZ64" s="39"/>
      <c r="WYA64" s="38"/>
      <c r="WYB64" s="3"/>
      <c r="WYC64" s="3"/>
      <c r="WYD64" s="3"/>
      <c r="WYE64" s="3"/>
      <c r="WYF64" s="3"/>
      <c r="WYG64" s="3"/>
      <c r="WYH64" s="3"/>
      <c r="WYI64" s="3"/>
      <c r="WYJ64" s="3"/>
      <c r="WYK64" s="3"/>
      <c r="WYL64" s="3"/>
      <c r="WYM64" s="3"/>
      <c r="WYN64" s="3"/>
      <c r="WYO64" s="3"/>
      <c r="WYP64" s="3"/>
      <c r="WYQ64" s="3"/>
      <c r="WYR64" s="3"/>
      <c r="WYS64" s="3"/>
      <c r="WYT64" s="3"/>
      <c r="WYU64" s="3"/>
      <c r="WYV64" s="3"/>
      <c r="WYW64" s="39"/>
      <c r="WYX64" s="38"/>
      <c r="WYY64" s="3"/>
      <c r="WYZ64" s="3"/>
      <c r="WZA64" s="3"/>
      <c r="WZB64" s="3"/>
      <c r="WZC64" s="3"/>
      <c r="WZD64" s="3"/>
      <c r="WZE64" s="3"/>
      <c r="WZF64" s="3"/>
      <c r="WZG64" s="3"/>
      <c r="WZH64" s="3"/>
      <c r="WZI64" s="3"/>
      <c r="WZJ64" s="3"/>
      <c r="WZK64" s="3"/>
      <c r="WZL64" s="3"/>
      <c r="WZM64" s="3"/>
      <c r="WZN64" s="3"/>
      <c r="WZO64" s="3"/>
      <c r="WZP64" s="3"/>
      <c r="WZQ64" s="3"/>
      <c r="WZR64" s="3"/>
      <c r="WZS64" s="3"/>
      <c r="WZT64" s="39"/>
      <c r="WZU64" s="38"/>
      <c r="WZV64" s="3"/>
      <c r="WZW64" s="3"/>
      <c r="WZX64" s="3"/>
      <c r="WZY64" s="3"/>
      <c r="WZZ64" s="3"/>
      <c r="XAA64" s="3"/>
      <c r="XAB64" s="3"/>
      <c r="XAC64" s="3"/>
      <c r="XAD64" s="3"/>
      <c r="XAE64" s="3"/>
      <c r="XAF64" s="3"/>
      <c r="XAG64" s="3"/>
      <c r="XAH64" s="3"/>
      <c r="XAI64" s="3"/>
      <c r="XAJ64" s="3"/>
      <c r="XAK64" s="3"/>
      <c r="XAL64" s="3"/>
      <c r="XAM64" s="3"/>
      <c r="XAN64" s="3"/>
      <c r="XAO64" s="3"/>
      <c r="XAP64" s="3"/>
      <c r="XAQ64" s="39"/>
      <c r="XAR64" s="38"/>
      <c r="XAS64" s="3"/>
      <c r="XAT64" s="3"/>
      <c r="XAU64" s="3"/>
      <c r="XAV64" s="3"/>
      <c r="XAW64" s="3"/>
      <c r="XAX64" s="3"/>
      <c r="XAY64" s="3"/>
      <c r="XAZ64" s="3"/>
      <c r="XBA64" s="3"/>
      <c r="XBB64" s="3"/>
      <c r="XBC64" s="3"/>
      <c r="XBD64" s="3"/>
      <c r="XBE64" s="3"/>
      <c r="XBF64" s="3"/>
      <c r="XBG64" s="3"/>
      <c r="XBH64" s="3"/>
      <c r="XBI64" s="3"/>
      <c r="XBJ64" s="3"/>
      <c r="XBK64" s="3"/>
      <c r="XBL64" s="3"/>
      <c r="XBM64" s="3"/>
      <c r="XBN64" s="39"/>
      <c r="XBO64" s="38"/>
      <c r="XBP64" s="3"/>
      <c r="XBQ64" s="3"/>
      <c r="XBR64" s="3"/>
      <c r="XBS64" s="3"/>
      <c r="XBT64" s="3"/>
      <c r="XBU64" s="3"/>
      <c r="XBV64" s="3"/>
      <c r="XBW64" s="3"/>
      <c r="XBX64" s="3"/>
      <c r="XBY64" s="3"/>
      <c r="XBZ64" s="3"/>
      <c r="XCA64" s="3"/>
      <c r="XCB64" s="3"/>
      <c r="XCC64" s="3"/>
      <c r="XCD64" s="3"/>
      <c r="XCE64" s="3"/>
      <c r="XCF64" s="3"/>
      <c r="XCG64" s="3"/>
      <c r="XCH64" s="3"/>
      <c r="XCI64" s="3"/>
      <c r="XCJ64" s="3"/>
      <c r="XCK64" s="39"/>
      <c r="XCL64" s="38"/>
      <c r="XCM64" s="3"/>
      <c r="XCN64" s="3"/>
      <c r="XCO64" s="3"/>
      <c r="XCP64" s="3"/>
      <c r="XCQ64" s="3"/>
      <c r="XCR64" s="3"/>
      <c r="XCS64" s="3"/>
      <c r="XCT64" s="3"/>
      <c r="XCU64" s="3"/>
      <c r="XCV64" s="3"/>
      <c r="XCW64" s="3"/>
      <c r="XCX64" s="3"/>
      <c r="XCY64" s="3"/>
      <c r="XCZ64" s="3"/>
      <c r="XDA64" s="3"/>
      <c r="XDB64" s="3"/>
      <c r="XDC64" s="3"/>
      <c r="XDD64" s="3"/>
      <c r="XDE64" s="3"/>
      <c r="XDF64" s="3"/>
      <c r="XDG64" s="3"/>
      <c r="XDH64" s="39"/>
      <c r="XDI64" s="38"/>
      <c r="XDJ64" s="3"/>
      <c r="XDK64" s="3"/>
      <c r="XDL64" s="3"/>
      <c r="XDM64" s="3"/>
      <c r="XDN64" s="3"/>
      <c r="XDO64" s="3"/>
      <c r="XDP64" s="3"/>
      <c r="XDQ64" s="3"/>
      <c r="XDR64" s="3"/>
      <c r="XDS64" s="3"/>
      <c r="XDT64" s="3"/>
      <c r="XDU64" s="3"/>
      <c r="XDV64" s="3"/>
      <c r="XDW64" s="3"/>
      <c r="XDX64" s="3"/>
      <c r="XDY64" s="3"/>
      <c r="XDZ64" s="3"/>
      <c r="XEA64" s="3"/>
      <c r="XEB64" s="3"/>
      <c r="XEC64" s="3"/>
      <c r="XED64" s="3"/>
      <c r="XEE64" s="39"/>
      <c r="XEF64" s="38"/>
      <c r="XEG64" s="3"/>
      <c r="XEH64" s="3"/>
      <c r="XEI64" s="3"/>
      <c r="XEJ64" s="3"/>
      <c r="XEK64" s="3"/>
      <c r="XEL64" s="3"/>
      <c r="XEM64" s="3"/>
      <c r="XEN64" s="3"/>
      <c r="XEO64" s="3"/>
      <c r="XEP64" s="3"/>
      <c r="XEQ64" s="3"/>
      <c r="XER64" s="3"/>
      <c r="XES64" s="3"/>
      <c r="XET64" s="3"/>
      <c r="XEU64" s="3"/>
      <c r="XEV64" s="3"/>
      <c r="XEW64" s="3"/>
      <c r="XEX64" s="3"/>
      <c r="XEY64" s="3"/>
      <c r="XEZ64" s="3"/>
      <c r="XFA64" s="3"/>
      <c r="XFB64" s="39"/>
      <c r="XFC64" s="38"/>
      <c r="XFD64" s="3"/>
    </row>
    <row r="65" spans="1:16384" ht="21" x14ac:dyDescent="0.25">
      <c r="A65" s="6" t="s">
        <v>106</v>
      </c>
      <c r="B65" s="105" t="str">
        <f>+VLOOKUP(A65,Clases!$A$1:$B$7,2,FALSE)</f>
        <v>Ramos autónomos</v>
      </c>
      <c r="C65" s="7">
        <v>44</v>
      </c>
      <c r="D65" s="7">
        <v>1</v>
      </c>
      <c r="E65" s="24" t="s">
        <v>89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78"/>
      <c r="AB65" s="31"/>
      <c r="AC65" s="78"/>
      <c r="AD65" s="31"/>
      <c r="AE65" s="31" t="str">
        <f>+IFERROR(VLOOKUP($E65,'2002'!$B:$D,3,FALSE),"")</f>
        <v/>
      </c>
      <c r="AF65" s="31" t="str">
        <f>+IFERROR(VLOOKUP($E65,'2003'!$B:$D,3,FALSE),"")</f>
        <v/>
      </c>
      <c r="AG65" s="31" t="str">
        <f>+IFERROR(VLOOKUP($E65,'2004'!$B:$D,3,FALSE),"")</f>
        <v/>
      </c>
      <c r="AH65" s="31">
        <f>+IFERROR(VLOOKUP($E65,'2005-15 corrientes'!$B$2:$W$50,2,FALSE),"")</f>
        <v>0</v>
      </c>
      <c r="AI65" s="31">
        <f>+IFERROR(VLOOKUP($E65,'2005-15 corrientes'!$B$2:$W$50,4,FALSE),"")</f>
        <v>0</v>
      </c>
      <c r="AJ65" s="31">
        <f>+IFERROR(VLOOKUP($E65,'2005-15 corrientes'!$B$2:$W$50,6,FALSE),"")</f>
        <v>0</v>
      </c>
      <c r="AK65" s="31">
        <f>+IFERROR(VLOOKUP($E65,'2005-15 corrientes'!$B$2:$W$50,8,FALSE),"")</f>
        <v>0</v>
      </c>
      <c r="AL65" s="31">
        <f>+IFERROR(VLOOKUP($E65,'2005-15 corrientes'!$B$2:$W$50,10,FALSE),"")</f>
        <v>0</v>
      </c>
      <c r="AM65" s="31">
        <f>+IFERROR(VLOOKUP($E65,'2005-15 corrientes'!$B$2:$W$50,12,FALSE),"")</f>
        <v>0</v>
      </c>
      <c r="AN65" s="31">
        <f>+IFERROR(VLOOKUP($E65,'2005-15 corrientes'!$B$2:$W$50,14,FALSE),"")</f>
        <v>0</v>
      </c>
      <c r="AO65" s="31">
        <f>+IFERROR(VLOOKUP($E65,'2005-15 corrientes'!$B$2:$W$50,16,FALSE),"")</f>
        <v>0</v>
      </c>
      <c r="AP65" s="31">
        <f>+IFERROR(VLOOKUP($E65,'2005-15 corrientes'!$B$2:$W$50,18,FALSE),"")</f>
        <v>0</v>
      </c>
      <c r="AQ65" s="31">
        <f>+IFERROR(VLOOKUP($E65,'2005-15 corrientes'!$B$2:$W$50,20,FALSE),"")</f>
        <v>0</v>
      </c>
      <c r="AR65" s="31">
        <f>+IFERROR(VLOOKUP($E65,'2005-15 corrientes'!$B$2:$W$50,22,FALSE),"")</f>
        <v>893.2</v>
      </c>
      <c r="AS65" s="3"/>
      <c r="AT65" s="3"/>
      <c r="AU65" s="3"/>
      <c r="AV65" s="3"/>
      <c r="AW65" s="3"/>
      <c r="AX65" s="3"/>
      <c r="AY65" s="3"/>
      <c r="AZ65" s="39"/>
      <c r="BA65" s="38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9"/>
      <c r="BX65" s="38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9"/>
      <c r="CU65" s="38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9"/>
      <c r="DR65" s="38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9"/>
      <c r="EO65" s="38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9"/>
      <c r="FL65" s="38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9"/>
      <c r="GI65" s="38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9"/>
      <c r="HF65" s="38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9"/>
      <c r="IC65" s="38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9"/>
      <c r="IZ65" s="38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9"/>
      <c r="JW65" s="38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9"/>
      <c r="KT65" s="38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9"/>
      <c r="LQ65" s="38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9"/>
      <c r="MN65" s="38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9"/>
      <c r="NK65" s="38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9"/>
      <c r="OH65" s="38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9"/>
      <c r="PE65" s="38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9"/>
      <c r="QB65" s="38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9"/>
      <c r="QY65" s="38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9"/>
      <c r="RV65" s="38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9"/>
      <c r="SS65" s="38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9"/>
      <c r="TP65" s="38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9"/>
      <c r="UM65" s="38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9"/>
      <c r="VJ65" s="38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9"/>
      <c r="WG65" s="38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9"/>
      <c r="XD65" s="38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9"/>
      <c r="YA65" s="38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9"/>
      <c r="YX65" s="38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9"/>
      <c r="ZU65" s="38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9"/>
      <c r="AAR65" s="38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9"/>
      <c r="ABO65" s="38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9"/>
      <c r="ACL65" s="38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9"/>
      <c r="ADI65" s="38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9"/>
      <c r="AEF65" s="38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9"/>
      <c r="AFC65" s="38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9"/>
      <c r="AFZ65" s="38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9"/>
      <c r="AGW65" s="38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9"/>
      <c r="AHT65" s="38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9"/>
      <c r="AIQ65" s="38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9"/>
      <c r="AJN65" s="38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9"/>
      <c r="AKK65" s="38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9"/>
      <c r="ALH65" s="38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9"/>
      <c r="AME65" s="38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9"/>
      <c r="ANB65" s="38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9"/>
      <c r="ANY65" s="38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9"/>
      <c r="AOV65" s="38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9"/>
      <c r="APS65" s="38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9"/>
      <c r="AQP65" s="38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9"/>
      <c r="ARM65" s="38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9"/>
      <c r="ASJ65" s="38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9"/>
      <c r="ATG65" s="38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9"/>
      <c r="AUD65" s="38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9"/>
      <c r="AVA65" s="38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9"/>
      <c r="AVX65" s="38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9"/>
      <c r="AWU65" s="38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9"/>
      <c r="AXR65" s="38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9"/>
      <c r="AYO65" s="38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9"/>
      <c r="AZL65" s="38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9"/>
      <c r="BAI65" s="38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9"/>
      <c r="BBF65" s="38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9"/>
      <c r="BCC65" s="38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9"/>
      <c r="BCZ65" s="38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9"/>
      <c r="BDW65" s="38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9"/>
      <c r="BET65" s="38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9"/>
      <c r="BFQ65" s="38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9"/>
      <c r="BGN65" s="38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9"/>
      <c r="BHK65" s="38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9"/>
      <c r="BIH65" s="38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9"/>
      <c r="BJE65" s="38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9"/>
      <c r="BKB65" s="38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9"/>
      <c r="BKY65" s="38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9"/>
      <c r="BLV65" s="38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9"/>
      <c r="BMS65" s="38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9"/>
      <c r="BNP65" s="38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9"/>
      <c r="BOM65" s="38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9"/>
      <c r="BPJ65" s="38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9"/>
      <c r="BQG65" s="38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9"/>
      <c r="BRD65" s="38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9"/>
      <c r="BSA65" s="38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9"/>
      <c r="BSX65" s="38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9"/>
      <c r="BTU65" s="38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9"/>
      <c r="BUR65" s="38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9"/>
      <c r="BVO65" s="38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9"/>
      <c r="BWL65" s="38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9"/>
      <c r="BXI65" s="38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9"/>
      <c r="BYF65" s="38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9"/>
      <c r="BZC65" s="38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9"/>
      <c r="BZZ65" s="38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9"/>
      <c r="CAW65" s="38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9"/>
      <c r="CBT65" s="38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9"/>
      <c r="CCQ65" s="38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9"/>
      <c r="CDN65" s="38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9"/>
      <c r="CEK65" s="38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9"/>
      <c r="CFH65" s="38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9"/>
      <c r="CGE65" s="38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9"/>
      <c r="CHB65" s="38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9"/>
      <c r="CHY65" s="38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9"/>
      <c r="CIV65" s="38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9"/>
      <c r="CJS65" s="38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9"/>
      <c r="CKP65" s="38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9"/>
      <c r="CLM65" s="38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9"/>
      <c r="CMJ65" s="38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9"/>
      <c r="CNG65" s="38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9"/>
      <c r="COD65" s="38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9"/>
      <c r="CPA65" s="38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9"/>
      <c r="CPX65" s="38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9"/>
      <c r="CQU65" s="38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9"/>
      <c r="CRR65" s="38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9"/>
      <c r="CSO65" s="38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9"/>
      <c r="CTL65" s="38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9"/>
      <c r="CUI65" s="38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9"/>
      <c r="CVF65" s="38"/>
      <c r="CVG65" s="3"/>
      <c r="CVH65" s="3"/>
      <c r="CVI65" s="3"/>
      <c r="CVJ65" s="3"/>
      <c r="CVK65" s="3"/>
      <c r="CVL65" s="3"/>
      <c r="CVM65" s="3"/>
      <c r="CVN65" s="3"/>
      <c r="CVO65" s="3"/>
      <c r="CVP65" s="3"/>
      <c r="CVQ65" s="3"/>
      <c r="CVR65" s="3"/>
      <c r="CVS65" s="3"/>
      <c r="CVT65" s="3"/>
      <c r="CVU65" s="3"/>
      <c r="CVV65" s="3"/>
      <c r="CVW65" s="3"/>
      <c r="CVX65" s="3"/>
      <c r="CVY65" s="3"/>
      <c r="CVZ65" s="3"/>
      <c r="CWA65" s="3"/>
      <c r="CWB65" s="39"/>
      <c r="CWC65" s="38"/>
      <c r="CWD65" s="3"/>
      <c r="CWE65" s="3"/>
      <c r="CWF65" s="3"/>
      <c r="CWG65" s="3"/>
      <c r="CWH65" s="3"/>
      <c r="CWI65" s="3"/>
      <c r="CWJ65" s="3"/>
      <c r="CWK65" s="3"/>
      <c r="CWL65" s="3"/>
      <c r="CWM65" s="3"/>
      <c r="CWN65" s="3"/>
      <c r="CWO65" s="3"/>
      <c r="CWP65" s="3"/>
      <c r="CWQ65" s="3"/>
      <c r="CWR65" s="3"/>
      <c r="CWS65" s="3"/>
      <c r="CWT65" s="3"/>
      <c r="CWU65" s="3"/>
      <c r="CWV65" s="3"/>
      <c r="CWW65" s="3"/>
      <c r="CWX65" s="3"/>
      <c r="CWY65" s="39"/>
      <c r="CWZ65" s="38"/>
      <c r="CXA65" s="3"/>
      <c r="CXB65" s="3"/>
      <c r="CXC65" s="3"/>
      <c r="CXD65" s="3"/>
      <c r="CXE65" s="3"/>
      <c r="CXF65" s="3"/>
      <c r="CXG65" s="3"/>
      <c r="CXH65" s="3"/>
      <c r="CXI65" s="3"/>
      <c r="CXJ65" s="3"/>
      <c r="CXK65" s="3"/>
      <c r="CXL65" s="3"/>
      <c r="CXM65" s="3"/>
      <c r="CXN65" s="3"/>
      <c r="CXO65" s="3"/>
      <c r="CXP65" s="3"/>
      <c r="CXQ65" s="3"/>
      <c r="CXR65" s="3"/>
      <c r="CXS65" s="3"/>
      <c r="CXT65" s="3"/>
      <c r="CXU65" s="3"/>
      <c r="CXV65" s="39"/>
      <c r="CXW65" s="38"/>
      <c r="CXX65" s="3"/>
      <c r="CXY65" s="3"/>
      <c r="CXZ65" s="3"/>
      <c r="CYA65" s="3"/>
      <c r="CYB65" s="3"/>
      <c r="CYC65" s="3"/>
      <c r="CYD65" s="3"/>
      <c r="CYE65" s="3"/>
      <c r="CYF65" s="3"/>
      <c r="CYG65" s="3"/>
      <c r="CYH65" s="3"/>
      <c r="CYI65" s="3"/>
      <c r="CYJ65" s="3"/>
      <c r="CYK65" s="3"/>
      <c r="CYL65" s="3"/>
      <c r="CYM65" s="3"/>
      <c r="CYN65" s="3"/>
      <c r="CYO65" s="3"/>
      <c r="CYP65" s="3"/>
      <c r="CYQ65" s="3"/>
      <c r="CYR65" s="3"/>
      <c r="CYS65" s="39"/>
      <c r="CYT65" s="38"/>
      <c r="CYU65" s="3"/>
      <c r="CYV65" s="3"/>
      <c r="CYW65" s="3"/>
      <c r="CYX65" s="3"/>
      <c r="CYY65" s="3"/>
      <c r="CYZ65" s="3"/>
      <c r="CZA65" s="3"/>
      <c r="CZB65" s="3"/>
      <c r="CZC65" s="3"/>
      <c r="CZD65" s="3"/>
      <c r="CZE65" s="3"/>
      <c r="CZF65" s="3"/>
      <c r="CZG65" s="3"/>
      <c r="CZH65" s="3"/>
      <c r="CZI65" s="3"/>
      <c r="CZJ65" s="3"/>
      <c r="CZK65" s="3"/>
      <c r="CZL65" s="3"/>
      <c r="CZM65" s="3"/>
      <c r="CZN65" s="3"/>
      <c r="CZO65" s="3"/>
      <c r="CZP65" s="39"/>
      <c r="CZQ65" s="38"/>
      <c r="CZR65" s="3"/>
      <c r="CZS65" s="3"/>
      <c r="CZT65" s="3"/>
      <c r="CZU65" s="3"/>
      <c r="CZV65" s="3"/>
      <c r="CZW65" s="3"/>
      <c r="CZX65" s="3"/>
      <c r="CZY65" s="3"/>
      <c r="CZZ65" s="3"/>
      <c r="DAA65" s="3"/>
      <c r="DAB65" s="3"/>
      <c r="DAC65" s="3"/>
      <c r="DAD65" s="3"/>
      <c r="DAE65" s="3"/>
      <c r="DAF65" s="3"/>
      <c r="DAG65" s="3"/>
      <c r="DAH65" s="3"/>
      <c r="DAI65" s="3"/>
      <c r="DAJ65" s="3"/>
      <c r="DAK65" s="3"/>
      <c r="DAL65" s="3"/>
      <c r="DAM65" s="39"/>
      <c r="DAN65" s="38"/>
      <c r="DAO65" s="3"/>
      <c r="DAP65" s="3"/>
      <c r="DAQ65" s="3"/>
      <c r="DAR65" s="3"/>
      <c r="DAS65" s="3"/>
      <c r="DAT65" s="3"/>
      <c r="DAU65" s="3"/>
      <c r="DAV65" s="3"/>
      <c r="DAW65" s="3"/>
      <c r="DAX65" s="3"/>
      <c r="DAY65" s="3"/>
      <c r="DAZ65" s="3"/>
      <c r="DBA65" s="3"/>
      <c r="DBB65" s="3"/>
      <c r="DBC65" s="3"/>
      <c r="DBD65" s="3"/>
      <c r="DBE65" s="3"/>
      <c r="DBF65" s="3"/>
      <c r="DBG65" s="3"/>
      <c r="DBH65" s="3"/>
      <c r="DBI65" s="3"/>
      <c r="DBJ65" s="39"/>
      <c r="DBK65" s="38"/>
      <c r="DBL65" s="3"/>
      <c r="DBM65" s="3"/>
      <c r="DBN65" s="3"/>
      <c r="DBO65" s="3"/>
      <c r="DBP65" s="3"/>
      <c r="DBQ65" s="3"/>
      <c r="DBR65" s="3"/>
      <c r="DBS65" s="3"/>
      <c r="DBT65" s="3"/>
      <c r="DBU65" s="3"/>
      <c r="DBV65" s="3"/>
      <c r="DBW65" s="3"/>
      <c r="DBX65" s="3"/>
      <c r="DBY65" s="3"/>
      <c r="DBZ65" s="3"/>
      <c r="DCA65" s="3"/>
      <c r="DCB65" s="3"/>
      <c r="DCC65" s="3"/>
      <c r="DCD65" s="3"/>
      <c r="DCE65" s="3"/>
      <c r="DCF65" s="3"/>
      <c r="DCG65" s="39"/>
      <c r="DCH65" s="38"/>
      <c r="DCI65" s="3"/>
      <c r="DCJ65" s="3"/>
      <c r="DCK65" s="3"/>
      <c r="DCL65" s="3"/>
      <c r="DCM65" s="3"/>
      <c r="DCN65" s="3"/>
      <c r="DCO65" s="3"/>
      <c r="DCP65" s="3"/>
      <c r="DCQ65" s="3"/>
      <c r="DCR65" s="3"/>
      <c r="DCS65" s="3"/>
      <c r="DCT65" s="3"/>
      <c r="DCU65" s="3"/>
      <c r="DCV65" s="3"/>
      <c r="DCW65" s="3"/>
      <c r="DCX65" s="3"/>
      <c r="DCY65" s="3"/>
      <c r="DCZ65" s="3"/>
      <c r="DDA65" s="3"/>
      <c r="DDB65" s="3"/>
      <c r="DDC65" s="3"/>
      <c r="DDD65" s="39"/>
      <c r="DDE65" s="38"/>
      <c r="DDF65" s="3"/>
      <c r="DDG65" s="3"/>
      <c r="DDH65" s="3"/>
      <c r="DDI65" s="3"/>
      <c r="DDJ65" s="3"/>
      <c r="DDK65" s="3"/>
      <c r="DDL65" s="3"/>
      <c r="DDM65" s="3"/>
      <c r="DDN65" s="3"/>
      <c r="DDO65" s="3"/>
      <c r="DDP65" s="3"/>
      <c r="DDQ65" s="3"/>
      <c r="DDR65" s="3"/>
      <c r="DDS65" s="3"/>
      <c r="DDT65" s="3"/>
      <c r="DDU65" s="3"/>
      <c r="DDV65" s="3"/>
      <c r="DDW65" s="3"/>
      <c r="DDX65" s="3"/>
      <c r="DDY65" s="3"/>
      <c r="DDZ65" s="3"/>
      <c r="DEA65" s="39"/>
      <c r="DEB65" s="38"/>
      <c r="DEC65" s="3"/>
      <c r="DED65" s="3"/>
      <c r="DEE65" s="3"/>
      <c r="DEF65" s="3"/>
      <c r="DEG65" s="3"/>
      <c r="DEH65" s="3"/>
      <c r="DEI65" s="3"/>
      <c r="DEJ65" s="3"/>
      <c r="DEK65" s="3"/>
      <c r="DEL65" s="3"/>
      <c r="DEM65" s="3"/>
      <c r="DEN65" s="3"/>
      <c r="DEO65" s="3"/>
      <c r="DEP65" s="3"/>
      <c r="DEQ65" s="3"/>
      <c r="DER65" s="3"/>
      <c r="DES65" s="3"/>
      <c r="DET65" s="3"/>
      <c r="DEU65" s="3"/>
      <c r="DEV65" s="3"/>
      <c r="DEW65" s="3"/>
      <c r="DEX65" s="39"/>
      <c r="DEY65" s="38"/>
      <c r="DEZ65" s="3"/>
      <c r="DFA65" s="3"/>
      <c r="DFB65" s="3"/>
      <c r="DFC65" s="3"/>
      <c r="DFD65" s="3"/>
      <c r="DFE65" s="3"/>
      <c r="DFF65" s="3"/>
      <c r="DFG65" s="3"/>
      <c r="DFH65" s="3"/>
      <c r="DFI65" s="3"/>
      <c r="DFJ65" s="3"/>
      <c r="DFK65" s="3"/>
      <c r="DFL65" s="3"/>
      <c r="DFM65" s="3"/>
      <c r="DFN65" s="3"/>
      <c r="DFO65" s="3"/>
      <c r="DFP65" s="3"/>
      <c r="DFQ65" s="3"/>
      <c r="DFR65" s="3"/>
      <c r="DFS65" s="3"/>
      <c r="DFT65" s="3"/>
      <c r="DFU65" s="39"/>
      <c r="DFV65" s="38"/>
      <c r="DFW65" s="3"/>
      <c r="DFX65" s="3"/>
      <c r="DFY65" s="3"/>
      <c r="DFZ65" s="3"/>
      <c r="DGA65" s="3"/>
      <c r="DGB65" s="3"/>
      <c r="DGC65" s="3"/>
      <c r="DGD65" s="3"/>
      <c r="DGE65" s="3"/>
      <c r="DGF65" s="3"/>
      <c r="DGG65" s="3"/>
      <c r="DGH65" s="3"/>
      <c r="DGI65" s="3"/>
      <c r="DGJ65" s="3"/>
      <c r="DGK65" s="3"/>
      <c r="DGL65" s="3"/>
      <c r="DGM65" s="3"/>
      <c r="DGN65" s="3"/>
      <c r="DGO65" s="3"/>
      <c r="DGP65" s="3"/>
      <c r="DGQ65" s="3"/>
      <c r="DGR65" s="39"/>
      <c r="DGS65" s="38"/>
      <c r="DGT65" s="3"/>
      <c r="DGU65" s="3"/>
      <c r="DGV65" s="3"/>
      <c r="DGW65" s="3"/>
      <c r="DGX65" s="3"/>
      <c r="DGY65" s="3"/>
      <c r="DGZ65" s="3"/>
      <c r="DHA65" s="3"/>
      <c r="DHB65" s="3"/>
      <c r="DHC65" s="3"/>
      <c r="DHD65" s="3"/>
      <c r="DHE65" s="3"/>
      <c r="DHF65" s="3"/>
      <c r="DHG65" s="3"/>
      <c r="DHH65" s="3"/>
      <c r="DHI65" s="3"/>
      <c r="DHJ65" s="3"/>
      <c r="DHK65" s="3"/>
      <c r="DHL65" s="3"/>
      <c r="DHM65" s="3"/>
      <c r="DHN65" s="3"/>
      <c r="DHO65" s="39"/>
      <c r="DHP65" s="38"/>
      <c r="DHQ65" s="3"/>
      <c r="DHR65" s="3"/>
      <c r="DHS65" s="3"/>
      <c r="DHT65" s="3"/>
      <c r="DHU65" s="3"/>
      <c r="DHV65" s="3"/>
      <c r="DHW65" s="3"/>
      <c r="DHX65" s="3"/>
      <c r="DHY65" s="3"/>
      <c r="DHZ65" s="3"/>
      <c r="DIA65" s="3"/>
      <c r="DIB65" s="3"/>
      <c r="DIC65" s="3"/>
      <c r="DID65" s="3"/>
      <c r="DIE65" s="3"/>
      <c r="DIF65" s="3"/>
      <c r="DIG65" s="3"/>
      <c r="DIH65" s="3"/>
      <c r="DII65" s="3"/>
      <c r="DIJ65" s="3"/>
      <c r="DIK65" s="3"/>
      <c r="DIL65" s="39"/>
      <c r="DIM65" s="38"/>
      <c r="DIN65" s="3"/>
      <c r="DIO65" s="3"/>
      <c r="DIP65" s="3"/>
      <c r="DIQ65" s="3"/>
      <c r="DIR65" s="3"/>
      <c r="DIS65" s="3"/>
      <c r="DIT65" s="3"/>
      <c r="DIU65" s="3"/>
      <c r="DIV65" s="3"/>
      <c r="DIW65" s="3"/>
      <c r="DIX65" s="3"/>
      <c r="DIY65" s="3"/>
      <c r="DIZ65" s="3"/>
      <c r="DJA65" s="3"/>
      <c r="DJB65" s="3"/>
      <c r="DJC65" s="3"/>
      <c r="DJD65" s="3"/>
      <c r="DJE65" s="3"/>
      <c r="DJF65" s="3"/>
      <c r="DJG65" s="3"/>
      <c r="DJH65" s="3"/>
      <c r="DJI65" s="39"/>
      <c r="DJJ65" s="38"/>
      <c r="DJK65" s="3"/>
      <c r="DJL65" s="3"/>
      <c r="DJM65" s="3"/>
      <c r="DJN65" s="3"/>
      <c r="DJO65" s="3"/>
      <c r="DJP65" s="3"/>
      <c r="DJQ65" s="3"/>
      <c r="DJR65" s="3"/>
      <c r="DJS65" s="3"/>
      <c r="DJT65" s="3"/>
      <c r="DJU65" s="3"/>
      <c r="DJV65" s="3"/>
      <c r="DJW65" s="3"/>
      <c r="DJX65" s="3"/>
      <c r="DJY65" s="3"/>
      <c r="DJZ65" s="3"/>
      <c r="DKA65" s="3"/>
      <c r="DKB65" s="3"/>
      <c r="DKC65" s="3"/>
      <c r="DKD65" s="3"/>
      <c r="DKE65" s="3"/>
      <c r="DKF65" s="39"/>
      <c r="DKG65" s="38"/>
      <c r="DKH65" s="3"/>
      <c r="DKI65" s="3"/>
      <c r="DKJ65" s="3"/>
      <c r="DKK65" s="3"/>
      <c r="DKL65" s="3"/>
      <c r="DKM65" s="3"/>
      <c r="DKN65" s="3"/>
      <c r="DKO65" s="3"/>
      <c r="DKP65" s="3"/>
      <c r="DKQ65" s="3"/>
      <c r="DKR65" s="3"/>
      <c r="DKS65" s="3"/>
      <c r="DKT65" s="3"/>
      <c r="DKU65" s="3"/>
      <c r="DKV65" s="3"/>
      <c r="DKW65" s="3"/>
      <c r="DKX65" s="3"/>
      <c r="DKY65" s="3"/>
      <c r="DKZ65" s="3"/>
      <c r="DLA65" s="3"/>
      <c r="DLB65" s="3"/>
      <c r="DLC65" s="39"/>
      <c r="DLD65" s="38"/>
      <c r="DLE65" s="3"/>
      <c r="DLF65" s="3"/>
      <c r="DLG65" s="3"/>
      <c r="DLH65" s="3"/>
      <c r="DLI65" s="3"/>
      <c r="DLJ65" s="3"/>
      <c r="DLK65" s="3"/>
      <c r="DLL65" s="3"/>
      <c r="DLM65" s="3"/>
      <c r="DLN65" s="3"/>
      <c r="DLO65" s="3"/>
      <c r="DLP65" s="3"/>
      <c r="DLQ65" s="3"/>
      <c r="DLR65" s="3"/>
      <c r="DLS65" s="3"/>
      <c r="DLT65" s="3"/>
      <c r="DLU65" s="3"/>
      <c r="DLV65" s="3"/>
      <c r="DLW65" s="3"/>
      <c r="DLX65" s="3"/>
      <c r="DLY65" s="3"/>
      <c r="DLZ65" s="39"/>
      <c r="DMA65" s="38"/>
      <c r="DMB65" s="3"/>
      <c r="DMC65" s="3"/>
      <c r="DMD65" s="3"/>
      <c r="DME65" s="3"/>
      <c r="DMF65" s="3"/>
      <c r="DMG65" s="3"/>
      <c r="DMH65" s="3"/>
      <c r="DMI65" s="3"/>
      <c r="DMJ65" s="3"/>
      <c r="DMK65" s="3"/>
      <c r="DML65" s="3"/>
      <c r="DMM65" s="3"/>
      <c r="DMN65" s="3"/>
      <c r="DMO65" s="3"/>
      <c r="DMP65" s="3"/>
      <c r="DMQ65" s="3"/>
      <c r="DMR65" s="3"/>
      <c r="DMS65" s="3"/>
      <c r="DMT65" s="3"/>
      <c r="DMU65" s="3"/>
      <c r="DMV65" s="3"/>
      <c r="DMW65" s="39"/>
      <c r="DMX65" s="38"/>
      <c r="DMY65" s="3"/>
      <c r="DMZ65" s="3"/>
      <c r="DNA65" s="3"/>
      <c r="DNB65" s="3"/>
      <c r="DNC65" s="3"/>
      <c r="DND65" s="3"/>
      <c r="DNE65" s="3"/>
      <c r="DNF65" s="3"/>
      <c r="DNG65" s="3"/>
      <c r="DNH65" s="3"/>
      <c r="DNI65" s="3"/>
      <c r="DNJ65" s="3"/>
      <c r="DNK65" s="3"/>
      <c r="DNL65" s="3"/>
      <c r="DNM65" s="3"/>
      <c r="DNN65" s="3"/>
      <c r="DNO65" s="3"/>
      <c r="DNP65" s="3"/>
      <c r="DNQ65" s="3"/>
      <c r="DNR65" s="3"/>
      <c r="DNS65" s="3"/>
      <c r="DNT65" s="39"/>
      <c r="DNU65" s="38"/>
      <c r="DNV65" s="3"/>
      <c r="DNW65" s="3"/>
      <c r="DNX65" s="3"/>
      <c r="DNY65" s="3"/>
      <c r="DNZ65" s="3"/>
      <c r="DOA65" s="3"/>
      <c r="DOB65" s="3"/>
      <c r="DOC65" s="3"/>
      <c r="DOD65" s="3"/>
      <c r="DOE65" s="3"/>
      <c r="DOF65" s="3"/>
      <c r="DOG65" s="3"/>
      <c r="DOH65" s="3"/>
      <c r="DOI65" s="3"/>
      <c r="DOJ65" s="3"/>
      <c r="DOK65" s="3"/>
      <c r="DOL65" s="3"/>
      <c r="DOM65" s="3"/>
      <c r="DON65" s="3"/>
      <c r="DOO65" s="3"/>
      <c r="DOP65" s="3"/>
      <c r="DOQ65" s="39"/>
      <c r="DOR65" s="38"/>
      <c r="DOS65" s="3"/>
      <c r="DOT65" s="3"/>
      <c r="DOU65" s="3"/>
      <c r="DOV65" s="3"/>
      <c r="DOW65" s="3"/>
      <c r="DOX65" s="3"/>
      <c r="DOY65" s="3"/>
      <c r="DOZ65" s="3"/>
      <c r="DPA65" s="3"/>
      <c r="DPB65" s="3"/>
      <c r="DPC65" s="3"/>
      <c r="DPD65" s="3"/>
      <c r="DPE65" s="3"/>
      <c r="DPF65" s="3"/>
      <c r="DPG65" s="3"/>
      <c r="DPH65" s="3"/>
      <c r="DPI65" s="3"/>
      <c r="DPJ65" s="3"/>
      <c r="DPK65" s="3"/>
      <c r="DPL65" s="3"/>
      <c r="DPM65" s="3"/>
      <c r="DPN65" s="39"/>
      <c r="DPO65" s="38"/>
      <c r="DPP65" s="3"/>
      <c r="DPQ65" s="3"/>
      <c r="DPR65" s="3"/>
      <c r="DPS65" s="3"/>
      <c r="DPT65" s="3"/>
      <c r="DPU65" s="3"/>
      <c r="DPV65" s="3"/>
      <c r="DPW65" s="3"/>
      <c r="DPX65" s="3"/>
      <c r="DPY65" s="3"/>
      <c r="DPZ65" s="3"/>
      <c r="DQA65" s="3"/>
      <c r="DQB65" s="3"/>
      <c r="DQC65" s="3"/>
      <c r="DQD65" s="3"/>
      <c r="DQE65" s="3"/>
      <c r="DQF65" s="3"/>
      <c r="DQG65" s="3"/>
      <c r="DQH65" s="3"/>
      <c r="DQI65" s="3"/>
      <c r="DQJ65" s="3"/>
      <c r="DQK65" s="39"/>
      <c r="DQL65" s="38"/>
      <c r="DQM65" s="3"/>
      <c r="DQN65" s="3"/>
      <c r="DQO65" s="3"/>
      <c r="DQP65" s="3"/>
      <c r="DQQ65" s="3"/>
      <c r="DQR65" s="3"/>
      <c r="DQS65" s="3"/>
      <c r="DQT65" s="3"/>
      <c r="DQU65" s="3"/>
      <c r="DQV65" s="3"/>
      <c r="DQW65" s="3"/>
      <c r="DQX65" s="3"/>
      <c r="DQY65" s="3"/>
      <c r="DQZ65" s="3"/>
      <c r="DRA65" s="3"/>
      <c r="DRB65" s="3"/>
      <c r="DRC65" s="3"/>
      <c r="DRD65" s="3"/>
      <c r="DRE65" s="3"/>
      <c r="DRF65" s="3"/>
      <c r="DRG65" s="3"/>
      <c r="DRH65" s="39"/>
      <c r="DRI65" s="38"/>
      <c r="DRJ65" s="3"/>
      <c r="DRK65" s="3"/>
      <c r="DRL65" s="3"/>
      <c r="DRM65" s="3"/>
      <c r="DRN65" s="3"/>
      <c r="DRO65" s="3"/>
      <c r="DRP65" s="3"/>
      <c r="DRQ65" s="3"/>
      <c r="DRR65" s="3"/>
      <c r="DRS65" s="3"/>
      <c r="DRT65" s="3"/>
      <c r="DRU65" s="3"/>
      <c r="DRV65" s="3"/>
      <c r="DRW65" s="3"/>
      <c r="DRX65" s="3"/>
      <c r="DRY65" s="3"/>
      <c r="DRZ65" s="3"/>
      <c r="DSA65" s="3"/>
      <c r="DSB65" s="3"/>
      <c r="DSC65" s="3"/>
      <c r="DSD65" s="3"/>
      <c r="DSE65" s="39"/>
      <c r="DSF65" s="38"/>
      <c r="DSG65" s="3"/>
      <c r="DSH65" s="3"/>
      <c r="DSI65" s="3"/>
      <c r="DSJ65" s="3"/>
      <c r="DSK65" s="3"/>
      <c r="DSL65" s="3"/>
      <c r="DSM65" s="3"/>
      <c r="DSN65" s="3"/>
      <c r="DSO65" s="3"/>
      <c r="DSP65" s="3"/>
      <c r="DSQ65" s="3"/>
      <c r="DSR65" s="3"/>
      <c r="DSS65" s="3"/>
      <c r="DST65" s="3"/>
      <c r="DSU65" s="3"/>
      <c r="DSV65" s="3"/>
      <c r="DSW65" s="3"/>
      <c r="DSX65" s="3"/>
      <c r="DSY65" s="3"/>
      <c r="DSZ65" s="3"/>
      <c r="DTA65" s="3"/>
      <c r="DTB65" s="39"/>
      <c r="DTC65" s="38"/>
      <c r="DTD65" s="3"/>
      <c r="DTE65" s="3"/>
      <c r="DTF65" s="3"/>
      <c r="DTG65" s="3"/>
      <c r="DTH65" s="3"/>
      <c r="DTI65" s="3"/>
      <c r="DTJ65" s="3"/>
      <c r="DTK65" s="3"/>
      <c r="DTL65" s="3"/>
      <c r="DTM65" s="3"/>
      <c r="DTN65" s="3"/>
      <c r="DTO65" s="3"/>
      <c r="DTP65" s="3"/>
      <c r="DTQ65" s="3"/>
      <c r="DTR65" s="3"/>
      <c r="DTS65" s="3"/>
      <c r="DTT65" s="3"/>
      <c r="DTU65" s="3"/>
      <c r="DTV65" s="3"/>
      <c r="DTW65" s="3"/>
      <c r="DTX65" s="3"/>
      <c r="DTY65" s="39"/>
      <c r="DTZ65" s="38"/>
      <c r="DUA65" s="3"/>
      <c r="DUB65" s="3"/>
      <c r="DUC65" s="3"/>
      <c r="DUD65" s="3"/>
      <c r="DUE65" s="3"/>
      <c r="DUF65" s="3"/>
      <c r="DUG65" s="3"/>
      <c r="DUH65" s="3"/>
      <c r="DUI65" s="3"/>
      <c r="DUJ65" s="3"/>
      <c r="DUK65" s="3"/>
      <c r="DUL65" s="3"/>
      <c r="DUM65" s="3"/>
      <c r="DUN65" s="3"/>
      <c r="DUO65" s="3"/>
      <c r="DUP65" s="3"/>
      <c r="DUQ65" s="3"/>
      <c r="DUR65" s="3"/>
      <c r="DUS65" s="3"/>
      <c r="DUT65" s="3"/>
      <c r="DUU65" s="3"/>
      <c r="DUV65" s="39"/>
      <c r="DUW65" s="38"/>
      <c r="DUX65" s="3"/>
      <c r="DUY65" s="3"/>
      <c r="DUZ65" s="3"/>
      <c r="DVA65" s="3"/>
      <c r="DVB65" s="3"/>
      <c r="DVC65" s="3"/>
      <c r="DVD65" s="3"/>
      <c r="DVE65" s="3"/>
      <c r="DVF65" s="3"/>
      <c r="DVG65" s="3"/>
      <c r="DVH65" s="3"/>
      <c r="DVI65" s="3"/>
      <c r="DVJ65" s="3"/>
      <c r="DVK65" s="3"/>
      <c r="DVL65" s="3"/>
      <c r="DVM65" s="3"/>
      <c r="DVN65" s="3"/>
      <c r="DVO65" s="3"/>
      <c r="DVP65" s="3"/>
      <c r="DVQ65" s="3"/>
      <c r="DVR65" s="3"/>
      <c r="DVS65" s="39"/>
      <c r="DVT65" s="38"/>
      <c r="DVU65" s="3"/>
      <c r="DVV65" s="3"/>
      <c r="DVW65" s="3"/>
      <c r="DVX65" s="3"/>
      <c r="DVY65" s="3"/>
      <c r="DVZ65" s="3"/>
      <c r="DWA65" s="3"/>
      <c r="DWB65" s="3"/>
      <c r="DWC65" s="3"/>
      <c r="DWD65" s="3"/>
      <c r="DWE65" s="3"/>
      <c r="DWF65" s="3"/>
      <c r="DWG65" s="3"/>
      <c r="DWH65" s="3"/>
      <c r="DWI65" s="3"/>
      <c r="DWJ65" s="3"/>
      <c r="DWK65" s="3"/>
      <c r="DWL65" s="3"/>
      <c r="DWM65" s="3"/>
      <c r="DWN65" s="3"/>
      <c r="DWO65" s="3"/>
      <c r="DWP65" s="39"/>
      <c r="DWQ65" s="38"/>
      <c r="DWR65" s="3"/>
      <c r="DWS65" s="3"/>
      <c r="DWT65" s="3"/>
      <c r="DWU65" s="3"/>
      <c r="DWV65" s="3"/>
      <c r="DWW65" s="3"/>
      <c r="DWX65" s="3"/>
      <c r="DWY65" s="3"/>
      <c r="DWZ65" s="3"/>
      <c r="DXA65" s="3"/>
      <c r="DXB65" s="3"/>
      <c r="DXC65" s="3"/>
      <c r="DXD65" s="3"/>
      <c r="DXE65" s="3"/>
      <c r="DXF65" s="3"/>
      <c r="DXG65" s="3"/>
      <c r="DXH65" s="3"/>
      <c r="DXI65" s="3"/>
      <c r="DXJ65" s="3"/>
      <c r="DXK65" s="3"/>
      <c r="DXL65" s="3"/>
      <c r="DXM65" s="39"/>
      <c r="DXN65" s="38"/>
      <c r="DXO65" s="3"/>
      <c r="DXP65" s="3"/>
      <c r="DXQ65" s="3"/>
      <c r="DXR65" s="3"/>
      <c r="DXS65" s="3"/>
      <c r="DXT65" s="3"/>
      <c r="DXU65" s="3"/>
      <c r="DXV65" s="3"/>
      <c r="DXW65" s="3"/>
      <c r="DXX65" s="3"/>
      <c r="DXY65" s="3"/>
      <c r="DXZ65" s="3"/>
      <c r="DYA65" s="3"/>
      <c r="DYB65" s="3"/>
      <c r="DYC65" s="3"/>
      <c r="DYD65" s="3"/>
      <c r="DYE65" s="3"/>
      <c r="DYF65" s="3"/>
      <c r="DYG65" s="3"/>
      <c r="DYH65" s="3"/>
      <c r="DYI65" s="3"/>
      <c r="DYJ65" s="39"/>
      <c r="DYK65" s="38"/>
      <c r="DYL65" s="3"/>
      <c r="DYM65" s="3"/>
      <c r="DYN65" s="3"/>
      <c r="DYO65" s="3"/>
      <c r="DYP65" s="3"/>
      <c r="DYQ65" s="3"/>
      <c r="DYR65" s="3"/>
      <c r="DYS65" s="3"/>
      <c r="DYT65" s="3"/>
      <c r="DYU65" s="3"/>
      <c r="DYV65" s="3"/>
      <c r="DYW65" s="3"/>
      <c r="DYX65" s="3"/>
      <c r="DYY65" s="3"/>
      <c r="DYZ65" s="3"/>
      <c r="DZA65" s="3"/>
      <c r="DZB65" s="3"/>
      <c r="DZC65" s="3"/>
      <c r="DZD65" s="3"/>
      <c r="DZE65" s="3"/>
      <c r="DZF65" s="3"/>
      <c r="DZG65" s="39"/>
      <c r="DZH65" s="38"/>
      <c r="DZI65" s="3"/>
      <c r="DZJ65" s="3"/>
      <c r="DZK65" s="3"/>
      <c r="DZL65" s="3"/>
      <c r="DZM65" s="3"/>
      <c r="DZN65" s="3"/>
      <c r="DZO65" s="3"/>
      <c r="DZP65" s="3"/>
      <c r="DZQ65" s="3"/>
      <c r="DZR65" s="3"/>
      <c r="DZS65" s="3"/>
      <c r="DZT65" s="3"/>
      <c r="DZU65" s="3"/>
      <c r="DZV65" s="3"/>
      <c r="DZW65" s="3"/>
      <c r="DZX65" s="3"/>
      <c r="DZY65" s="3"/>
      <c r="DZZ65" s="3"/>
      <c r="EAA65" s="3"/>
      <c r="EAB65" s="3"/>
      <c r="EAC65" s="3"/>
      <c r="EAD65" s="39"/>
      <c r="EAE65" s="38"/>
      <c r="EAF65" s="3"/>
      <c r="EAG65" s="3"/>
      <c r="EAH65" s="3"/>
      <c r="EAI65" s="3"/>
      <c r="EAJ65" s="3"/>
      <c r="EAK65" s="3"/>
      <c r="EAL65" s="3"/>
      <c r="EAM65" s="3"/>
      <c r="EAN65" s="3"/>
      <c r="EAO65" s="3"/>
      <c r="EAP65" s="3"/>
      <c r="EAQ65" s="3"/>
      <c r="EAR65" s="3"/>
      <c r="EAS65" s="3"/>
      <c r="EAT65" s="3"/>
      <c r="EAU65" s="3"/>
      <c r="EAV65" s="3"/>
      <c r="EAW65" s="3"/>
      <c r="EAX65" s="3"/>
      <c r="EAY65" s="3"/>
      <c r="EAZ65" s="3"/>
      <c r="EBA65" s="39"/>
      <c r="EBB65" s="38"/>
      <c r="EBC65" s="3"/>
      <c r="EBD65" s="3"/>
      <c r="EBE65" s="3"/>
      <c r="EBF65" s="3"/>
      <c r="EBG65" s="3"/>
      <c r="EBH65" s="3"/>
      <c r="EBI65" s="3"/>
      <c r="EBJ65" s="3"/>
      <c r="EBK65" s="3"/>
      <c r="EBL65" s="3"/>
      <c r="EBM65" s="3"/>
      <c r="EBN65" s="3"/>
      <c r="EBO65" s="3"/>
      <c r="EBP65" s="3"/>
      <c r="EBQ65" s="3"/>
      <c r="EBR65" s="3"/>
      <c r="EBS65" s="3"/>
      <c r="EBT65" s="3"/>
      <c r="EBU65" s="3"/>
      <c r="EBV65" s="3"/>
      <c r="EBW65" s="3"/>
      <c r="EBX65" s="39"/>
      <c r="EBY65" s="38"/>
      <c r="EBZ65" s="3"/>
      <c r="ECA65" s="3"/>
      <c r="ECB65" s="3"/>
      <c r="ECC65" s="3"/>
      <c r="ECD65" s="3"/>
      <c r="ECE65" s="3"/>
      <c r="ECF65" s="3"/>
      <c r="ECG65" s="3"/>
      <c r="ECH65" s="3"/>
      <c r="ECI65" s="3"/>
      <c r="ECJ65" s="3"/>
      <c r="ECK65" s="3"/>
      <c r="ECL65" s="3"/>
      <c r="ECM65" s="3"/>
      <c r="ECN65" s="3"/>
      <c r="ECO65" s="3"/>
      <c r="ECP65" s="3"/>
      <c r="ECQ65" s="3"/>
      <c r="ECR65" s="3"/>
      <c r="ECS65" s="3"/>
      <c r="ECT65" s="3"/>
      <c r="ECU65" s="39"/>
      <c r="ECV65" s="38"/>
      <c r="ECW65" s="3"/>
      <c r="ECX65" s="3"/>
      <c r="ECY65" s="3"/>
      <c r="ECZ65" s="3"/>
      <c r="EDA65" s="3"/>
      <c r="EDB65" s="3"/>
      <c r="EDC65" s="3"/>
      <c r="EDD65" s="3"/>
      <c r="EDE65" s="3"/>
      <c r="EDF65" s="3"/>
      <c r="EDG65" s="3"/>
      <c r="EDH65" s="3"/>
      <c r="EDI65" s="3"/>
      <c r="EDJ65" s="3"/>
      <c r="EDK65" s="3"/>
      <c r="EDL65" s="3"/>
      <c r="EDM65" s="3"/>
      <c r="EDN65" s="3"/>
      <c r="EDO65" s="3"/>
      <c r="EDP65" s="3"/>
      <c r="EDQ65" s="3"/>
      <c r="EDR65" s="39"/>
      <c r="EDS65" s="38"/>
      <c r="EDT65" s="3"/>
      <c r="EDU65" s="3"/>
      <c r="EDV65" s="3"/>
      <c r="EDW65" s="3"/>
      <c r="EDX65" s="3"/>
      <c r="EDY65" s="3"/>
      <c r="EDZ65" s="3"/>
      <c r="EEA65" s="3"/>
      <c r="EEB65" s="3"/>
      <c r="EEC65" s="3"/>
      <c r="EED65" s="3"/>
      <c r="EEE65" s="3"/>
      <c r="EEF65" s="3"/>
      <c r="EEG65" s="3"/>
      <c r="EEH65" s="3"/>
      <c r="EEI65" s="3"/>
      <c r="EEJ65" s="3"/>
      <c r="EEK65" s="3"/>
      <c r="EEL65" s="3"/>
      <c r="EEM65" s="3"/>
      <c r="EEN65" s="3"/>
      <c r="EEO65" s="39"/>
      <c r="EEP65" s="38"/>
      <c r="EEQ65" s="3"/>
      <c r="EER65" s="3"/>
      <c r="EES65" s="3"/>
      <c r="EET65" s="3"/>
      <c r="EEU65" s="3"/>
      <c r="EEV65" s="3"/>
      <c r="EEW65" s="3"/>
      <c r="EEX65" s="3"/>
      <c r="EEY65" s="3"/>
      <c r="EEZ65" s="3"/>
      <c r="EFA65" s="3"/>
      <c r="EFB65" s="3"/>
      <c r="EFC65" s="3"/>
      <c r="EFD65" s="3"/>
      <c r="EFE65" s="3"/>
      <c r="EFF65" s="3"/>
      <c r="EFG65" s="3"/>
      <c r="EFH65" s="3"/>
      <c r="EFI65" s="3"/>
      <c r="EFJ65" s="3"/>
      <c r="EFK65" s="3"/>
      <c r="EFL65" s="39"/>
      <c r="EFM65" s="38"/>
      <c r="EFN65" s="3"/>
      <c r="EFO65" s="3"/>
      <c r="EFP65" s="3"/>
      <c r="EFQ65" s="3"/>
      <c r="EFR65" s="3"/>
      <c r="EFS65" s="3"/>
      <c r="EFT65" s="3"/>
      <c r="EFU65" s="3"/>
      <c r="EFV65" s="3"/>
      <c r="EFW65" s="3"/>
      <c r="EFX65" s="3"/>
      <c r="EFY65" s="3"/>
      <c r="EFZ65" s="3"/>
      <c r="EGA65" s="3"/>
      <c r="EGB65" s="3"/>
      <c r="EGC65" s="3"/>
      <c r="EGD65" s="3"/>
      <c r="EGE65" s="3"/>
      <c r="EGF65" s="3"/>
      <c r="EGG65" s="3"/>
      <c r="EGH65" s="3"/>
      <c r="EGI65" s="39"/>
      <c r="EGJ65" s="38"/>
      <c r="EGK65" s="3"/>
      <c r="EGL65" s="3"/>
      <c r="EGM65" s="3"/>
      <c r="EGN65" s="3"/>
      <c r="EGO65" s="3"/>
      <c r="EGP65" s="3"/>
      <c r="EGQ65" s="3"/>
      <c r="EGR65" s="3"/>
      <c r="EGS65" s="3"/>
      <c r="EGT65" s="3"/>
      <c r="EGU65" s="3"/>
      <c r="EGV65" s="3"/>
      <c r="EGW65" s="3"/>
      <c r="EGX65" s="3"/>
      <c r="EGY65" s="3"/>
      <c r="EGZ65" s="3"/>
      <c r="EHA65" s="3"/>
      <c r="EHB65" s="3"/>
      <c r="EHC65" s="3"/>
      <c r="EHD65" s="3"/>
      <c r="EHE65" s="3"/>
      <c r="EHF65" s="39"/>
      <c r="EHG65" s="38"/>
      <c r="EHH65" s="3"/>
      <c r="EHI65" s="3"/>
      <c r="EHJ65" s="3"/>
      <c r="EHK65" s="3"/>
      <c r="EHL65" s="3"/>
      <c r="EHM65" s="3"/>
      <c r="EHN65" s="3"/>
      <c r="EHO65" s="3"/>
      <c r="EHP65" s="3"/>
      <c r="EHQ65" s="3"/>
      <c r="EHR65" s="3"/>
      <c r="EHS65" s="3"/>
      <c r="EHT65" s="3"/>
      <c r="EHU65" s="3"/>
      <c r="EHV65" s="3"/>
      <c r="EHW65" s="3"/>
      <c r="EHX65" s="3"/>
      <c r="EHY65" s="3"/>
      <c r="EHZ65" s="3"/>
      <c r="EIA65" s="3"/>
      <c r="EIB65" s="3"/>
      <c r="EIC65" s="39"/>
      <c r="EID65" s="38"/>
      <c r="EIE65" s="3"/>
      <c r="EIF65" s="3"/>
      <c r="EIG65" s="3"/>
      <c r="EIH65" s="3"/>
      <c r="EII65" s="3"/>
      <c r="EIJ65" s="3"/>
      <c r="EIK65" s="3"/>
      <c r="EIL65" s="3"/>
      <c r="EIM65" s="3"/>
      <c r="EIN65" s="3"/>
      <c r="EIO65" s="3"/>
      <c r="EIP65" s="3"/>
      <c r="EIQ65" s="3"/>
      <c r="EIR65" s="3"/>
      <c r="EIS65" s="3"/>
      <c r="EIT65" s="3"/>
      <c r="EIU65" s="3"/>
      <c r="EIV65" s="3"/>
      <c r="EIW65" s="3"/>
      <c r="EIX65" s="3"/>
      <c r="EIY65" s="3"/>
      <c r="EIZ65" s="39"/>
      <c r="EJA65" s="38"/>
      <c r="EJB65" s="3"/>
      <c r="EJC65" s="3"/>
      <c r="EJD65" s="3"/>
      <c r="EJE65" s="3"/>
      <c r="EJF65" s="3"/>
      <c r="EJG65" s="3"/>
      <c r="EJH65" s="3"/>
      <c r="EJI65" s="3"/>
      <c r="EJJ65" s="3"/>
      <c r="EJK65" s="3"/>
      <c r="EJL65" s="3"/>
      <c r="EJM65" s="3"/>
      <c r="EJN65" s="3"/>
      <c r="EJO65" s="3"/>
      <c r="EJP65" s="3"/>
      <c r="EJQ65" s="3"/>
      <c r="EJR65" s="3"/>
      <c r="EJS65" s="3"/>
      <c r="EJT65" s="3"/>
      <c r="EJU65" s="3"/>
      <c r="EJV65" s="3"/>
      <c r="EJW65" s="39"/>
      <c r="EJX65" s="38"/>
      <c r="EJY65" s="3"/>
      <c r="EJZ65" s="3"/>
      <c r="EKA65" s="3"/>
      <c r="EKB65" s="3"/>
      <c r="EKC65" s="3"/>
      <c r="EKD65" s="3"/>
      <c r="EKE65" s="3"/>
      <c r="EKF65" s="3"/>
      <c r="EKG65" s="3"/>
      <c r="EKH65" s="3"/>
      <c r="EKI65" s="3"/>
      <c r="EKJ65" s="3"/>
      <c r="EKK65" s="3"/>
      <c r="EKL65" s="3"/>
      <c r="EKM65" s="3"/>
      <c r="EKN65" s="3"/>
      <c r="EKO65" s="3"/>
      <c r="EKP65" s="3"/>
      <c r="EKQ65" s="3"/>
      <c r="EKR65" s="3"/>
      <c r="EKS65" s="3"/>
      <c r="EKT65" s="39"/>
      <c r="EKU65" s="38"/>
      <c r="EKV65" s="3"/>
      <c r="EKW65" s="3"/>
      <c r="EKX65" s="3"/>
      <c r="EKY65" s="3"/>
      <c r="EKZ65" s="3"/>
      <c r="ELA65" s="3"/>
      <c r="ELB65" s="3"/>
      <c r="ELC65" s="3"/>
      <c r="ELD65" s="3"/>
      <c r="ELE65" s="3"/>
      <c r="ELF65" s="3"/>
      <c r="ELG65" s="3"/>
      <c r="ELH65" s="3"/>
      <c r="ELI65" s="3"/>
      <c r="ELJ65" s="3"/>
      <c r="ELK65" s="3"/>
      <c r="ELL65" s="3"/>
      <c r="ELM65" s="3"/>
      <c r="ELN65" s="3"/>
      <c r="ELO65" s="3"/>
      <c r="ELP65" s="3"/>
      <c r="ELQ65" s="39"/>
      <c r="ELR65" s="38"/>
      <c r="ELS65" s="3"/>
      <c r="ELT65" s="3"/>
      <c r="ELU65" s="3"/>
      <c r="ELV65" s="3"/>
      <c r="ELW65" s="3"/>
      <c r="ELX65" s="3"/>
      <c r="ELY65" s="3"/>
      <c r="ELZ65" s="3"/>
      <c r="EMA65" s="3"/>
      <c r="EMB65" s="3"/>
      <c r="EMC65" s="3"/>
      <c r="EMD65" s="3"/>
      <c r="EME65" s="3"/>
      <c r="EMF65" s="3"/>
      <c r="EMG65" s="3"/>
      <c r="EMH65" s="3"/>
      <c r="EMI65" s="3"/>
      <c r="EMJ65" s="3"/>
      <c r="EMK65" s="3"/>
      <c r="EML65" s="3"/>
      <c r="EMM65" s="3"/>
      <c r="EMN65" s="39"/>
      <c r="EMO65" s="38"/>
      <c r="EMP65" s="3"/>
      <c r="EMQ65" s="3"/>
      <c r="EMR65" s="3"/>
      <c r="EMS65" s="3"/>
      <c r="EMT65" s="3"/>
      <c r="EMU65" s="3"/>
      <c r="EMV65" s="3"/>
      <c r="EMW65" s="3"/>
      <c r="EMX65" s="3"/>
      <c r="EMY65" s="3"/>
      <c r="EMZ65" s="3"/>
      <c r="ENA65" s="3"/>
      <c r="ENB65" s="3"/>
      <c r="ENC65" s="3"/>
      <c r="END65" s="3"/>
      <c r="ENE65" s="3"/>
      <c r="ENF65" s="3"/>
      <c r="ENG65" s="3"/>
      <c r="ENH65" s="3"/>
      <c r="ENI65" s="3"/>
      <c r="ENJ65" s="3"/>
      <c r="ENK65" s="39"/>
      <c r="ENL65" s="38"/>
      <c r="ENM65" s="3"/>
      <c r="ENN65" s="3"/>
      <c r="ENO65" s="3"/>
      <c r="ENP65" s="3"/>
      <c r="ENQ65" s="3"/>
      <c r="ENR65" s="3"/>
      <c r="ENS65" s="3"/>
      <c r="ENT65" s="3"/>
      <c r="ENU65" s="3"/>
      <c r="ENV65" s="3"/>
      <c r="ENW65" s="3"/>
      <c r="ENX65" s="3"/>
      <c r="ENY65" s="3"/>
      <c r="ENZ65" s="3"/>
      <c r="EOA65" s="3"/>
      <c r="EOB65" s="3"/>
      <c r="EOC65" s="3"/>
      <c r="EOD65" s="3"/>
      <c r="EOE65" s="3"/>
      <c r="EOF65" s="3"/>
      <c r="EOG65" s="3"/>
      <c r="EOH65" s="39"/>
      <c r="EOI65" s="38"/>
      <c r="EOJ65" s="3"/>
      <c r="EOK65" s="3"/>
      <c r="EOL65" s="3"/>
      <c r="EOM65" s="3"/>
      <c r="EON65" s="3"/>
      <c r="EOO65" s="3"/>
      <c r="EOP65" s="3"/>
      <c r="EOQ65" s="3"/>
      <c r="EOR65" s="3"/>
      <c r="EOS65" s="3"/>
      <c r="EOT65" s="3"/>
      <c r="EOU65" s="3"/>
      <c r="EOV65" s="3"/>
      <c r="EOW65" s="3"/>
      <c r="EOX65" s="3"/>
      <c r="EOY65" s="3"/>
      <c r="EOZ65" s="3"/>
      <c r="EPA65" s="3"/>
      <c r="EPB65" s="3"/>
      <c r="EPC65" s="3"/>
      <c r="EPD65" s="3"/>
      <c r="EPE65" s="39"/>
      <c r="EPF65" s="38"/>
      <c r="EPG65" s="3"/>
      <c r="EPH65" s="3"/>
      <c r="EPI65" s="3"/>
      <c r="EPJ65" s="3"/>
      <c r="EPK65" s="3"/>
      <c r="EPL65" s="3"/>
      <c r="EPM65" s="3"/>
      <c r="EPN65" s="3"/>
      <c r="EPO65" s="3"/>
      <c r="EPP65" s="3"/>
      <c r="EPQ65" s="3"/>
      <c r="EPR65" s="3"/>
      <c r="EPS65" s="3"/>
      <c r="EPT65" s="3"/>
      <c r="EPU65" s="3"/>
      <c r="EPV65" s="3"/>
      <c r="EPW65" s="3"/>
      <c r="EPX65" s="3"/>
      <c r="EPY65" s="3"/>
      <c r="EPZ65" s="3"/>
      <c r="EQA65" s="3"/>
      <c r="EQB65" s="39"/>
      <c r="EQC65" s="38"/>
      <c r="EQD65" s="3"/>
      <c r="EQE65" s="3"/>
      <c r="EQF65" s="3"/>
      <c r="EQG65" s="3"/>
      <c r="EQH65" s="3"/>
      <c r="EQI65" s="3"/>
      <c r="EQJ65" s="3"/>
      <c r="EQK65" s="3"/>
      <c r="EQL65" s="3"/>
      <c r="EQM65" s="3"/>
      <c r="EQN65" s="3"/>
      <c r="EQO65" s="3"/>
      <c r="EQP65" s="3"/>
      <c r="EQQ65" s="3"/>
      <c r="EQR65" s="3"/>
      <c r="EQS65" s="3"/>
      <c r="EQT65" s="3"/>
      <c r="EQU65" s="3"/>
      <c r="EQV65" s="3"/>
      <c r="EQW65" s="3"/>
      <c r="EQX65" s="3"/>
      <c r="EQY65" s="39"/>
      <c r="EQZ65" s="38"/>
      <c r="ERA65" s="3"/>
      <c r="ERB65" s="3"/>
      <c r="ERC65" s="3"/>
      <c r="ERD65" s="3"/>
      <c r="ERE65" s="3"/>
      <c r="ERF65" s="3"/>
      <c r="ERG65" s="3"/>
      <c r="ERH65" s="3"/>
      <c r="ERI65" s="3"/>
      <c r="ERJ65" s="3"/>
      <c r="ERK65" s="3"/>
      <c r="ERL65" s="3"/>
      <c r="ERM65" s="3"/>
      <c r="ERN65" s="3"/>
      <c r="ERO65" s="3"/>
      <c r="ERP65" s="3"/>
      <c r="ERQ65" s="3"/>
      <c r="ERR65" s="3"/>
      <c r="ERS65" s="3"/>
      <c r="ERT65" s="3"/>
      <c r="ERU65" s="3"/>
      <c r="ERV65" s="39"/>
      <c r="ERW65" s="38"/>
      <c r="ERX65" s="3"/>
      <c r="ERY65" s="3"/>
      <c r="ERZ65" s="3"/>
      <c r="ESA65" s="3"/>
      <c r="ESB65" s="3"/>
      <c r="ESC65" s="3"/>
      <c r="ESD65" s="3"/>
      <c r="ESE65" s="3"/>
      <c r="ESF65" s="3"/>
      <c r="ESG65" s="3"/>
      <c r="ESH65" s="3"/>
      <c r="ESI65" s="3"/>
      <c r="ESJ65" s="3"/>
      <c r="ESK65" s="3"/>
      <c r="ESL65" s="3"/>
      <c r="ESM65" s="3"/>
      <c r="ESN65" s="3"/>
      <c r="ESO65" s="3"/>
      <c r="ESP65" s="3"/>
      <c r="ESQ65" s="3"/>
      <c r="ESR65" s="3"/>
      <c r="ESS65" s="39"/>
      <c r="EST65" s="38"/>
      <c r="ESU65" s="3"/>
      <c r="ESV65" s="3"/>
      <c r="ESW65" s="3"/>
      <c r="ESX65" s="3"/>
      <c r="ESY65" s="3"/>
      <c r="ESZ65" s="3"/>
      <c r="ETA65" s="3"/>
      <c r="ETB65" s="3"/>
      <c r="ETC65" s="3"/>
      <c r="ETD65" s="3"/>
      <c r="ETE65" s="3"/>
      <c r="ETF65" s="3"/>
      <c r="ETG65" s="3"/>
      <c r="ETH65" s="3"/>
      <c r="ETI65" s="3"/>
      <c r="ETJ65" s="3"/>
      <c r="ETK65" s="3"/>
      <c r="ETL65" s="3"/>
      <c r="ETM65" s="3"/>
      <c r="ETN65" s="3"/>
      <c r="ETO65" s="3"/>
      <c r="ETP65" s="39"/>
      <c r="ETQ65" s="38"/>
      <c r="ETR65" s="3"/>
      <c r="ETS65" s="3"/>
      <c r="ETT65" s="3"/>
      <c r="ETU65" s="3"/>
      <c r="ETV65" s="3"/>
      <c r="ETW65" s="3"/>
      <c r="ETX65" s="3"/>
      <c r="ETY65" s="3"/>
      <c r="ETZ65" s="3"/>
      <c r="EUA65" s="3"/>
      <c r="EUB65" s="3"/>
      <c r="EUC65" s="3"/>
      <c r="EUD65" s="3"/>
      <c r="EUE65" s="3"/>
      <c r="EUF65" s="3"/>
      <c r="EUG65" s="3"/>
      <c r="EUH65" s="3"/>
      <c r="EUI65" s="3"/>
      <c r="EUJ65" s="3"/>
      <c r="EUK65" s="3"/>
      <c r="EUL65" s="3"/>
      <c r="EUM65" s="39"/>
      <c r="EUN65" s="38"/>
      <c r="EUO65" s="3"/>
      <c r="EUP65" s="3"/>
      <c r="EUQ65" s="3"/>
      <c r="EUR65" s="3"/>
      <c r="EUS65" s="3"/>
      <c r="EUT65" s="3"/>
      <c r="EUU65" s="3"/>
      <c r="EUV65" s="3"/>
      <c r="EUW65" s="3"/>
      <c r="EUX65" s="3"/>
      <c r="EUY65" s="3"/>
      <c r="EUZ65" s="3"/>
      <c r="EVA65" s="3"/>
      <c r="EVB65" s="3"/>
      <c r="EVC65" s="3"/>
      <c r="EVD65" s="3"/>
      <c r="EVE65" s="3"/>
      <c r="EVF65" s="3"/>
      <c r="EVG65" s="3"/>
      <c r="EVH65" s="3"/>
      <c r="EVI65" s="3"/>
      <c r="EVJ65" s="39"/>
      <c r="EVK65" s="38"/>
      <c r="EVL65" s="3"/>
      <c r="EVM65" s="3"/>
      <c r="EVN65" s="3"/>
      <c r="EVO65" s="3"/>
      <c r="EVP65" s="3"/>
      <c r="EVQ65" s="3"/>
      <c r="EVR65" s="3"/>
      <c r="EVS65" s="3"/>
      <c r="EVT65" s="3"/>
      <c r="EVU65" s="3"/>
      <c r="EVV65" s="3"/>
      <c r="EVW65" s="3"/>
      <c r="EVX65" s="3"/>
      <c r="EVY65" s="3"/>
      <c r="EVZ65" s="3"/>
      <c r="EWA65" s="3"/>
      <c r="EWB65" s="3"/>
      <c r="EWC65" s="3"/>
      <c r="EWD65" s="3"/>
      <c r="EWE65" s="3"/>
      <c r="EWF65" s="3"/>
      <c r="EWG65" s="39"/>
      <c r="EWH65" s="38"/>
      <c r="EWI65" s="3"/>
      <c r="EWJ65" s="3"/>
      <c r="EWK65" s="3"/>
      <c r="EWL65" s="3"/>
      <c r="EWM65" s="3"/>
      <c r="EWN65" s="3"/>
      <c r="EWO65" s="3"/>
      <c r="EWP65" s="3"/>
      <c r="EWQ65" s="3"/>
      <c r="EWR65" s="3"/>
      <c r="EWS65" s="3"/>
      <c r="EWT65" s="3"/>
      <c r="EWU65" s="3"/>
      <c r="EWV65" s="3"/>
      <c r="EWW65" s="3"/>
      <c r="EWX65" s="3"/>
      <c r="EWY65" s="3"/>
      <c r="EWZ65" s="3"/>
      <c r="EXA65" s="3"/>
      <c r="EXB65" s="3"/>
      <c r="EXC65" s="3"/>
      <c r="EXD65" s="39"/>
      <c r="EXE65" s="38"/>
      <c r="EXF65" s="3"/>
      <c r="EXG65" s="3"/>
      <c r="EXH65" s="3"/>
      <c r="EXI65" s="3"/>
      <c r="EXJ65" s="3"/>
      <c r="EXK65" s="3"/>
      <c r="EXL65" s="3"/>
      <c r="EXM65" s="3"/>
      <c r="EXN65" s="3"/>
      <c r="EXO65" s="3"/>
      <c r="EXP65" s="3"/>
      <c r="EXQ65" s="3"/>
      <c r="EXR65" s="3"/>
      <c r="EXS65" s="3"/>
      <c r="EXT65" s="3"/>
      <c r="EXU65" s="3"/>
      <c r="EXV65" s="3"/>
      <c r="EXW65" s="3"/>
      <c r="EXX65" s="3"/>
      <c r="EXY65" s="3"/>
      <c r="EXZ65" s="3"/>
      <c r="EYA65" s="39"/>
      <c r="EYB65" s="38"/>
      <c r="EYC65" s="3"/>
      <c r="EYD65" s="3"/>
      <c r="EYE65" s="3"/>
      <c r="EYF65" s="3"/>
      <c r="EYG65" s="3"/>
      <c r="EYH65" s="3"/>
      <c r="EYI65" s="3"/>
      <c r="EYJ65" s="3"/>
      <c r="EYK65" s="3"/>
      <c r="EYL65" s="3"/>
      <c r="EYM65" s="3"/>
      <c r="EYN65" s="3"/>
      <c r="EYO65" s="3"/>
      <c r="EYP65" s="3"/>
      <c r="EYQ65" s="3"/>
      <c r="EYR65" s="3"/>
      <c r="EYS65" s="3"/>
      <c r="EYT65" s="3"/>
      <c r="EYU65" s="3"/>
      <c r="EYV65" s="3"/>
      <c r="EYW65" s="3"/>
      <c r="EYX65" s="39"/>
      <c r="EYY65" s="38"/>
      <c r="EYZ65" s="3"/>
      <c r="EZA65" s="3"/>
      <c r="EZB65" s="3"/>
      <c r="EZC65" s="3"/>
      <c r="EZD65" s="3"/>
      <c r="EZE65" s="3"/>
      <c r="EZF65" s="3"/>
      <c r="EZG65" s="3"/>
      <c r="EZH65" s="3"/>
      <c r="EZI65" s="3"/>
      <c r="EZJ65" s="3"/>
      <c r="EZK65" s="3"/>
      <c r="EZL65" s="3"/>
      <c r="EZM65" s="3"/>
      <c r="EZN65" s="3"/>
      <c r="EZO65" s="3"/>
      <c r="EZP65" s="3"/>
      <c r="EZQ65" s="3"/>
      <c r="EZR65" s="3"/>
      <c r="EZS65" s="3"/>
      <c r="EZT65" s="3"/>
      <c r="EZU65" s="39"/>
      <c r="EZV65" s="38"/>
      <c r="EZW65" s="3"/>
      <c r="EZX65" s="3"/>
      <c r="EZY65" s="3"/>
      <c r="EZZ65" s="3"/>
      <c r="FAA65" s="3"/>
      <c r="FAB65" s="3"/>
      <c r="FAC65" s="3"/>
      <c r="FAD65" s="3"/>
      <c r="FAE65" s="3"/>
      <c r="FAF65" s="3"/>
      <c r="FAG65" s="3"/>
      <c r="FAH65" s="3"/>
      <c r="FAI65" s="3"/>
      <c r="FAJ65" s="3"/>
      <c r="FAK65" s="3"/>
      <c r="FAL65" s="3"/>
      <c r="FAM65" s="3"/>
      <c r="FAN65" s="3"/>
      <c r="FAO65" s="3"/>
      <c r="FAP65" s="3"/>
      <c r="FAQ65" s="3"/>
      <c r="FAR65" s="39"/>
      <c r="FAS65" s="38"/>
      <c r="FAT65" s="3"/>
      <c r="FAU65" s="3"/>
      <c r="FAV65" s="3"/>
      <c r="FAW65" s="3"/>
      <c r="FAX65" s="3"/>
      <c r="FAY65" s="3"/>
      <c r="FAZ65" s="3"/>
      <c r="FBA65" s="3"/>
      <c r="FBB65" s="3"/>
      <c r="FBC65" s="3"/>
      <c r="FBD65" s="3"/>
      <c r="FBE65" s="3"/>
      <c r="FBF65" s="3"/>
      <c r="FBG65" s="3"/>
      <c r="FBH65" s="3"/>
      <c r="FBI65" s="3"/>
      <c r="FBJ65" s="3"/>
      <c r="FBK65" s="3"/>
      <c r="FBL65" s="3"/>
      <c r="FBM65" s="3"/>
      <c r="FBN65" s="3"/>
      <c r="FBO65" s="39"/>
      <c r="FBP65" s="38"/>
      <c r="FBQ65" s="3"/>
      <c r="FBR65" s="3"/>
      <c r="FBS65" s="3"/>
      <c r="FBT65" s="3"/>
      <c r="FBU65" s="3"/>
      <c r="FBV65" s="3"/>
      <c r="FBW65" s="3"/>
      <c r="FBX65" s="3"/>
      <c r="FBY65" s="3"/>
      <c r="FBZ65" s="3"/>
      <c r="FCA65" s="3"/>
      <c r="FCB65" s="3"/>
      <c r="FCC65" s="3"/>
      <c r="FCD65" s="3"/>
      <c r="FCE65" s="3"/>
      <c r="FCF65" s="3"/>
      <c r="FCG65" s="3"/>
      <c r="FCH65" s="3"/>
      <c r="FCI65" s="3"/>
      <c r="FCJ65" s="3"/>
      <c r="FCK65" s="3"/>
      <c r="FCL65" s="39"/>
      <c r="FCM65" s="38"/>
      <c r="FCN65" s="3"/>
      <c r="FCO65" s="3"/>
      <c r="FCP65" s="3"/>
      <c r="FCQ65" s="3"/>
      <c r="FCR65" s="3"/>
      <c r="FCS65" s="3"/>
      <c r="FCT65" s="3"/>
      <c r="FCU65" s="3"/>
      <c r="FCV65" s="3"/>
      <c r="FCW65" s="3"/>
      <c r="FCX65" s="3"/>
      <c r="FCY65" s="3"/>
      <c r="FCZ65" s="3"/>
      <c r="FDA65" s="3"/>
      <c r="FDB65" s="3"/>
      <c r="FDC65" s="3"/>
      <c r="FDD65" s="3"/>
      <c r="FDE65" s="3"/>
      <c r="FDF65" s="3"/>
      <c r="FDG65" s="3"/>
      <c r="FDH65" s="3"/>
      <c r="FDI65" s="39"/>
      <c r="FDJ65" s="38"/>
      <c r="FDK65" s="3"/>
      <c r="FDL65" s="3"/>
      <c r="FDM65" s="3"/>
      <c r="FDN65" s="3"/>
      <c r="FDO65" s="3"/>
      <c r="FDP65" s="3"/>
      <c r="FDQ65" s="3"/>
      <c r="FDR65" s="3"/>
      <c r="FDS65" s="3"/>
      <c r="FDT65" s="3"/>
      <c r="FDU65" s="3"/>
      <c r="FDV65" s="3"/>
      <c r="FDW65" s="3"/>
      <c r="FDX65" s="3"/>
      <c r="FDY65" s="3"/>
      <c r="FDZ65" s="3"/>
      <c r="FEA65" s="3"/>
      <c r="FEB65" s="3"/>
      <c r="FEC65" s="3"/>
      <c r="FED65" s="3"/>
      <c r="FEE65" s="3"/>
      <c r="FEF65" s="39"/>
      <c r="FEG65" s="38"/>
      <c r="FEH65" s="3"/>
      <c r="FEI65" s="3"/>
      <c r="FEJ65" s="3"/>
      <c r="FEK65" s="3"/>
      <c r="FEL65" s="3"/>
      <c r="FEM65" s="3"/>
      <c r="FEN65" s="3"/>
      <c r="FEO65" s="3"/>
      <c r="FEP65" s="3"/>
      <c r="FEQ65" s="3"/>
      <c r="FER65" s="3"/>
      <c r="FES65" s="3"/>
      <c r="FET65" s="3"/>
      <c r="FEU65" s="3"/>
      <c r="FEV65" s="3"/>
      <c r="FEW65" s="3"/>
      <c r="FEX65" s="3"/>
      <c r="FEY65" s="3"/>
      <c r="FEZ65" s="3"/>
      <c r="FFA65" s="3"/>
      <c r="FFB65" s="3"/>
      <c r="FFC65" s="39"/>
      <c r="FFD65" s="38"/>
      <c r="FFE65" s="3"/>
      <c r="FFF65" s="3"/>
      <c r="FFG65" s="3"/>
      <c r="FFH65" s="3"/>
      <c r="FFI65" s="3"/>
      <c r="FFJ65" s="3"/>
      <c r="FFK65" s="3"/>
      <c r="FFL65" s="3"/>
      <c r="FFM65" s="3"/>
      <c r="FFN65" s="3"/>
      <c r="FFO65" s="3"/>
      <c r="FFP65" s="3"/>
      <c r="FFQ65" s="3"/>
      <c r="FFR65" s="3"/>
      <c r="FFS65" s="3"/>
      <c r="FFT65" s="3"/>
      <c r="FFU65" s="3"/>
      <c r="FFV65" s="3"/>
      <c r="FFW65" s="3"/>
      <c r="FFX65" s="3"/>
      <c r="FFY65" s="3"/>
      <c r="FFZ65" s="39"/>
      <c r="FGA65" s="38"/>
      <c r="FGB65" s="3"/>
      <c r="FGC65" s="3"/>
      <c r="FGD65" s="3"/>
      <c r="FGE65" s="3"/>
      <c r="FGF65" s="3"/>
      <c r="FGG65" s="3"/>
      <c r="FGH65" s="3"/>
      <c r="FGI65" s="3"/>
      <c r="FGJ65" s="3"/>
      <c r="FGK65" s="3"/>
      <c r="FGL65" s="3"/>
      <c r="FGM65" s="3"/>
      <c r="FGN65" s="3"/>
      <c r="FGO65" s="3"/>
      <c r="FGP65" s="3"/>
      <c r="FGQ65" s="3"/>
      <c r="FGR65" s="3"/>
      <c r="FGS65" s="3"/>
      <c r="FGT65" s="3"/>
      <c r="FGU65" s="3"/>
      <c r="FGV65" s="3"/>
      <c r="FGW65" s="39"/>
      <c r="FGX65" s="38"/>
      <c r="FGY65" s="3"/>
      <c r="FGZ65" s="3"/>
      <c r="FHA65" s="3"/>
      <c r="FHB65" s="3"/>
      <c r="FHC65" s="3"/>
      <c r="FHD65" s="3"/>
      <c r="FHE65" s="3"/>
      <c r="FHF65" s="3"/>
      <c r="FHG65" s="3"/>
      <c r="FHH65" s="3"/>
      <c r="FHI65" s="3"/>
      <c r="FHJ65" s="3"/>
      <c r="FHK65" s="3"/>
      <c r="FHL65" s="3"/>
      <c r="FHM65" s="3"/>
      <c r="FHN65" s="3"/>
      <c r="FHO65" s="3"/>
      <c r="FHP65" s="3"/>
      <c r="FHQ65" s="3"/>
      <c r="FHR65" s="3"/>
      <c r="FHS65" s="3"/>
      <c r="FHT65" s="39"/>
      <c r="FHU65" s="38"/>
      <c r="FHV65" s="3"/>
      <c r="FHW65" s="3"/>
      <c r="FHX65" s="3"/>
      <c r="FHY65" s="3"/>
      <c r="FHZ65" s="3"/>
      <c r="FIA65" s="3"/>
      <c r="FIB65" s="3"/>
      <c r="FIC65" s="3"/>
      <c r="FID65" s="3"/>
      <c r="FIE65" s="3"/>
      <c r="FIF65" s="3"/>
      <c r="FIG65" s="3"/>
      <c r="FIH65" s="3"/>
      <c r="FII65" s="3"/>
      <c r="FIJ65" s="3"/>
      <c r="FIK65" s="3"/>
      <c r="FIL65" s="3"/>
      <c r="FIM65" s="3"/>
      <c r="FIN65" s="3"/>
      <c r="FIO65" s="3"/>
      <c r="FIP65" s="3"/>
      <c r="FIQ65" s="39"/>
      <c r="FIR65" s="38"/>
      <c r="FIS65" s="3"/>
      <c r="FIT65" s="3"/>
      <c r="FIU65" s="3"/>
      <c r="FIV65" s="3"/>
      <c r="FIW65" s="3"/>
      <c r="FIX65" s="3"/>
      <c r="FIY65" s="3"/>
      <c r="FIZ65" s="3"/>
      <c r="FJA65" s="3"/>
      <c r="FJB65" s="3"/>
      <c r="FJC65" s="3"/>
      <c r="FJD65" s="3"/>
      <c r="FJE65" s="3"/>
      <c r="FJF65" s="3"/>
      <c r="FJG65" s="3"/>
      <c r="FJH65" s="3"/>
      <c r="FJI65" s="3"/>
      <c r="FJJ65" s="3"/>
      <c r="FJK65" s="3"/>
      <c r="FJL65" s="3"/>
      <c r="FJM65" s="3"/>
      <c r="FJN65" s="39"/>
      <c r="FJO65" s="38"/>
      <c r="FJP65" s="3"/>
      <c r="FJQ65" s="3"/>
      <c r="FJR65" s="3"/>
      <c r="FJS65" s="3"/>
      <c r="FJT65" s="3"/>
      <c r="FJU65" s="3"/>
      <c r="FJV65" s="3"/>
      <c r="FJW65" s="3"/>
      <c r="FJX65" s="3"/>
      <c r="FJY65" s="3"/>
      <c r="FJZ65" s="3"/>
      <c r="FKA65" s="3"/>
      <c r="FKB65" s="3"/>
      <c r="FKC65" s="3"/>
      <c r="FKD65" s="3"/>
      <c r="FKE65" s="3"/>
      <c r="FKF65" s="3"/>
      <c r="FKG65" s="3"/>
      <c r="FKH65" s="3"/>
      <c r="FKI65" s="3"/>
      <c r="FKJ65" s="3"/>
      <c r="FKK65" s="39"/>
      <c r="FKL65" s="38"/>
      <c r="FKM65" s="3"/>
      <c r="FKN65" s="3"/>
      <c r="FKO65" s="3"/>
      <c r="FKP65" s="3"/>
      <c r="FKQ65" s="3"/>
      <c r="FKR65" s="3"/>
      <c r="FKS65" s="3"/>
      <c r="FKT65" s="3"/>
      <c r="FKU65" s="3"/>
      <c r="FKV65" s="3"/>
      <c r="FKW65" s="3"/>
      <c r="FKX65" s="3"/>
      <c r="FKY65" s="3"/>
      <c r="FKZ65" s="3"/>
      <c r="FLA65" s="3"/>
      <c r="FLB65" s="3"/>
      <c r="FLC65" s="3"/>
      <c r="FLD65" s="3"/>
      <c r="FLE65" s="3"/>
      <c r="FLF65" s="3"/>
      <c r="FLG65" s="3"/>
      <c r="FLH65" s="39"/>
      <c r="FLI65" s="38"/>
      <c r="FLJ65" s="3"/>
      <c r="FLK65" s="3"/>
      <c r="FLL65" s="3"/>
      <c r="FLM65" s="3"/>
      <c r="FLN65" s="3"/>
      <c r="FLO65" s="3"/>
      <c r="FLP65" s="3"/>
      <c r="FLQ65" s="3"/>
      <c r="FLR65" s="3"/>
      <c r="FLS65" s="3"/>
      <c r="FLT65" s="3"/>
      <c r="FLU65" s="3"/>
      <c r="FLV65" s="3"/>
      <c r="FLW65" s="3"/>
      <c r="FLX65" s="3"/>
      <c r="FLY65" s="3"/>
      <c r="FLZ65" s="3"/>
      <c r="FMA65" s="3"/>
      <c r="FMB65" s="3"/>
      <c r="FMC65" s="3"/>
      <c r="FMD65" s="3"/>
      <c r="FME65" s="39"/>
      <c r="FMF65" s="38"/>
      <c r="FMG65" s="3"/>
      <c r="FMH65" s="3"/>
      <c r="FMI65" s="3"/>
      <c r="FMJ65" s="3"/>
      <c r="FMK65" s="3"/>
      <c r="FML65" s="3"/>
      <c r="FMM65" s="3"/>
      <c r="FMN65" s="3"/>
      <c r="FMO65" s="3"/>
      <c r="FMP65" s="3"/>
      <c r="FMQ65" s="3"/>
      <c r="FMR65" s="3"/>
      <c r="FMS65" s="3"/>
      <c r="FMT65" s="3"/>
      <c r="FMU65" s="3"/>
      <c r="FMV65" s="3"/>
      <c r="FMW65" s="3"/>
      <c r="FMX65" s="3"/>
      <c r="FMY65" s="3"/>
      <c r="FMZ65" s="3"/>
      <c r="FNA65" s="3"/>
      <c r="FNB65" s="39"/>
      <c r="FNC65" s="38"/>
      <c r="FND65" s="3"/>
      <c r="FNE65" s="3"/>
      <c r="FNF65" s="3"/>
      <c r="FNG65" s="3"/>
      <c r="FNH65" s="3"/>
      <c r="FNI65" s="3"/>
      <c r="FNJ65" s="3"/>
      <c r="FNK65" s="3"/>
      <c r="FNL65" s="3"/>
      <c r="FNM65" s="3"/>
      <c r="FNN65" s="3"/>
      <c r="FNO65" s="3"/>
      <c r="FNP65" s="3"/>
      <c r="FNQ65" s="3"/>
      <c r="FNR65" s="3"/>
      <c r="FNS65" s="3"/>
      <c r="FNT65" s="3"/>
      <c r="FNU65" s="3"/>
      <c r="FNV65" s="3"/>
      <c r="FNW65" s="3"/>
      <c r="FNX65" s="3"/>
      <c r="FNY65" s="39"/>
      <c r="FNZ65" s="38"/>
      <c r="FOA65" s="3"/>
      <c r="FOB65" s="3"/>
      <c r="FOC65" s="3"/>
      <c r="FOD65" s="3"/>
      <c r="FOE65" s="3"/>
      <c r="FOF65" s="3"/>
      <c r="FOG65" s="3"/>
      <c r="FOH65" s="3"/>
      <c r="FOI65" s="3"/>
      <c r="FOJ65" s="3"/>
      <c r="FOK65" s="3"/>
      <c r="FOL65" s="3"/>
      <c r="FOM65" s="3"/>
      <c r="FON65" s="3"/>
      <c r="FOO65" s="3"/>
      <c r="FOP65" s="3"/>
      <c r="FOQ65" s="3"/>
      <c r="FOR65" s="3"/>
      <c r="FOS65" s="3"/>
      <c r="FOT65" s="3"/>
      <c r="FOU65" s="3"/>
      <c r="FOV65" s="39"/>
      <c r="FOW65" s="38"/>
      <c r="FOX65" s="3"/>
      <c r="FOY65" s="3"/>
      <c r="FOZ65" s="3"/>
      <c r="FPA65" s="3"/>
      <c r="FPB65" s="3"/>
      <c r="FPC65" s="3"/>
      <c r="FPD65" s="3"/>
      <c r="FPE65" s="3"/>
      <c r="FPF65" s="3"/>
      <c r="FPG65" s="3"/>
      <c r="FPH65" s="3"/>
      <c r="FPI65" s="3"/>
      <c r="FPJ65" s="3"/>
      <c r="FPK65" s="3"/>
      <c r="FPL65" s="3"/>
      <c r="FPM65" s="3"/>
      <c r="FPN65" s="3"/>
      <c r="FPO65" s="3"/>
      <c r="FPP65" s="3"/>
      <c r="FPQ65" s="3"/>
      <c r="FPR65" s="3"/>
      <c r="FPS65" s="39"/>
      <c r="FPT65" s="38"/>
      <c r="FPU65" s="3"/>
      <c r="FPV65" s="3"/>
      <c r="FPW65" s="3"/>
      <c r="FPX65" s="3"/>
      <c r="FPY65" s="3"/>
      <c r="FPZ65" s="3"/>
      <c r="FQA65" s="3"/>
      <c r="FQB65" s="3"/>
      <c r="FQC65" s="3"/>
      <c r="FQD65" s="3"/>
      <c r="FQE65" s="3"/>
      <c r="FQF65" s="3"/>
      <c r="FQG65" s="3"/>
      <c r="FQH65" s="3"/>
      <c r="FQI65" s="3"/>
      <c r="FQJ65" s="3"/>
      <c r="FQK65" s="3"/>
      <c r="FQL65" s="3"/>
      <c r="FQM65" s="3"/>
      <c r="FQN65" s="3"/>
      <c r="FQO65" s="3"/>
      <c r="FQP65" s="39"/>
      <c r="FQQ65" s="38"/>
      <c r="FQR65" s="3"/>
      <c r="FQS65" s="3"/>
      <c r="FQT65" s="3"/>
      <c r="FQU65" s="3"/>
      <c r="FQV65" s="3"/>
      <c r="FQW65" s="3"/>
      <c r="FQX65" s="3"/>
      <c r="FQY65" s="3"/>
      <c r="FQZ65" s="3"/>
      <c r="FRA65" s="3"/>
      <c r="FRB65" s="3"/>
      <c r="FRC65" s="3"/>
      <c r="FRD65" s="3"/>
      <c r="FRE65" s="3"/>
      <c r="FRF65" s="3"/>
      <c r="FRG65" s="3"/>
      <c r="FRH65" s="3"/>
      <c r="FRI65" s="3"/>
      <c r="FRJ65" s="3"/>
      <c r="FRK65" s="3"/>
      <c r="FRL65" s="3"/>
      <c r="FRM65" s="39"/>
      <c r="FRN65" s="38"/>
      <c r="FRO65" s="3"/>
      <c r="FRP65" s="3"/>
      <c r="FRQ65" s="3"/>
      <c r="FRR65" s="3"/>
      <c r="FRS65" s="3"/>
      <c r="FRT65" s="3"/>
      <c r="FRU65" s="3"/>
      <c r="FRV65" s="3"/>
      <c r="FRW65" s="3"/>
      <c r="FRX65" s="3"/>
      <c r="FRY65" s="3"/>
      <c r="FRZ65" s="3"/>
      <c r="FSA65" s="3"/>
      <c r="FSB65" s="3"/>
      <c r="FSC65" s="3"/>
      <c r="FSD65" s="3"/>
      <c r="FSE65" s="3"/>
      <c r="FSF65" s="3"/>
      <c r="FSG65" s="3"/>
      <c r="FSH65" s="3"/>
      <c r="FSI65" s="3"/>
      <c r="FSJ65" s="39"/>
      <c r="FSK65" s="38"/>
      <c r="FSL65" s="3"/>
      <c r="FSM65" s="3"/>
      <c r="FSN65" s="3"/>
      <c r="FSO65" s="3"/>
      <c r="FSP65" s="3"/>
      <c r="FSQ65" s="3"/>
      <c r="FSR65" s="3"/>
      <c r="FSS65" s="3"/>
      <c r="FST65" s="3"/>
      <c r="FSU65" s="3"/>
      <c r="FSV65" s="3"/>
      <c r="FSW65" s="3"/>
      <c r="FSX65" s="3"/>
      <c r="FSY65" s="3"/>
      <c r="FSZ65" s="3"/>
      <c r="FTA65" s="3"/>
      <c r="FTB65" s="3"/>
      <c r="FTC65" s="3"/>
      <c r="FTD65" s="3"/>
      <c r="FTE65" s="3"/>
      <c r="FTF65" s="3"/>
      <c r="FTG65" s="39"/>
      <c r="FTH65" s="38"/>
      <c r="FTI65" s="3"/>
      <c r="FTJ65" s="3"/>
      <c r="FTK65" s="3"/>
      <c r="FTL65" s="3"/>
      <c r="FTM65" s="3"/>
      <c r="FTN65" s="3"/>
      <c r="FTO65" s="3"/>
      <c r="FTP65" s="3"/>
      <c r="FTQ65" s="3"/>
      <c r="FTR65" s="3"/>
      <c r="FTS65" s="3"/>
      <c r="FTT65" s="3"/>
      <c r="FTU65" s="3"/>
      <c r="FTV65" s="3"/>
      <c r="FTW65" s="3"/>
      <c r="FTX65" s="3"/>
      <c r="FTY65" s="3"/>
      <c r="FTZ65" s="3"/>
      <c r="FUA65" s="3"/>
      <c r="FUB65" s="3"/>
      <c r="FUC65" s="3"/>
      <c r="FUD65" s="39"/>
      <c r="FUE65" s="38"/>
      <c r="FUF65" s="3"/>
      <c r="FUG65" s="3"/>
      <c r="FUH65" s="3"/>
      <c r="FUI65" s="3"/>
      <c r="FUJ65" s="3"/>
      <c r="FUK65" s="3"/>
      <c r="FUL65" s="3"/>
      <c r="FUM65" s="3"/>
      <c r="FUN65" s="3"/>
      <c r="FUO65" s="3"/>
      <c r="FUP65" s="3"/>
      <c r="FUQ65" s="3"/>
      <c r="FUR65" s="3"/>
      <c r="FUS65" s="3"/>
      <c r="FUT65" s="3"/>
      <c r="FUU65" s="3"/>
      <c r="FUV65" s="3"/>
      <c r="FUW65" s="3"/>
      <c r="FUX65" s="3"/>
      <c r="FUY65" s="3"/>
      <c r="FUZ65" s="3"/>
      <c r="FVA65" s="39"/>
      <c r="FVB65" s="38"/>
      <c r="FVC65" s="3"/>
      <c r="FVD65" s="3"/>
      <c r="FVE65" s="3"/>
      <c r="FVF65" s="3"/>
      <c r="FVG65" s="3"/>
      <c r="FVH65" s="3"/>
      <c r="FVI65" s="3"/>
      <c r="FVJ65" s="3"/>
      <c r="FVK65" s="3"/>
      <c r="FVL65" s="3"/>
      <c r="FVM65" s="3"/>
      <c r="FVN65" s="3"/>
      <c r="FVO65" s="3"/>
      <c r="FVP65" s="3"/>
      <c r="FVQ65" s="3"/>
      <c r="FVR65" s="3"/>
      <c r="FVS65" s="3"/>
      <c r="FVT65" s="3"/>
      <c r="FVU65" s="3"/>
      <c r="FVV65" s="3"/>
      <c r="FVW65" s="3"/>
      <c r="FVX65" s="39"/>
      <c r="FVY65" s="38"/>
      <c r="FVZ65" s="3"/>
      <c r="FWA65" s="3"/>
      <c r="FWB65" s="3"/>
      <c r="FWC65" s="3"/>
      <c r="FWD65" s="3"/>
      <c r="FWE65" s="3"/>
      <c r="FWF65" s="3"/>
      <c r="FWG65" s="3"/>
      <c r="FWH65" s="3"/>
      <c r="FWI65" s="3"/>
      <c r="FWJ65" s="3"/>
      <c r="FWK65" s="3"/>
      <c r="FWL65" s="3"/>
      <c r="FWM65" s="3"/>
      <c r="FWN65" s="3"/>
      <c r="FWO65" s="3"/>
      <c r="FWP65" s="3"/>
      <c r="FWQ65" s="3"/>
      <c r="FWR65" s="3"/>
      <c r="FWS65" s="3"/>
      <c r="FWT65" s="3"/>
      <c r="FWU65" s="39"/>
      <c r="FWV65" s="38"/>
      <c r="FWW65" s="3"/>
      <c r="FWX65" s="3"/>
      <c r="FWY65" s="3"/>
      <c r="FWZ65" s="3"/>
      <c r="FXA65" s="3"/>
      <c r="FXB65" s="3"/>
      <c r="FXC65" s="3"/>
      <c r="FXD65" s="3"/>
      <c r="FXE65" s="3"/>
      <c r="FXF65" s="3"/>
      <c r="FXG65" s="3"/>
      <c r="FXH65" s="3"/>
      <c r="FXI65" s="3"/>
      <c r="FXJ65" s="3"/>
      <c r="FXK65" s="3"/>
      <c r="FXL65" s="3"/>
      <c r="FXM65" s="3"/>
      <c r="FXN65" s="3"/>
      <c r="FXO65" s="3"/>
      <c r="FXP65" s="3"/>
      <c r="FXQ65" s="3"/>
      <c r="FXR65" s="39"/>
      <c r="FXS65" s="38"/>
      <c r="FXT65" s="3"/>
      <c r="FXU65" s="3"/>
      <c r="FXV65" s="3"/>
      <c r="FXW65" s="3"/>
      <c r="FXX65" s="3"/>
      <c r="FXY65" s="3"/>
      <c r="FXZ65" s="3"/>
      <c r="FYA65" s="3"/>
      <c r="FYB65" s="3"/>
      <c r="FYC65" s="3"/>
      <c r="FYD65" s="3"/>
      <c r="FYE65" s="3"/>
      <c r="FYF65" s="3"/>
      <c r="FYG65" s="3"/>
      <c r="FYH65" s="3"/>
      <c r="FYI65" s="3"/>
      <c r="FYJ65" s="3"/>
      <c r="FYK65" s="3"/>
      <c r="FYL65" s="3"/>
      <c r="FYM65" s="3"/>
      <c r="FYN65" s="3"/>
      <c r="FYO65" s="39"/>
      <c r="FYP65" s="38"/>
      <c r="FYQ65" s="3"/>
      <c r="FYR65" s="3"/>
      <c r="FYS65" s="3"/>
      <c r="FYT65" s="3"/>
      <c r="FYU65" s="3"/>
      <c r="FYV65" s="3"/>
      <c r="FYW65" s="3"/>
      <c r="FYX65" s="3"/>
      <c r="FYY65" s="3"/>
      <c r="FYZ65" s="3"/>
      <c r="FZA65" s="3"/>
      <c r="FZB65" s="3"/>
      <c r="FZC65" s="3"/>
      <c r="FZD65" s="3"/>
      <c r="FZE65" s="3"/>
      <c r="FZF65" s="3"/>
      <c r="FZG65" s="3"/>
      <c r="FZH65" s="3"/>
      <c r="FZI65" s="3"/>
      <c r="FZJ65" s="3"/>
      <c r="FZK65" s="3"/>
      <c r="FZL65" s="39"/>
      <c r="FZM65" s="38"/>
      <c r="FZN65" s="3"/>
      <c r="FZO65" s="3"/>
      <c r="FZP65" s="3"/>
      <c r="FZQ65" s="3"/>
      <c r="FZR65" s="3"/>
      <c r="FZS65" s="3"/>
      <c r="FZT65" s="3"/>
      <c r="FZU65" s="3"/>
      <c r="FZV65" s="3"/>
      <c r="FZW65" s="3"/>
      <c r="FZX65" s="3"/>
      <c r="FZY65" s="3"/>
      <c r="FZZ65" s="3"/>
      <c r="GAA65" s="3"/>
      <c r="GAB65" s="3"/>
      <c r="GAC65" s="3"/>
      <c r="GAD65" s="3"/>
      <c r="GAE65" s="3"/>
      <c r="GAF65" s="3"/>
      <c r="GAG65" s="3"/>
      <c r="GAH65" s="3"/>
      <c r="GAI65" s="39"/>
      <c r="GAJ65" s="38"/>
      <c r="GAK65" s="3"/>
      <c r="GAL65" s="3"/>
      <c r="GAM65" s="3"/>
      <c r="GAN65" s="3"/>
      <c r="GAO65" s="3"/>
      <c r="GAP65" s="3"/>
      <c r="GAQ65" s="3"/>
      <c r="GAR65" s="3"/>
      <c r="GAS65" s="3"/>
      <c r="GAT65" s="3"/>
      <c r="GAU65" s="3"/>
      <c r="GAV65" s="3"/>
      <c r="GAW65" s="3"/>
      <c r="GAX65" s="3"/>
      <c r="GAY65" s="3"/>
      <c r="GAZ65" s="3"/>
      <c r="GBA65" s="3"/>
      <c r="GBB65" s="3"/>
      <c r="GBC65" s="3"/>
      <c r="GBD65" s="3"/>
      <c r="GBE65" s="3"/>
      <c r="GBF65" s="39"/>
      <c r="GBG65" s="38"/>
      <c r="GBH65" s="3"/>
      <c r="GBI65" s="3"/>
      <c r="GBJ65" s="3"/>
      <c r="GBK65" s="3"/>
      <c r="GBL65" s="3"/>
      <c r="GBM65" s="3"/>
      <c r="GBN65" s="3"/>
      <c r="GBO65" s="3"/>
      <c r="GBP65" s="3"/>
      <c r="GBQ65" s="3"/>
      <c r="GBR65" s="3"/>
      <c r="GBS65" s="3"/>
      <c r="GBT65" s="3"/>
      <c r="GBU65" s="3"/>
      <c r="GBV65" s="3"/>
      <c r="GBW65" s="3"/>
      <c r="GBX65" s="3"/>
      <c r="GBY65" s="3"/>
      <c r="GBZ65" s="3"/>
      <c r="GCA65" s="3"/>
      <c r="GCB65" s="3"/>
      <c r="GCC65" s="39"/>
      <c r="GCD65" s="38"/>
      <c r="GCE65" s="3"/>
      <c r="GCF65" s="3"/>
      <c r="GCG65" s="3"/>
      <c r="GCH65" s="3"/>
      <c r="GCI65" s="3"/>
      <c r="GCJ65" s="3"/>
      <c r="GCK65" s="3"/>
      <c r="GCL65" s="3"/>
      <c r="GCM65" s="3"/>
      <c r="GCN65" s="3"/>
      <c r="GCO65" s="3"/>
      <c r="GCP65" s="3"/>
      <c r="GCQ65" s="3"/>
      <c r="GCR65" s="3"/>
      <c r="GCS65" s="3"/>
      <c r="GCT65" s="3"/>
      <c r="GCU65" s="3"/>
      <c r="GCV65" s="3"/>
      <c r="GCW65" s="3"/>
      <c r="GCX65" s="3"/>
      <c r="GCY65" s="3"/>
      <c r="GCZ65" s="39"/>
      <c r="GDA65" s="38"/>
      <c r="GDB65" s="3"/>
      <c r="GDC65" s="3"/>
      <c r="GDD65" s="3"/>
      <c r="GDE65" s="3"/>
      <c r="GDF65" s="3"/>
      <c r="GDG65" s="3"/>
      <c r="GDH65" s="3"/>
      <c r="GDI65" s="3"/>
      <c r="GDJ65" s="3"/>
      <c r="GDK65" s="3"/>
      <c r="GDL65" s="3"/>
      <c r="GDM65" s="3"/>
      <c r="GDN65" s="3"/>
      <c r="GDO65" s="3"/>
      <c r="GDP65" s="3"/>
      <c r="GDQ65" s="3"/>
      <c r="GDR65" s="3"/>
      <c r="GDS65" s="3"/>
      <c r="GDT65" s="3"/>
      <c r="GDU65" s="3"/>
      <c r="GDV65" s="3"/>
      <c r="GDW65" s="39"/>
      <c r="GDX65" s="38"/>
      <c r="GDY65" s="3"/>
      <c r="GDZ65" s="3"/>
      <c r="GEA65" s="3"/>
      <c r="GEB65" s="3"/>
      <c r="GEC65" s="3"/>
      <c r="GED65" s="3"/>
      <c r="GEE65" s="3"/>
      <c r="GEF65" s="3"/>
      <c r="GEG65" s="3"/>
      <c r="GEH65" s="3"/>
      <c r="GEI65" s="3"/>
      <c r="GEJ65" s="3"/>
      <c r="GEK65" s="3"/>
      <c r="GEL65" s="3"/>
      <c r="GEM65" s="3"/>
      <c r="GEN65" s="3"/>
      <c r="GEO65" s="3"/>
      <c r="GEP65" s="3"/>
      <c r="GEQ65" s="3"/>
      <c r="GER65" s="3"/>
      <c r="GES65" s="3"/>
      <c r="GET65" s="39"/>
      <c r="GEU65" s="38"/>
      <c r="GEV65" s="3"/>
      <c r="GEW65" s="3"/>
      <c r="GEX65" s="3"/>
      <c r="GEY65" s="3"/>
      <c r="GEZ65" s="3"/>
      <c r="GFA65" s="3"/>
      <c r="GFB65" s="3"/>
      <c r="GFC65" s="3"/>
      <c r="GFD65" s="3"/>
      <c r="GFE65" s="3"/>
      <c r="GFF65" s="3"/>
      <c r="GFG65" s="3"/>
      <c r="GFH65" s="3"/>
      <c r="GFI65" s="3"/>
      <c r="GFJ65" s="3"/>
      <c r="GFK65" s="3"/>
      <c r="GFL65" s="3"/>
      <c r="GFM65" s="3"/>
      <c r="GFN65" s="3"/>
      <c r="GFO65" s="3"/>
      <c r="GFP65" s="3"/>
      <c r="GFQ65" s="39"/>
      <c r="GFR65" s="38"/>
      <c r="GFS65" s="3"/>
      <c r="GFT65" s="3"/>
      <c r="GFU65" s="3"/>
      <c r="GFV65" s="3"/>
      <c r="GFW65" s="3"/>
      <c r="GFX65" s="3"/>
      <c r="GFY65" s="3"/>
      <c r="GFZ65" s="3"/>
      <c r="GGA65" s="3"/>
      <c r="GGB65" s="3"/>
      <c r="GGC65" s="3"/>
      <c r="GGD65" s="3"/>
      <c r="GGE65" s="3"/>
      <c r="GGF65" s="3"/>
      <c r="GGG65" s="3"/>
      <c r="GGH65" s="3"/>
      <c r="GGI65" s="3"/>
      <c r="GGJ65" s="3"/>
      <c r="GGK65" s="3"/>
      <c r="GGL65" s="3"/>
      <c r="GGM65" s="3"/>
      <c r="GGN65" s="39"/>
      <c r="GGO65" s="38"/>
      <c r="GGP65" s="3"/>
      <c r="GGQ65" s="3"/>
      <c r="GGR65" s="3"/>
      <c r="GGS65" s="3"/>
      <c r="GGT65" s="3"/>
      <c r="GGU65" s="3"/>
      <c r="GGV65" s="3"/>
      <c r="GGW65" s="3"/>
      <c r="GGX65" s="3"/>
      <c r="GGY65" s="3"/>
      <c r="GGZ65" s="3"/>
      <c r="GHA65" s="3"/>
      <c r="GHB65" s="3"/>
      <c r="GHC65" s="3"/>
      <c r="GHD65" s="3"/>
      <c r="GHE65" s="3"/>
      <c r="GHF65" s="3"/>
      <c r="GHG65" s="3"/>
      <c r="GHH65" s="3"/>
      <c r="GHI65" s="3"/>
      <c r="GHJ65" s="3"/>
      <c r="GHK65" s="39"/>
      <c r="GHL65" s="38"/>
      <c r="GHM65" s="3"/>
      <c r="GHN65" s="3"/>
      <c r="GHO65" s="3"/>
      <c r="GHP65" s="3"/>
      <c r="GHQ65" s="3"/>
      <c r="GHR65" s="3"/>
      <c r="GHS65" s="3"/>
      <c r="GHT65" s="3"/>
      <c r="GHU65" s="3"/>
      <c r="GHV65" s="3"/>
      <c r="GHW65" s="3"/>
      <c r="GHX65" s="3"/>
      <c r="GHY65" s="3"/>
      <c r="GHZ65" s="3"/>
      <c r="GIA65" s="3"/>
      <c r="GIB65" s="3"/>
      <c r="GIC65" s="3"/>
      <c r="GID65" s="3"/>
      <c r="GIE65" s="3"/>
      <c r="GIF65" s="3"/>
      <c r="GIG65" s="3"/>
      <c r="GIH65" s="39"/>
      <c r="GII65" s="38"/>
      <c r="GIJ65" s="3"/>
      <c r="GIK65" s="3"/>
      <c r="GIL65" s="3"/>
      <c r="GIM65" s="3"/>
      <c r="GIN65" s="3"/>
      <c r="GIO65" s="3"/>
      <c r="GIP65" s="3"/>
      <c r="GIQ65" s="3"/>
      <c r="GIR65" s="3"/>
      <c r="GIS65" s="3"/>
      <c r="GIT65" s="3"/>
      <c r="GIU65" s="3"/>
      <c r="GIV65" s="3"/>
      <c r="GIW65" s="3"/>
      <c r="GIX65" s="3"/>
      <c r="GIY65" s="3"/>
      <c r="GIZ65" s="3"/>
      <c r="GJA65" s="3"/>
      <c r="GJB65" s="3"/>
      <c r="GJC65" s="3"/>
      <c r="GJD65" s="3"/>
      <c r="GJE65" s="39"/>
      <c r="GJF65" s="38"/>
      <c r="GJG65" s="3"/>
      <c r="GJH65" s="3"/>
      <c r="GJI65" s="3"/>
      <c r="GJJ65" s="3"/>
      <c r="GJK65" s="3"/>
      <c r="GJL65" s="3"/>
      <c r="GJM65" s="3"/>
      <c r="GJN65" s="3"/>
      <c r="GJO65" s="3"/>
      <c r="GJP65" s="3"/>
      <c r="GJQ65" s="3"/>
      <c r="GJR65" s="3"/>
      <c r="GJS65" s="3"/>
      <c r="GJT65" s="3"/>
      <c r="GJU65" s="3"/>
      <c r="GJV65" s="3"/>
      <c r="GJW65" s="3"/>
      <c r="GJX65" s="3"/>
      <c r="GJY65" s="3"/>
      <c r="GJZ65" s="3"/>
      <c r="GKA65" s="3"/>
      <c r="GKB65" s="39"/>
      <c r="GKC65" s="38"/>
      <c r="GKD65" s="3"/>
      <c r="GKE65" s="3"/>
      <c r="GKF65" s="3"/>
      <c r="GKG65" s="3"/>
      <c r="GKH65" s="3"/>
      <c r="GKI65" s="3"/>
      <c r="GKJ65" s="3"/>
      <c r="GKK65" s="3"/>
      <c r="GKL65" s="3"/>
      <c r="GKM65" s="3"/>
      <c r="GKN65" s="3"/>
      <c r="GKO65" s="3"/>
      <c r="GKP65" s="3"/>
      <c r="GKQ65" s="3"/>
      <c r="GKR65" s="3"/>
      <c r="GKS65" s="3"/>
      <c r="GKT65" s="3"/>
      <c r="GKU65" s="3"/>
      <c r="GKV65" s="3"/>
      <c r="GKW65" s="3"/>
      <c r="GKX65" s="3"/>
      <c r="GKY65" s="39"/>
      <c r="GKZ65" s="38"/>
      <c r="GLA65" s="3"/>
      <c r="GLB65" s="3"/>
      <c r="GLC65" s="3"/>
      <c r="GLD65" s="3"/>
      <c r="GLE65" s="3"/>
      <c r="GLF65" s="3"/>
      <c r="GLG65" s="3"/>
      <c r="GLH65" s="3"/>
      <c r="GLI65" s="3"/>
      <c r="GLJ65" s="3"/>
      <c r="GLK65" s="3"/>
      <c r="GLL65" s="3"/>
      <c r="GLM65" s="3"/>
      <c r="GLN65" s="3"/>
      <c r="GLO65" s="3"/>
      <c r="GLP65" s="3"/>
      <c r="GLQ65" s="3"/>
      <c r="GLR65" s="3"/>
      <c r="GLS65" s="3"/>
      <c r="GLT65" s="3"/>
      <c r="GLU65" s="3"/>
      <c r="GLV65" s="39"/>
      <c r="GLW65" s="38"/>
      <c r="GLX65" s="3"/>
      <c r="GLY65" s="3"/>
      <c r="GLZ65" s="3"/>
      <c r="GMA65" s="3"/>
      <c r="GMB65" s="3"/>
      <c r="GMC65" s="3"/>
      <c r="GMD65" s="3"/>
      <c r="GME65" s="3"/>
      <c r="GMF65" s="3"/>
      <c r="GMG65" s="3"/>
      <c r="GMH65" s="3"/>
      <c r="GMI65" s="3"/>
      <c r="GMJ65" s="3"/>
      <c r="GMK65" s="3"/>
      <c r="GML65" s="3"/>
      <c r="GMM65" s="3"/>
      <c r="GMN65" s="3"/>
      <c r="GMO65" s="3"/>
      <c r="GMP65" s="3"/>
      <c r="GMQ65" s="3"/>
      <c r="GMR65" s="3"/>
      <c r="GMS65" s="39"/>
      <c r="GMT65" s="38"/>
      <c r="GMU65" s="3"/>
      <c r="GMV65" s="3"/>
      <c r="GMW65" s="3"/>
      <c r="GMX65" s="3"/>
      <c r="GMY65" s="3"/>
      <c r="GMZ65" s="3"/>
      <c r="GNA65" s="3"/>
      <c r="GNB65" s="3"/>
      <c r="GNC65" s="3"/>
      <c r="GND65" s="3"/>
      <c r="GNE65" s="3"/>
      <c r="GNF65" s="3"/>
      <c r="GNG65" s="3"/>
      <c r="GNH65" s="3"/>
      <c r="GNI65" s="3"/>
      <c r="GNJ65" s="3"/>
      <c r="GNK65" s="3"/>
      <c r="GNL65" s="3"/>
      <c r="GNM65" s="3"/>
      <c r="GNN65" s="3"/>
      <c r="GNO65" s="3"/>
      <c r="GNP65" s="39"/>
      <c r="GNQ65" s="38"/>
      <c r="GNR65" s="3"/>
      <c r="GNS65" s="3"/>
      <c r="GNT65" s="3"/>
      <c r="GNU65" s="3"/>
      <c r="GNV65" s="3"/>
      <c r="GNW65" s="3"/>
      <c r="GNX65" s="3"/>
      <c r="GNY65" s="3"/>
      <c r="GNZ65" s="3"/>
      <c r="GOA65" s="3"/>
      <c r="GOB65" s="3"/>
      <c r="GOC65" s="3"/>
      <c r="GOD65" s="3"/>
      <c r="GOE65" s="3"/>
      <c r="GOF65" s="3"/>
      <c r="GOG65" s="3"/>
      <c r="GOH65" s="3"/>
      <c r="GOI65" s="3"/>
      <c r="GOJ65" s="3"/>
      <c r="GOK65" s="3"/>
      <c r="GOL65" s="3"/>
      <c r="GOM65" s="39"/>
      <c r="GON65" s="38"/>
      <c r="GOO65" s="3"/>
      <c r="GOP65" s="3"/>
      <c r="GOQ65" s="3"/>
      <c r="GOR65" s="3"/>
      <c r="GOS65" s="3"/>
      <c r="GOT65" s="3"/>
      <c r="GOU65" s="3"/>
      <c r="GOV65" s="3"/>
      <c r="GOW65" s="3"/>
      <c r="GOX65" s="3"/>
      <c r="GOY65" s="3"/>
      <c r="GOZ65" s="3"/>
      <c r="GPA65" s="3"/>
      <c r="GPB65" s="3"/>
      <c r="GPC65" s="3"/>
      <c r="GPD65" s="3"/>
      <c r="GPE65" s="3"/>
      <c r="GPF65" s="3"/>
      <c r="GPG65" s="3"/>
      <c r="GPH65" s="3"/>
      <c r="GPI65" s="3"/>
      <c r="GPJ65" s="39"/>
      <c r="GPK65" s="38"/>
      <c r="GPL65" s="3"/>
      <c r="GPM65" s="3"/>
      <c r="GPN65" s="3"/>
      <c r="GPO65" s="3"/>
      <c r="GPP65" s="3"/>
      <c r="GPQ65" s="3"/>
      <c r="GPR65" s="3"/>
      <c r="GPS65" s="3"/>
      <c r="GPT65" s="3"/>
      <c r="GPU65" s="3"/>
      <c r="GPV65" s="3"/>
      <c r="GPW65" s="3"/>
      <c r="GPX65" s="3"/>
      <c r="GPY65" s="3"/>
      <c r="GPZ65" s="3"/>
      <c r="GQA65" s="3"/>
      <c r="GQB65" s="3"/>
      <c r="GQC65" s="3"/>
      <c r="GQD65" s="3"/>
      <c r="GQE65" s="3"/>
      <c r="GQF65" s="3"/>
      <c r="GQG65" s="39"/>
      <c r="GQH65" s="38"/>
      <c r="GQI65" s="3"/>
      <c r="GQJ65" s="3"/>
      <c r="GQK65" s="3"/>
      <c r="GQL65" s="3"/>
      <c r="GQM65" s="3"/>
      <c r="GQN65" s="3"/>
      <c r="GQO65" s="3"/>
      <c r="GQP65" s="3"/>
      <c r="GQQ65" s="3"/>
      <c r="GQR65" s="3"/>
      <c r="GQS65" s="3"/>
      <c r="GQT65" s="3"/>
      <c r="GQU65" s="3"/>
      <c r="GQV65" s="3"/>
      <c r="GQW65" s="3"/>
      <c r="GQX65" s="3"/>
      <c r="GQY65" s="3"/>
      <c r="GQZ65" s="3"/>
      <c r="GRA65" s="3"/>
      <c r="GRB65" s="3"/>
      <c r="GRC65" s="3"/>
      <c r="GRD65" s="39"/>
      <c r="GRE65" s="38"/>
      <c r="GRF65" s="3"/>
      <c r="GRG65" s="3"/>
      <c r="GRH65" s="3"/>
      <c r="GRI65" s="3"/>
      <c r="GRJ65" s="3"/>
      <c r="GRK65" s="3"/>
      <c r="GRL65" s="3"/>
      <c r="GRM65" s="3"/>
      <c r="GRN65" s="3"/>
      <c r="GRO65" s="3"/>
      <c r="GRP65" s="3"/>
      <c r="GRQ65" s="3"/>
      <c r="GRR65" s="3"/>
      <c r="GRS65" s="3"/>
      <c r="GRT65" s="3"/>
      <c r="GRU65" s="3"/>
      <c r="GRV65" s="3"/>
      <c r="GRW65" s="3"/>
      <c r="GRX65" s="3"/>
      <c r="GRY65" s="3"/>
      <c r="GRZ65" s="3"/>
      <c r="GSA65" s="39"/>
      <c r="GSB65" s="38"/>
      <c r="GSC65" s="3"/>
      <c r="GSD65" s="3"/>
      <c r="GSE65" s="3"/>
      <c r="GSF65" s="3"/>
      <c r="GSG65" s="3"/>
      <c r="GSH65" s="3"/>
      <c r="GSI65" s="3"/>
      <c r="GSJ65" s="3"/>
      <c r="GSK65" s="3"/>
      <c r="GSL65" s="3"/>
      <c r="GSM65" s="3"/>
      <c r="GSN65" s="3"/>
      <c r="GSO65" s="3"/>
      <c r="GSP65" s="3"/>
      <c r="GSQ65" s="3"/>
      <c r="GSR65" s="3"/>
      <c r="GSS65" s="3"/>
      <c r="GST65" s="3"/>
      <c r="GSU65" s="3"/>
      <c r="GSV65" s="3"/>
      <c r="GSW65" s="3"/>
      <c r="GSX65" s="39"/>
      <c r="GSY65" s="38"/>
      <c r="GSZ65" s="3"/>
      <c r="GTA65" s="3"/>
      <c r="GTB65" s="3"/>
      <c r="GTC65" s="3"/>
      <c r="GTD65" s="3"/>
      <c r="GTE65" s="3"/>
      <c r="GTF65" s="3"/>
      <c r="GTG65" s="3"/>
      <c r="GTH65" s="3"/>
      <c r="GTI65" s="3"/>
      <c r="GTJ65" s="3"/>
      <c r="GTK65" s="3"/>
      <c r="GTL65" s="3"/>
      <c r="GTM65" s="3"/>
      <c r="GTN65" s="3"/>
      <c r="GTO65" s="3"/>
      <c r="GTP65" s="3"/>
      <c r="GTQ65" s="3"/>
      <c r="GTR65" s="3"/>
      <c r="GTS65" s="3"/>
      <c r="GTT65" s="3"/>
      <c r="GTU65" s="39"/>
      <c r="GTV65" s="38"/>
      <c r="GTW65" s="3"/>
      <c r="GTX65" s="3"/>
      <c r="GTY65" s="3"/>
      <c r="GTZ65" s="3"/>
      <c r="GUA65" s="3"/>
      <c r="GUB65" s="3"/>
      <c r="GUC65" s="3"/>
      <c r="GUD65" s="3"/>
      <c r="GUE65" s="3"/>
      <c r="GUF65" s="3"/>
      <c r="GUG65" s="3"/>
      <c r="GUH65" s="3"/>
      <c r="GUI65" s="3"/>
      <c r="GUJ65" s="3"/>
      <c r="GUK65" s="3"/>
      <c r="GUL65" s="3"/>
      <c r="GUM65" s="3"/>
      <c r="GUN65" s="3"/>
      <c r="GUO65" s="3"/>
      <c r="GUP65" s="3"/>
      <c r="GUQ65" s="3"/>
      <c r="GUR65" s="39"/>
      <c r="GUS65" s="38"/>
      <c r="GUT65" s="3"/>
      <c r="GUU65" s="3"/>
      <c r="GUV65" s="3"/>
      <c r="GUW65" s="3"/>
      <c r="GUX65" s="3"/>
      <c r="GUY65" s="3"/>
      <c r="GUZ65" s="3"/>
      <c r="GVA65" s="3"/>
      <c r="GVB65" s="3"/>
      <c r="GVC65" s="3"/>
      <c r="GVD65" s="3"/>
      <c r="GVE65" s="3"/>
      <c r="GVF65" s="3"/>
      <c r="GVG65" s="3"/>
      <c r="GVH65" s="3"/>
      <c r="GVI65" s="3"/>
      <c r="GVJ65" s="3"/>
      <c r="GVK65" s="3"/>
      <c r="GVL65" s="3"/>
      <c r="GVM65" s="3"/>
      <c r="GVN65" s="3"/>
      <c r="GVO65" s="39"/>
      <c r="GVP65" s="38"/>
      <c r="GVQ65" s="3"/>
      <c r="GVR65" s="3"/>
      <c r="GVS65" s="3"/>
      <c r="GVT65" s="3"/>
      <c r="GVU65" s="3"/>
      <c r="GVV65" s="3"/>
      <c r="GVW65" s="3"/>
      <c r="GVX65" s="3"/>
      <c r="GVY65" s="3"/>
      <c r="GVZ65" s="3"/>
      <c r="GWA65" s="3"/>
      <c r="GWB65" s="3"/>
      <c r="GWC65" s="3"/>
      <c r="GWD65" s="3"/>
      <c r="GWE65" s="3"/>
      <c r="GWF65" s="3"/>
      <c r="GWG65" s="3"/>
      <c r="GWH65" s="3"/>
      <c r="GWI65" s="3"/>
      <c r="GWJ65" s="3"/>
      <c r="GWK65" s="3"/>
      <c r="GWL65" s="39"/>
      <c r="GWM65" s="38"/>
      <c r="GWN65" s="3"/>
      <c r="GWO65" s="3"/>
      <c r="GWP65" s="3"/>
      <c r="GWQ65" s="3"/>
      <c r="GWR65" s="3"/>
      <c r="GWS65" s="3"/>
      <c r="GWT65" s="3"/>
      <c r="GWU65" s="3"/>
      <c r="GWV65" s="3"/>
      <c r="GWW65" s="3"/>
      <c r="GWX65" s="3"/>
      <c r="GWY65" s="3"/>
      <c r="GWZ65" s="3"/>
      <c r="GXA65" s="3"/>
      <c r="GXB65" s="3"/>
      <c r="GXC65" s="3"/>
      <c r="GXD65" s="3"/>
      <c r="GXE65" s="3"/>
      <c r="GXF65" s="3"/>
      <c r="GXG65" s="3"/>
      <c r="GXH65" s="3"/>
      <c r="GXI65" s="39"/>
      <c r="GXJ65" s="38"/>
      <c r="GXK65" s="3"/>
      <c r="GXL65" s="3"/>
      <c r="GXM65" s="3"/>
      <c r="GXN65" s="3"/>
      <c r="GXO65" s="3"/>
      <c r="GXP65" s="3"/>
      <c r="GXQ65" s="3"/>
      <c r="GXR65" s="3"/>
      <c r="GXS65" s="3"/>
      <c r="GXT65" s="3"/>
      <c r="GXU65" s="3"/>
      <c r="GXV65" s="3"/>
      <c r="GXW65" s="3"/>
      <c r="GXX65" s="3"/>
      <c r="GXY65" s="3"/>
      <c r="GXZ65" s="3"/>
      <c r="GYA65" s="3"/>
      <c r="GYB65" s="3"/>
      <c r="GYC65" s="3"/>
      <c r="GYD65" s="3"/>
      <c r="GYE65" s="3"/>
      <c r="GYF65" s="39"/>
      <c r="GYG65" s="38"/>
      <c r="GYH65" s="3"/>
      <c r="GYI65" s="3"/>
      <c r="GYJ65" s="3"/>
      <c r="GYK65" s="3"/>
      <c r="GYL65" s="3"/>
      <c r="GYM65" s="3"/>
      <c r="GYN65" s="3"/>
      <c r="GYO65" s="3"/>
      <c r="GYP65" s="3"/>
      <c r="GYQ65" s="3"/>
      <c r="GYR65" s="3"/>
      <c r="GYS65" s="3"/>
      <c r="GYT65" s="3"/>
      <c r="GYU65" s="3"/>
      <c r="GYV65" s="3"/>
      <c r="GYW65" s="3"/>
      <c r="GYX65" s="3"/>
      <c r="GYY65" s="3"/>
      <c r="GYZ65" s="3"/>
      <c r="GZA65" s="3"/>
      <c r="GZB65" s="3"/>
      <c r="GZC65" s="39"/>
      <c r="GZD65" s="38"/>
      <c r="GZE65" s="3"/>
      <c r="GZF65" s="3"/>
      <c r="GZG65" s="3"/>
      <c r="GZH65" s="3"/>
      <c r="GZI65" s="3"/>
      <c r="GZJ65" s="3"/>
      <c r="GZK65" s="3"/>
      <c r="GZL65" s="3"/>
      <c r="GZM65" s="3"/>
      <c r="GZN65" s="3"/>
      <c r="GZO65" s="3"/>
      <c r="GZP65" s="3"/>
      <c r="GZQ65" s="3"/>
      <c r="GZR65" s="3"/>
      <c r="GZS65" s="3"/>
      <c r="GZT65" s="3"/>
      <c r="GZU65" s="3"/>
      <c r="GZV65" s="3"/>
      <c r="GZW65" s="3"/>
      <c r="GZX65" s="3"/>
      <c r="GZY65" s="3"/>
      <c r="GZZ65" s="39"/>
      <c r="HAA65" s="38"/>
      <c r="HAB65" s="3"/>
      <c r="HAC65" s="3"/>
      <c r="HAD65" s="3"/>
      <c r="HAE65" s="3"/>
      <c r="HAF65" s="3"/>
      <c r="HAG65" s="3"/>
      <c r="HAH65" s="3"/>
      <c r="HAI65" s="3"/>
      <c r="HAJ65" s="3"/>
      <c r="HAK65" s="3"/>
      <c r="HAL65" s="3"/>
      <c r="HAM65" s="3"/>
      <c r="HAN65" s="3"/>
      <c r="HAO65" s="3"/>
      <c r="HAP65" s="3"/>
      <c r="HAQ65" s="3"/>
      <c r="HAR65" s="3"/>
      <c r="HAS65" s="3"/>
      <c r="HAT65" s="3"/>
      <c r="HAU65" s="3"/>
      <c r="HAV65" s="3"/>
      <c r="HAW65" s="39"/>
      <c r="HAX65" s="38"/>
      <c r="HAY65" s="3"/>
      <c r="HAZ65" s="3"/>
      <c r="HBA65" s="3"/>
      <c r="HBB65" s="3"/>
      <c r="HBC65" s="3"/>
      <c r="HBD65" s="3"/>
      <c r="HBE65" s="3"/>
      <c r="HBF65" s="3"/>
      <c r="HBG65" s="3"/>
      <c r="HBH65" s="3"/>
      <c r="HBI65" s="3"/>
      <c r="HBJ65" s="3"/>
      <c r="HBK65" s="3"/>
      <c r="HBL65" s="3"/>
      <c r="HBM65" s="3"/>
      <c r="HBN65" s="3"/>
      <c r="HBO65" s="3"/>
      <c r="HBP65" s="3"/>
      <c r="HBQ65" s="3"/>
      <c r="HBR65" s="3"/>
      <c r="HBS65" s="3"/>
      <c r="HBT65" s="39"/>
      <c r="HBU65" s="38"/>
      <c r="HBV65" s="3"/>
      <c r="HBW65" s="3"/>
      <c r="HBX65" s="3"/>
      <c r="HBY65" s="3"/>
      <c r="HBZ65" s="3"/>
      <c r="HCA65" s="3"/>
      <c r="HCB65" s="3"/>
      <c r="HCC65" s="3"/>
      <c r="HCD65" s="3"/>
      <c r="HCE65" s="3"/>
      <c r="HCF65" s="3"/>
      <c r="HCG65" s="3"/>
      <c r="HCH65" s="3"/>
      <c r="HCI65" s="3"/>
      <c r="HCJ65" s="3"/>
      <c r="HCK65" s="3"/>
      <c r="HCL65" s="3"/>
      <c r="HCM65" s="3"/>
      <c r="HCN65" s="3"/>
      <c r="HCO65" s="3"/>
      <c r="HCP65" s="3"/>
      <c r="HCQ65" s="39"/>
      <c r="HCR65" s="38"/>
      <c r="HCS65" s="3"/>
      <c r="HCT65" s="3"/>
      <c r="HCU65" s="3"/>
      <c r="HCV65" s="3"/>
      <c r="HCW65" s="3"/>
      <c r="HCX65" s="3"/>
      <c r="HCY65" s="3"/>
      <c r="HCZ65" s="3"/>
      <c r="HDA65" s="3"/>
      <c r="HDB65" s="3"/>
      <c r="HDC65" s="3"/>
      <c r="HDD65" s="3"/>
      <c r="HDE65" s="3"/>
      <c r="HDF65" s="3"/>
      <c r="HDG65" s="3"/>
      <c r="HDH65" s="3"/>
      <c r="HDI65" s="3"/>
      <c r="HDJ65" s="3"/>
      <c r="HDK65" s="3"/>
      <c r="HDL65" s="3"/>
      <c r="HDM65" s="3"/>
      <c r="HDN65" s="39"/>
      <c r="HDO65" s="38"/>
      <c r="HDP65" s="3"/>
      <c r="HDQ65" s="3"/>
      <c r="HDR65" s="3"/>
      <c r="HDS65" s="3"/>
      <c r="HDT65" s="3"/>
      <c r="HDU65" s="3"/>
      <c r="HDV65" s="3"/>
      <c r="HDW65" s="3"/>
      <c r="HDX65" s="3"/>
      <c r="HDY65" s="3"/>
      <c r="HDZ65" s="3"/>
      <c r="HEA65" s="3"/>
      <c r="HEB65" s="3"/>
      <c r="HEC65" s="3"/>
      <c r="HED65" s="3"/>
      <c r="HEE65" s="3"/>
      <c r="HEF65" s="3"/>
      <c r="HEG65" s="3"/>
      <c r="HEH65" s="3"/>
      <c r="HEI65" s="3"/>
      <c r="HEJ65" s="3"/>
      <c r="HEK65" s="39"/>
      <c r="HEL65" s="38"/>
      <c r="HEM65" s="3"/>
      <c r="HEN65" s="3"/>
      <c r="HEO65" s="3"/>
      <c r="HEP65" s="3"/>
      <c r="HEQ65" s="3"/>
      <c r="HER65" s="3"/>
      <c r="HES65" s="3"/>
      <c r="HET65" s="3"/>
      <c r="HEU65" s="3"/>
      <c r="HEV65" s="3"/>
      <c r="HEW65" s="3"/>
      <c r="HEX65" s="3"/>
      <c r="HEY65" s="3"/>
      <c r="HEZ65" s="3"/>
      <c r="HFA65" s="3"/>
      <c r="HFB65" s="3"/>
      <c r="HFC65" s="3"/>
      <c r="HFD65" s="3"/>
      <c r="HFE65" s="3"/>
      <c r="HFF65" s="3"/>
      <c r="HFG65" s="3"/>
      <c r="HFH65" s="39"/>
      <c r="HFI65" s="38"/>
      <c r="HFJ65" s="3"/>
      <c r="HFK65" s="3"/>
      <c r="HFL65" s="3"/>
      <c r="HFM65" s="3"/>
      <c r="HFN65" s="3"/>
      <c r="HFO65" s="3"/>
      <c r="HFP65" s="3"/>
      <c r="HFQ65" s="3"/>
      <c r="HFR65" s="3"/>
      <c r="HFS65" s="3"/>
      <c r="HFT65" s="3"/>
      <c r="HFU65" s="3"/>
      <c r="HFV65" s="3"/>
      <c r="HFW65" s="3"/>
      <c r="HFX65" s="3"/>
      <c r="HFY65" s="3"/>
      <c r="HFZ65" s="3"/>
      <c r="HGA65" s="3"/>
      <c r="HGB65" s="3"/>
      <c r="HGC65" s="3"/>
      <c r="HGD65" s="3"/>
      <c r="HGE65" s="39"/>
      <c r="HGF65" s="38"/>
      <c r="HGG65" s="3"/>
      <c r="HGH65" s="3"/>
      <c r="HGI65" s="3"/>
      <c r="HGJ65" s="3"/>
      <c r="HGK65" s="3"/>
      <c r="HGL65" s="3"/>
      <c r="HGM65" s="3"/>
      <c r="HGN65" s="3"/>
      <c r="HGO65" s="3"/>
      <c r="HGP65" s="3"/>
      <c r="HGQ65" s="3"/>
      <c r="HGR65" s="3"/>
      <c r="HGS65" s="3"/>
      <c r="HGT65" s="3"/>
      <c r="HGU65" s="3"/>
      <c r="HGV65" s="3"/>
      <c r="HGW65" s="3"/>
      <c r="HGX65" s="3"/>
      <c r="HGY65" s="3"/>
      <c r="HGZ65" s="3"/>
      <c r="HHA65" s="3"/>
      <c r="HHB65" s="39"/>
      <c r="HHC65" s="38"/>
      <c r="HHD65" s="3"/>
      <c r="HHE65" s="3"/>
      <c r="HHF65" s="3"/>
      <c r="HHG65" s="3"/>
      <c r="HHH65" s="3"/>
      <c r="HHI65" s="3"/>
      <c r="HHJ65" s="3"/>
      <c r="HHK65" s="3"/>
      <c r="HHL65" s="3"/>
      <c r="HHM65" s="3"/>
      <c r="HHN65" s="3"/>
      <c r="HHO65" s="3"/>
      <c r="HHP65" s="3"/>
      <c r="HHQ65" s="3"/>
      <c r="HHR65" s="3"/>
      <c r="HHS65" s="3"/>
      <c r="HHT65" s="3"/>
      <c r="HHU65" s="3"/>
      <c r="HHV65" s="3"/>
      <c r="HHW65" s="3"/>
      <c r="HHX65" s="3"/>
      <c r="HHY65" s="39"/>
      <c r="HHZ65" s="38"/>
      <c r="HIA65" s="3"/>
      <c r="HIB65" s="3"/>
      <c r="HIC65" s="3"/>
      <c r="HID65" s="3"/>
      <c r="HIE65" s="3"/>
      <c r="HIF65" s="3"/>
      <c r="HIG65" s="3"/>
      <c r="HIH65" s="3"/>
      <c r="HII65" s="3"/>
      <c r="HIJ65" s="3"/>
      <c r="HIK65" s="3"/>
      <c r="HIL65" s="3"/>
      <c r="HIM65" s="3"/>
      <c r="HIN65" s="3"/>
      <c r="HIO65" s="3"/>
      <c r="HIP65" s="3"/>
      <c r="HIQ65" s="3"/>
      <c r="HIR65" s="3"/>
      <c r="HIS65" s="3"/>
      <c r="HIT65" s="3"/>
      <c r="HIU65" s="3"/>
      <c r="HIV65" s="39"/>
      <c r="HIW65" s="38"/>
      <c r="HIX65" s="3"/>
      <c r="HIY65" s="3"/>
      <c r="HIZ65" s="3"/>
      <c r="HJA65" s="3"/>
      <c r="HJB65" s="3"/>
      <c r="HJC65" s="3"/>
      <c r="HJD65" s="3"/>
      <c r="HJE65" s="3"/>
      <c r="HJF65" s="3"/>
      <c r="HJG65" s="3"/>
      <c r="HJH65" s="3"/>
      <c r="HJI65" s="3"/>
      <c r="HJJ65" s="3"/>
      <c r="HJK65" s="3"/>
      <c r="HJL65" s="3"/>
      <c r="HJM65" s="3"/>
      <c r="HJN65" s="3"/>
      <c r="HJO65" s="3"/>
      <c r="HJP65" s="3"/>
      <c r="HJQ65" s="3"/>
      <c r="HJR65" s="3"/>
      <c r="HJS65" s="39"/>
      <c r="HJT65" s="38"/>
      <c r="HJU65" s="3"/>
      <c r="HJV65" s="3"/>
      <c r="HJW65" s="3"/>
      <c r="HJX65" s="3"/>
      <c r="HJY65" s="3"/>
      <c r="HJZ65" s="3"/>
      <c r="HKA65" s="3"/>
      <c r="HKB65" s="3"/>
      <c r="HKC65" s="3"/>
      <c r="HKD65" s="3"/>
      <c r="HKE65" s="3"/>
      <c r="HKF65" s="3"/>
      <c r="HKG65" s="3"/>
      <c r="HKH65" s="3"/>
      <c r="HKI65" s="3"/>
      <c r="HKJ65" s="3"/>
      <c r="HKK65" s="3"/>
      <c r="HKL65" s="3"/>
      <c r="HKM65" s="3"/>
      <c r="HKN65" s="3"/>
      <c r="HKO65" s="3"/>
      <c r="HKP65" s="39"/>
      <c r="HKQ65" s="38"/>
      <c r="HKR65" s="3"/>
      <c r="HKS65" s="3"/>
      <c r="HKT65" s="3"/>
      <c r="HKU65" s="3"/>
      <c r="HKV65" s="3"/>
      <c r="HKW65" s="3"/>
      <c r="HKX65" s="3"/>
      <c r="HKY65" s="3"/>
      <c r="HKZ65" s="3"/>
      <c r="HLA65" s="3"/>
      <c r="HLB65" s="3"/>
      <c r="HLC65" s="3"/>
      <c r="HLD65" s="3"/>
      <c r="HLE65" s="3"/>
      <c r="HLF65" s="3"/>
      <c r="HLG65" s="3"/>
      <c r="HLH65" s="3"/>
      <c r="HLI65" s="3"/>
      <c r="HLJ65" s="3"/>
      <c r="HLK65" s="3"/>
      <c r="HLL65" s="3"/>
      <c r="HLM65" s="39"/>
      <c r="HLN65" s="38"/>
      <c r="HLO65" s="3"/>
      <c r="HLP65" s="3"/>
      <c r="HLQ65" s="3"/>
      <c r="HLR65" s="3"/>
      <c r="HLS65" s="3"/>
      <c r="HLT65" s="3"/>
      <c r="HLU65" s="3"/>
      <c r="HLV65" s="3"/>
      <c r="HLW65" s="3"/>
      <c r="HLX65" s="3"/>
      <c r="HLY65" s="3"/>
      <c r="HLZ65" s="3"/>
      <c r="HMA65" s="3"/>
      <c r="HMB65" s="3"/>
      <c r="HMC65" s="3"/>
      <c r="HMD65" s="3"/>
      <c r="HME65" s="3"/>
      <c r="HMF65" s="3"/>
      <c r="HMG65" s="3"/>
      <c r="HMH65" s="3"/>
      <c r="HMI65" s="3"/>
      <c r="HMJ65" s="39"/>
      <c r="HMK65" s="38"/>
      <c r="HML65" s="3"/>
      <c r="HMM65" s="3"/>
      <c r="HMN65" s="3"/>
      <c r="HMO65" s="3"/>
      <c r="HMP65" s="3"/>
      <c r="HMQ65" s="3"/>
      <c r="HMR65" s="3"/>
      <c r="HMS65" s="3"/>
      <c r="HMT65" s="3"/>
      <c r="HMU65" s="3"/>
      <c r="HMV65" s="3"/>
      <c r="HMW65" s="3"/>
      <c r="HMX65" s="3"/>
      <c r="HMY65" s="3"/>
      <c r="HMZ65" s="3"/>
      <c r="HNA65" s="3"/>
      <c r="HNB65" s="3"/>
      <c r="HNC65" s="3"/>
      <c r="HND65" s="3"/>
      <c r="HNE65" s="3"/>
      <c r="HNF65" s="3"/>
      <c r="HNG65" s="39"/>
      <c r="HNH65" s="38"/>
      <c r="HNI65" s="3"/>
      <c r="HNJ65" s="3"/>
      <c r="HNK65" s="3"/>
      <c r="HNL65" s="3"/>
      <c r="HNM65" s="3"/>
      <c r="HNN65" s="3"/>
      <c r="HNO65" s="3"/>
      <c r="HNP65" s="3"/>
      <c r="HNQ65" s="3"/>
      <c r="HNR65" s="3"/>
      <c r="HNS65" s="3"/>
      <c r="HNT65" s="3"/>
      <c r="HNU65" s="3"/>
      <c r="HNV65" s="3"/>
      <c r="HNW65" s="3"/>
      <c r="HNX65" s="3"/>
      <c r="HNY65" s="3"/>
      <c r="HNZ65" s="3"/>
      <c r="HOA65" s="3"/>
      <c r="HOB65" s="3"/>
      <c r="HOC65" s="3"/>
      <c r="HOD65" s="39"/>
      <c r="HOE65" s="38"/>
      <c r="HOF65" s="3"/>
      <c r="HOG65" s="3"/>
      <c r="HOH65" s="3"/>
      <c r="HOI65" s="3"/>
      <c r="HOJ65" s="3"/>
      <c r="HOK65" s="3"/>
      <c r="HOL65" s="3"/>
      <c r="HOM65" s="3"/>
      <c r="HON65" s="3"/>
      <c r="HOO65" s="3"/>
      <c r="HOP65" s="3"/>
      <c r="HOQ65" s="3"/>
      <c r="HOR65" s="3"/>
      <c r="HOS65" s="3"/>
      <c r="HOT65" s="3"/>
      <c r="HOU65" s="3"/>
      <c r="HOV65" s="3"/>
      <c r="HOW65" s="3"/>
      <c r="HOX65" s="3"/>
      <c r="HOY65" s="3"/>
      <c r="HOZ65" s="3"/>
      <c r="HPA65" s="39"/>
      <c r="HPB65" s="38"/>
      <c r="HPC65" s="3"/>
      <c r="HPD65" s="3"/>
      <c r="HPE65" s="3"/>
      <c r="HPF65" s="3"/>
      <c r="HPG65" s="3"/>
      <c r="HPH65" s="3"/>
      <c r="HPI65" s="3"/>
      <c r="HPJ65" s="3"/>
      <c r="HPK65" s="3"/>
      <c r="HPL65" s="3"/>
      <c r="HPM65" s="3"/>
      <c r="HPN65" s="3"/>
      <c r="HPO65" s="3"/>
      <c r="HPP65" s="3"/>
      <c r="HPQ65" s="3"/>
      <c r="HPR65" s="3"/>
      <c r="HPS65" s="3"/>
      <c r="HPT65" s="3"/>
      <c r="HPU65" s="3"/>
      <c r="HPV65" s="3"/>
      <c r="HPW65" s="3"/>
      <c r="HPX65" s="39"/>
      <c r="HPY65" s="38"/>
      <c r="HPZ65" s="3"/>
      <c r="HQA65" s="3"/>
      <c r="HQB65" s="3"/>
      <c r="HQC65" s="3"/>
      <c r="HQD65" s="3"/>
      <c r="HQE65" s="3"/>
      <c r="HQF65" s="3"/>
      <c r="HQG65" s="3"/>
      <c r="HQH65" s="3"/>
      <c r="HQI65" s="3"/>
      <c r="HQJ65" s="3"/>
      <c r="HQK65" s="3"/>
      <c r="HQL65" s="3"/>
      <c r="HQM65" s="3"/>
      <c r="HQN65" s="3"/>
      <c r="HQO65" s="3"/>
      <c r="HQP65" s="3"/>
      <c r="HQQ65" s="3"/>
      <c r="HQR65" s="3"/>
      <c r="HQS65" s="3"/>
      <c r="HQT65" s="3"/>
      <c r="HQU65" s="39"/>
      <c r="HQV65" s="38"/>
      <c r="HQW65" s="3"/>
      <c r="HQX65" s="3"/>
      <c r="HQY65" s="3"/>
      <c r="HQZ65" s="3"/>
      <c r="HRA65" s="3"/>
      <c r="HRB65" s="3"/>
      <c r="HRC65" s="3"/>
      <c r="HRD65" s="3"/>
      <c r="HRE65" s="3"/>
      <c r="HRF65" s="3"/>
      <c r="HRG65" s="3"/>
      <c r="HRH65" s="3"/>
      <c r="HRI65" s="3"/>
      <c r="HRJ65" s="3"/>
      <c r="HRK65" s="3"/>
      <c r="HRL65" s="3"/>
      <c r="HRM65" s="3"/>
      <c r="HRN65" s="3"/>
      <c r="HRO65" s="3"/>
      <c r="HRP65" s="3"/>
      <c r="HRQ65" s="3"/>
      <c r="HRR65" s="39"/>
      <c r="HRS65" s="38"/>
      <c r="HRT65" s="3"/>
      <c r="HRU65" s="3"/>
      <c r="HRV65" s="3"/>
      <c r="HRW65" s="3"/>
      <c r="HRX65" s="3"/>
      <c r="HRY65" s="3"/>
      <c r="HRZ65" s="3"/>
      <c r="HSA65" s="3"/>
      <c r="HSB65" s="3"/>
      <c r="HSC65" s="3"/>
      <c r="HSD65" s="3"/>
      <c r="HSE65" s="3"/>
      <c r="HSF65" s="3"/>
      <c r="HSG65" s="3"/>
      <c r="HSH65" s="3"/>
      <c r="HSI65" s="3"/>
      <c r="HSJ65" s="3"/>
      <c r="HSK65" s="3"/>
      <c r="HSL65" s="3"/>
      <c r="HSM65" s="3"/>
      <c r="HSN65" s="3"/>
      <c r="HSO65" s="39"/>
      <c r="HSP65" s="38"/>
      <c r="HSQ65" s="3"/>
      <c r="HSR65" s="3"/>
      <c r="HSS65" s="3"/>
      <c r="HST65" s="3"/>
      <c r="HSU65" s="3"/>
      <c r="HSV65" s="3"/>
      <c r="HSW65" s="3"/>
      <c r="HSX65" s="3"/>
      <c r="HSY65" s="3"/>
      <c r="HSZ65" s="3"/>
      <c r="HTA65" s="3"/>
      <c r="HTB65" s="3"/>
      <c r="HTC65" s="3"/>
      <c r="HTD65" s="3"/>
      <c r="HTE65" s="3"/>
      <c r="HTF65" s="3"/>
      <c r="HTG65" s="3"/>
      <c r="HTH65" s="3"/>
      <c r="HTI65" s="3"/>
      <c r="HTJ65" s="3"/>
      <c r="HTK65" s="3"/>
      <c r="HTL65" s="39"/>
      <c r="HTM65" s="38"/>
      <c r="HTN65" s="3"/>
      <c r="HTO65" s="3"/>
      <c r="HTP65" s="3"/>
      <c r="HTQ65" s="3"/>
      <c r="HTR65" s="3"/>
      <c r="HTS65" s="3"/>
      <c r="HTT65" s="3"/>
      <c r="HTU65" s="3"/>
      <c r="HTV65" s="3"/>
      <c r="HTW65" s="3"/>
      <c r="HTX65" s="3"/>
      <c r="HTY65" s="3"/>
      <c r="HTZ65" s="3"/>
      <c r="HUA65" s="3"/>
      <c r="HUB65" s="3"/>
      <c r="HUC65" s="3"/>
      <c r="HUD65" s="3"/>
      <c r="HUE65" s="3"/>
      <c r="HUF65" s="3"/>
      <c r="HUG65" s="3"/>
      <c r="HUH65" s="3"/>
      <c r="HUI65" s="39"/>
      <c r="HUJ65" s="38"/>
      <c r="HUK65" s="3"/>
      <c r="HUL65" s="3"/>
      <c r="HUM65" s="3"/>
      <c r="HUN65" s="3"/>
      <c r="HUO65" s="3"/>
      <c r="HUP65" s="3"/>
      <c r="HUQ65" s="3"/>
      <c r="HUR65" s="3"/>
      <c r="HUS65" s="3"/>
      <c r="HUT65" s="3"/>
      <c r="HUU65" s="3"/>
      <c r="HUV65" s="3"/>
      <c r="HUW65" s="3"/>
      <c r="HUX65" s="3"/>
      <c r="HUY65" s="3"/>
      <c r="HUZ65" s="3"/>
      <c r="HVA65" s="3"/>
      <c r="HVB65" s="3"/>
      <c r="HVC65" s="3"/>
      <c r="HVD65" s="3"/>
      <c r="HVE65" s="3"/>
      <c r="HVF65" s="39"/>
      <c r="HVG65" s="38"/>
      <c r="HVH65" s="3"/>
      <c r="HVI65" s="3"/>
      <c r="HVJ65" s="3"/>
      <c r="HVK65" s="3"/>
      <c r="HVL65" s="3"/>
      <c r="HVM65" s="3"/>
      <c r="HVN65" s="3"/>
      <c r="HVO65" s="3"/>
      <c r="HVP65" s="3"/>
      <c r="HVQ65" s="3"/>
      <c r="HVR65" s="3"/>
      <c r="HVS65" s="3"/>
      <c r="HVT65" s="3"/>
      <c r="HVU65" s="3"/>
      <c r="HVV65" s="3"/>
      <c r="HVW65" s="3"/>
      <c r="HVX65" s="3"/>
      <c r="HVY65" s="3"/>
      <c r="HVZ65" s="3"/>
      <c r="HWA65" s="3"/>
      <c r="HWB65" s="3"/>
      <c r="HWC65" s="39"/>
      <c r="HWD65" s="38"/>
      <c r="HWE65" s="3"/>
      <c r="HWF65" s="3"/>
      <c r="HWG65" s="3"/>
      <c r="HWH65" s="3"/>
      <c r="HWI65" s="3"/>
      <c r="HWJ65" s="3"/>
      <c r="HWK65" s="3"/>
      <c r="HWL65" s="3"/>
      <c r="HWM65" s="3"/>
      <c r="HWN65" s="3"/>
      <c r="HWO65" s="3"/>
      <c r="HWP65" s="3"/>
      <c r="HWQ65" s="3"/>
      <c r="HWR65" s="3"/>
      <c r="HWS65" s="3"/>
      <c r="HWT65" s="3"/>
      <c r="HWU65" s="3"/>
      <c r="HWV65" s="3"/>
      <c r="HWW65" s="3"/>
      <c r="HWX65" s="3"/>
      <c r="HWY65" s="3"/>
      <c r="HWZ65" s="39"/>
      <c r="HXA65" s="38"/>
      <c r="HXB65" s="3"/>
      <c r="HXC65" s="3"/>
      <c r="HXD65" s="3"/>
      <c r="HXE65" s="3"/>
      <c r="HXF65" s="3"/>
      <c r="HXG65" s="3"/>
      <c r="HXH65" s="3"/>
      <c r="HXI65" s="3"/>
      <c r="HXJ65" s="3"/>
      <c r="HXK65" s="3"/>
      <c r="HXL65" s="3"/>
      <c r="HXM65" s="3"/>
      <c r="HXN65" s="3"/>
      <c r="HXO65" s="3"/>
      <c r="HXP65" s="3"/>
      <c r="HXQ65" s="3"/>
      <c r="HXR65" s="3"/>
      <c r="HXS65" s="3"/>
      <c r="HXT65" s="3"/>
      <c r="HXU65" s="3"/>
      <c r="HXV65" s="3"/>
      <c r="HXW65" s="39"/>
      <c r="HXX65" s="38"/>
      <c r="HXY65" s="3"/>
      <c r="HXZ65" s="3"/>
      <c r="HYA65" s="3"/>
      <c r="HYB65" s="3"/>
      <c r="HYC65" s="3"/>
      <c r="HYD65" s="3"/>
      <c r="HYE65" s="3"/>
      <c r="HYF65" s="3"/>
      <c r="HYG65" s="3"/>
      <c r="HYH65" s="3"/>
      <c r="HYI65" s="3"/>
      <c r="HYJ65" s="3"/>
      <c r="HYK65" s="3"/>
      <c r="HYL65" s="3"/>
      <c r="HYM65" s="3"/>
      <c r="HYN65" s="3"/>
      <c r="HYO65" s="3"/>
      <c r="HYP65" s="3"/>
      <c r="HYQ65" s="3"/>
      <c r="HYR65" s="3"/>
      <c r="HYS65" s="3"/>
      <c r="HYT65" s="39"/>
      <c r="HYU65" s="38"/>
      <c r="HYV65" s="3"/>
      <c r="HYW65" s="3"/>
      <c r="HYX65" s="3"/>
      <c r="HYY65" s="3"/>
      <c r="HYZ65" s="3"/>
      <c r="HZA65" s="3"/>
      <c r="HZB65" s="3"/>
      <c r="HZC65" s="3"/>
      <c r="HZD65" s="3"/>
      <c r="HZE65" s="3"/>
      <c r="HZF65" s="3"/>
      <c r="HZG65" s="3"/>
      <c r="HZH65" s="3"/>
      <c r="HZI65" s="3"/>
      <c r="HZJ65" s="3"/>
      <c r="HZK65" s="3"/>
      <c r="HZL65" s="3"/>
      <c r="HZM65" s="3"/>
      <c r="HZN65" s="3"/>
      <c r="HZO65" s="3"/>
      <c r="HZP65" s="3"/>
      <c r="HZQ65" s="39"/>
      <c r="HZR65" s="38"/>
      <c r="HZS65" s="3"/>
      <c r="HZT65" s="3"/>
      <c r="HZU65" s="3"/>
      <c r="HZV65" s="3"/>
      <c r="HZW65" s="3"/>
      <c r="HZX65" s="3"/>
      <c r="HZY65" s="3"/>
      <c r="HZZ65" s="3"/>
      <c r="IAA65" s="3"/>
      <c r="IAB65" s="3"/>
      <c r="IAC65" s="3"/>
      <c r="IAD65" s="3"/>
      <c r="IAE65" s="3"/>
      <c r="IAF65" s="3"/>
      <c r="IAG65" s="3"/>
      <c r="IAH65" s="3"/>
      <c r="IAI65" s="3"/>
      <c r="IAJ65" s="3"/>
      <c r="IAK65" s="3"/>
      <c r="IAL65" s="3"/>
      <c r="IAM65" s="3"/>
      <c r="IAN65" s="39"/>
      <c r="IAO65" s="38"/>
      <c r="IAP65" s="3"/>
      <c r="IAQ65" s="3"/>
      <c r="IAR65" s="3"/>
      <c r="IAS65" s="3"/>
      <c r="IAT65" s="3"/>
      <c r="IAU65" s="3"/>
      <c r="IAV65" s="3"/>
      <c r="IAW65" s="3"/>
      <c r="IAX65" s="3"/>
      <c r="IAY65" s="3"/>
      <c r="IAZ65" s="3"/>
      <c r="IBA65" s="3"/>
      <c r="IBB65" s="3"/>
      <c r="IBC65" s="3"/>
      <c r="IBD65" s="3"/>
      <c r="IBE65" s="3"/>
      <c r="IBF65" s="3"/>
      <c r="IBG65" s="3"/>
      <c r="IBH65" s="3"/>
      <c r="IBI65" s="3"/>
      <c r="IBJ65" s="3"/>
      <c r="IBK65" s="39"/>
      <c r="IBL65" s="38"/>
      <c r="IBM65" s="3"/>
      <c r="IBN65" s="3"/>
      <c r="IBO65" s="3"/>
      <c r="IBP65" s="3"/>
      <c r="IBQ65" s="3"/>
      <c r="IBR65" s="3"/>
      <c r="IBS65" s="3"/>
      <c r="IBT65" s="3"/>
      <c r="IBU65" s="3"/>
      <c r="IBV65" s="3"/>
      <c r="IBW65" s="3"/>
      <c r="IBX65" s="3"/>
      <c r="IBY65" s="3"/>
      <c r="IBZ65" s="3"/>
      <c r="ICA65" s="3"/>
      <c r="ICB65" s="3"/>
      <c r="ICC65" s="3"/>
      <c r="ICD65" s="3"/>
      <c r="ICE65" s="3"/>
      <c r="ICF65" s="3"/>
      <c r="ICG65" s="3"/>
      <c r="ICH65" s="39"/>
      <c r="ICI65" s="38"/>
      <c r="ICJ65" s="3"/>
      <c r="ICK65" s="3"/>
      <c r="ICL65" s="3"/>
      <c r="ICM65" s="3"/>
      <c r="ICN65" s="3"/>
      <c r="ICO65" s="3"/>
      <c r="ICP65" s="3"/>
      <c r="ICQ65" s="3"/>
      <c r="ICR65" s="3"/>
      <c r="ICS65" s="3"/>
      <c r="ICT65" s="3"/>
      <c r="ICU65" s="3"/>
      <c r="ICV65" s="3"/>
      <c r="ICW65" s="3"/>
      <c r="ICX65" s="3"/>
      <c r="ICY65" s="3"/>
      <c r="ICZ65" s="3"/>
      <c r="IDA65" s="3"/>
      <c r="IDB65" s="3"/>
      <c r="IDC65" s="3"/>
      <c r="IDD65" s="3"/>
      <c r="IDE65" s="39"/>
      <c r="IDF65" s="38"/>
      <c r="IDG65" s="3"/>
      <c r="IDH65" s="3"/>
      <c r="IDI65" s="3"/>
      <c r="IDJ65" s="3"/>
      <c r="IDK65" s="3"/>
      <c r="IDL65" s="3"/>
      <c r="IDM65" s="3"/>
      <c r="IDN65" s="3"/>
      <c r="IDO65" s="3"/>
      <c r="IDP65" s="3"/>
      <c r="IDQ65" s="3"/>
      <c r="IDR65" s="3"/>
      <c r="IDS65" s="3"/>
      <c r="IDT65" s="3"/>
      <c r="IDU65" s="3"/>
      <c r="IDV65" s="3"/>
      <c r="IDW65" s="3"/>
      <c r="IDX65" s="3"/>
      <c r="IDY65" s="3"/>
      <c r="IDZ65" s="3"/>
      <c r="IEA65" s="3"/>
      <c r="IEB65" s="39"/>
      <c r="IEC65" s="38"/>
      <c r="IED65" s="3"/>
      <c r="IEE65" s="3"/>
      <c r="IEF65" s="3"/>
      <c r="IEG65" s="3"/>
      <c r="IEH65" s="3"/>
      <c r="IEI65" s="3"/>
      <c r="IEJ65" s="3"/>
      <c r="IEK65" s="3"/>
      <c r="IEL65" s="3"/>
      <c r="IEM65" s="3"/>
      <c r="IEN65" s="3"/>
      <c r="IEO65" s="3"/>
      <c r="IEP65" s="3"/>
      <c r="IEQ65" s="3"/>
      <c r="IER65" s="3"/>
      <c r="IES65" s="3"/>
      <c r="IET65" s="3"/>
      <c r="IEU65" s="3"/>
      <c r="IEV65" s="3"/>
      <c r="IEW65" s="3"/>
      <c r="IEX65" s="3"/>
      <c r="IEY65" s="39"/>
      <c r="IEZ65" s="38"/>
      <c r="IFA65" s="3"/>
      <c r="IFB65" s="3"/>
      <c r="IFC65" s="3"/>
      <c r="IFD65" s="3"/>
      <c r="IFE65" s="3"/>
      <c r="IFF65" s="3"/>
      <c r="IFG65" s="3"/>
      <c r="IFH65" s="3"/>
      <c r="IFI65" s="3"/>
      <c r="IFJ65" s="3"/>
      <c r="IFK65" s="3"/>
      <c r="IFL65" s="3"/>
      <c r="IFM65" s="3"/>
      <c r="IFN65" s="3"/>
      <c r="IFO65" s="3"/>
      <c r="IFP65" s="3"/>
      <c r="IFQ65" s="3"/>
      <c r="IFR65" s="3"/>
      <c r="IFS65" s="3"/>
      <c r="IFT65" s="3"/>
      <c r="IFU65" s="3"/>
      <c r="IFV65" s="39"/>
      <c r="IFW65" s="38"/>
      <c r="IFX65" s="3"/>
      <c r="IFY65" s="3"/>
      <c r="IFZ65" s="3"/>
      <c r="IGA65" s="3"/>
      <c r="IGB65" s="3"/>
      <c r="IGC65" s="3"/>
      <c r="IGD65" s="3"/>
      <c r="IGE65" s="3"/>
      <c r="IGF65" s="3"/>
      <c r="IGG65" s="3"/>
      <c r="IGH65" s="3"/>
      <c r="IGI65" s="3"/>
      <c r="IGJ65" s="3"/>
      <c r="IGK65" s="3"/>
      <c r="IGL65" s="3"/>
      <c r="IGM65" s="3"/>
      <c r="IGN65" s="3"/>
      <c r="IGO65" s="3"/>
      <c r="IGP65" s="3"/>
      <c r="IGQ65" s="3"/>
      <c r="IGR65" s="3"/>
      <c r="IGS65" s="39"/>
      <c r="IGT65" s="38"/>
      <c r="IGU65" s="3"/>
      <c r="IGV65" s="3"/>
      <c r="IGW65" s="3"/>
      <c r="IGX65" s="3"/>
      <c r="IGY65" s="3"/>
      <c r="IGZ65" s="3"/>
      <c r="IHA65" s="3"/>
      <c r="IHB65" s="3"/>
      <c r="IHC65" s="3"/>
      <c r="IHD65" s="3"/>
      <c r="IHE65" s="3"/>
      <c r="IHF65" s="3"/>
      <c r="IHG65" s="3"/>
      <c r="IHH65" s="3"/>
      <c r="IHI65" s="3"/>
      <c r="IHJ65" s="3"/>
      <c r="IHK65" s="3"/>
      <c r="IHL65" s="3"/>
      <c r="IHM65" s="3"/>
      <c r="IHN65" s="3"/>
      <c r="IHO65" s="3"/>
      <c r="IHP65" s="39"/>
      <c r="IHQ65" s="38"/>
      <c r="IHR65" s="3"/>
      <c r="IHS65" s="3"/>
      <c r="IHT65" s="3"/>
      <c r="IHU65" s="3"/>
      <c r="IHV65" s="3"/>
      <c r="IHW65" s="3"/>
      <c r="IHX65" s="3"/>
      <c r="IHY65" s="3"/>
      <c r="IHZ65" s="3"/>
      <c r="IIA65" s="3"/>
      <c r="IIB65" s="3"/>
      <c r="IIC65" s="3"/>
      <c r="IID65" s="3"/>
      <c r="IIE65" s="3"/>
      <c r="IIF65" s="3"/>
      <c r="IIG65" s="3"/>
      <c r="IIH65" s="3"/>
      <c r="III65" s="3"/>
      <c r="IIJ65" s="3"/>
      <c r="IIK65" s="3"/>
      <c r="IIL65" s="3"/>
      <c r="IIM65" s="39"/>
      <c r="IIN65" s="38"/>
      <c r="IIO65" s="3"/>
      <c r="IIP65" s="3"/>
      <c r="IIQ65" s="3"/>
      <c r="IIR65" s="3"/>
      <c r="IIS65" s="3"/>
      <c r="IIT65" s="3"/>
      <c r="IIU65" s="3"/>
      <c r="IIV65" s="3"/>
      <c r="IIW65" s="3"/>
      <c r="IIX65" s="3"/>
      <c r="IIY65" s="3"/>
      <c r="IIZ65" s="3"/>
      <c r="IJA65" s="3"/>
      <c r="IJB65" s="3"/>
      <c r="IJC65" s="3"/>
      <c r="IJD65" s="3"/>
      <c r="IJE65" s="3"/>
      <c r="IJF65" s="3"/>
      <c r="IJG65" s="3"/>
      <c r="IJH65" s="3"/>
      <c r="IJI65" s="3"/>
      <c r="IJJ65" s="39"/>
      <c r="IJK65" s="38"/>
      <c r="IJL65" s="3"/>
      <c r="IJM65" s="3"/>
      <c r="IJN65" s="3"/>
      <c r="IJO65" s="3"/>
      <c r="IJP65" s="3"/>
      <c r="IJQ65" s="3"/>
      <c r="IJR65" s="3"/>
      <c r="IJS65" s="3"/>
      <c r="IJT65" s="3"/>
      <c r="IJU65" s="3"/>
      <c r="IJV65" s="3"/>
      <c r="IJW65" s="3"/>
      <c r="IJX65" s="3"/>
      <c r="IJY65" s="3"/>
      <c r="IJZ65" s="3"/>
      <c r="IKA65" s="3"/>
      <c r="IKB65" s="3"/>
      <c r="IKC65" s="3"/>
      <c r="IKD65" s="3"/>
      <c r="IKE65" s="3"/>
      <c r="IKF65" s="3"/>
      <c r="IKG65" s="39"/>
      <c r="IKH65" s="38"/>
      <c r="IKI65" s="3"/>
      <c r="IKJ65" s="3"/>
      <c r="IKK65" s="3"/>
      <c r="IKL65" s="3"/>
      <c r="IKM65" s="3"/>
      <c r="IKN65" s="3"/>
      <c r="IKO65" s="3"/>
      <c r="IKP65" s="3"/>
      <c r="IKQ65" s="3"/>
      <c r="IKR65" s="3"/>
      <c r="IKS65" s="3"/>
      <c r="IKT65" s="3"/>
      <c r="IKU65" s="3"/>
      <c r="IKV65" s="3"/>
      <c r="IKW65" s="3"/>
      <c r="IKX65" s="3"/>
      <c r="IKY65" s="3"/>
      <c r="IKZ65" s="3"/>
      <c r="ILA65" s="3"/>
      <c r="ILB65" s="3"/>
      <c r="ILC65" s="3"/>
      <c r="ILD65" s="39"/>
      <c r="ILE65" s="38"/>
      <c r="ILF65" s="3"/>
      <c r="ILG65" s="3"/>
      <c r="ILH65" s="3"/>
      <c r="ILI65" s="3"/>
      <c r="ILJ65" s="3"/>
      <c r="ILK65" s="3"/>
      <c r="ILL65" s="3"/>
      <c r="ILM65" s="3"/>
      <c r="ILN65" s="3"/>
      <c r="ILO65" s="3"/>
      <c r="ILP65" s="3"/>
      <c r="ILQ65" s="3"/>
      <c r="ILR65" s="3"/>
      <c r="ILS65" s="3"/>
      <c r="ILT65" s="3"/>
      <c r="ILU65" s="3"/>
      <c r="ILV65" s="3"/>
      <c r="ILW65" s="3"/>
      <c r="ILX65" s="3"/>
      <c r="ILY65" s="3"/>
      <c r="ILZ65" s="3"/>
      <c r="IMA65" s="39"/>
      <c r="IMB65" s="38"/>
      <c r="IMC65" s="3"/>
      <c r="IMD65" s="3"/>
      <c r="IME65" s="3"/>
      <c r="IMF65" s="3"/>
      <c r="IMG65" s="3"/>
      <c r="IMH65" s="3"/>
      <c r="IMI65" s="3"/>
      <c r="IMJ65" s="3"/>
      <c r="IMK65" s="3"/>
      <c r="IML65" s="3"/>
      <c r="IMM65" s="3"/>
      <c r="IMN65" s="3"/>
      <c r="IMO65" s="3"/>
      <c r="IMP65" s="3"/>
      <c r="IMQ65" s="3"/>
      <c r="IMR65" s="3"/>
      <c r="IMS65" s="3"/>
      <c r="IMT65" s="3"/>
      <c r="IMU65" s="3"/>
      <c r="IMV65" s="3"/>
      <c r="IMW65" s="3"/>
      <c r="IMX65" s="39"/>
      <c r="IMY65" s="38"/>
      <c r="IMZ65" s="3"/>
      <c r="INA65" s="3"/>
      <c r="INB65" s="3"/>
      <c r="INC65" s="3"/>
      <c r="IND65" s="3"/>
      <c r="INE65" s="3"/>
      <c r="INF65" s="3"/>
      <c r="ING65" s="3"/>
      <c r="INH65" s="3"/>
      <c r="INI65" s="3"/>
      <c r="INJ65" s="3"/>
      <c r="INK65" s="3"/>
      <c r="INL65" s="3"/>
      <c r="INM65" s="3"/>
      <c r="INN65" s="3"/>
      <c r="INO65" s="3"/>
      <c r="INP65" s="3"/>
      <c r="INQ65" s="3"/>
      <c r="INR65" s="3"/>
      <c r="INS65" s="3"/>
      <c r="INT65" s="3"/>
      <c r="INU65" s="39"/>
      <c r="INV65" s="38"/>
      <c r="INW65" s="3"/>
      <c r="INX65" s="3"/>
      <c r="INY65" s="3"/>
      <c r="INZ65" s="3"/>
      <c r="IOA65" s="3"/>
      <c r="IOB65" s="3"/>
      <c r="IOC65" s="3"/>
      <c r="IOD65" s="3"/>
      <c r="IOE65" s="3"/>
      <c r="IOF65" s="3"/>
      <c r="IOG65" s="3"/>
      <c r="IOH65" s="3"/>
      <c r="IOI65" s="3"/>
      <c r="IOJ65" s="3"/>
      <c r="IOK65" s="3"/>
      <c r="IOL65" s="3"/>
      <c r="IOM65" s="3"/>
      <c r="ION65" s="3"/>
      <c r="IOO65" s="3"/>
      <c r="IOP65" s="3"/>
      <c r="IOQ65" s="3"/>
      <c r="IOR65" s="39"/>
      <c r="IOS65" s="38"/>
      <c r="IOT65" s="3"/>
      <c r="IOU65" s="3"/>
      <c r="IOV65" s="3"/>
      <c r="IOW65" s="3"/>
      <c r="IOX65" s="3"/>
      <c r="IOY65" s="3"/>
      <c r="IOZ65" s="3"/>
      <c r="IPA65" s="3"/>
      <c r="IPB65" s="3"/>
      <c r="IPC65" s="3"/>
      <c r="IPD65" s="3"/>
      <c r="IPE65" s="3"/>
      <c r="IPF65" s="3"/>
      <c r="IPG65" s="3"/>
      <c r="IPH65" s="3"/>
      <c r="IPI65" s="3"/>
      <c r="IPJ65" s="3"/>
      <c r="IPK65" s="3"/>
      <c r="IPL65" s="3"/>
      <c r="IPM65" s="3"/>
      <c r="IPN65" s="3"/>
      <c r="IPO65" s="39"/>
      <c r="IPP65" s="38"/>
      <c r="IPQ65" s="3"/>
      <c r="IPR65" s="3"/>
      <c r="IPS65" s="3"/>
      <c r="IPT65" s="3"/>
      <c r="IPU65" s="3"/>
      <c r="IPV65" s="3"/>
      <c r="IPW65" s="3"/>
      <c r="IPX65" s="3"/>
      <c r="IPY65" s="3"/>
      <c r="IPZ65" s="3"/>
      <c r="IQA65" s="3"/>
      <c r="IQB65" s="3"/>
      <c r="IQC65" s="3"/>
      <c r="IQD65" s="3"/>
      <c r="IQE65" s="3"/>
      <c r="IQF65" s="3"/>
      <c r="IQG65" s="3"/>
      <c r="IQH65" s="3"/>
      <c r="IQI65" s="3"/>
      <c r="IQJ65" s="3"/>
      <c r="IQK65" s="3"/>
      <c r="IQL65" s="39"/>
      <c r="IQM65" s="38"/>
      <c r="IQN65" s="3"/>
      <c r="IQO65" s="3"/>
      <c r="IQP65" s="3"/>
      <c r="IQQ65" s="3"/>
      <c r="IQR65" s="3"/>
      <c r="IQS65" s="3"/>
      <c r="IQT65" s="3"/>
      <c r="IQU65" s="3"/>
      <c r="IQV65" s="3"/>
      <c r="IQW65" s="3"/>
      <c r="IQX65" s="3"/>
      <c r="IQY65" s="3"/>
      <c r="IQZ65" s="3"/>
      <c r="IRA65" s="3"/>
      <c r="IRB65" s="3"/>
      <c r="IRC65" s="3"/>
      <c r="IRD65" s="3"/>
      <c r="IRE65" s="3"/>
      <c r="IRF65" s="3"/>
      <c r="IRG65" s="3"/>
      <c r="IRH65" s="3"/>
      <c r="IRI65" s="39"/>
      <c r="IRJ65" s="38"/>
      <c r="IRK65" s="3"/>
      <c r="IRL65" s="3"/>
      <c r="IRM65" s="3"/>
      <c r="IRN65" s="3"/>
      <c r="IRO65" s="3"/>
      <c r="IRP65" s="3"/>
      <c r="IRQ65" s="3"/>
      <c r="IRR65" s="3"/>
      <c r="IRS65" s="3"/>
      <c r="IRT65" s="3"/>
      <c r="IRU65" s="3"/>
      <c r="IRV65" s="3"/>
      <c r="IRW65" s="3"/>
      <c r="IRX65" s="3"/>
      <c r="IRY65" s="3"/>
      <c r="IRZ65" s="3"/>
      <c r="ISA65" s="3"/>
      <c r="ISB65" s="3"/>
      <c r="ISC65" s="3"/>
      <c r="ISD65" s="3"/>
      <c r="ISE65" s="3"/>
      <c r="ISF65" s="39"/>
      <c r="ISG65" s="38"/>
      <c r="ISH65" s="3"/>
      <c r="ISI65" s="3"/>
      <c r="ISJ65" s="3"/>
      <c r="ISK65" s="3"/>
      <c r="ISL65" s="3"/>
      <c r="ISM65" s="3"/>
      <c r="ISN65" s="3"/>
      <c r="ISO65" s="3"/>
      <c r="ISP65" s="3"/>
      <c r="ISQ65" s="3"/>
      <c r="ISR65" s="3"/>
      <c r="ISS65" s="3"/>
      <c r="IST65" s="3"/>
      <c r="ISU65" s="3"/>
      <c r="ISV65" s="3"/>
      <c r="ISW65" s="3"/>
      <c r="ISX65" s="3"/>
      <c r="ISY65" s="3"/>
      <c r="ISZ65" s="3"/>
      <c r="ITA65" s="3"/>
      <c r="ITB65" s="3"/>
      <c r="ITC65" s="39"/>
      <c r="ITD65" s="38"/>
      <c r="ITE65" s="3"/>
      <c r="ITF65" s="3"/>
      <c r="ITG65" s="3"/>
      <c r="ITH65" s="3"/>
      <c r="ITI65" s="3"/>
      <c r="ITJ65" s="3"/>
      <c r="ITK65" s="3"/>
      <c r="ITL65" s="3"/>
      <c r="ITM65" s="3"/>
      <c r="ITN65" s="3"/>
      <c r="ITO65" s="3"/>
      <c r="ITP65" s="3"/>
      <c r="ITQ65" s="3"/>
      <c r="ITR65" s="3"/>
      <c r="ITS65" s="3"/>
      <c r="ITT65" s="3"/>
      <c r="ITU65" s="3"/>
      <c r="ITV65" s="3"/>
      <c r="ITW65" s="3"/>
      <c r="ITX65" s="3"/>
      <c r="ITY65" s="3"/>
      <c r="ITZ65" s="39"/>
      <c r="IUA65" s="38"/>
      <c r="IUB65" s="3"/>
      <c r="IUC65" s="3"/>
      <c r="IUD65" s="3"/>
      <c r="IUE65" s="3"/>
      <c r="IUF65" s="3"/>
      <c r="IUG65" s="3"/>
      <c r="IUH65" s="3"/>
      <c r="IUI65" s="3"/>
      <c r="IUJ65" s="3"/>
      <c r="IUK65" s="3"/>
      <c r="IUL65" s="3"/>
      <c r="IUM65" s="3"/>
      <c r="IUN65" s="3"/>
      <c r="IUO65" s="3"/>
      <c r="IUP65" s="3"/>
      <c r="IUQ65" s="3"/>
      <c r="IUR65" s="3"/>
      <c r="IUS65" s="3"/>
      <c r="IUT65" s="3"/>
      <c r="IUU65" s="3"/>
      <c r="IUV65" s="3"/>
      <c r="IUW65" s="39"/>
      <c r="IUX65" s="38"/>
      <c r="IUY65" s="3"/>
      <c r="IUZ65" s="3"/>
      <c r="IVA65" s="3"/>
      <c r="IVB65" s="3"/>
      <c r="IVC65" s="3"/>
      <c r="IVD65" s="3"/>
      <c r="IVE65" s="3"/>
      <c r="IVF65" s="3"/>
      <c r="IVG65" s="3"/>
      <c r="IVH65" s="3"/>
      <c r="IVI65" s="3"/>
      <c r="IVJ65" s="3"/>
      <c r="IVK65" s="3"/>
      <c r="IVL65" s="3"/>
      <c r="IVM65" s="3"/>
      <c r="IVN65" s="3"/>
      <c r="IVO65" s="3"/>
      <c r="IVP65" s="3"/>
      <c r="IVQ65" s="3"/>
      <c r="IVR65" s="3"/>
      <c r="IVS65" s="3"/>
      <c r="IVT65" s="39"/>
      <c r="IVU65" s="38"/>
      <c r="IVV65" s="3"/>
      <c r="IVW65" s="3"/>
      <c r="IVX65" s="3"/>
      <c r="IVY65" s="3"/>
      <c r="IVZ65" s="3"/>
      <c r="IWA65" s="3"/>
      <c r="IWB65" s="3"/>
      <c r="IWC65" s="3"/>
      <c r="IWD65" s="3"/>
      <c r="IWE65" s="3"/>
      <c r="IWF65" s="3"/>
      <c r="IWG65" s="3"/>
      <c r="IWH65" s="3"/>
      <c r="IWI65" s="3"/>
      <c r="IWJ65" s="3"/>
      <c r="IWK65" s="3"/>
      <c r="IWL65" s="3"/>
      <c r="IWM65" s="3"/>
      <c r="IWN65" s="3"/>
      <c r="IWO65" s="3"/>
      <c r="IWP65" s="3"/>
      <c r="IWQ65" s="39"/>
      <c r="IWR65" s="38"/>
      <c r="IWS65" s="3"/>
      <c r="IWT65" s="3"/>
      <c r="IWU65" s="3"/>
      <c r="IWV65" s="3"/>
      <c r="IWW65" s="3"/>
      <c r="IWX65" s="3"/>
      <c r="IWY65" s="3"/>
      <c r="IWZ65" s="3"/>
      <c r="IXA65" s="3"/>
      <c r="IXB65" s="3"/>
      <c r="IXC65" s="3"/>
      <c r="IXD65" s="3"/>
      <c r="IXE65" s="3"/>
      <c r="IXF65" s="3"/>
      <c r="IXG65" s="3"/>
      <c r="IXH65" s="3"/>
      <c r="IXI65" s="3"/>
      <c r="IXJ65" s="3"/>
      <c r="IXK65" s="3"/>
      <c r="IXL65" s="3"/>
      <c r="IXM65" s="3"/>
      <c r="IXN65" s="39"/>
      <c r="IXO65" s="38"/>
      <c r="IXP65" s="3"/>
      <c r="IXQ65" s="3"/>
      <c r="IXR65" s="3"/>
      <c r="IXS65" s="3"/>
      <c r="IXT65" s="3"/>
      <c r="IXU65" s="3"/>
      <c r="IXV65" s="3"/>
      <c r="IXW65" s="3"/>
      <c r="IXX65" s="3"/>
      <c r="IXY65" s="3"/>
      <c r="IXZ65" s="3"/>
      <c r="IYA65" s="3"/>
      <c r="IYB65" s="3"/>
      <c r="IYC65" s="3"/>
      <c r="IYD65" s="3"/>
      <c r="IYE65" s="3"/>
      <c r="IYF65" s="3"/>
      <c r="IYG65" s="3"/>
      <c r="IYH65" s="3"/>
      <c r="IYI65" s="3"/>
      <c r="IYJ65" s="3"/>
      <c r="IYK65" s="39"/>
      <c r="IYL65" s="38"/>
      <c r="IYM65" s="3"/>
      <c r="IYN65" s="3"/>
      <c r="IYO65" s="3"/>
      <c r="IYP65" s="3"/>
      <c r="IYQ65" s="3"/>
      <c r="IYR65" s="3"/>
      <c r="IYS65" s="3"/>
      <c r="IYT65" s="3"/>
      <c r="IYU65" s="3"/>
      <c r="IYV65" s="3"/>
      <c r="IYW65" s="3"/>
      <c r="IYX65" s="3"/>
      <c r="IYY65" s="3"/>
      <c r="IYZ65" s="3"/>
      <c r="IZA65" s="3"/>
      <c r="IZB65" s="3"/>
      <c r="IZC65" s="3"/>
      <c r="IZD65" s="3"/>
      <c r="IZE65" s="3"/>
      <c r="IZF65" s="3"/>
      <c r="IZG65" s="3"/>
      <c r="IZH65" s="39"/>
      <c r="IZI65" s="38"/>
      <c r="IZJ65" s="3"/>
      <c r="IZK65" s="3"/>
      <c r="IZL65" s="3"/>
      <c r="IZM65" s="3"/>
      <c r="IZN65" s="3"/>
      <c r="IZO65" s="3"/>
      <c r="IZP65" s="3"/>
      <c r="IZQ65" s="3"/>
      <c r="IZR65" s="3"/>
      <c r="IZS65" s="3"/>
      <c r="IZT65" s="3"/>
      <c r="IZU65" s="3"/>
      <c r="IZV65" s="3"/>
      <c r="IZW65" s="3"/>
      <c r="IZX65" s="3"/>
      <c r="IZY65" s="3"/>
      <c r="IZZ65" s="3"/>
      <c r="JAA65" s="3"/>
      <c r="JAB65" s="3"/>
      <c r="JAC65" s="3"/>
      <c r="JAD65" s="3"/>
      <c r="JAE65" s="39"/>
      <c r="JAF65" s="38"/>
      <c r="JAG65" s="3"/>
      <c r="JAH65" s="3"/>
      <c r="JAI65" s="3"/>
      <c r="JAJ65" s="3"/>
      <c r="JAK65" s="3"/>
      <c r="JAL65" s="3"/>
      <c r="JAM65" s="3"/>
      <c r="JAN65" s="3"/>
      <c r="JAO65" s="3"/>
      <c r="JAP65" s="3"/>
      <c r="JAQ65" s="3"/>
      <c r="JAR65" s="3"/>
      <c r="JAS65" s="3"/>
      <c r="JAT65" s="3"/>
      <c r="JAU65" s="3"/>
      <c r="JAV65" s="3"/>
      <c r="JAW65" s="3"/>
      <c r="JAX65" s="3"/>
      <c r="JAY65" s="3"/>
      <c r="JAZ65" s="3"/>
      <c r="JBA65" s="3"/>
      <c r="JBB65" s="39"/>
      <c r="JBC65" s="38"/>
      <c r="JBD65" s="3"/>
      <c r="JBE65" s="3"/>
      <c r="JBF65" s="3"/>
      <c r="JBG65" s="3"/>
      <c r="JBH65" s="3"/>
      <c r="JBI65" s="3"/>
      <c r="JBJ65" s="3"/>
      <c r="JBK65" s="3"/>
      <c r="JBL65" s="3"/>
      <c r="JBM65" s="3"/>
      <c r="JBN65" s="3"/>
      <c r="JBO65" s="3"/>
      <c r="JBP65" s="3"/>
      <c r="JBQ65" s="3"/>
      <c r="JBR65" s="3"/>
      <c r="JBS65" s="3"/>
      <c r="JBT65" s="3"/>
      <c r="JBU65" s="3"/>
      <c r="JBV65" s="3"/>
      <c r="JBW65" s="3"/>
      <c r="JBX65" s="3"/>
      <c r="JBY65" s="39"/>
      <c r="JBZ65" s="38"/>
      <c r="JCA65" s="3"/>
      <c r="JCB65" s="3"/>
      <c r="JCC65" s="3"/>
      <c r="JCD65" s="3"/>
      <c r="JCE65" s="3"/>
      <c r="JCF65" s="3"/>
      <c r="JCG65" s="3"/>
      <c r="JCH65" s="3"/>
      <c r="JCI65" s="3"/>
      <c r="JCJ65" s="3"/>
      <c r="JCK65" s="3"/>
      <c r="JCL65" s="3"/>
      <c r="JCM65" s="3"/>
      <c r="JCN65" s="3"/>
      <c r="JCO65" s="3"/>
      <c r="JCP65" s="3"/>
      <c r="JCQ65" s="3"/>
      <c r="JCR65" s="3"/>
      <c r="JCS65" s="3"/>
      <c r="JCT65" s="3"/>
      <c r="JCU65" s="3"/>
      <c r="JCV65" s="39"/>
      <c r="JCW65" s="38"/>
      <c r="JCX65" s="3"/>
      <c r="JCY65" s="3"/>
      <c r="JCZ65" s="3"/>
      <c r="JDA65" s="3"/>
      <c r="JDB65" s="3"/>
      <c r="JDC65" s="3"/>
      <c r="JDD65" s="3"/>
      <c r="JDE65" s="3"/>
      <c r="JDF65" s="3"/>
      <c r="JDG65" s="3"/>
      <c r="JDH65" s="3"/>
      <c r="JDI65" s="3"/>
      <c r="JDJ65" s="3"/>
      <c r="JDK65" s="3"/>
      <c r="JDL65" s="3"/>
      <c r="JDM65" s="3"/>
      <c r="JDN65" s="3"/>
      <c r="JDO65" s="3"/>
      <c r="JDP65" s="3"/>
      <c r="JDQ65" s="3"/>
      <c r="JDR65" s="3"/>
      <c r="JDS65" s="39"/>
      <c r="JDT65" s="38"/>
      <c r="JDU65" s="3"/>
      <c r="JDV65" s="3"/>
      <c r="JDW65" s="3"/>
      <c r="JDX65" s="3"/>
      <c r="JDY65" s="3"/>
      <c r="JDZ65" s="3"/>
      <c r="JEA65" s="3"/>
      <c r="JEB65" s="3"/>
      <c r="JEC65" s="3"/>
      <c r="JED65" s="3"/>
      <c r="JEE65" s="3"/>
      <c r="JEF65" s="3"/>
      <c r="JEG65" s="3"/>
      <c r="JEH65" s="3"/>
      <c r="JEI65" s="3"/>
      <c r="JEJ65" s="3"/>
      <c r="JEK65" s="3"/>
      <c r="JEL65" s="3"/>
      <c r="JEM65" s="3"/>
      <c r="JEN65" s="3"/>
      <c r="JEO65" s="3"/>
      <c r="JEP65" s="39"/>
      <c r="JEQ65" s="38"/>
      <c r="JER65" s="3"/>
      <c r="JES65" s="3"/>
      <c r="JET65" s="3"/>
      <c r="JEU65" s="3"/>
      <c r="JEV65" s="3"/>
      <c r="JEW65" s="3"/>
      <c r="JEX65" s="3"/>
      <c r="JEY65" s="3"/>
      <c r="JEZ65" s="3"/>
      <c r="JFA65" s="3"/>
      <c r="JFB65" s="3"/>
      <c r="JFC65" s="3"/>
      <c r="JFD65" s="3"/>
      <c r="JFE65" s="3"/>
      <c r="JFF65" s="3"/>
      <c r="JFG65" s="3"/>
      <c r="JFH65" s="3"/>
      <c r="JFI65" s="3"/>
      <c r="JFJ65" s="3"/>
      <c r="JFK65" s="3"/>
      <c r="JFL65" s="3"/>
      <c r="JFM65" s="39"/>
      <c r="JFN65" s="38"/>
      <c r="JFO65" s="3"/>
      <c r="JFP65" s="3"/>
      <c r="JFQ65" s="3"/>
      <c r="JFR65" s="3"/>
      <c r="JFS65" s="3"/>
      <c r="JFT65" s="3"/>
      <c r="JFU65" s="3"/>
      <c r="JFV65" s="3"/>
      <c r="JFW65" s="3"/>
      <c r="JFX65" s="3"/>
      <c r="JFY65" s="3"/>
      <c r="JFZ65" s="3"/>
      <c r="JGA65" s="3"/>
      <c r="JGB65" s="3"/>
      <c r="JGC65" s="3"/>
      <c r="JGD65" s="3"/>
      <c r="JGE65" s="3"/>
      <c r="JGF65" s="3"/>
      <c r="JGG65" s="3"/>
      <c r="JGH65" s="3"/>
      <c r="JGI65" s="3"/>
      <c r="JGJ65" s="39"/>
      <c r="JGK65" s="38"/>
      <c r="JGL65" s="3"/>
      <c r="JGM65" s="3"/>
      <c r="JGN65" s="3"/>
      <c r="JGO65" s="3"/>
      <c r="JGP65" s="3"/>
      <c r="JGQ65" s="3"/>
      <c r="JGR65" s="3"/>
      <c r="JGS65" s="3"/>
      <c r="JGT65" s="3"/>
      <c r="JGU65" s="3"/>
      <c r="JGV65" s="3"/>
      <c r="JGW65" s="3"/>
      <c r="JGX65" s="3"/>
      <c r="JGY65" s="3"/>
      <c r="JGZ65" s="3"/>
      <c r="JHA65" s="3"/>
      <c r="JHB65" s="3"/>
      <c r="JHC65" s="3"/>
      <c r="JHD65" s="3"/>
      <c r="JHE65" s="3"/>
      <c r="JHF65" s="3"/>
      <c r="JHG65" s="39"/>
      <c r="JHH65" s="38"/>
      <c r="JHI65" s="3"/>
      <c r="JHJ65" s="3"/>
      <c r="JHK65" s="3"/>
      <c r="JHL65" s="3"/>
      <c r="JHM65" s="3"/>
      <c r="JHN65" s="3"/>
      <c r="JHO65" s="3"/>
      <c r="JHP65" s="3"/>
      <c r="JHQ65" s="3"/>
      <c r="JHR65" s="3"/>
      <c r="JHS65" s="3"/>
      <c r="JHT65" s="3"/>
      <c r="JHU65" s="3"/>
      <c r="JHV65" s="3"/>
      <c r="JHW65" s="3"/>
      <c r="JHX65" s="3"/>
      <c r="JHY65" s="3"/>
      <c r="JHZ65" s="3"/>
      <c r="JIA65" s="3"/>
      <c r="JIB65" s="3"/>
      <c r="JIC65" s="3"/>
      <c r="JID65" s="39"/>
      <c r="JIE65" s="38"/>
      <c r="JIF65" s="3"/>
      <c r="JIG65" s="3"/>
      <c r="JIH65" s="3"/>
      <c r="JII65" s="3"/>
      <c r="JIJ65" s="3"/>
      <c r="JIK65" s="3"/>
      <c r="JIL65" s="3"/>
      <c r="JIM65" s="3"/>
      <c r="JIN65" s="3"/>
      <c r="JIO65" s="3"/>
      <c r="JIP65" s="3"/>
      <c r="JIQ65" s="3"/>
      <c r="JIR65" s="3"/>
      <c r="JIS65" s="3"/>
      <c r="JIT65" s="3"/>
      <c r="JIU65" s="3"/>
      <c r="JIV65" s="3"/>
      <c r="JIW65" s="3"/>
      <c r="JIX65" s="3"/>
      <c r="JIY65" s="3"/>
      <c r="JIZ65" s="3"/>
      <c r="JJA65" s="39"/>
      <c r="JJB65" s="38"/>
      <c r="JJC65" s="3"/>
      <c r="JJD65" s="3"/>
      <c r="JJE65" s="3"/>
      <c r="JJF65" s="3"/>
      <c r="JJG65" s="3"/>
      <c r="JJH65" s="3"/>
      <c r="JJI65" s="3"/>
      <c r="JJJ65" s="3"/>
      <c r="JJK65" s="3"/>
      <c r="JJL65" s="3"/>
      <c r="JJM65" s="3"/>
      <c r="JJN65" s="3"/>
      <c r="JJO65" s="3"/>
      <c r="JJP65" s="3"/>
      <c r="JJQ65" s="3"/>
      <c r="JJR65" s="3"/>
      <c r="JJS65" s="3"/>
      <c r="JJT65" s="3"/>
      <c r="JJU65" s="3"/>
      <c r="JJV65" s="3"/>
      <c r="JJW65" s="3"/>
      <c r="JJX65" s="39"/>
      <c r="JJY65" s="38"/>
      <c r="JJZ65" s="3"/>
      <c r="JKA65" s="3"/>
      <c r="JKB65" s="3"/>
      <c r="JKC65" s="3"/>
      <c r="JKD65" s="3"/>
      <c r="JKE65" s="3"/>
      <c r="JKF65" s="3"/>
      <c r="JKG65" s="3"/>
      <c r="JKH65" s="3"/>
      <c r="JKI65" s="3"/>
      <c r="JKJ65" s="3"/>
      <c r="JKK65" s="3"/>
      <c r="JKL65" s="3"/>
      <c r="JKM65" s="3"/>
      <c r="JKN65" s="3"/>
      <c r="JKO65" s="3"/>
      <c r="JKP65" s="3"/>
      <c r="JKQ65" s="3"/>
      <c r="JKR65" s="3"/>
      <c r="JKS65" s="3"/>
      <c r="JKT65" s="3"/>
      <c r="JKU65" s="39"/>
      <c r="JKV65" s="38"/>
      <c r="JKW65" s="3"/>
      <c r="JKX65" s="3"/>
      <c r="JKY65" s="3"/>
      <c r="JKZ65" s="3"/>
      <c r="JLA65" s="3"/>
      <c r="JLB65" s="3"/>
      <c r="JLC65" s="3"/>
      <c r="JLD65" s="3"/>
      <c r="JLE65" s="3"/>
      <c r="JLF65" s="3"/>
      <c r="JLG65" s="3"/>
      <c r="JLH65" s="3"/>
      <c r="JLI65" s="3"/>
      <c r="JLJ65" s="3"/>
      <c r="JLK65" s="3"/>
      <c r="JLL65" s="3"/>
      <c r="JLM65" s="3"/>
      <c r="JLN65" s="3"/>
      <c r="JLO65" s="3"/>
      <c r="JLP65" s="3"/>
      <c r="JLQ65" s="3"/>
      <c r="JLR65" s="39"/>
      <c r="JLS65" s="38"/>
      <c r="JLT65" s="3"/>
      <c r="JLU65" s="3"/>
      <c r="JLV65" s="3"/>
      <c r="JLW65" s="3"/>
      <c r="JLX65" s="3"/>
      <c r="JLY65" s="3"/>
      <c r="JLZ65" s="3"/>
      <c r="JMA65" s="3"/>
      <c r="JMB65" s="3"/>
      <c r="JMC65" s="3"/>
      <c r="JMD65" s="3"/>
      <c r="JME65" s="3"/>
      <c r="JMF65" s="3"/>
      <c r="JMG65" s="3"/>
      <c r="JMH65" s="3"/>
      <c r="JMI65" s="3"/>
      <c r="JMJ65" s="3"/>
      <c r="JMK65" s="3"/>
      <c r="JML65" s="3"/>
      <c r="JMM65" s="3"/>
      <c r="JMN65" s="3"/>
      <c r="JMO65" s="39"/>
      <c r="JMP65" s="38"/>
      <c r="JMQ65" s="3"/>
      <c r="JMR65" s="3"/>
      <c r="JMS65" s="3"/>
      <c r="JMT65" s="3"/>
      <c r="JMU65" s="3"/>
      <c r="JMV65" s="3"/>
      <c r="JMW65" s="3"/>
      <c r="JMX65" s="3"/>
      <c r="JMY65" s="3"/>
      <c r="JMZ65" s="3"/>
      <c r="JNA65" s="3"/>
      <c r="JNB65" s="3"/>
      <c r="JNC65" s="3"/>
      <c r="JND65" s="3"/>
      <c r="JNE65" s="3"/>
      <c r="JNF65" s="3"/>
      <c r="JNG65" s="3"/>
      <c r="JNH65" s="3"/>
      <c r="JNI65" s="3"/>
      <c r="JNJ65" s="3"/>
      <c r="JNK65" s="3"/>
      <c r="JNL65" s="39"/>
      <c r="JNM65" s="38"/>
      <c r="JNN65" s="3"/>
      <c r="JNO65" s="3"/>
      <c r="JNP65" s="3"/>
      <c r="JNQ65" s="3"/>
      <c r="JNR65" s="3"/>
      <c r="JNS65" s="3"/>
      <c r="JNT65" s="3"/>
      <c r="JNU65" s="3"/>
      <c r="JNV65" s="3"/>
      <c r="JNW65" s="3"/>
      <c r="JNX65" s="3"/>
      <c r="JNY65" s="3"/>
      <c r="JNZ65" s="3"/>
      <c r="JOA65" s="3"/>
      <c r="JOB65" s="3"/>
      <c r="JOC65" s="3"/>
      <c r="JOD65" s="3"/>
      <c r="JOE65" s="3"/>
      <c r="JOF65" s="3"/>
      <c r="JOG65" s="3"/>
      <c r="JOH65" s="3"/>
      <c r="JOI65" s="39"/>
      <c r="JOJ65" s="38"/>
      <c r="JOK65" s="3"/>
      <c r="JOL65" s="3"/>
      <c r="JOM65" s="3"/>
      <c r="JON65" s="3"/>
      <c r="JOO65" s="3"/>
      <c r="JOP65" s="3"/>
      <c r="JOQ65" s="3"/>
      <c r="JOR65" s="3"/>
      <c r="JOS65" s="3"/>
      <c r="JOT65" s="3"/>
      <c r="JOU65" s="3"/>
      <c r="JOV65" s="3"/>
      <c r="JOW65" s="3"/>
      <c r="JOX65" s="3"/>
      <c r="JOY65" s="3"/>
      <c r="JOZ65" s="3"/>
      <c r="JPA65" s="3"/>
      <c r="JPB65" s="3"/>
      <c r="JPC65" s="3"/>
      <c r="JPD65" s="3"/>
      <c r="JPE65" s="3"/>
      <c r="JPF65" s="39"/>
      <c r="JPG65" s="38"/>
      <c r="JPH65" s="3"/>
      <c r="JPI65" s="3"/>
      <c r="JPJ65" s="3"/>
      <c r="JPK65" s="3"/>
      <c r="JPL65" s="3"/>
      <c r="JPM65" s="3"/>
      <c r="JPN65" s="3"/>
      <c r="JPO65" s="3"/>
      <c r="JPP65" s="3"/>
      <c r="JPQ65" s="3"/>
      <c r="JPR65" s="3"/>
      <c r="JPS65" s="3"/>
      <c r="JPT65" s="3"/>
      <c r="JPU65" s="3"/>
      <c r="JPV65" s="3"/>
      <c r="JPW65" s="3"/>
      <c r="JPX65" s="3"/>
      <c r="JPY65" s="3"/>
      <c r="JPZ65" s="3"/>
      <c r="JQA65" s="3"/>
      <c r="JQB65" s="3"/>
      <c r="JQC65" s="39"/>
      <c r="JQD65" s="38"/>
      <c r="JQE65" s="3"/>
      <c r="JQF65" s="3"/>
      <c r="JQG65" s="3"/>
      <c r="JQH65" s="3"/>
      <c r="JQI65" s="3"/>
      <c r="JQJ65" s="3"/>
      <c r="JQK65" s="3"/>
      <c r="JQL65" s="3"/>
      <c r="JQM65" s="3"/>
      <c r="JQN65" s="3"/>
      <c r="JQO65" s="3"/>
      <c r="JQP65" s="3"/>
      <c r="JQQ65" s="3"/>
      <c r="JQR65" s="3"/>
      <c r="JQS65" s="3"/>
      <c r="JQT65" s="3"/>
      <c r="JQU65" s="3"/>
      <c r="JQV65" s="3"/>
      <c r="JQW65" s="3"/>
      <c r="JQX65" s="3"/>
      <c r="JQY65" s="3"/>
      <c r="JQZ65" s="39"/>
      <c r="JRA65" s="38"/>
      <c r="JRB65" s="3"/>
      <c r="JRC65" s="3"/>
      <c r="JRD65" s="3"/>
      <c r="JRE65" s="3"/>
      <c r="JRF65" s="3"/>
      <c r="JRG65" s="3"/>
      <c r="JRH65" s="3"/>
      <c r="JRI65" s="3"/>
      <c r="JRJ65" s="3"/>
      <c r="JRK65" s="3"/>
      <c r="JRL65" s="3"/>
      <c r="JRM65" s="3"/>
      <c r="JRN65" s="3"/>
      <c r="JRO65" s="3"/>
      <c r="JRP65" s="3"/>
      <c r="JRQ65" s="3"/>
      <c r="JRR65" s="3"/>
      <c r="JRS65" s="3"/>
      <c r="JRT65" s="3"/>
      <c r="JRU65" s="3"/>
      <c r="JRV65" s="3"/>
      <c r="JRW65" s="39"/>
      <c r="JRX65" s="38"/>
      <c r="JRY65" s="3"/>
      <c r="JRZ65" s="3"/>
      <c r="JSA65" s="3"/>
      <c r="JSB65" s="3"/>
      <c r="JSC65" s="3"/>
      <c r="JSD65" s="3"/>
      <c r="JSE65" s="3"/>
      <c r="JSF65" s="3"/>
      <c r="JSG65" s="3"/>
      <c r="JSH65" s="3"/>
      <c r="JSI65" s="3"/>
      <c r="JSJ65" s="3"/>
      <c r="JSK65" s="3"/>
      <c r="JSL65" s="3"/>
      <c r="JSM65" s="3"/>
      <c r="JSN65" s="3"/>
      <c r="JSO65" s="3"/>
      <c r="JSP65" s="3"/>
      <c r="JSQ65" s="3"/>
      <c r="JSR65" s="3"/>
      <c r="JSS65" s="3"/>
      <c r="JST65" s="39"/>
      <c r="JSU65" s="38"/>
      <c r="JSV65" s="3"/>
      <c r="JSW65" s="3"/>
      <c r="JSX65" s="3"/>
      <c r="JSY65" s="3"/>
      <c r="JSZ65" s="3"/>
      <c r="JTA65" s="3"/>
      <c r="JTB65" s="3"/>
      <c r="JTC65" s="3"/>
      <c r="JTD65" s="3"/>
      <c r="JTE65" s="3"/>
      <c r="JTF65" s="3"/>
      <c r="JTG65" s="3"/>
      <c r="JTH65" s="3"/>
      <c r="JTI65" s="3"/>
      <c r="JTJ65" s="3"/>
      <c r="JTK65" s="3"/>
      <c r="JTL65" s="3"/>
      <c r="JTM65" s="3"/>
      <c r="JTN65" s="3"/>
      <c r="JTO65" s="3"/>
      <c r="JTP65" s="3"/>
      <c r="JTQ65" s="39"/>
      <c r="JTR65" s="38"/>
      <c r="JTS65" s="3"/>
      <c r="JTT65" s="3"/>
      <c r="JTU65" s="3"/>
      <c r="JTV65" s="3"/>
      <c r="JTW65" s="3"/>
      <c r="JTX65" s="3"/>
      <c r="JTY65" s="3"/>
      <c r="JTZ65" s="3"/>
      <c r="JUA65" s="3"/>
      <c r="JUB65" s="3"/>
      <c r="JUC65" s="3"/>
      <c r="JUD65" s="3"/>
      <c r="JUE65" s="3"/>
      <c r="JUF65" s="3"/>
      <c r="JUG65" s="3"/>
      <c r="JUH65" s="3"/>
      <c r="JUI65" s="3"/>
      <c r="JUJ65" s="3"/>
      <c r="JUK65" s="3"/>
      <c r="JUL65" s="3"/>
      <c r="JUM65" s="3"/>
      <c r="JUN65" s="39"/>
      <c r="JUO65" s="38"/>
      <c r="JUP65" s="3"/>
      <c r="JUQ65" s="3"/>
      <c r="JUR65" s="3"/>
      <c r="JUS65" s="3"/>
      <c r="JUT65" s="3"/>
      <c r="JUU65" s="3"/>
      <c r="JUV65" s="3"/>
      <c r="JUW65" s="3"/>
      <c r="JUX65" s="3"/>
      <c r="JUY65" s="3"/>
      <c r="JUZ65" s="3"/>
      <c r="JVA65" s="3"/>
      <c r="JVB65" s="3"/>
      <c r="JVC65" s="3"/>
      <c r="JVD65" s="3"/>
      <c r="JVE65" s="3"/>
      <c r="JVF65" s="3"/>
      <c r="JVG65" s="3"/>
      <c r="JVH65" s="3"/>
      <c r="JVI65" s="3"/>
      <c r="JVJ65" s="3"/>
      <c r="JVK65" s="39"/>
      <c r="JVL65" s="38"/>
      <c r="JVM65" s="3"/>
      <c r="JVN65" s="3"/>
      <c r="JVO65" s="3"/>
      <c r="JVP65" s="3"/>
      <c r="JVQ65" s="3"/>
      <c r="JVR65" s="3"/>
      <c r="JVS65" s="3"/>
      <c r="JVT65" s="3"/>
      <c r="JVU65" s="3"/>
      <c r="JVV65" s="3"/>
      <c r="JVW65" s="3"/>
      <c r="JVX65" s="3"/>
      <c r="JVY65" s="3"/>
      <c r="JVZ65" s="3"/>
      <c r="JWA65" s="3"/>
      <c r="JWB65" s="3"/>
      <c r="JWC65" s="3"/>
      <c r="JWD65" s="3"/>
      <c r="JWE65" s="3"/>
      <c r="JWF65" s="3"/>
      <c r="JWG65" s="3"/>
      <c r="JWH65" s="39"/>
      <c r="JWI65" s="38"/>
      <c r="JWJ65" s="3"/>
      <c r="JWK65" s="3"/>
      <c r="JWL65" s="3"/>
      <c r="JWM65" s="3"/>
      <c r="JWN65" s="3"/>
      <c r="JWO65" s="3"/>
      <c r="JWP65" s="3"/>
      <c r="JWQ65" s="3"/>
      <c r="JWR65" s="3"/>
      <c r="JWS65" s="3"/>
      <c r="JWT65" s="3"/>
      <c r="JWU65" s="3"/>
      <c r="JWV65" s="3"/>
      <c r="JWW65" s="3"/>
      <c r="JWX65" s="3"/>
      <c r="JWY65" s="3"/>
      <c r="JWZ65" s="3"/>
      <c r="JXA65" s="3"/>
      <c r="JXB65" s="3"/>
      <c r="JXC65" s="3"/>
      <c r="JXD65" s="3"/>
      <c r="JXE65" s="39"/>
      <c r="JXF65" s="38"/>
      <c r="JXG65" s="3"/>
      <c r="JXH65" s="3"/>
      <c r="JXI65" s="3"/>
      <c r="JXJ65" s="3"/>
      <c r="JXK65" s="3"/>
      <c r="JXL65" s="3"/>
      <c r="JXM65" s="3"/>
      <c r="JXN65" s="3"/>
      <c r="JXO65" s="3"/>
      <c r="JXP65" s="3"/>
      <c r="JXQ65" s="3"/>
      <c r="JXR65" s="3"/>
      <c r="JXS65" s="3"/>
      <c r="JXT65" s="3"/>
      <c r="JXU65" s="3"/>
      <c r="JXV65" s="3"/>
      <c r="JXW65" s="3"/>
      <c r="JXX65" s="3"/>
      <c r="JXY65" s="3"/>
      <c r="JXZ65" s="3"/>
      <c r="JYA65" s="3"/>
      <c r="JYB65" s="39"/>
      <c r="JYC65" s="38"/>
      <c r="JYD65" s="3"/>
      <c r="JYE65" s="3"/>
      <c r="JYF65" s="3"/>
      <c r="JYG65" s="3"/>
      <c r="JYH65" s="3"/>
      <c r="JYI65" s="3"/>
      <c r="JYJ65" s="3"/>
      <c r="JYK65" s="3"/>
      <c r="JYL65" s="3"/>
      <c r="JYM65" s="3"/>
      <c r="JYN65" s="3"/>
      <c r="JYO65" s="3"/>
      <c r="JYP65" s="3"/>
      <c r="JYQ65" s="3"/>
      <c r="JYR65" s="3"/>
      <c r="JYS65" s="3"/>
      <c r="JYT65" s="3"/>
      <c r="JYU65" s="3"/>
      <c r="JYV65" s="3"/>
      <c r="JYW65" s="3"/>
      <c r="JYX65" s="3"/>
      <c r="JYY65" s="39"/>
      <c r="JYZ65" s="38"/>
      <c r="JZA65" s="3"/>
      <c r="JZB65" s="3"/>
      <c r="JZC65" s="3"/>
      <c r="JZD65" s="3"/>
      <c r="JZE65" s="3"/>
      <c r="JZF65" s="3"/>
      <c r="JZG65" s="3"/>
      <c r="JZH65" s="3"/>
      <c r="JZI65" s="3"/>
      <c r="JZJ65" s="3"/>
      <c r="JZK65" s="3"/>
      <c r="JZL65" s="3"/>
      <c r="JZM65" s="3"/>
      <c r="JZN65" s="3"/>
      <c r="JZO65" s="3"/>
      <c r="JZP65" s="3"/>
      <c r="JZQ65" s="3"/>
      <c r="JZR65" s="3"/>
      <c r="JZS65" s="3"/>
      <c r="JZT65" s="3"/>
      <c r="JZU65" s="3"/>
      <c r="JZV65" s="39"/>
      <c r="JZW65" s="38"/>
      <c r="JZX65" s="3"/>
      <c r="JZY65" s="3"/>
      <c r="JZZ65" s="3"/>
      <c r="KAA65" s="3"/>
      <c r="KAB65" s="3"/>
      <c r="KAC65" s="3"/>
      <c r="KAD65" s="3"/>
      <c r="KAE65" s="3"/>
      <c r="KAF65" s="3"/>
      <c r="KAG65" s="3"/>
      <c r="KAH65" s="3"/>
      <c r="KAI65" s="3"/>
      <c r="KAJ65" s="3"/>
      <c r="KAK65" s="3"/>
      <c r="KAL65" s="3"/>
      <c r="KAM65" s="3"/>
      <c r="KAN65" s="3"/>
      <c r="KAO65" s="3"/>
      <c r="KAP65" s="3"/>
      <c r="KAQ65" s="3"/>
      <c r="KAR65" s="3"/>
      <c r="KAS65" s="39"/>
      <c r="KAT65" s="38"/>
      <c r="KAU65" s="3"/>
      <c r="KAV65" s="3"/>
      <c r="KAW65" s="3"/>
      <c r="KAX65" s="3"/>
      <c r="KAY65" s="3"/>
      <c r="KAZ65" s="3"/>
      <c r="KBA65" s="3"/>
      <c r="KBB65" s="3"/>
      <c r="KBC65" s="3"/>
      <c r="KBD65" s="3"/>
      <c r="KBE65" s="3"/>
      <c r="KBF65" s="3"/>
      <c r="KBG65" s="3"/>
      <c r="KBH65" s="3"/>
      <c r="KBI65" s="3"/>
      <c r="KBJ65" s="3"/>
      <c r="KBK65" s="3"/>
      <c r="KBL65" s="3"/>
      <c r="KBM65" s="3"/>
      <c r="KBN65" s="3"/>
      <c r="KBO65" s="3"/>
      <c r="KBP65" s="39"/>
      <c r="KBQ65" s="38"/>
      <c r="KBR65" s="3"/>
      <c r="KBS65" s="3"/>
      <c r="KBT65" s="3"/>
      <c r="KBU65" s="3"/>
      <c r="KBV65" s="3"/>
      <c r="KBW65" s="3"/>
      <c r="KBX65" s="3"/>
      <c r="KBY65" s="3"/>
      <c r="KBZ65" s="3"/>
      <c r="KCA65" s="3"/>
      <c r="KCB65" s="3"/>
      <c r="KCC65" s="3"/>
      <c r="KCD65" s="3"/>
      <c r="KCE65" s="3"/>
      <c r="KCF65" s="3"/>
      <c r="KCG65" s="3"/>
      <c r="KCH65" s="3"/>
      <c r="KCI65" s="3"/>
      <c r="KCJ65" s="3"/>
      <c r="KCK65" s="3"/>
      <c r="KCL65" s="3"/>
      <c r="KCM65" s="39"/>
      <c r="KCN65" s="38"/>
      <c r="KCO65" s="3"/>
      <c r="KCP65" s="3"/>
      <c r="KCQ65" s="3"/>
      <c r="KCR65" s="3"/>
      <c r="KCS65" s="3"/>
      <c r="KCT65" s="3"/>
      <c r="KCU65" s="3"/>
      <c r="KCV65" s="3"/>
      <c r="KCW65" s="3"/>
      <c r="KCX65" s="3"/>
      <c r="KCY65" s="3"/>
      <c r="KCZ65" s="3"/>
      <c r="KDA65" s="3"/>
      <c r="KDB65" s="3"/>
      <c r="KDC65" s="3"/>
      <c r="KDD65" s="3"/>
      <c r="KDE65" s="3"/>
      <c r="KDF65" s="3"/>
      <c r="KDG65" s="3"/>
      <c r="KDH65" s="3"/>
      <c r="KDI65" s="3"/>
      <c r="KDJ65" s="39"/>
      <c r="KDK65" s="38"/>
      <c r="KDL65" s="3"/>
      <c r="KDM65" s="3"/>
      <c r="KDN65" s="3"/>
      <c r="KDO65" s="3"/>
      <c r="KDP65" s="3"/>
      <c r="KDQ65" s="3"/>
      <c r="KDR65" s="3"/>
      <c r="KDS65" s="3"/>
      <c r="KDT65" s="3"/>
      <c r="KDU65" s="3"/>
      <c r="KDV65" s="3"/>
      <c r="KDW65" s="3"/>
      <c r="KDX65" s="3"/>
      <c r="KDY65" s="3"/>
      <c r="KDZ65" s="3"/>
      <c r="KEA65" s="3"/>
      <c r="KEB65" s="3"/>
      <c r="KEC65" s="3"/>
      <c r="KED65" s="3"/>
      <c r="KEE65" s="3"/>
      <c r="KEF65" s="3"/>
      <c r="KEG65" s="39"/>
      <c r="KEH65" s="38"/>
      <c r="KEI65" s="3"/>
      <c r="KEJ65" s="3"/>
      <c r="KEK65" s="3"/>
      <c r="KEL65" s="3"/>
      <c r="KEM65" s="3"/>
      <c r="KEN65" s="3"/>
      <c r="KEO65" s="3"/>
      <c r="KEP65" s="3"/>
      <c r="KEQ65" s="3"/>
      <c r="KER65" s="3"/>
      <c r="KES65" s="3"/>
      <c r="KET65" s="3"/>
      <c r="KEU65" s="3"/>
      <c r="KEV65" s="3"/>
      <c r="KEW65" s="3"/>
      <c r="KEX65" s="3"/>
      <c r="KEY65" s="3"/>
      <c r="KEZ65" s="3"/>
      <c r="KFA65" s="3"/>
      <c r="KFB65" s="3"/>
      <c r="KFC65" s="3"/>
      <c r="KFD65" s="39"/>
      <c r="KFE65" s="38"/>
      <c r="KFF65" s="3"/>
      <c r="KFG65" s="3"/>
      <c r="KFH65" s="3"/>
      <c r="KFI65" s="3"/>
      <c r="KFJ65" s="3"/>
      <c r="KFK65" s="3"/>
      <c r="KFL65" s="3"/>
      <c r="KFM65" s="3"/>
      <c r="KFN65" s="3"/>
      <c r="KFO65" s="3"/>
      <c r="KFP65" s="3"/>
      <c r="KFQ65" s="3"/>
      <c r="KFR65" s="3"/>
      <c r="KFS65" s="3"/>
      <c r="KFT65" s="3"/>
      <c r="KFU65" s="3"/>
      <c r="KFV65" s="3"/>
      <c r="KFW65" s="3"/>
      <c r="KFX65" s="3"/>
      <c r="KFY65" s="3"/>
      <c r="KFZ65" s="3"/>
      <c r="KGA65" s="39"/>
      <c r="KGB65" s="38"/>
      <c r="KGC65" s="3"/>
      <c r="KGD65" s="3"/>
      <c r="KGE65" s="3"/>
      <c r="KGF65" s="3"/>
      <c r="KGG65" s="3"/>
      <c r="KGH65" s="3"/>
      <c r="KGI65" s="3"/>
      <c r="KGJ65" s="3"/>
      <c r="KGK65" s="3"/>
      <c r="KGL65" s="3"/>
      <c r="KGM65" s="3"/>
      <c r="KGN65" s="3"/>
      <c r="KGO65" s="3"/>
      <c r="KGP65" s="3"/>
      <c r="KGQ65" s="3"/>
      <c r="KGR65" s="3"/>
      <c r="KGS65" s="3"/>
      <c r="KGT65" s="3"/>
      <c r="KGU65" s="3"/>
      <c r="KGV65" s="3"/>
      <c r="KGW65" s="3"/>
      <c r="KGX65" s="39"/>
      <c r="KGY65" s="38"/>
      <c r="KGZ65" s="3"/>
      <c r="KHA65" s="3"/>
      <c r="KHB65" s="3"/>
      <c r="KHC65" s="3"/>
      <c r="KHD65" s="3"/>
      <c r="KHE65" s="3"/>
      <c r="KHF65" s="3"/>
      <c r="KHG65" s="3"/>
      <c r="KHH65" s="3"/>
      <c r="KHI65" s="3"/>
      <c r="KHJ65" s="3"/>
      <c r="KHK65" s="3"/>
      <c r="KHL65" s="3"/>
      <c r="KHM65" s="3"/>
      <c r="KHN65" s="3"/>
      <c r="KHO65" s="3"/>
      <c r="KHP65" s="3"/>
      <c r="KHQ65" s="3"/>
      <c r="KHR65" s="3"/>
      <c r="KHS65" s="3"/>
      <c r="KHT65" s="3"/>
      <c r="KHU65" s="39"/>
      <c r="KHV65" s="38"/>
      <c r="KHW65" s="3"/>
      <c r="KHX65" s="3"/>
      <c r="KHY65" s="3"/>
      <c r="KHZ65" s="3"/>
      <c r="KIA65" s="3"/>
      <c r="KIB65" s="3"/>
      <c r="KIC65" s="3"/>
      <c r="KID65" s="3"/>
      <c r="KIE65" s="3"/>
      <c r="KIF65" s="3"/>
      <c r="KIG65" s="3"/>
      <c r="KIH65" s="3"/>
      <c r="KII65" s="3"/>
      <c r="KIJ65" s="3"/>
      <c r="KIK65" s="3"/>
      <c r="KIL65" s="3"/>
      <c r="KIM65" s="3"/>
      <c r="KIN65" s="3"/>
      <c r="KIO65" s="3"/>
      <c r="KIP65" s="3"/>
      <c r="KIQ65" s="3"/>
      <c r="KIR65" s="39"/>
      <c r="KIS65" s="38"/>
      <c r="KIT65" s="3"/>
      <c r="KIU65" s="3"/>
      <c r="KIV65" s="3"/>
      <c r="KIW65" s="3"/>
      <c r="KIX65" s="3"/>
      <c r="KIY65" s="3"/>
      <c r="KIZ65" s="3"/>
      <c r="KJA65" s="3"/>
      <c r="KJB65" s="3"/>
      <c r="KJC65" s="3"/>
      <c r="KJD65" s="3"/>
      <c r="KJE65" s="3"/>
      <c r="KJF65" s="3"/>
      <c r="KJG65" s="3"/>
      <c r="KJH65" s="3"/>
      <c r="KJI65" s="3"/>
      <c r="KJJ65" s="3"/>
      <c r="KJK65" s="3"/>
      <c r="KJL65" s="3"/>
      <c r="KJM65" s="3"/>
      <c r="KJN65" s="3"/>
      <c r="KJO65" s="39"/>
      <c r="KJP65" s="38"/>
      <c r="KJQ65" s="3"/>
      <c r="KJR65" s="3"/>
      <c r="KJS65" s="3"/>
      <c r="KJT65" s="3"/>
      <c r="KJU65" s="3"/>
      <c r="KJV65" s="3"/>
      <c r="KJW65" s="3"/>
      <c r="KJX65" s="3"/>
      <c r="KJY65" s="3"/>
      <c r="KJZ65" s="3"/>
      <c r="KKA65" s="3"/>
      <c r="KKB65" s="3"/>
      <c r="KKC65" s="3"/>
      <c r="KKD65" s="3"/>
      <c r="KKE65" s="3"/>
      <c r="KKF65" s="3"/>
      <c r="KKG65" s="3"/>
      <c r="KKH65" s="3"/>
      <c r="KKI65" s="3"/>
      <c r="KKJ65" s="3"/>
      <c r="KKK65" s="3"/>
      <c r="KKL65" s="39"/>
      <c r="KKM65" s="38"/>
      <c r="KKN65" s="3"/>
      <c r="KKO65" s="3"/>
      <c r="KKP65" s="3"/>
      <c r="KKQ65" s="3"/>
      <c r="KKR65" s="3"/>
      <c r="KKS65" s="3"/>
      <c r="KKT65" s="3"/>
      <c r="KKU65" s="3"/>
      <c r="KKV65" s="3"/>
      <c r="KKW65" s="3"/>
      <c r="KKX65" s="3"/>
      <c r="KKY65" s="3"/>
      <c r="KKZ65" s="3"/>
      <c r="KLA65" s="3"/>
      <c r="KLB65" s="3"/>
      <c r="KLC65" s="3"/>
      <c r="KLD65" s="3"/>
      <c r="KLE65" s="3"/>
      <c r="KLF65" s="3"/>
      <c r="KLG65" s="3"/>
      <c r="KLH65" s="3"/>
      <c r="KLI65" s="39"/>
      <c r="KLJ65" s="38"/>
      <c r="KLK65" s="3"/>
      <c r="KLL65" s="3"/>
      <c r="KLM65" s="3"/>
      <c r="KLN65" s="3"/>
      <c r="KLO65" s="3"/>
      <c r="KLP65" s="3"/>
      <c r="KLQ65" s="3"/>
      <c r="KLR65" s="3"/>
      <c r="KLS65" s="3"/>
      <c r="KLT65" s="3"/>
      <c r="KLU65" s="3"/>
      <c r="KLV65" s="3"/>
      <c r="KLW65" s="3"/>
      <c r="KLX65" s="3"/>
      <c r="KLY65" s="3"/>
      <c r="KLZ65" s="3"/>
      <c r="KMA65" s="3"/>
      <c r="KMB65" s="3"/>
      <c r="KMC65" s="3"/>
      <c r="KMD65" s="3"/>
      <c r="KME65" s="3"/>
      <c r="KMF65" s="39"/>
      <c r="KMG65" s="38"/>
      <c r="KMH65" s="3"/>
      <c r="KMI65" s="3"/>
      <c r="KMJ65" s="3"/>
      <c r="KMK65" s="3"/>
      <c r="KML65" s="3"/>
      <c r="KMM65" s="3"/>
      <c r="KMN65" s="3"/>
      <c r="KMO65" s="3"/>
      <c r="KMP65" s="3"/>
      <c r="KMQ65" s="3"/>
      <c r="KMR65" s="3"/>
      <c r="KMS65" s="3"/>
      <c r="KMT65" s="3"/>
      <c r="KMU65" s="3"/>
      <c r="KMV65" s="3"/>
      <c r="KMW65" s="3"/>
      <c r="KMX65" s="3"/>
      <c r="KMY65" s="3"/>
      <c r="KMZ65" s="3"/>
      <c r="KNA65" s="3"/>
      <c r="KNB65" s="3"/>
      <c r="KNC65" s="39"/>
      <c r="KND65" s="38"/>
      <c r="KNE65" s="3"/>
      <c r="KNF65" s="3"/>
      <c r="KNG65" s="3"/>
      <c r="KNH65" s="3"/>
      <c r="KNI65" s="3"/>
      <c r="KNJ65" s="3"/>
      <c r="KNK65" s="3"/>
      <c r="KNL65" s="3"/>
      <c r="KNM65" s="3"/>
      <c r="KNN65" s="3"/>
      <c r="KNO65" s="3"/>
      <c r="KNP65" s="3"/>
      <c r="KNQ65" s="3"/>
      <c r="KNR65" s="3"/>
      <c r="KNS65" s="3"/>
      <c r="KNT65" s="3"/>
      <c r="KNU65" s="3"/>
      <c r="KNV65" s="3"/>
      <c r="KNW65" s="3"/>
      <c r="KNX65" s="3"/>
      <c r="KNY65" s="3"/>
      <c r="KNZ65" s="39"/>
      <c r="KOA65" s="38"/>
      <c r="KOB65" s="3"/>
      <c r="KOC65" s="3"/>
      <c r="KOD65" s="3"/>
      <c r="KOE65" s="3"/>
      <c r="KOF65" s="3"/>
      <c r="KOG65" s="3"/>
      <c r="KOH65" s="3"/>
      <c r="KOI65" s="3"/>
      <c r="KOJ65" s="3"/>
      <c r="KOK65" s="3"/>
      <c r="KOL65" s="3"/>
      <c r="KOM65" s="3"/>
      <c r="KON65" s="3"/>
      <c r="KOO65" s="3"/>
      <c r="KOP65" s="3"/>
      <c r="KOQ65" s="3"/>
      <c r="KOR65" s="3"/>
      <c r="KOS65" s="3"/>
      <c r="KOT65" s="3"/>
      <c r="KOU65" s="3"/>
      <c r="KOV65" s="3"/>
      <c r="KOW65" s="39"/>
      <c r="KOX65" s="38"/>
      <c r="KOY65" s="3"/>
      <c r="KOZ65" s="3"/>
      <c r="KPA65" s="3"/>
      <c r="KPB65" s="3"/>
      <c r="KPC65" s="3"/>
      <c r="KPD65" s="3"/>
      <c r="KPE65" s="3"/>
      <c r="KPF65" s="3"/>
      <c r="KPG65" s="3"/>
      <c r="KPH65" s="3"/>
      <c r="KPI65" s="3"/>
      <c r="KPJ65" s="3"/>
      <c r="KPK65" s="3"/>
      <c r="KPL65" s="3"/>
      <c r="KPM65" s="3"/>
      <c r="KPN65" s="3"/>
      <c r="KPO65" s="3"/>
      <c r="KPP65" s="3"/>
      <c r="KPQ65" s="3"/>
      <c r="KPR65" s="3"/>
      <c r="KPS65" s="3"/>
      <c r="KPT65" s="39"/>
      <c r="KPU65" s="38"/>
      <c r="KPV65" s="3"/>
      <c r="KPW65" s="3"/>
      <c r="KPX65" s="3"/>
      <c r="KPY65" s="3"/>
      <c r="KPZ65" s="3"/>
      <c r="KQA65" s="3"/>
      <c r="KQB65" s="3"/>
      <c r="KQC65" s="3"/>
      <c r="KQD65" s="3"/>
      <c r="KQE65" s="3"/>
      <c r="KQF65" s="3"/>
      <c r="KQG65" s="3"/>
      <c r="KQH65" s="3"/>
      <c r="KQI65" s="3"/>
      <c r="KQJ65" s="3"/>
      <c r="KQK65" s="3"/>
      <c r="KQL65" s="3"/>
      <c r="KQM65" s="3"/>
      <c r="KQN65" s="3"/>
      <c r="KQO65" s="3"/>
      <c r="KQP65" s="3"/>
      <c r="KQQ65" s="39"/>
      <c r="KQR65" s="38"/>
      <c r="KQS65" s="3"/>
      <c r="KQT65" s="3"/>
      <c r="KQU65" s="3"/>
      <c r="KQV65" s="3"/>
      <c r="KQW65" s="3"/>
      <c r="KQX65" s="3"/>
      <c r="KQY65" s="3"/>
      <c r="KQZ65" s="3"/>
      <c r="KRA65" s="3"/>
      <c r="KRB65" s="3"/>
      <c r="KRC65" s="3"/>
      <c r="KRD65" s="3"/>
      <c r="KRE65" s="3"/>
      <c r="KRF65" s="3"/>
      <c r="KRG65" s="3"/>
      <c r="KRH65" s="3"/>
      <c r="KRI65" s="3"/>
      <c r="KRJ65" s="3"/>
      <c r="KRK65" s="3"/>
      <c r="KRL65" s="3"/>
      <c r="KRM65" s="3"/>
      <c r="KRN65" s="39"/>
      <c r="KRO65" s="38"/>
      <c r="KRP65" s="3"/>
      <c r="KRQ65" s="3"/>
      <c r="KRR65" s="3"/>
      <c r="KRS65" s="3"/>
      <c r="KRT65" s="3"/>
      <c r="KRU65" s="3"/>
      <c r="KRV65" s="3"/>
      <c r="KRW65" s="3"/>
      <c r="KRX65" s="3"/>
      <c r="KRY65" s="3"/>
      <c r="KRZ65" s="3"/>
      <c r="KSA65" s="3"/>
      <c r="KSB65" s="3"/>
      <c r="KSC65" s="3"/>
      <c r="KSD65" s="3"/>
      <c r="KSE65" s="3"/>
      <c r="KSF65" s="3"/>
      <c r="KSG65" s="3"/>
      <c r="KSH65" s="3"/>
      <c r="KSI65" s="3"/>
      <c r="KSJ65" s="3"/>
      <c r="KSK65" s="39"/>
      <c r="KSL65" s="38"/>
      <c r="KSM65" s="3"/>
      <c r="KSN65" s="3"/>
      <c r="KSO65" s="3"/>
      <c r="KSP65" s="3"/>
      <c r="KSQ65" s="3"/>
      <c r="KSR65" s="3"/>
      <c r="KSS65" s="3"/>
      <c r="KST65" s="3"/>
      <c r="KSU65" s="3"/>
      <c r="KSV65" s="3"/>
      <c r="KSW65" s="3"/>
      <c r="KSX65" s="3"/>
      <c r="KSY65" s="3"/>
      <c r="KSZ65" s="3"/>
      <c r="KTA65" s="3"/>
      <c r="KTB65" s="3"/>
      <c r="KTC65" s="3"/>
      <c r="KTD65" s="3"/>
      <c r="KTE65" s="3"/>
      <c r="KTF65" s="3"/>
      <c r="KTG65" s="3"/>
      <c r="KTH65" s="39"/>
      <c r="KTI65" s="38"/>
      <c r="KTJ65" s="3"/>
      <c r="KTK65" s="3"/>
      <c r="KTL65" s="3"/>
      <c r="KTM65" s="3"/>
      <c r="KTN65" s="3"/>
      <c r="KTO65" s="3"/>
      <c r="KTP65" s="3"/>
      <c r="KTQ65" s="3"/>
      <c r="KTR65" s="3"/>
      <c r="KTS65" s="3"/>
      <c r="KTT65" s="3"/>
      <c r="KTU65" s="3"/>
      <c r="KTV65" s="3"/>
      <c r="KTW65" s="3"/>
      <c r="KTX65" s="3"/>
      <c r="KTY65" s="3"/>
      <c r="KTZ65" s="3"/>
      <c r="KUA65" s="3"/>
      <c r="KUB65" s="3"/>
      <c r="KUC65" s="3"/>
      <c r="KUD65" s="3"/>
      <c r="KUE65" s="39"/>
      <c r="KUF65" s="38"/>
      <c r="KUG65" s="3"/>
      <c r="KUH65" s="3"/>
      <c r="KUI65" s="3"/>
      <c r="KUJ65" s="3"/>
      <c r="KUK65" s="3"/>
      <c r="KUL65" s="3"/>
      <c r="KUM65" s="3"/>
      <c r="KUN65" s="3"/>
      <c r="KUO65" s="3"/>
      <c r="KUP65" s="3"/>
      <c r="KUQ65" s="3"/>
      <c r="KUR65" s="3"/>
      <c r="KUS65" s="3"/>
      <c r="KUT65" s="3"/>
      <c r="KUU65" s="3"/>
      <c r="KUV65" s="3"/>
      <c r="KUW65" s="3"/>
      <c r="KUX65" s="3"/>
      <c r="KUY65" s="3"/>
      <c r="KUZ65" s="3"/>
      <c r="KVA65" s="3"/>
      <c r="KVB65" s="39"/>
      <c r="KVC65" s="38"/>
      <c r="KVD65" s="3"/>
      <c r="KVE65" s="3"/>
      <c r="KVF65" s="3"/>
      <c r="KVG65" s="3"/>
      <c r="KVH65" s="3"/>
      <c r="KVI65" s="3"/>
      <c r="KVJ65" s="3"/>
      <c r="KVK65" s="3"/>
      <c r="KVL65" s="3"/>
      <c r="KVM65" s="3"/>
      <c r="KVN65" s="3"/>
      <c r="KVO65" s="3"/>
      <c r="KVP65" s="3"/>
      <c r="KVQ65" s="3"/>
      <c r="KVR65" s="3"/>
      <c r="KVS65" s="3"/>
      <c r="KVT65" s="3"/>
      <c r="KVU65" s="3"/>
      <c r="KVV65" s="3"/>
      <c r="KVW65" s="3"/>
      <c r="KVX65" s="3"/>
      <c r="KVY65" s="39"/>
      <c r="KVZ65" s="38"/>
      <c r="KWA65" s="3"/>
      <c r="KWB65" s="3"/>
      <c r="KWC65" s="3"/>
      <c r="KWD65" s="3"/>
      <c r="KWE65" s="3"/>
      <c r="KWF65" s="3"/>
      <c r="KWG65" s="3"/>
      <c r="KWH65" s="3"/>
      <c r="KWI65" s="3"/>
      <c r="KWJ65" s="3"/>
      <c r="KWK65" s="3"/>
      <c r="KWL65" s="3"/>
      <c r="KWM65" s="3"/>
      <c r="KWN65" s="3"/>
      <c r="KWO65" s="3"/>
      <c r="KWP65" s="3"/>
      <c r="KWQ65" s="3"/>
      <c r="KWR65" s="3"/>
      <c r="KWS65" s="3"/>
      <c r="KWT65" s="3"/>
      <c r="KWU65" s="3"/>
      <c r="KWV65" s="39"/>
      <c r="KWW65" s="38"/>
      <c r="KWX65" s="3"/>
      <c r="KWY65" s="3"/>
      <c r="KWZ65" s="3"/>
      <c r="KXA65" s="3"/>
      <c r="KXB65" s="3"/>
      <c r="KXC65" s="3"/>
      <c r="KXD65" s="3"/>
      <c r="KXE65" s="3"/>
      <c r="KXF65" s="3"/>
      <c r="KXG65" s="3"/>
      <c r="KXH65" s="3"/>
      <c r="KXI65" s="3"/>
      <c r="KXJ65" s="3"/>
      <c r="KXK65" s="3"/>
      <c r="KXL65" s="3"/>
      <c r="KXM65" s="3"/>
      <c r="KXN65" s="3"/>
      <c r="KXO65" s="3"/>
      <c r="KXP65" s="3"/>
      <c r="KXQ65" s="3"/>
      <c r="KXR65" s="3"/>
      <c r="KXS65" s="39"/>
      <c r="KXT65" s="38"/>
      <c r="KXU65" s="3"/>
      <c r="KXV65" s="3"/>
      <c r="KXW65" s="3"/>
      <c r="KXX65" s="3"/>
      <c r="KXY65" s="3"/>
      <c r="KXZ65" s="3"/>
      <c r="KYA65" s="3"/>
      <c r="KYB65" s="3"/>
      <c r="KYC65" s="3"/>
      <c r="KYD65" s="3"/>
      <c r="KYE65" s="3"/>
      <c r="KYF65" s="3"/>
      <c r="KYG65" s="3"/>
      <c r="KYH65" s="3"/>
      <c r="KYI65" s="3"/>
      <c r="KYJ65" s="3"/>
      <c r="KYK65" s="3"/>
      <c r="KYL65" s="3"/>
      <c r="KYM65" s="3"/>
      <c r="KYN65" s="3"/>
      <c r="KYO65" s="3"/>
      <c r="KYP65" s="39"/>
      <c r="KYQ65" s="38"/>
      <c r="KYR65" s="3"/>
      <c r="KYS65" s="3"/>
      <c r="KYT65" s="3"/>
      <c r="KYU65" s="3"/>
      <c r="KYV65" s="3"/>
      <c r="KYW65" s="3"/>
      <c r="KYX65" s="3"/>
      <c r="KYY65" s="3"/>
      <c r="KYZ65" s="3"/>
      <c r="KZA65" s="3"/>
      <c r="KZB65" s="3"/>
      <c r="KZC65" s="3"/>
      <c r="KZD65" s="3"/>
      <c r="KZE65" s="3"/>
      <c r="KZF65" s="3"/>
      <c r="KZG65" s="3"/>
      <c r="KZH65" s="3"/>
      <c r="KZI65" s="3"/>
      <c r="KZJ65" s="3"/>
      <c r="KZK65" s="3"/>
      <c r="KZL65" s="3"/>
      <c r="KZM65" s="39"/>
      <c r="KZN65" s="38"/>
      <c r="KZO65" s="3"/>
      <c r="KZP65" s="3"/>
      <c r="KZQ65" s="3"/>
      <c r="KZR65" s="3"/>
      <c r="KZS65" s="3"/>
      <c r="KZT65" s="3"/>
      <c r="KZU65" s="3"/>
      <c r="KZV65" s="3"/>
      <c r="KZW65" s="3"/>
      <c r="KZX65" s="3"/>
      <c r="KZY65" s="3"/>
      <c r="KZZ65" s="3"/>
      <c r="LAA65" s="3"/>
      <c r="LAB65" s="3"/>
      <c r="LAC65" s="3"/>
      <c r="LAD65" s="3"/>
      <c r="LAE65" s="3"/>
      <c r="LAF65" s="3"/>
      <c r="LAG65" s="3"/>
      <c r="LAH65" s="3"/>
      <c r="LAI65" s="3"/>
      <c r="LAJ65" s="39"/>
      <c r="LAK65" s="38"/>
      <c r="LAL65" s="3"/>
      <c r="LAM65" s="3"/>
      <c r="LAN65" s="3"/>
      <c r="LAO65" s="3"/>
      <c r="LAP65" s="3"/>
      <c r="LAQ65" s="3"/>
      <c r="LAR65" s="3"/>
      <c r="LAS65" s="3"/>
      <c r="LAT65" s="3"/>
      <c r="LAU65" s="3"/>
      <c r="LAV65" s="3"/>
      <c r="LAW65" s="3"/>
      <c r="LAX65" s="3"/>
      <c r="LAY65" s="3"/>
      <c r="LAZ65" s="3"/>
      <c r="LBA65" s="3"/>
      <c r="LBB65" s="3"/>
      <c r="LBC65" s="3"/>
      <c r="LBD65" s="3"/>
      <c r="LBE65" s="3"/>
      <c r="LBF65" s="3"/>
      <c r="LBG65" s="39"/>
      <c r="LBH65" s="38"/>
      <c r="LBI65" s="3"/>
      <c r="LBJ65" s="3"/>
      <c r="LBK65" s="3"/>
      <c r="LBL65" s="3"/>
      <c r="LBM65" s="3"/>
      <c r="LBN65" s="3"/>
      <c r="LBO65" s="3"/>
      <c r="LBP65" s="3"/>
      <c r="LBQ65" s="3"/>
      <c r="LBR65" s="3"/>
      <c r="LBS65" s="3"/>
      <c r="LBT65" s="3"/>
      <c r="LBU65" s="3"/>
      <c r="LBV65" s="3"/>
      <c r="LBW65" s="3"/>
      <c r="LBX65" s="3"/>
      <c r="LBY65" s="3"/>
      <c r="LBZ65" s="3"/>
      <c r="LCA65" s="3"/>
      <c r="LCB65" s="3"/>
      <c r="LCC65" s="3"/>
      <c r="LCD65" s="39"/>
      <c r="LCE65" s="38"/>
      <c r="LCF65" s="3"/>
      <c r="LCG65" s="3"/>
      <c r="LCH65" s="3"/>
      <c r="LCI65" s="3"/>
      <c r="LCJ65" s="3"/>
      <c r="LCK65" s="3"/>
      <c r="LCL65" s="3"/>
      <c r="LCM65" s="3"/>
      <c r="LCN65" s="3"/>
      <c r="LCO65" s="3"/>
      <c r="LCP65" s="3"/>
      <c r="LCQ65" s="3"/>
      <c r="LCR65" s="3"/>
      <c r="LCS65" s="3"/>
      <c r="LCT65" s="3"/>
      <c r="LCU65" s="3"/>
      <c r="LCV65" s="3"/>
      <c r="LCW65" s="3"/>
      <c r="LCX65" s="3"/>
      <c r="LCY65" s="3"/>
      <c r="LCZ65" s="3"/>
      <c r="LDA65" s="39"/>
      <c r="LDB65" s="38"/>
      <c r="LDC65" s="3"/>
      <c r="LDD65" s="3"/>
      <c r="LDE65" s="3"/>
      <c r="LDF65" s="3"/>
      <c r="LDG65" s="3"/>
      <c r="LDH65" s="3"/>
      <c r="LDI65" s="3"/>
      <c r="LDJ65" s="3"/>
      <c r="LDK65" s="3"/>
      <c r="LDL65" s="3"/>
      <c r="LDM65" s="3"/>
      <c r="LDN65" s="3"/>
      <c r="LDO65" s="3"/>
      <c r="LDP65" s="3"/>
      <c r="LDQ65" s="3"/>
      <c r="LDR65" s="3"/>
      <c r="LDS65" s="3"/>
      <c r="LDT65" s="3"/>
      <c r="LDU65" s="3"/>
      <c r="LDV65" s="3"/>
      <c r="LDW65" s="3"/>
      <c r="LDX65" s="39"/>
      <c r="LDY65" s="38"/>
      <c r="LDZ65" s="3"/>
      <c r="LEA65" s="3"/>
      <c r="LEB65" s="3"/>
      <c r="LEC65" s="3"/>
      <c r="LED65" s="3"/>
      <c r="LEE65" s="3"/>
      <c r="LEF65" s="3"/>
      <c r="LEG65" s="3"/>
      <c r="LEH65" s="3"/>
      <c r="LEI65" s="3"/>
      <c r="LEJ65" s="3"/>
      <c r="LEK65" s="3"/>
      <c r="LEL65" s="3"/>
      <c r="LEM65" s="3"/>
      <c r="LEN65" s="3"/>
      <c r="LEO65" s="3"/>
      <c r="LEP65" s="3"/>
      <c r="LEQ65" s="3"/>
      <c r="LER65" s="3"/>
      <c r="LES65" s="3"/>
      <c r="LET65" s="3"/>
      <c r="LEU65" s="39"/>
      <c r="LEV65" s="38"/>
      <c r="LEW65" s="3"/>
      <c r="LEX65" s="3"/>
      <c r="LEY65" s="3"/>
      <c r="LEZ65" s="3"/>
      <c r="LFA65" s="3"/>
      <c r="LFB65" s="3"/>
      <c r="LFC65" s="3"/>
      <c r="LFD65" s="3"/>
      <c r="LFE65" s="3"/>
      <c r="LFF65" s="3"/>
      <c r="LFG65" s="3"/>
      <c r="LFH65" s="3"/>
      <c r="LFI65" s="3"/>
      <c r="LFJ65" s="3"/>
      <c r="LFK65" s="3"/>
      <c r="LFL65" s="3"/>
      <c r="LFM65" s="3"/>
      <c r="LFN65" s="3"/>
      <c r="LFO65" s="3"/>
      <c r="LFP65" s="3"/>
      <c r="LFQ65" s="3"/>
      <c r="LFR65" s="39"/>
      <c r="LFS65" s="38"/>
      <c r="LFT65" s="3"/>
      <c r="LFU65" s="3"/>
      <c r="LFV65" s="3"/>
      <c r="LFW65" s="3"/>
      <c r="LFX65" s="3"/>
      <c r="LFY65" s="3"/>
      <c r="LFZ65" s="3"/>
      <c r="LGA65" s="3"/>
      <c r="LGB65" s="3"/>
      <c r="LGC65" s="3"/>
      <c r="LGD65" s="3"/>
      <c r="LGE65" s="3"/>
      <c r="LGF65" s="3"/>
      <c r="LGG65" s="3"/>
      <c r="LGH65" s="3"/>
      <c r="LGI65" s="3"/>
      <c r="LGJ65" s="3"/>
      <c r="LGK65" s="3"/>
      <c r="LGL65" s="3"/>
      <c r="LGM65" s="3"/>
      <c r="LGN65" s="3"/>
      <c r="LGO65" s="39"/>
      <c r="LGP65" s="38"/>
      <c r="LGQ65" s="3"/>
      <c r="LGR65" s="3"/>
      <c r="LGS65" s="3"/>
      <c r="LGT65" s="3"/>
      <c r="LGU65" s="3"/>
      <c r="LGV65" s="3"/>
      <c r="LGW65" s="3"/>
      <c r="LGX65" s="3"/>
      <c r="LGY65" s="3"/>
      <c r="LGZ65" s="3"/>
      <c r="LHA65" s="3"/>
      <c r="LHB65" s="3"/>
      <c r="LHC65" s="3"/>
      <c r="LHD65" s="3"/>
      <c r="LHE65" s="3"/>
      <c r="LHF65" s="3"/>
      <c r="LHG65" s="3"/>
      <c r="LHH65" s="3"/>
      <c r="LHI65" s="3"/>
      <c r="LHJ65" s="3"/>
      <c r="LHK65" s="3"/>
      <c r="LHL65" s="39"/>
      <c r="LHM65" s="38"/>
      <c r="LHN65" s="3"/>
      <c r="LHO65" s="3"/>
      <c r="LHP65" s="3"/>
      <c r="LHQ65" s="3"/>
      <c r="LHR65" s="3"/>
      <c r="LHS65" s="3"/>
      <c r="LHT65" s="3"/>
      <c r="LHU65" s="3"/>
      <c r="LHV65" s="3"/>
      <c r="LHW65" s="3"/>
      <c r="LHX65" s="3"/>
      <c r="LHY65" s="3"/>
      <c r="LHZ65" s="3"/>
      <c r="LIA65" s="3"/>
      <c r="LIB65" s="3"/>
      <c r="LIC65" s="3"/>
      <c r="LID65" s="3"/>
      <c r="LIE65" s="3"/>
      <c r="LIF65" s="3"/>
      <c r="LIG65" s="3"/>
      <c r="LIH65" s="3"/>
      <c r="LII65" s="39"/>
      <c r="LIJ65" s="38"/>
      <c r="LIK65" s="3"/>
      <c r="LIL65" s="3"/>
      <c r="LIM65" s="3"/>
      <c r="LIN65" s="3"/>
      <c r="LIO65" s="3"/>
      <c r="LIP65" s="3"/>
      <c r="LIQ65" s="3"/>
      <c r="LIR65" s="3"/>
      <c r="LIS65" s="3"/>
      <c r="LIT65" s="3"/>
      <c r="LIU65" s="3"/>
      <c r="LIV65" s="3"/>
      <c r="LIW65" s="3"/>
      <c r="LIX65" s="3"/>
      <c r="LIY65" s="3"/>
      <c r="LIZ65" s="3"/>
      <c r="LJA65" s="3"/>
      <c r="LJB65" s="3"/>
      <c r="LJC65" s="3"/>
      <c r="LJD65" s="3"/>
      <c r="LJE65" s="3"/>
      <c r="LJF65" s="39"/>
      <c r="LJG65" s="38"/>
      <c r="LJH65" s="3"/>
      <c r="LJI65" s="3"/>
      <c r="LJJ65" s="3"/>
      <c r="LJK65" s="3"/>
      <c r="LJL65" s="3"/>
      <c r="LJM65" s="3"/>
      <c r="LJN65" s="3"/>
      <c r="LJO65" s="3"/>
      <c r="LJP65" s="3"/>
      <c r="LJQ65" s="3"/>
      <c r="LJR65" s="3"/>
      <c r="LJS65" s="3"/>
      <c r="LJT65" s="3"/>
      <c r="LJU65" s="3"/>
      <c r="LJV65" s="3"/>
      <c r="LJW65" s="3"/>
      <c r="LJX65" s="3"/>
      <c r="LJY65" s="3"/>
      <c r="LJZ65" s="3"/>
      <c r="LKA65" s="3"/>
      <c r="LKB65" s="3"/>
      <c r="LKC65" s="39"/>
      <c r="LKD65" s="38"/>
      <c r="LKE65" s="3"/>
      <c r="LKF65" s="3"/>
      <c r="LKG65" s="3"/>
      <c r="LKH65" s="3"/>
      <c r="LKI65" s="3"/>
      <c r="LKJ65" s="3"/>
      <c r="LKK65" s="3"/>
      <c r="LKL65" s="3"/>
      <c r="LKM65" s="3"/>
      <c r="LKN65" s="3"/>
      <c r="LKO65" s="3"/>
      <c r="LKP65" s="3"/>
      <c r="LKQ65" s="3"/>
      <c r="LKR65" s="3"/>
      <c r="LKS65" s="3"/>
      <c r="LKT65" s="3"/>
      <c r="LKU65" s="3"/>
      <c r="LKV65" s="3"/>
      <c r="LKW65" s="3"/>
      <c r="LKX65" s="3"/>
      <c r="LKY65" s="3"/>
      <c r="LKZ65" s="39"/>
      <c r="LLA65" s="38"/>
      <c r="LLB65" s="3"/>
      <c r="LLC65" s="3"/>
      <c r="LLD65" s="3"/>
      <c r="LLE65" s="3"/>
      <c r="LLF65" s="3"/>
      <c r="LLG65" s="3"/>
      <c r="LLH65" s="3"/>
      <c r="LLI65" s="3"/>
      <c r="LLJ65" s="3"/>
      <c r="LLK65" s="3"/>
      <c r="LLL65" s="3"/>
      <c r="LLM65" s="3"/>
      <c r="LLN65" s="3"/>
      <c r="LLO65" s="3"/>
      <c r="LLP65" s="3"/>
      <c r="LLQ65" s="3"/>
      <c r="LLR65" s="3"/>
      <c r="LLS65" s="3"/>
      <c r="LLT65" s="3"/>
      <c r="LLU65" s="3"/>
      <c r="LLV65" s="3"/>
      <c r="LLW65" s="39"/>
      <c r="LLX65" s="38"/>
      <c r="LLY65" s="3"/>
      <c r="LLZ65" s="3"/>
      <c r="LMA65" s="3"/>
      <c r="LMB65" s="3"/>
      <c r="LMC65" s="3"/>
      <c r="LMD65" s="3"/>
      <c r="LME65" s="3"/>
      <c r="LMF65" s="3"/>
      <c r="LMG65" s="3"/>
      <c r="LMH65" s="3"/>
      <c r="LMI65" s="3"/>
      <c r="LMJ65" s="3"/>
      <c r="LMK65" s="3"/>
      <c r="LML65" s="3"/>
      <c r="LMM65" s="3"/>
      <c r="LMN65" s="3"/>
      <c r="LMO65" s="3"/>
      <c r="LMP65" s="3"/>
      <c r="LMQ65" s="3"/>
      <c r="LMR65" s="3"/>
      <c r="LMS65" s="3"/>
      <c r="LMT65" s="39"/>
      <c r="LMU65" s="38"/>
      <c r="LMV65" s="3"/>
      <c r="LMW65" s="3"/>
      <c r="LMX65" s="3"/>
      <c r="LMY65" s="3"/>
      <c r="LMZ65" s="3"/>
      <c r="LNA65" s="3"/>
      <c r="LNB65" s="3"/>
      <c r="LNC65" s="3"/>
      <c r="LND65" s="3"/>
      <c r="LNE65" s="3"/>
      <c r="LNF65" s="3"/>
      <c r="LNG65" s="3"/>
      <c r="LNH65" s="3"/>
      <c r="LNI65" s="3"/>
      <c r="LNJ65" s="3"/>
      <c r="LNK65" s="3"/>
      <c r="LNL65" s="3"/>
      <c r="LNM65" s="3"/>
      <c r="LNN65" s="3"/>
      <c r="LNO65" s="3"/>
      <c r="LNP65" s="3"/>
      <c r="LNQ65" s="39"/>
      <c r="LNR65" s="38"/>
      <c r="LNS65" s="3"/>
      <c r="LNT65" s="3"/>
      <c r="LNU65" s="3"/>
      <c r="LNV65" s="3"/>
      <c r="LNW65" s="3"/>
      <c r="LNX65" s="3"/>
      <c r="LNY65" s="3"/>
      <c r="LNZ65" s="3"/>
      <c r="LOA65" s="3"/>
      <c r="LOB65" s="3"/>
      <c r="LOC65" s="3"/>
      <c r="LOD65" s="3"/>
      <c r="LOE65" s="3"/>
      <c r="LOF65" s="3"/>
      <c r="LOG65" s="3"/>
      <c r="LOH65" s="3"/>
      <c r="LOI65" s="3"/>
      <c r="LOJ65" s="3"/>
      <c r="LOK65" s="3"/>
      <c r="LOL65" s="3"/>
      <c r="LOM65" s="3"/>
      <c r="LON65" s="39"/>
      <c r="LOO65" s="38"/>
      <c r="LOP65" s="3"/>
      <c r="LOQ65" s="3"/>
      <c r="LOR65" s="3"/>
      <c r="LOS65" s="3"/>
      <c r="LOT65" s="3"/>
      <c r="LOU65" s="3"/>
      <c r="LOV65" s="3"/>
      <c r="LOW65" s="3"/>
      <c r="LOX65" s="3"/>
      <c r="LOY65" s="3"/>
      <c r="LOZ65" s="3"/>
      <c r="LPA65" s="3"/>
      <c r="LPB65" s="3"/>
      <c r="LPC65" s="3"/>
      <c r="LPD65" s="3"/>
      <c r="LPE65" s="3"/>
      <c r="LPF65" s="3"/>
      <c r="LPG65" s="3"/>
      <c r="LPH65" s="3"/>
      <c r="LPI65" s="3"/>
      <c r="LPJ65" s="3"/>
      <c r="LPK65" s="39"/>
      <c r="LPL65" s="38"/>
      <c r="LPM65" s="3"/>
      <c r="LPN65" s="3"/>
      <c r="LPO65" s="3"/>
      <c r="LPP65" s="3"/>
      <c r="LPQ65" s="3"/>
      <c r="LPR65" s="3"/>
      <c r="LPS65" s="3"/>
      <c r="LPT65" s="3"/>
      <c r="LPU65" s="3"/>
      <c r="LPV65" s="3"/>
      <c r="LPW65" s="3"/>
      <c r="LPX65" s="3"/>
      <c r="LPY65" s="3"/>
      <c r="LPZ65" s="3"/>
      <c r="LQA65" s="3"/>
      <c r="LQB65" s="3"/>
      <c r="LQC65" s="3"/>
      <c r="LQD65" s="3"/>
      <c r="LQE65" s="3"/>
      <c r="LQF65" s="3"/>
      <c r="LQG65" s="3"/>
      <c r="LQH65" s="39"/>
      <c r="LQI65" s="38"/>
      <c r="LQJ65" s="3"/>
      <c r="LQK65" s="3"/>
      <c r="LQL65" s="3"/>
      <c r="LQM65" s="3"/>
      <c r="LQN65" s="3"/>
      <c r="LQO65" s="3"/>
      <c r="LQP65" s="3"/>
      <c r="LQQ65" s="3"/>
      <c r="LQR65" s="3"/>
      <c r="LQS65" s="3"/>
      <c r="LQT65" s="3"/>
      <c r="LQU65" s="3"/>
      <c r="LQV65" s="3"/>
      <c r="LQW65" s="3"/>
      <c r="LQX65" s="3"/>
      <c r="LQY65" s="3"/>
      <c r="LQZ65" s="3"/>
      <c r="LRA65" s="3"/>
      <c r="LRB65" s="3"/>
      <c r="LRC65" s="3"/>
      <c r="LRD65" s="3"/>
      <c r="LRE65" s="39"/>
      <c r="LRF65" s="38"/>
      <c r="LRG65" s="3"/>
      <c r="LRH65" s="3"/>
      <c r="LRI65" s="3"/>
      <c r="LRJ65" s="3"/>
      <c r="LRK65" s="3"/>
      <c r="LRL65" s="3"/>
      <c r="LRM65" s="3"/>
      <c r="LRN65" s="3"/>
      <c r="LRO65" s="3"/>
      <c r="LRP65" s="3"/>
      <c r="LRQ65" s="3"/>
      <c r="LRR65" s="3"/>
      <c r="LRS65" s="3"/>
      <c r="LRT65" s="3"/>
      <c r="LRU65" s="3"/>
      <c r="LRV65" s="3"/>
      <c r="LRW65" s="3"/>
      <c r="LRX65" s="3"/>
      <c r="LRY65" s="3"/>
      <c r="LRZ65" s="3"/>
      <c r="LSA65" s="3"/>
      <c r="LSB65" s="39"/>
      <c r="LSC65" s="38"/>
      <c r="LSD65" s="3"/>
      <c r="LSE65" s="3"/>
      <c r="LSF65" s="3"/>
      <c r="LSG65" s="3"/>
      <c r="LSH65" s="3"/>
      <c r="LSI65" s="3"/>
      <c r="LSJ65" s="3"/>
      <c r="LSK65" s="3"/>
      <c r="LSL65" s="3"/>
      <c r="LSM65" s="3"/>
      <c r="LSN65" s="3"/>
      <c r="LSO65" s="3"/>
      <c r="LSP65" s="3"/>
      <c r="LSQ65" s="3"/>
      <c r="LSR65" s="3"/>
      <c r="LSS65" s="3"/>
      <c r="LST65" s="3"/>
      <c r="LSU65" s="3"/>
      <c r="LSV65" s="3"/>
      <c r="LSW65" s="3"/>
      <c r="LSX65" s="3"/>
      <c r="LSY65" s="39"/>
      <c r="LSZ65" s="38"/>
      <c r="LTA65" s="3"/>
      <c r="LTB65" s="3"/>
      <c r="LTC65" s="3"/>
      <c r="LTD65" s="3"/>
      <c r="LTE65" s="3"/>
      <c r="LTF65" s="3"/>
      <c r="LTG65" s="3"/>
      <c r="LTH65" s="3"/>
      <c r="LTI65" s="3"/>
      <c r="LTJ65" s="3"/>
      <c r="LTK65" s="3"/>
      <c r="LTL65" s="3"/>
      <c r="LTM65" s="3"/>
      <c r="LTN65" s="3"/>
      <c r="LTO65" s="3"/>
      <c r="LTP65" s="3"/>
      <c r="LTQ65" s="3"/>
      <c r="LTR65" s="3"/>
      <c r="LTS65" s="3"/>
      <c r="LTT65" s="3"/>
      <c r="LTU65" s="3"/>
      <c r="LTV65" s="39"/>
      <c r="LTW65" s="38"/>
      <c r="LTX65" s="3"/>
      <c r="LTY65" s="3"/>
      <c r="LTZ65" s="3"/>
      <c r="LUA65" s="3"/>
      <c r="LUB65" s="3"/>
      <c r="LUC65" s="3"/>
      <c r="LUD65" s="3"/>
      <c r="LUE65" s="3"/>
      <c r="LUF65" s="3"/>
      <c r="LUG65" s="3"/>
      <c r="LUH65" s="3"/>
      <c r="LUI65" s="3"/>
      <c r="LUJ65" s="3"/>
      <c r="LUK65" s="3"/>
      <c r="LUL65" s="3"/>
      <c r="LUM65" s="3"/>
      <c r="LUN65" s="3"/>
      <c r="LUO65" s="3"/>
      <c r="LUP65" s="3"/>
      <c r="LUQ65" s="3"/>
      <c r="LUR65" s="3"/>
      <c r="LUS65" s="39"/>
      <c r="LUT65" s="38"/>
      <c r="LUU65" s="3"/>
      <c r="LUV65" s="3"/>
      <c r="LUW65" s="3"/>
      <c r="LUX65" s="3"/>
      <c r="LUY65" s="3"/>
      <c r="LUZ65" s="3"/>
      <c r="LVA65" s="3"/>
      <c r="LVB65" s="3"/>
      <c r="LVC65" s="3"/>
      <c r="LVD65" s="3"/>
      <c r="LVE65" s="3"/>
      <c r="LVF65" s="3"/>
      <c r="LVG65" s="3"/>
      <c r="LVH65" s="3"/>
      <c r="LVI65" s="3"/>
      <c r="LVJ65" s="3"/>
      <c r="LVK65" s="3"/>
      <c r="LVL65" s="3"/>
      <c r="LVM65" s="3"/>
      <c r="LVN65" s="3"/>
      <c r="LVO65" s="3"/>
      <c r="LVP65" s="39"/>
      <c r="LVQ65" s="38"/>
      <c r="LVR65" s="3"/>
      <c r="LVS65" s="3"/>
      <c r="LVT65" s="3"/>
      <c r="LVU65" s="3"/>
      <c r="LVV65" s="3"/>
      <c r="LVW65" s="3"/>
      <c r="LVX65" s="3"/>
      <c r="LVY65" s="3"/>
      <c r="LVZ65" s="3"/>
      <c r="LWA65" s="3"/>
      <c r="LWB65" s="3"/>
      <c r="LWC65" s="3"/>
      <c r="LWD65" s="3"/>
      <c r="LWE65" s="3"/>
      <c r="LWF65" s="3"/>
      <c r="LWG65" s="3"/>
      <c r="LWH65" s="3"/>
      <c r="LWI65" s="3"/>
      <c r="LWJ65" s="3"/>
      <c r="LWK65" s="3"/>
      <c r="LWL65" s="3"/>
      <c r="LWM65" s="39"/>
      <c r="LWN65" s="38"/>
      <c r="LWO65" s="3"/>
      <c r="LWP65" s="3"/>
      <c r="LWQ65" s="3"/>
      <c r="LWR65" s="3"/>
      <c r="LWS65" s="3"/>
      <c r="LWT65" s="3"/>
      <c r="LWU65" s="3"/>
      <c r="LWV65" s="3"/>
      <c r="LWW65" s="3"/>
      <c r="LWX65" s="3"/>
      <c r="LWY65" s="3"/>
      <c r="LWZ65" s="3"/>
      <c r="LXA65" s="3"/>
      <c r="LXB65" s="3"/>
      <c r="LXC65" s="3"/>
      <c r="LXD65" s="3"/>
      <c r="LXE65" s="3"/>
      <c r="LXF65" s="3"/>
      <c r="LXG65" s="3"/>
      <c r="LXH65" s="3"/>
      <c r="LXI65" s="3"/>
      <c r="LXJ65" s="39"/>
      <c r="LXK65" s="38"/>
      <c r="LXL65" s="3"/>
      <c r="LXM65" s="3"/>
      <c r="LXN65" s="3"/>
      <c r="LXO65" s="3"/>
      <c r="LXP65" s="3"/>
      <c r="LXQ65" s="3"/>
      <c r="LXR65" s="3"/>
      <c r="LXS65" s="3"/>
      <c r="LXT65" s="3"/>
      <c r="LXU65" s="3"/>
      <c r="LXV65" s="3"/>
      <c r="LXW65" s="3"/>
      <c r="LXX65" s="3"/>
      <c r="LXY65" s="3"/>
      <c r="LXZ65" s="3"/>
      <c r="LYA65" s="3"/>
      <c r="LYB65" s="3"/>
      <c r="LYC65" s="3"/>
      <c r="LYD65" s="3"/>
      <c r="LYE65" s="3"/>
      <c r="LYF65" s="3"/>
      <c r="LYG65" s="39"/>
      <c r="LYH65" s="38"/>
      <c r="LYI65" s="3"/>
      <c r="LYJ65" s="3"/>
      <c r="LYK65" s="3"/>
      <c r="LYL65" s="3"/>
      <c r="LYM65" s="3"/>
      <c r="LYN65" s="3"/>
      <c r="LYO65" s="3"/>
      <c r="LYP65" s="3"/>
      <c r="LYQ65" s="3"/>
      <c r="LYR65" s="3"/>
      <c r="LYS65" s="3"/>
      <c r="LYT65" s="3"/>
      <c r="LYU65" s="3"/>
      <c r="LYV65" s="3"/>
      <c r="LYW65" s="3"/>
      <c r="LYX65" s="3"/>
      <c r="LYY65" s="3"/>
      <c r="LYZ65" s="3"/>
      <c r="LZA65" s="3"/>
      <c r="LZB65" s="3"/>
      <c r="LZC65" s="3"/>
      <c r="LZD65" s="39"/>
      <c r="LZE65" s="38"/>
      <c r="LZF65" s="3"/>
      <c r="LZG65" s="3"/>
      <c r="LZH65" s="3"/>
      <c r="LZI65" s="3"/>
      <c r="LZJ65" s="3"/>
      <c r="LZK65" s="3"/>
      <c r="LZL65" s="3"/>
      <c r="LZM65" s="3"/>
      <c r="LZN65" s="3"/>
      <c r="LZO65" s="3"/>
      <c r="LZP65" s="3"/>
      <c r="LZQ65" s="3"/>
      <c r="LZR65" s="3"/>
      <c r="LZS65" s="3"/>
      <c r="LZT65" s="3"/>
      <c r="LZU65" s="3"/>
      <c r="LZV65" s="3"/>
      <c r="LZW65" s="3"/>
      <c r="LZX65" s="3"/>
      <c r="LZY65" s="3"/>
      <c r="LZZ65" s="3"/>
      <c r="MAA65" s="39"/>
      <c r="MAB65" s="38"/>
      <c r="MAC65" s="3"/>
      <c r="MAD65" s="3"/>
      <c r="MAE65" s="3"/>
      <c r="MAF65" s="3"/>
      <c r="MAG65" s="3"/>
      <c r="MAH65" s="3"/>
      <c r="MAI65" s="3"/>
      <c r="MAJ65" s="3"/>
      <c r="MAK65" s="3"/>
      <c r="MAL65" s="3"/>
      <c r="MAM65" s="3"/>
      <c r="MAN65" s="3"/>
      <c r="MAO65" s="3"/>
      <c r="MAP65" s="3"/>
      <c r="MAQ65" s="3"/>
      <c r="MAR65" s="3"/>
      <c r="MAS65" s="3"/>
      <c r="MAT65" s="3"/>
      <c r="MAU65" s="3"/>
      <c r="MAV65" s="3"/>
      <c r="MAW65" s="3"/>
      <c r="MAX65" s="39"/>
      <c r="MAY65" s="38"/>
      <c r="MAZ65" s="3"/>
      <c r="MBA65" s="3"/>
      <c r="MBB65" s="3"/>
      <c r="MBC65" s="3"/>
      <c r="MBD65" s="3"/>
      <c r="MBE65" s="3"/>
      <c r="MBF65" s="3"/>
      <c r="MBG65" s="3"/>
      <c r="MBH65" s="3"/>
      <c r="MBI65" s="3"/>
      <c r="MBJ65" s="3"/>
      <c r="MBK65" s="3"/>
      <c r="MBL65" s="3"/>
      <c r="MBM65" s="3"/>
      <c r="MBN65" s="3"/>
      <c r="MBO65" s="3"/>
      <c r="MBP65" s="3"/>
      <c r="MBQ65" s="3"/>
      <c r="MBR65" s="3"/>
      <c r="MBS65" s="3"/>
      <c r="MBT65" s="3"/>
      <c r="MBU65" s="39"/>
      <c r="MBV65" s="38"/>
      <c r="MBW65" s="3"/>
      <c r="MBX65" s="3"/>
      <c r="MBY65" s="3"/>
      <c r="MBZ65" s="3"/>
      <c r="MCA65" s="3"/>
      <c r="MCB65" s="3"/>
      <c r="MCC65" s="3"/>
      <c r="MCD65" s="3"/>
      <c r="MCE65" s="3"/>
      <c r="MCF65" s="3"/>
      <c r="MCG65" s="3"/>
      <c r="MCH65" s="3"/>
      <c r="MCI65" s="3"/>
      <c r="MCJ65" s="3"/>
      <c r="MCK65" s="3"/>
      <c r="MCL65" s="3"/>
      <c r="MCM65" s="3"/>
      <c r="MCN65" s="3"/>
      <c r="MCO65" s="3"/>
      <c r="MCP65" s="3"/>
      <c r="MCQ65" s="3"/>
      <c r="MCR65" s="39"/>
      <c r="MCS65" s="38"/>
      <c r="MCT65" s="3"/>
      <c r="MCU65" s="3"/>
      <c r="MCV65" s="3"/>
      <c r="MCW65" s="3"/>
      <c r="MCX65" s="3"/>
      <c r="MCY65" s="3"/>
      <c r="MCZ65" s="3"/>
      <c r="MDA65" s="3"/>
      <c r="MDB65" s="3"/>
      <c r="MDC65" s="3"/>
      <c r="MDD65" s="3"/>
      <c r="MDE65" s="3"/>
      <c r="MDF65" s="3"/>
      <c r="MDG65" s="3"/>
      <c r="MDH65" s="3"/>
      <c r="MDI65" s="3"/>
      <c r="MDJ65" s="3"/>
      <c r="MDK65" s="3"/>
      <c r="MDL65" s="3"/>
      <c r="MDM65" s="3"/>
      <c r="MDN65" s="3"/>
      <c r="MDO65" s="39"/>
      <c r="MDP65" s="38"/>
      <c r="MDQ65" s="3"/>
      <c r="MDR65" s="3"/>
      <c r="MDS65" s="3"/>
      <c r="MDT65" s="3"/>
      <c r="MDU65" s="3"/>
      <c r="MDV65" s="3"/>
      <c r="MDW65" s="3"/>
      <c r="MDX65" s="3"/>
      <c r="MDY65" s="3"/>
      <c r="MDZ65" s="3"/>
      <c r="MEA65" s="3"/>
      <c r="MEB65" s="3"/>
      <c r="MEC65" s="3"/>
      <c r="MED65" s="3"/>
      <c r="MEE65" s="3"/>
      <c r="MEF65" s="3"/>
      <c r="MEG65" s="3"/>
      <c r="MEH65" s="3"/>
      <c r="MEI65" s="3"/>
      <c r="MEJ65" s="3"/>
      <c r="MEK65" s="3"/>
      <c r="MEL65" s="39"/>
      <c r="MEM65" s="38"/>
      <c r="MEN65" s="3"/>
      <c r="MEO65" s="3"/>
      <c r="MEP65" s="3"/>
      <c r="MEQ65" s="3"/>
      <c r="MER65" s="3"/>
      <c r="MES65" s="3"/>
      <c r="MET65" s="3"/>
      <c r="MEU65" s="3"/>
      <c r="MEV65" s="3"/>
      <c r="MEW65" s="3"/>
      <c r="MEX65" s="3"/>
      <c r="MEY65" s="3"/>
      <c r="MEZ65" s="3"/>
      <c r="MFA65" s="3"/>
      <c r="MFB65" s="3"/>
      <c r="MFC65" s="3"/>
      <c r="MFD65" s="3"/>
      <c r="MFE65" s="3"/>
      <c r="MFF65" s="3"/>
      <c r="MFG65" s="3"/>
      <c r="MFH65" s="3"/>
      <c r="MFI65" s="39"/>
      <c r="MFJ65" s="38"/>
      <c r="MFK65" s="3"/>
      <c r="MFL65" s="3"/>
      <c r="MFM65" s="3"/>
      <c r="MFN65" s="3"/>
      <c r="MFO65" s="3"/>
      <c r="MFP65" s="3"/>
      <c r="MFQ65" s="3"/>
      <c r="MFR65" s="3"/>
      <c r="MFS65" s="3"/>
      <c r="MFT65" s="3"/>
      <c r="MFU65" s="3"/>
      <c r="MFV65" s="3"/>
      <c r="MFW65" s="3"/>
      <c r="MFX65" s="3"/>
      <c r="MFY65" s="3"/>
      <c r="MFZ65" s="3"/>
      <c r="MGA65" s="3"/>
      <c r="MGB65" s="3"/>
      <c r="MGC65" s="3"/>
      <c r="MGD65" s="3"/>
      <c r="MGE65" s="3"/>
      <c r="MGF65" s="39"/>
      <c r="MGG65" s="38"/>
      <c r="MGH65" s="3"/>
      <c r="MGI65" s="3"/>
      <c r="MGJ65" s="3"/>
      <c r="MGK65" s="3"/>
      <c r="MGL65" s="3"/>
      <c r="MGM65" s="3"/>
      <c r="MGN65" s="3"/>
      <c r="MGO65" s="3"/>
      <c r="MGP65" s="3"/>
      <c r="MGQ65" s="3"/>
      <c r="MGR65" s="3"/>
      <c r="MGS65" s="3"/>
      <c r="MGT65" s="3"/>
      <c r="MGU65" s="3"/>
      <c r="MGV65" s="3"/>
      <c r="MGW65" s="3"/>
      <c r="MGX65" s="3"/>
      <c r="MGY65" s="3"/>
      <c r="MGZ65" s="3"/>
      <c r="MHA65" s="3"/>
      <c r="MHB65" s="3"/>
      <c r="MHC65" s="39"/>
      <c r="MHD65" s="38"/>
      <c r="MHE65" s="3"/>
      <c r="MHF65" s="3"/>
      <c r="MHG65" s="3"/>
      <c r="MHH65" s="3"/>
      <c r="MHI65" s="3"/>
      <c r="MHJ65" s="3"/>
      <c r="MHK65" s="3"/>
      <c r="MHL65" s="3"/>
      <c r="MHM65" s="3"/>
      <c r="MHN65" s="3"/>
      <c r="MHO65" s="3"/>
      <c r="MHP65" s="3"/>
      <c r="MHQ65" s="3"/>
      <c r="MHR65" s="3"/>
      <c r="MHS65" s="3"/>
      <c r="MHT65" s="3"/>
      <c r="MHU65" s="3"/>
      <c r="MHV65" s="3"/>
      <c r="MHW65" s="3"/>
      <c r="MHX65" s="3"/>
      <c r="MHY65" s="3"/>
      <c r="MHZ65" s="39"/>
      <c r="MIA65" s="38"/>
      <c r="MIB65" s="3"/>
      <c r="MIC65" s="3"/>
      <c r="MID65" s="3"/>
      <c r="MIE65" s="3"/>
      <c r="MIF65" s="3"/>
      <c r="MIG65" s="3"/>
      <c r="MIH65" s="3"/>
      <c r="MII65" s="3"/>
      <c r="MIJ65" s="3"/>
      <c r="MIK65" s="3"/>
      <c r="MIL65" s="3"/>
      <c r="MIM65" s="3"/>
      <c r="MIN65" s="3"/>
      <c r="MIO65" s="3"/>
      <c r="MIP65" s="3"/>
      <c r="MIQ65" s="3"/>
      <c r="MIR65" s="3"/>
      <c r="MIS65" s="3"/>
      <c r="MIT65" s="3"/>
      <c r="MIU65" s="3"/>
      <c r="MIV65" s="3"/>
      <c r="MIW65" s="39"/>
      <c r="MIX65" s="38"/>
      <c r="MIY65" s="3"/>
      <c r="MIZ65" s="3"/>
      <c r="MJA65" s="3"/>
      <c r="MJB65" s="3"/>
      <c r="MJC65" s="3"/>
      <c r="MJD65" s="3"/>
      <c r="MJE65" s="3"/>
      <c r="MJF65" s="3"/>
      <c r="MJG65" s="3"/>
      <c r="MJH65" s="3"/>
      <c r="MJI65" s="3"/>
      <c r="MJJ65" s="3"/>
      <c r="MJK65" s="3"/>
      <c r="MJL65" s="3"/>
      <c r="MJM65" s="3"/>
      <c r="MJN65" s="3"/>
      <c r="MJO65" s="3"/>
      <c r="MJP65" s="3"/>
      <c r="MJQ65" s="3"/>
      <c r="MJR65" s="3"/>
      <c r="MJS65" s="3"/>
      <c r="MJT65" s="39"/>
      <c r="MJU65" s="38"/>
      <c r="MJV65" s="3"/>
      <c r="MJW65" s="3"/>
      <c r="MJX65" s="3"/>
      <c r="MJY65" s="3"/>
      <c r="MJZ65" s="3"/>
      <c r="MKA65" s="3"/>
      <c r="MKB65" s="3"/>
      <c r="MKC65" s="3"/>
      <c r="MKD65" s="3"/>
      <c r="MKE65" s="3"/>
      <c r="MKF65" s="3"/>
      <c r="MKG65" s="3"/>
      <c r="MKH65" s="3"/>
      <c r="MKI65" s="3"/>
      <c r="MKJ65" s="3"/>
      <c r="MKK65" s="3"/>
      <c r="MKL65" s="3"/>
      <c r="MKM65" s="3"/>
      <c r="MKN65" s="3"/>
      <c r="MKO65" s="3"/>
      <c r="MKP65" s="3"/>
      <c r="MKQ65" s="39"/>
      <c r="MKR65" s="38"/>
      <c r="MKS65" s="3"/>
      <c r="MKT65" s="3"/>
      <c r="MKU65" s="3"/>
      <c r="MKV65" s="3"/>
      <c r="MKW65" s="3"/>
      <c r="MKX65" s="3"/>
      <c r="MKY65" s="3"/>
      <c r="MKZ65" s="3"/>
      <c r="MLA65" s="3"/>
      <c r="MLB65" s="3"/>
      <c r="MLC65" s="3"/>
      <c r="MLD65" s="3"/>
      <c r="MLE65" s="3"/>
      <c r="MLF65" s="3"/>
      <c r="MLG65" s="3"/>
      <c r="MLH65" s="3"/>
      <c r="MLI65" s="3"/>
      <c r="MLJ65" s="3"/>
      <c r="MLK65" s="3"/>
      <c r="MLL65" s="3"/>
      <c r="MLM65" s="3"/>
      <c r="MLN65" s="39"/>
      <c r="MLO65" s="38"/>
      <c r="MLP65" s="3"/>
      <c r="MLQ65" s="3"/>
      <c r="MLR65" s="3"/>
      <c r="MLS65" s="3"/>
      <c r="MLT65" s="3"/>
      <c r="MLU65" s="3"/>
      <c r="MLV65" s="3"/>
      <c r="MLW65" s="3"/>
      <c r="MLX65" s="3"/>
      <c r="MLY65" s="3"/>
      <c r="MLZ65" s="3"/>
      <c r="MMA65" s="3"/>
      <c r="MMB65" s="3"/>
      <c r="MMC65" s="3"/>
      <c r="MMD65" s="3"/>
      <c r="MME65" s="3"/>
      <c r="MMF65" s="3"/>
      <c r="MMG65" s="3"/>
      <c r="MMH65" s="3"/>
      <c r="MMI65" s="3"/>
      <c r="MMJ65" s="3"/>
      <c r="MMK65" s="39"/>
      <c r="MML65" s="38"/>
      <c r="MMM65" s="3"/>
      <c r="MMN65" s="3"/>
      <c r="MMO65" s="3"/>
      <c r="MMP65" s="3"/>
      <c r="MMQ65" s="3"/>
      <c r="MMR65" s="3"/>
      <c r="MMS65" s="3"/>
      <c r="MMT65" s="3"/>
      <c r="MMU65" s="3"/>
      <c r="MMV65" s="3"/>
      <c r="MMW65" s="3"/>
      <c r="MMX65" s="3"/>
      <c r="MMY65" s="3"/>
      <c r="MMZ65" s="3"/>
      <c r="MNA65" s="3"/>
      <c r="MNB65" s="3"/>
      <c r="MNC65" s="3"/>
      <c r="MND65" s="3"/>
      <c r="MNE65" s="3"/>
      <c r="MNF65" s="3"/>
      <c r="MNG65" s="3"/>
      <c r="MNH65" s="39"/>
      <c r="MNI65" s="38"/>
      <c r="MNJ65" s="3"/>
      <c r="MNK65" s="3"/>
      <c r="MNL65" s="3"/>
      <c r="MNM65" s="3"/>
      <c r="MNN65" s="3"/>
      <c r="MNO65" s="3"/>
      <c r="MNP65" s="3"/>
      <c r="MNQ65" s="3"/>
      <c r="MNR65" s="3"/>
      <c r="MNS65" s="3"/>
      <c r="MNT65" s="3"/>
      <c r="MNU65" s="3"/>
      <c r="MNV65" s="3"/>
      <c r="MNW65" s="3"/>
      <c r="MNX65" s="3"/>
      <c r="MNY65" s="3"/>
      <c r="MNZ65" s="3"/>
      <c r="MOA65" s="3"/>
      <c r="MOB65" s="3"/>
      <c r="MOC65" s="3"/>
      <c r="MOD65" s="3"/>
      <c r="MOE65" s="39"/>
      <c r="MOF65" s="38"/>
      <c r="MOG65" s="3"/>
      <c r="MOH65" s="3"/>
      <c r="MOI65" s="3"/>
      <c r="MOJ65" s="3"/>
      <c r="MOK65" s="3"/>
      <c r="MOL65" s="3"/>
      <c r="MOM65" s="3"/>
      <c r="MON65" s="3"/>
      <c r="MOO65" s="3"/>
      <c r="MOP65" s="3"/>
      <c r="MOQ65" s="3"/>
      <c r="MOR65" s="3"/>
      <c r="MOS65" s="3"/>
      <c r="MOT65" s="3"/>
      <c r="MOU65" s="3"/>
      <c r="MOV65" s="3"/>
      <c r="MOW65" s="3"/>
      <c r="MOX65" s="3"/>
      <c r="MOY65" s="3"/>
      <c r="MOZ65" s="3"/>
      <c r="MPA65" s="3"/>
      <c r="MPB65" s="39"/>
      <c r="MPC65" s="38"/>
      <c r="MPD65" s="3"/>
      <c r="MPE65" s="3"/>
      <c r="MPF65" s="3"/>
      <c r="MPG65" s="3"/>
      <c r="MPH65" s="3"/>
      <c r="MPI65" s="3"/>
      <c r="MPJ65" s="3"/>
      <c r="MPK65" s="3"/>
      <c r="MPL65" s="3"/>
      <c r="MPM65" s="3"/>
      <c r="MPN65" s="3"/>
      <c r="MPO65" s="3"/>
      <c r="MPP65" s="3"/>
      <c r="MPQ65" s="3"/>
      <c r="MPR65" s="3"/>
      <c r="MPS65" s="3"/>
      <c r="MPT65" s="3"/>
      <c r="MPU65" s="3"/>
      <c r="MPV65" s="3"/>
      <c r="MPW65" s="3"/>
      <c r="MPX65" s="3"/>
      <c r="MPY65" s="39"/>
      <c r="MPZ65" s="38"/>
      <c r="MQA65" s="3"/>
      <c r="MQB65" s="3"/>
      <c r="MQC65" s="3"/>
      <c r="MQD65" s="3"/>
      <c r="MQE65" s="3"/>
      <c r="MQF65" s="3"/>
      <c r="MQG65" s="3"/>
      <c r="MQH65" s="3"/>
      <c r="MQI65" s="3"/>
      <c r="MQJ65" s="3"/>
      <c r="MQK65" s="3"/>
      <c r="MQL65" s="3"/>
      <c r="MQM65" s="3"/>
      <c r="MQN65" s="3"/>
      <c r="MQO65" s="3"/>
      <c r="MQP65" s="3"/>
      <c r="MQQ65" s="3"/>
      <c r="MQR65" s="3"/>
      <c r="MQS65" s="3"/>
      <c r="MQT65" s="3"/>
      <c r="MQU65" s="3"/>
      <c r="MQV65" s="39"/>
      <c r="MQW65" s="38"/>
      <c r="MQX65" s="3"/>
      <c r="MQY65" s="3"/>
      <c r="MQZ65" s="3"/>
      <c r="MRA65" s="3"/>
      <c r="MRB65" s="3"/>
      <c r="MRC65" s="3"/>
      <c r="MRD65" s="3"/>
      <c r="MRE65" s="3"/>
      <c r="MRF65" s="3"/>
      <c r="MRG65" s="3"/>
      <c r="MRH65" s="3"/>
      <c r="MRI65" s="3"/>
      <c r="MRJ65" s="3"/>
      <c r="MRK65" s="3"/>
      <c r="MRL65" s="3"/>
      <c r="MRM65" s="3"/>
      <c r="MRN65" s="3"/>
      <c r="MRO65" s="3"/>
      <c r="MRP65" s="3"/>
      <c r="MRQ65" s="3"/>
      <c r="MRR65" s="3"/>
      <c r="MRS65" s="39"/>
      <c r="MRT65" s="38"/>
      <c r="MRU65" s="3"/>
      <c r="MRV65" s="3"/>
      <c r="MRW65" s="3"/>
      <c r="MRX65" s="3"/>
      <c r="MRY65" s="3"/>
      <c r="MRZ65" s="3"/>
      <c r="MSA65" s="3"/>
      <c r="MSB65" s="3"/>
      <c r="MSC65" s="3"/>
      <c r="MSD65" s="3"/>
      <c r="MSE65" s="3"/>
      <c r="MSF65" s="3"/>
      <c r="MSG65" s="3"/>
      <c r="MSH65" s="3"/>
      <c r="MSI65" s="3"/>
      <c r="MSJ65" s="3"/>
      <c r="MSK65" s="3"/>
      <c r="MSL65" s="3"/>
      <c r="MSM65" s="3"/>
      <c r="MSN65" s="3"/>
      <c r="MSO65" s="3"/>
      <c r="MSP65" s="39"/>
      <c r="MSQ65" s="38"/>
      <c r="MSR65" s="3"/>
      <c r="MSS65" s="3"/>
      <c r="MST65" s="3"/>
      <c r="MSU65" s="3"/>
      <c r="MSV65" s="3"/>
      <c r="MSW65" s="3"/>
      <c r="MSX65" s="3"/>
      <c r="MSY65" s="3"/>
      <c r="MSZ65" s="3"/>
      <c r="MTA65" s="3"/>
      <c r="MTB65" s="3"/>
      <c r="MTC65" s="3"/>
      <c r="MTD65" s="3"/>
      <c r="MTE65" s="3"/>
      <c r="MTF65" s="3"/>
      <c r="MTG65" s="3"/>
      <c r="MTH65" s="3"/>
      <c r="MTI65" s="3"/>
      <c r="MTJ65" s="3"/>
      <c r="MTK65" s="3"/>
      <c r="MTL65" s="3"/>
      <c r="MTM65" s="39"/>
      <c r="MTN65" s="38"/>
      <c r="MTO65" s="3"/>
      <c r="MTP65" s="3"/>
      <c r="MTQ65" s="3"/>
      <c r="MTR65" s="3"/>
      <c r="MTS65" s="3"/>
      <c r="MTT65" s="3"/>
      <c r="MTU65" s="3"/>
      <c r="MTV65" s="3"/>
      <c r="MTW65" s="3"/>
      <c r="MTX65" s="3"/>
      <c r="MTY65" s="3"/>
      <c r="MTZ65" s="3"/>
      <c r="MUA65" s="3"/>
      <c r="MUB65" s="3"/>
      <c r="MUC65" s="3"/>
      <c r="MUD65" s="3"/>
      <c r="MUE65" s="3"/>
      <c r="MUF65" s="3"/>
      <c r="MUG65" s="3"/>
      <c r="MUH65" s="3"/>
      <c r="MUI65" s="3"/>
      <c r="MUJ65" s="39"/>
      <c r="MUK65" s="38"/>
      <c r="MUL65" s="3"/>
      <c r="MUM65" s="3"/>
      <c r="MUN65" s="3"/>
      <c r="MUO65" s="3"/>
      <c r="MUP65" s="3"/>
      <c r="MUQ65" s="3"/>
      <c r="MUR65" s="3"/>
      <c r="MUS65" s="3"/>
      <c r="MUT65" s="3"/>
      <c r="MUU65" s="3"/>
      <c r="MUV65" s="3"/>
      <c r="MUW65" s="3"/>
      <c r="MUX65" s="3"/>
      <c r="MUY65" s="3"/>
      <c r="MUZ65" s="3"/>
      <c r="MVA65" s="3"/>
      <c r="MVB65" s="3"/>
      <c r="MVC65" s="3"/>
      <c r="MVD65" s="3"/>
      <c r="MVE65" s="3"/>
      <c r="MVF65" s="3"/>
      <c r="MVG65" s="39"/>
      <c r="MVH65" s="38"/>
      <c r="MVI65" s="3"/>
      <c r="MVJ65" s="3"/>
      <c r="MVK65" s="3"/>
      <c r="MVL65" s="3"/>
      <c r="MVM65" s="3"/>
      <c r="MVN65" s="3"/>
      <c r="MVO65" s="3"/>
      <c r="MVP65" s="3"/>
      <c r="MVQ65" s="3"/>
      <c r="MVR65" s="3"/>
      <c r="MVS65" s="3"/>
      <c r="MVT65" s="3"/>
      <c r="MVU65" s="3"/>
      <c r="MVV65" s="3"/>
      <c r="MVW65" s="3"/>
      <c r="MVX65" s="3"/>
      <c r="MVY65" s="3"/>
      <c r="MVZ65" s="3"/>
      <c r="MWA65" s="3"/>
      <c r="MWB65" s="3"/>
      <c r="MWC65" s="3"/>
      <c r="MWD65" s="39"/>
      <c r="MWE65" s="38"/>
      <c r="MWF65" s="3"/>
      <c r="MWG65" s="3"/>
      <c r="MWH65" s="3"/>
      <c r="MWI65" s="3"/>
      <c r="MWJ65" s="3"/>
      <c r="MWK65" s="3"/>
      <c r="MWL65" s="3"/>
      <c r="MWM65" s="3"/>
      <c r="MWN65" s="3"/>
      <c r="MWO65" s="3"/>
      <c r="MWP65" s="3"/>
      <c r="MWQ65" s="3"/>
      <c r="MWR65" s="3"/>
      <c r="MWS65" s="3"/>
      <c r="MWT65" s="3"/>
      <c r="MWU65" s="3"/>
      <c r="MWV65" s="3"/>
      <c r="MWW65" s="3"/>
      <c r="MWX65" s="3"/>
      <c r="MWY65" s="3"/>
      <c r="MWZ65" s="3"/>
      <c r="MXA65" s="39"/>
      <c r="MXB65" s="38"/>
      <c r="MXC65" s="3"/>
      <c r="MXD65" s="3"/>
      <c r="MXE65" s="3"/>
      <c r="MXF65" s="3"/>
      <c r="MXG65" s="3"/>
      <c r="MXH65" s="3"/>
      <c r="MXI65" s="3"/>
      <c r="MXJ65" s="3"/>
      <c r="MXK65" s="3"/>
      <c r="MXL65" s="3"/>
      <c r="MXM65" s="3"/>
      <c r="MXN65" s="3"/>
      <c r="MXO65" s="3"/>
      <c r="MXP65" s="3"/>
      <c r="MXQ65" s="3"/>
      <c r="MXR65" s="3"/>
      <c r="MXS65" s="3"/>
      <c r="MXT65" s="3"/>
      <c r="MXU65" s="3"/>
      <c r="MXV65" s="3"/>
      <c r="MXW65" s="3"/>
      <c r="MXX65" s="39"/>
      <c r="MXY65" s="38"/>
      <c r="MXZ65" s="3"/>
      <c r="MYA65" s="3"/>
      <c r="MYB65" s="3"/>
      <c r="MYC65" s="3"/>
      <c r="MYD65" s="3"/>
      <c r="MYE65" s="3"/>
      <c r="MYF65" s="3"/>
      <c r="MYG65" s="3"/>
      <c r="MYH65" s="3"/>
      <c r="MYI65" s="3"/>
      <c r="MYJ65" s="3"/>
      <c r="MYK65" s="3"/>
      <c r="MYL65" s="3"/>
      <c r="MYM65" s="3"/>
      <c r="MYN65" s="3"/>
      <c r="MYO65" s="3"/>
      <c r="MYP65" s="3"/>
      <c r="MYQ65" s="3"/>
      <c r="MYR65" s="3"/>
      <c r="MYS65" s="3"/>
      <c r="MYT65" s="3"/>
      <c r="MYU65" s="39"/>
      <c r="MYV65" s="38"/>
      <c r="MYW65" s="3"/>
      <c r="MYX65" s="3"/>
      <c r="MYY65" s="3"/>
      <c r="MYZ65" s="3"/>
      <c r="MZA65" s="3"/>
      <c r="MZB65" s="3"/>
      <c r="MZC65" s="3"/>
      <c r="MZD65" s="3"/>
      <c r="MZE65" s="3"/>
      <c r="MZF65" s="3"/>
      <c r="MZG65" s="3"/>
      <c r="MZH65" s="3"/>
      <c r="MZI65" s="3"/>
      <c r="MZJ65" s="3"/>
      <c r="MZK65" s="3"/>
      <c r="MZL65" s="3"/>
      <c r="MZM65" s="3"/>
      <c r="MZN65" s="3"/>
      <c r="MZO65" s="3"/>
      <c r="MZP65" s="3"/>
      <c r="MZQ65" s="3"/>
      <c r="MZR65" s="39"/>
      <c r="MZS65" s="38"/>
      <c r="MZT65" s="3"/>
      <c r="MZU65" s="3"/>
      <c r="MZV65" s="3"/>
      <c r="MZW65" s="3"/>
      <c r="MZX65" s="3"/>
      <c r="MZY65" s="3"/>
      <c r="MZZ65" s="3"/>
      <c r="NAA65" s="3"/>
      <c r="NAB65" s="3"/>
      <c r="NAC65" s="3"/>
      <c r="NAD65" s="3"/>
      <c r="NAE65" s="3"/>
      <c r="NAF65" s="3"/>
      <c r="NAG65" s="3"/>
      <c r="NAH65" s="3"/>
      <c r="NAI65" s="3"/>
      <c r="NAJ65" s="3"/>
      <c r="NAK65" s="3"/>
      <c r="NAL65" s="3"/>
      <c r="NAM65" s="3"/>
      <c r="NAN65" s="3"/>
      <c r="NAO65" s="39"/>
      <c r="NAP65" s="38"/>
      <c r="NAQ65" s="3"/>
      <c r="NAR65" s="3"/>
      <c r="NAS65" s="3"/>
      <c r="NAT65" s="3"/>
      <c r="NAU65" s="3"/>
      <c r="NAV65" s="3"/>
      <c r="NAW65" s="3"/>
      <c r="NAX65" s="3"/>
      <c r="NAY65" s="3"/>
      <c r="NAZ65" s="3"/>
      <c r="NBA65" s="3"/>
      <c r="NBB65" s="3"/>
      <c r="NBC65" s="3"/>
      <c r="NBD65" s="3"/>
      <c r="NBE65" s="3"/>
      <c r="NBF65" s="3"/>
      <c r="NBG65" s="3"/>
      <c r="NBH65" s="3"/>
      <c r="NBI65" s="3"/>
      <c r="NBJ65" s="3"/>
      <c r="NBK65" s="3"/>
      <c r="NBL65" s="39"/>
      <c r="NBM65" s="38"/>
      <c r="NBN65" s="3"/>
      <c r="NBO65" s="3"/>
      <c r="NBP65" s="3"/>
      <c r="NBQ65" s="3"/>
      <c r="NBR65" s="3"/>
      <c r="NBS65" s="3"/>
      <c r="NBT65" s="3"/>
      <c r="NBU65" s="3"/>
      <c r="NBV65" s="3"/>
      <c r="NBW65" s="3"/>
      <c r="NBX65" s="3"/>
      <c r="NBY65" s="3"/>
      <c r="NBZ65" s="3"/>
      <c r="NCA65" s="3"/>
      <c r="NCB65" s="3"/>
      <c r="NCC65" s="3"/>
      <c r="NCD65" s="3"/>
      <c r="NCE65" s="3"/>
      <c r="NCF65" s="3"/>
      <c r="NCG65" s="3"/>
      <c r="NCH65" s="3"/>
      <c r="NCI65" s="39"/>
      <c r="NCJ65" s="38"/>
      <c r="NCK65" s="3"/>
      <c r="NCL65" s="3"/>
      <c r="NCM65" s="3"/>
      <c r="NCN65" s="3"/>
      <c r="NCO65" s="3"/>
      <c r="NCP65" s="3"/>
      <c r="NCQ65" s="3"/>
      <c r="NCR65" s="3"/>
      <c r="NCS65" s="3"/>
      <c r="NCT65" s="3"/>
      <c r="NCU65" s="3"/>
      <c r="NCV65" s="3"/>
      <c r="NCW65" s="3"/>
      <c r="NCX65" s="3"/>
      <c r="NCY65" s="3"/>
      <c r="NCZ65" s="3"/>
      <c r="NDA65" s="3"/>
      <c r="NDB65" s="3"/>
      <c r="NDC65" s="3"/>
      <c r="NDD65" s="3"/>
      <c r="NDE65" s="3"/>
      <c r="NDF65" s="39"/>
      <c r="NDG65" s="38"/>
      <c r="NDH65" s="3"/>
      <c r="NDI65" s="3"/>
      <c r="NDJ65" s="3"/>
      <c r="NDK65" s="3"/>
      <c r="NDL65" s="3"/>
      <c r="NDM65" s="3"/>
      <c r="NDN65" s="3"/>
      <c r="NDO65" s="3"/>
      <c r="NDP65" s="3"/>
      <c r="NDQ65" s="3"/>
      <c r="NDR65" s="3"/>
      <c r="NDS65" s="3"/>
      <c r="NDT65" s="3"/>
      <c r="NDU65" s="3"/>
      <c r="NDV65" s="3"/>
      <c r="NDW65" s="3"/>
      <c r="NDX65" s="3"/>
      <c r="NDY65" s="3"/>
      <c r="NDZ65" s="3"/>
      <c r="NEA65" s="3"/>
      <c r="NEB65" s="3"/>
      <c r="NEC65" s="39"/>
      <c r="NED65" s="38"/>
      <c r="NEE65" s="3"/>
      <c r="NEF65" s="3"/>
      <c r="NEG65" s="3"/>
      <c r="NEH65" s="3"/>
      <c r="NEI65" s="3"/>
      <c r="NEJ65" s="3"/>
      <c r="NEK65" s="3"/>
      <c r="NEL65" s="3"/>
      <c r="NEM65" s="3"/>
      <c r="NEN65" s="3"/>
      <c r="NEO65" s="3"/>
      <c r="NEP65" s="3"/>
      <c r="NEQ65" s="3"/>
      <c r="NER65" s="3"/>
      <c r="NES65" s="3"/>
      <c r="NET65" s="3"/>
      <c r="NEU65" s="3"/>
      <c r="NEV65" s="3"/>
      <c r="NEW65" s="3"/>
      <c r="NEX65" s="3"/>
      <c r="NEY65" s="3"/>
      <c r="NEZ65" s="39"/>
      <c r="NFA65" s="38"/>
      <c r="NFB65" s="3"/>
      <c r="NFC65" s="3"/>
      <c r="NFD65" s="3"/>
      <c r="NFE65" s="3"/>
      <c r="NFF65" s="3"/>
      <c r="NFG65" s="3"/>
      <c r="NFH65" s="3"/>
      <c r="NFI65" s="3"/>
      <c r="NFJ65" s="3"/>
      <c r="NFK65" s="3"/>
      <c r="NFL65" s="3"/>
      <c r="NFM65" s="3"/>
      <c r="NFN65" s="3"/>
      <c r="NFO65" s="3"/>
      <c r="NFP65" s="3"/>
      <c r="NFQ65" s="3"/>
      <c r="NFR65" s="3"/>
      <c r="NFS65" s="3"/>
      <c r="NFT65" s="3"/>
      <c r="NFU65" s="3"/>
      <c r="NFV65" s="3"/>
      <c r="NFW65" s="39"/>
      <c r="NFX65" s="38"/>
      <c r="NFY65" s="3"/>
      <c r="NFZ65" s="3"/>
      <c r="NGA65" s="3"/>
      <c r="NGB65" s="3"/>
      <c r="NGC65" s="3"/>
      <c r="NGD65" s="3"/>
      <c r="NGE65" s="3"/>
      <c r="NGF65" s="3"/>
      <c r="NGG65" s="3"/>
      <c r="NGH65" s="3"/>
      <c r="NGI65" s="3"/>
      <c r="NGJ65" s="3"/>
      <c r="NGK65" s="3"/>
      <c r="NGL65" s="3"/>
      <c r="NGM65" s="3"/>
      <c r="NGN65" s="3"/>
      <c r="NGO65" s="3"/>
      <c r="NGP65" s="3"/>
      <c r="NGQ65" s="3"/>
      <c r="NGR65" s="3"/>
      <c r="NGS65" s="3"/>
      <c r="NGT65" s="39"/>
      <c r="NGU65" s="38"/>
      <c r="NGV65" s="3"/>
      <c r="NGW65" s="3"/>
      <c r="NGX65" s="3"/>
      <c r="NGY65" s="3"/>
      <c r="NGZ65" s="3"/>
      <c r="NHA65" s="3"/>
      <c r="NHB65" s="3"/>
      <c r="NHC65" s="3"/>
      <c r="NHD65" s="3"/>
      <c r="NHE65" s="3"/>
      <c r="NHF65" s="3"/>
      <c r="NHG65" s="3"/>
      <c r="NHH65" s="3"/>
      <c r="NHI65" s="3"/>
      <c r="NHJ65" s="3"/>
      <c r="NHK65" s="3"/>
      <c r="NHL65" s="3"/>
      <c r="NHM65" s="3"/>
      <c r="NHN65" s="3"/>
      <c r="NHO65" s="3"/>
      <c r="NHP65" s="3"/>
      <c r="NHQ65" s="39"/>
      <c r="NHR65" s="38"/>
      <c r="NHS65" s="3"/>
      <c r="NHT65" s="3"/>
      <c r="NHU65" s="3"/>
      <c r="NHV65" s="3"/>
      <c r="NHW65" s="3"/>
      <c r="NHX65" s="3"/>
      <c r="NHY65" s="3"/>
      <c r="NHZ65" s="3"/>
      <c r="NIA65" s="3"/>
      <c r="NIB65" s="3"/>
      <c r="NIC65" s="3"/>
      <c r="NID65" s="3"/>
      <c r="NIE65" s="3"/>
      <c r="NIF65" s="3"/>
      <c r="NIG65" s="3"/>
      <c r="NIH65" s="3"/>
      <c r="NII65" s="3"/>
      <c r="NIJ65" s="3"/>
      <c r="NIK65" s="3"/>
      <c r="NIL65" s="3"/>
      <c r="NIM65" s="3"/>
      <c r="NIN65" s="39"/>
      <c r="NIO65" s="38"/>
      <c r="NIP65" s="3"/>
      <c r="NIQ65" s="3"/>
      <c r="NIR65" s="3"/>
      <c r="NIS65" s="3"/>
      <c r="NIT65" s="3"/>
      <c r="NIU65" s="3"/>
      <c r="NIV65" s="3"/>
      <c r="NIW65" s="3"/>
      <c r="NIX65" s="3"/>
      <c r="NIY65" s="3"/>
      <c r="NIZ65" s="3"/>
      <c r="NJA65" s="3"/>
      <c r="NJB65" s="3"/>
      <c r="NJC65" s="3"/>
      <c r="NJD65" s="3"/>
      <c r="NJE65" s="3"/>
      <c r="NJF65" s="3"/>
      <c r="NJG65" s="3"/>
      <c r="NJH65" s="3"/>
      <c r="NJI65" s="3"/>
      <c r="NJJ65" s="3"/>
      <c r="NJK65" s="39"/>
      <c r="NJL65" s="38"/>
      <c r="NJM65" s="3"/>
      <c r="NJN65" s="3"/>
      <c r="NJO65" s="3"/>
      <c r="NJP65" s="3"/>
      <c r="NJQ65" s="3"/>
      <c r="NJR65" s="3"/>
      <c r="NJS65" s="3"/>
      <c r="NJT65" s="3"/>
      <c r="NJU65" s="3"/>
      <c r="NJV65" s="3"/>
      <c r="NJW65" s="3"/>
      <c r="NJX65" s="3"/>
      <c r="NJY65" s="3"/>
      <c r="NJZ65" s="3"/>
      <c r="NKA65" s="3"/>
      <c r="NKB65" s="3"/>
      <c r="NKC65" s="3"/>
      <c r="NKD65" s="3"/>
      <c r="NKE65" s="3"/>
      <c r="NKF65" s="3"/>
      <c r="NKG65" s="3"/>
      <c r="NKH65" s="39"/>
      <c r="NKI65" s="38"/>
      <c r="NKJ65" s="3"/>
      <c r="NKK65" s="3"/>
      <c r="NKL65" s="3"/>
      <c r="NKM65" s="3"/>
      <c r="NKN65" s="3"/>
      <c r="NKO65" s="3"/>
      <c r="NKP65" s="3"/>
      <c r="NKQ65" s="3"/>
      <c r="NKR65" s="3"/>
      <c r="NKS65" s="3"/>
      <c r="NKT65" s="3"/>
      <c r="NKU65" s="3"/>
      <c r="NKV65" s="3"/>
      <c r="NKW65" s="3"/>
      <c r="NKX65" s="3"/>
      <c r="NKY65" s="3"/>
      <c r="NKZ65" s="3"/>
      <c r="NLA65" s="3"/>
      <c r="NLB65" s="3"/>
      <c r="NLC65" s="3"/>
      <c r="NLD65" s="3"/>
      <c r="NLE65" s="39"/>
      <c r="NLF65" s="38"/>
      <c r="NLG65" s="3"/>
      <c r="NLH65" s="3"/>
      <c r="NLI65" s="3"/>
      <c r="NLJ65" s="3"/>
      <c r="NLK65" s="3"/>
      <c r="NLL65" s="3"/>
      <c r="NLM65" s="3"/>
      <c r="NLN65" s="3"/>
      <c r="NLO65" s="3"/>
      <c r="NLP65" s="3"/>
      <c r="NLQ65" s="3"/>
      <c r="NLR65" s="3"/>
      <c r="NLS65" s="3"/>
      <c r="NLT65" s="3"/>
      <c r="NLU65" s="3"/>
      <c r="NLV65" s="3"/>
      <c r="NLW65" s="3"/>
      <c r="NLX65" s="3"/>
      <c r="NLY65" s="3"/>
      <c r="NLZ65" s="3"/>
      <c r="NMA65" s="3"/>
      <c r="NMB65" s="39"/>
      <c r="NMC65" s="38"/>
      <c r="NMD65" s="3"/>
      <c r="NME65" s="3"/>
      <c r="NMF65" s="3"/>
      <c r="NMG65" s="3"/>
      <c r="NMH65" s="3"/>
      <c r="NMI65" s="3"/>
      <c r="NMJ65" s="3"/>
      <c r="NMK65" s="3"/>
      <c r="NML65" s="3"/>
      <c r="NMM65" s="3"/>
      <c r="NMN65" s="3"/>
      <c r="NMO65" s="3"/>
      <c r="NMP65" s="3"/>
      <c r="NMQ65" s="3"/>
      <c r="NMR65" s="3"/>
      <c r="NMS65" s="3"/>
      <c r="NMT65" s="3"/>
      <c r="NMU65" s="3"/>
      <c r="NMV65" s="3"/>
      <c r="NMW65" s="3"/>
      <c r="NMX65" s="3"/>
      <c r="NMY65" s="39"/>
      <c r="NMZ65" s="38"/>
      <c r="NNA65" s="3"/>
      <c r="NNB65" s="3"/>
      <c r="NNC65" s="3"/>
      <c r="NND65" s="3"/>
      <c r="NNE65" s="3"/>
      <c r="NNF65" s="3"/>
      <c r="NNG65" s="3"/>
      <c r="NNH65" s="3"/>
      <c r="NNI65" s="3"/>
      <c r="NNJ65" s="3"/>
      <c r="NNK65" s="3"/>
      <c r="NNL65" s="3"/>
      <c r="NNM65" s="3"/>
      <c r="NNN65" s="3"/>
      <c r="NNO65" s="3"/>
      <c r="NNP65" s="3"/>
      <c r="NNQ65" s="3"/>
      <c r="NNR65" s="3"/>
      <c r="NNS65" s="3"/>
      <c r="NNT65" s="3"/>
      <c r="NNU65" s="3"/>
      <c r="NNV65" s="39"/>
      <c r="NNW65" s="38"/>
      <c r="NNX65" s="3"/>
      <c r="NNY65" s="3"/>
      <c r="NNZ65" s="3"/>
      <c r="NOA65" s="3"/>
      <c r="NOB65" s="3"/>
      <c r="NOC65" s="3"/>
      <c r="NOD65" s="3"/>
      <c r="NOE65" s="3"/>
      <c r="NOF65" s="3"/>
      <c r="NOG65" s="3"/>
      <c r="NOH65" s="3"/>
      <c r="NOI65" s="3"/>
      <c r="NOJ65" s="3"/>
      <c r="NOK65" s="3"/>
      <c r="NOL65" s="3"/>
      <c r="NOM65" s="3"/>
      <c r="NON65" s="3"/>
      <c r="NOO65" s="3"/>
      <c r="NOP65" s="3"/>
      <c r="NOQ65" s="3"/>
      <c r="NOR65" s="3"/>
      <c r="NOS65" s="39"/>
      <c r="NOT65" s="38"/>
      <c r="NOU65" s="3"/>
      <c r="NOV65" s="3"/>
      <c r="NOW65" s="3"/>
      <c r="NOX65" s="3"/>
      <c r="NOY65" s="3"/>
      <c r="NOZ65" s="3"/>
      <c r="NPA65" s="3"/>
      <c r="NPB65" s="3"/>
      <c r="NPC65" s="3"/>
      <c r="NPD65" s="3"/>
      <c r="NPE65" s="3"/>
      <c r="NPF65" s="3"/>
      <c r="NPG65" s="3"/>
      <c r="NPH65" s="3"/>
      <c r="NPI65" s="3"/>
      <c r="NPJ65" s="3"/>
      <c r="NPK65" s="3"/>
      <c r="NPL65" s="3"/>
      <c r="NPM65" s="3"/>
      <c r="NPN65" s="3"/>
      <c r="NPO65" s="3"/>
      <c r="NPP65" s="39"/>
      <c r="NPQ65" s="38"/>
      <c r="NPR65" s="3"/>
      <c r="NPS65" s="3"/>
      <c r="NPT65" s="3"/>
      <c r="NPU65" s="3"/>
      <c r="NPV65" s="3"/>
      <c r="NPW65" s="3"/>
      <c r="NPX65" s="3"/>
      <c r="NPY65" s="3"/>
      <c r="NPZ65" s="3"/>
      <c r="NQA65" s="3"/>
      <c r="NQB65" s="3"/>
      <c r="NQC65" s="3"/>
      <c r="NQD65" s="3"/>
      <c r="NQE65" s="3"/>
      <c r="NQF65" s="3"/>
      <c r="NQG65" s="3"/>
      <c r="NQH65" s="3"/>
      <c r="NQI65" s="3"/>
      <c r="NQJ65" s="3"/>
      <c r="NQK65" s="3"/>
      <c r="NQL65" s="3"/>
      <c r="NQM65" s="39"/>
      <c r="NQN65" s="38"/>
      <c r="NQO65" s="3"/>
      <c r="NQP65" s="3"/>
      <c r="NQQ65" s="3"/>
      <c r="NQR65" s="3"/>
      <c r="NQS65" s="3"/>
      <c r="NQT65" s="3"/>
      <c r="NQU65" s="3"/>
      <c r="NQV65" s="3"/>
      <c r="NQW65" s="3"/>
      <c r="NQX65" s="3"/>
      <c r="NQY65" s="3"/>
      <c r="NQZ65" s="3"/>
      <c r="NRA65" s="3"/>
      <c r="NRB65" s="3"/>
      <c r="NRC65" s="3"/>
      <c r="NRD65" s="3"/>
      <c r="NRE65" s="3"/>
      <c r="NRF65" s="3"/>
      <c r="NRG65" s="3"/>
      <c r="NRH65" s="3"/>
      <c r="NRI65" s="3"/>
      <c r="NRJ65" s="39"/>
      <c r="NRK65" s="38"/>
      <c r="NRL65" s="3"/>
      <c r="NRM65" s="3"/>
      <c r="NRN65" s="3"/>
      <c r="NRO65" s="3"/>
      <c r="NRP65" s="3"/>
      <c r="NRQ65" s="3"/>
      <c r="NRR65" s="3"/>
      <c r="NRS65" s="3"/>
      <c r="NRT65" s="3"/>
      <c r="NRU65" s="3"/>
      <c r="NRV65" s="3"/>
      <c r="NRW65" s="3"/>
      <c r="NRX65" s="3"/>
      <c r="NRY65" s="3"/>
      <c r="NRZ65" s="3"/>
      <c r="NSA65" s="3"/>
      <c r="NSB65" s="3"/>
      <c r="NSC65" s="3"/>
      <c r="NSD65" s="3"/>
      <c r="NSE65" s="3"/>
      <c r="NSF65" s="3"/>
      <c r="NSG65" s="39"/>
      <c r="NSH65" s="38"/>
      <c r="NSI65" s="3"/>
      <c r="NSJ65" s="3"/>
      <c r="NSK65" s="3"/>
      <c r="NSL65" s="3"/>
      <c r="NSM65" s="3"/>
      <c r="NSN65" s="3"/>
      <c r="NSO65" s="3"/>
      <c r="NSP65" s="3"/>
      <c r="NSQ65" s="3"/>
      <c r="NSR65" s="3"/>
      <c r="NSS65" s="3"/>
      <c r="NST65" s="3"/>
      <c r="NSU65" s="3"/>
      <c r="NSV65" s="3"/>
      <c r="NSW65" s="3"/>
      <c r="NSX65" s="3"/>
      <c r="NSY65" s="3"/>
      <c r="NSZ65" s="3"/>
      <c r="NTA65" s="3"/>
      <c r="NTB65" s="3"/>
      <c r="NTC65" s="3"/>
      <c r="NTD65" s="39"/>
      <c r="NTE65" s="38"/>
      <c r="NTF65" s="3"/>
      <c r="NTG65" s="3"/>
      <c r="NTH65" s="3"/>
      <c r="NTI65" s="3"/>
      <c r="NTJ65" s="3"/>
      <c r="NTK65" s="3"/>
      <c r="NTL65" s="3"/>
      <c r="NTM65" s="3"/>
      <c r="NTN65" s="3"/>
      <c r="NTO65" s="3"/>
      <c r="NTP65" s="3"/>
      <c r="NTQ65" s="3"/>
      <c r="NTR65" s="3"/>
      <c r="NTS65" s="3"/>
      <c r="NTT65" s="3"/>
      <c r="NTU65" s="3"/>
      <c r="NTV65" s="3"/>
      <c r="NTW65" s="3"/>
      <c r="NTX65" s="3"/>
      <c r="NTY65" s="3"/>
      <c r="NTZ65" s="3"/>
      <c r="NUA65" s="39"/>
      <c r="NUB65" s="38"/>
      <c r="NUC65" s="3"/>
      <c r="NUD65" s="3"/>
      <c r="NUE65" s="3"/>
      <c r="NUF65" s="3"/>
      <c r="NUG65" s="3"/>
      <c r="NUH65" s="3"/>
      <c r="NUI65" s="3"/>
      <c r="NUJ65" s="3"/>
      <c r="NUK65" s="3"/>
      <c r="NUL65" s="3"/>
      <c r="NUM65" s="3"/>
      <c r="NUN65" s="3"/>
      <c r="NUO65" s="3"/>
      <c r="NUP65" s="3"/>
      <c r="NUQ65" s="3"/>
      <c r="NUR65" s="3"/>
      <c r="NUS65" s="3"/>
      <c r="NUT65" s="3"/>
      <c r="NUU65" s="3"/>
      <c r="NUV65" s="3"/>
      <c r="NUW65" s="3"/>
      <c r="NUX65" s="39"/>
      <c r="NUY65" s="38"/>
      <c r="NUZ65" s="3"/>
      <c r="NVA65" s="3"/>
      <c r="NVB65" s="3"/>
      <c r="NVC65" s="3"/>
      <c r="NVD65" s="3"/>
      <c r="NVE65" s="3"/>
      <c r="NVF65" s="3"/>
      <c r="NVG65" s="3"/>
      <c r="NVH65" s="3"/>
      <c r="NVI65" s="3"/>
      <c r="NVJ65" s="3"/>
      <c r="NVK65" s="3"/>
      <c r="NVL65" s="3"/>
      <c r="NVM65" s="3"/>
      <c r="NVN65" s="3"/>
      <c r="NVO65" s="3"/>
      <c r="NVP65" s="3"/>
      <c r="NVQ65" s="3"/>
      <c r="NVR65" s="3"/>
      <c r="NVS65" s="3"/>
      <c r="NVT65" s="3"/>
      <c r="NVU65" s="39"/>
      <c r="NVV65" s="38"/>
      <c r="NVW65" s="3"/>
      <c r="NVX65" s="3"/>
      <c r="NVY65" s="3"/>
      <c r="NVZ65" s="3"/>
      <c r="NWA65" s="3"/>
      <c r="NWB65" s="3"/>
      <c r="NWC65" s="3"/>
      <c r="NWD65" s="3"/>
      <c r="NWE65" s="3"/>
      <c r="NWF65" s="3"/>
      <c r="NWG65" s="3"/>
      <c r="NWH65" s="3"/>
      <c r="NWI65" s="3"/>
      <c r="NWJ65" s="3"/>
      <c r="NWK65" s="3"/>
      <c r="NWL65" s="3"/>
      <c r="NWM65" s="3"/>
      <c r="NWN65" s="3"/>
      <c r="NWO65" s="3"/>
      <c r="NWP65" s="3"/>
      <c r="NWQ65" s="3"/>
      <c r="NWR65" s="39"/>
      <c r="NWS65" s="38"/>
      <c r="NWT65" s="3"/>
      <c r="NWU65" s="3"/>
      <c r="NWV65" s="3"/>
      <c r="NWW65" s="3"/>
      <c r="NWX65" s="3"/>
      <c r="NWY65" s="3"/>
      <c r="NWZ65" s="3"/>
      <c r="NXA65" s="3"/>
      <c r="NXB65" s="3"/>
      <c r="NXC65" s="3"/>
      <c r="NXD65" s="3"/>
      <c r="NXE65" s="3"/>
      <c r="NXF65" s="3"/>
      <c r="NXG65" s="3"/>
      <c r="NXH65" s="3"/>
      <c r="NXI65" s="3"/>
      <c r="NXJ65" s="3"/>
      <c r="NXK65" s="3"/>
      <c r="NXL65" s="3"/>
      <c r="NXM65" s="3"/>
      <c r="NXN65" s="3"/>
      <c r="NXO65" s="39"/>
      <c r="NXP65" s="38"/>
      <c r="NXQ65" s="3"/>
      <c r="NXR65" s="3"/>
      <c r="NXS65" s="3"/>
      <c r="NXT65" s="3"/>
      <c r="NXU65" s="3"/>
      <c r="NXV65" s="3"/>
      <c r="NXW65" s="3"/>
      <c r="NXX65" s="3"/>
      <c r="NXY65" s="3"/>
      <c r="NXZ65" s="3"/>
      <c r="NYA65" s="3"/>
      <c r="NYB65" s="3"/>
      <c r="NYC65" s="3"/>
      <c r="NYD65" s="3"/>
      <c r="NYE65" s="3"/>
      <c r="NYF65" s="3"/>
      <c r="NYG65" s="3"/>
      <c r="NYH65" s="3"/>
      <c r="NYI65" s="3"/>
      <c r="NYJ65" s="3"/>
      <c r="NYK65" s="3"/>
      <c r="NYL65" s="39"/>
      <c r="NYM65" s="38"/>
      <c r="NYN65" s="3"/>
      <c r="NYO65" s="3"/>
      <c r="NYP65" s="3"/>
      <c r="NYQ65" s="3"/>
      <c r="NYR65" s="3"/>
      <c r="NYS65" s="3"/>
      <c r="NYT65" s="3"/>
      <c r="NYU65" s="3"/>
      <c r="NYV65" s="3"/>
      <c r="NYW65" s="3"/>
      <c r="NYX65" s="3"/>
      <c r="NYY65" s="3"/>
      <c r="NYZ65" s="3"/>
      <c r="NZA65" s="3"/>
      <c r="NZB65" s="3"/>
      <c r="NZC65" s="3"/>
      <c r="NZD65" s="3"/>
      <c r="NZE65" s="3"/>
      <c r="NZF65" s="3"/>
      <c r="NZG65" s="3"/>
      <c r="NZH65" s="3"/>
      <c r="NZI65" s="39"/>
      <c r="NZJ65" s="38"/>
      <c r="NZK65" s="3"/>
      <c r="NZL65" s="3"/>
      <c r="NZM65" s="3"/>
      <c r="NZN65" s="3"/>
      <c r="NZO65" s="3"/>
      <c r="NZP65" s="3"/>
      <c r="NZQ65" s="3"/>
      <c r="NZR65" s="3"/>
      <c r="NZS65" s="3"/>
      <c r="NZT65" s="3"/>
      <c r="NZU65" s="3"/>
      <c r="NZV65" s="3"/>
      <c r="NZW65" s="3"/>
      <c r="NZX65" s="3"/>
      <c r="NZY65" s="3"/>
      <c r="NZZ65" s="3"/>
      <c r="OAA65" s="3"/>
      <c r="OAB65" s="3"/>
      <c r="OAC65" s="3"/>
      <c r="OAD65" s="3"/>
      <c r="OAE65" s="3"/>
      <c r="OAF65" s="39"/>
      <c r="OAG65" s="38"/>
      <c r="OAH65" s="3"/>
      <c r="OAI65" s="3"/>
      <c r="OAJ65" s="3"/>
      <c r="OAK65" s="3"/>
      <c r="OAL65" s="3"/>
      <c r="OAM65" s="3"/>
      <c r="OAN65" s="3"/>
      <c r="OAO65" s="3"/>
      <c r="OAP65" s="3"/>
      <c r="OAQ65" s="3"/>
      <c r="OAR65" s="3"/>
      <c r="OAS65" s="3"/>
      <c r="OAT65" s="3"/>
      <c r="OAU65" s="3"/>
      <c r="OAV65" s="3"/>
      <c r="OAW65" s="3"/>
      <c r="OAX65" s="3"/>
      <c r="OAY65" s="3"/>
      <c r="OAZ65" s="3"/>
      <c r="OBA65" s="3"/>
      <c r="OBB65" s="3"/>
      <c r="OBC65" s="39"/>
      <c r="OBD65" s="38"/>
      <c r="OBE65" s="3"/>
      <c r="OBF65" s="3"/>
      <c r="OBG65" s="3"/>
      <c r="OBH65" s="3"/>
      <c r="OBI65" s="3"/>
      <c r="OBJ65" s="3"/>
      <c r="OBK65" s="3"/>
      <c r="OBL65" s="3"/>
      <c r="OBM65" s="3"/>
      <c r="OBN65" s="3"/>
      <c r="OBO65" s="3"/>
      <c r="OBP65" s="3"/>
      <c r="OBQ65" s="3"/>
      <c r="OBR65" s="3"/>
      <c r="OBS65" s="3"/>
      <c r="OBT65" s="3"/>
      <c r="OBU65" s="3"/>
      <c r="OBV65" s="3"/>
      <c r="OBW65" s="3"/>
      <c r="OBX65" s="3"/>
      <c r="OBY65" s="3"/>
      <c r="OBZ65" s="39"/>
      <c r="OCA65" s="38"/>
      <c r="OCB65" s="3"/>
      <c r="OCC65" s="3"/>
      <c r="OCD65" s="3"/>
      <c r="OCE65" s="3"/>
      <c r="OCF65" s="3"/>
      <c r="OCG65" s="3"/>
      <c r="OCH65" s="3"/>
      <c r="OCI65" s="3"/>
      <c r="OCJ65" s="3"/>
      <c r="OCK65" s="3"/>
      <c r="OCL65" s="3"/>
      <c r="OCM65" s="3"/>
      <c r="OCN65" s="3"/>
      <c r="OCO65" s="3"/>
      <c r="OCP65" s="3"/>
      <c r="OCQ65" s="3"/>
      <c r="OCR65" s="3"/>
      <c r="OCS65" s="3"/>
      <c r="OCT65" s="3"/>
      <c r="OCU65" s="3"/>
      <c r="OCV65" s="3"/>
      <c r="OCW65" s="39"/>
      <c r="OCX65" s="38"/>
      <c r="OCY65" s="3"/>
      <c r="OCZ65" s="3"/>
      <c r="ODA65" s="3"/>
      <c r="ODB65" s="3"/>
      <c r="ODC65" s="3"/>
      <c r="ODD65" s="3"/>
      <c r="ODE65" s="3"/>
      <c r="ODF65" s="3"/>
      <c r="ODG65" s="3"/>
      <c r="ODH65" s="3"/>
      <c r="ODI65" s="3"/>
      <c r="ODJ65" s="3"/>
      <c r="ODK65" s="3"/>
      <c r="ODL65" s="3"/>
      <c r="ODM65" s="3"/>
      <c r="ODN65" s="3"/>
      <c r="ODO65" s="3"/>
      <c r="ODP65" s="3"/>
      <c r="ODQ65" s="3"/>
      <c r="ODR65" s="3"/>
      <c r="ODS65" s="3"/>
      <c r="ODT65" s="39"/>
      <c r="ODU65" s="38"/>
      <c r="ODV65" s="3"/>
      <c r="ODW65" s="3"/>
      <c r="ODX65" s="3"/>
      <c r="ODY65" s="3"/>
      <c r="ODZ65" s="3"/>
      <c r="OEA65" s="3"/>
      <c r="OEB65" s="3"/>
      <c r="OEC65" s="3"/>
      <c r="OED65" s="3"/>
      <c r="OEE65" s="3"/>
      <c r="OEF65" s="3"/>
      <c r="OEG65" s="3"/>
      <c r="OEH65" s="3"/>
      <c r="OEI65" s="3"/>
      <c r="OEJ65" s="3"/>
      <c r="OEK65" s="3"/>
      <c r="OEL65" s="3"/>
      <c r="OEM65" s="3"/>
      <c r="OEN65" s="3"/>
      <c r="OEO65" s="3"/>
      <c r="OEP65" s="3"/>
      <c r="OEQ65" s="39"/>
      <c r="OER65" s="38"/>
      <c r="OES65" s="3"/>
      <c r="OET65" s="3"/>
      <c r="OEU65" s="3"/>
      <c r="OEV65" s="3"/>
      <c r="OEW65" s="3"/>
      <c r="OEX65" s="3"/>
      <c r="OEY65" s="3"/>
      <c r="OEZ65" s="3"/>
      <c r="OFA65" s="3"/>
      <c r="OFB65" s="3"/>
      <c r="OFC65" s="3"/>
      <c r="OFD65" s="3"/>
      <c r="OFE65" s="3"/>
      <c r="OFF65" s="3"/>
      <c r="OFG65" s="3"/>
      <c r="OFH65" s="3"/>
      <c r="OFI65" s="3"/>
      <c r="OFJ65" s="3"/>
      <c r="OFK65" s="3"/>
      <c r="OFL65" s="3"/>
      <c r="OFM65" s="3"/>
      <c r="OFN65" s="39"/>
      <c r="OFO65" s="38"/>
      <c r="OFP65" s="3"/>
      <c r="OFQ65" s="3"/>
      <c r="OFR65" s="3"/>
      <c r="OFS65" s="3"/>
      <c r="OFT65" s="3"/>
      <c r="OFU65" s="3"/>
      <c r="OFV65" s="3"/>
      <c r="OFW65" s="3"/>
      <c r="OFX65" s="3"/>
      <c r="OFY65" s="3"/>
      <c r="OFZ65" s="3"/>
      <c r="OGA65" s="3"/>
      <c r="OGB65" s="3"/>
      <c r="OGC65" s="3"/>
      <c r="OGD65" s="3"/>
      <c r="OGE65" s="3"/>
      <c r="OGF65" s="3"/>
      <c r="OGG65" s="3"/>
      <c r="OGH65" s="3"/>
      <c r="OGI65" s="3"/>
      <c r="OGJ65" s="3"/>
      <c r="OGK65" s="39"/>
      <c r="OGL65" s="38"/>
      <c r="OGM65" s="3"/>
      <c r="OGN65" s="3"/>
      <c r="OGO65" s="3"/>
      <c r="OGP65" s="3"/>
      <c r="OGQ65" s="3"/>
      <c r="OGR65" s="3"/>
      <c r="OGS65" s="3"/>
      <c r="OGT65" s="3"/>
      <c r="OGU65" s="3"/>
      <c r="OGV65" s="3"/>
      <c r="OGW65" s="3"/>
      <c r="OGX65" s="3"/>
      <c r="OGY65" s="3"/>
      <c r="OGZ65" s="3"/>
      <c r="OHA65" s="3"/>
      <c r="OHB65" s="3"/>
      <c r="OHC65" s="3"/>
      <c r="OHD65" s="3"/>
      <c r="OHE65" s="3"/>
      <c r="OHF65" s="3"/>
      <c r="OHG65" s="3"/>
      <c r="OHH65" s="39"/>
      <c r="OHI65" s="38"/>
      <c r="OHJ65" s="3"/>
      <c r="OHK65" s="3"/>
      <c r="OHL65" s="3"/>
      <c r="OHM65" s="3"/>
      <c r="OHN65" s="3"/>
      <c r="OHO65" s="3"/>
      <c r="OHP65" s="3"/>
      <c r="OHQ65" s="3"/>
      <c r="OHR65" s="3"/>
      <c r="OHS65" s="3"/>
      <c r="OHT65" s="3"/>
      <c r="OHU65" s="3"/>
      <c r="OHV65" s="3"/>
      <c r="OHW65" s="3"/>
      <c r="OHX65" s="3"/>
      <c r="OHY65" s="3"/>
      <c r="OHZ65" s="3"/>
      <c r="OIA65" s="3"/>
      <c r="OIB65" s="3"/>
      <c r="OIC65" s="3"/>
      <c r="OID65" s="3"/>
      <c r="OIE65" s="39"/>
      <c r="OIF65" s="38"/>
      <c r="OIG65" s="3"/>
      <c r="OIH65" s="3"/>
      <c r="OII65" s="3"/>
      <c r="OIJ65" s="3"/>
      <c r="OIK65" s="3"/>
      <c r="OIL65" s="3"/>
      <c r="OIM65" s="3"/>
      <c r="OIN65" s="3"/>
      <c r="OIO65" s="3"/>
      <c r="OIP65" s="3"/>
      <c r="OIQ65" s="3"/>
      <c r="OIR65" s="3"/>
      <c r="OIS65" s="3"/>
      <c r="OIT65" s="3"/>
      <c r="OIU65" s="3"/>
      <c r="OIV65" s="3"/>
      <c r="OIW65" s="3"/>
      <c r="OIX65" s="3"/>
      <c r="OIY65" s="3"/>
      <c r="OIZ65" s="3"/>
      <c r="OJA65" s="3"/>
      <c r="OJB65" s="39"/>
      <c r="OJC65" s="38"/>
      <c r="OJD65" s="3"/>
      <c r="OJE65" s="3"/>
      <c r="OJF65" s="3"/>
      <c r="OJG65" s="3"/>
      <c r="OJH65" s="3"/>
      <c r="OJI65" s="3"/>
      <c r="OJJ65" s="3"/>
      <c r="OJK65" s="3"/>
      <c r="OJL65" s="3"/>
      <c r="OJM65" s="3"/>
      <c r="OJN65" s="3"/>
      <c r="OJO65" s="3"/>
      <c r="OJP65" s="3"/>
      <c r="OJQ65" s="3"/>
      <c r="OJR65" s="3"/>
      <c r="OJS65" s="3"/>
      <c r="OJT65" s="3"/>
      <c r="OJU65" s="3"/>
      <c r="OJV65" s="3"/>
      <c r="OJW65" s="3"/>
      <c r="OJX65" s="3"/>
      <c r="OJY65" s="39"/>
      <c r="OJZ65" s="38"/>
      <c r="OKA65" s="3"/>
      <c r="OKB65" s="3"/>
      <c r="OKC65" s="3"/>
      <c r="OKD65" s="3"/>
      <c r="OKE65" s="3"/>
      <c r="OKF65" s="3"/>
      <c r="OKG65" s="3"/>
      <c r="OKH65" s="3"/>
      <c r="OKI65" s="3"/>
      <c r="OKJ65" s="3"/>
      <c r="OKK65" s="3"/>
      <c r="OKL65" s="3"/>
      <c r="OKM65" s="3"/>
      <c r="OKN65" s="3"/>
      <c r="OKO65" s="3"/>
      <c r="OKP65" s="3"/>
      <c r="OKQ65" s="3"/>
      <c r="OKR65" s="3"/>
      <c r="OKS65" s="3"/>
      <c r="OKT65" s="3"/>
      <c r="OKU65" s="3"/>
      <c r="OKV65" s="39"/>
      <c r="OKW65" s="38"/>
      <c r="OKX65" s="3"/>
      <c r="OKY65" s="3"/>
      <c r="OKZ65" s="3"/>
      <c r="OLA65" s="3"/>
      <c r="OLB65" s="3"/>
      <c r="OLC65" s="3"/>
      <c r="OLD65" s="3"/>
      <c r="OLE65" s="3"/>
      <c r="OLF65" s="3"/>
      <c r="OLG65" s="3"/>
      <c r="OLH65" s="3"/>
      <c r="OLI65" s="3"/>
      <c r="OLJ65" s="3"/>
      <c r="OLK65" s="3"/>
      <c r="OLL65" s="3"/>
      <c r="OLM65" s="3"/>
      <c r="OLN65" s="3"/>
      <c r="OLO65" s="3"/>
      <c r="OLP65" s="3"/>
      <c r="OLQ65" s="3"/>
      <c r="OLR65" s="3"/>
      <c r="OLS65" s="39"/>
      <c r="OLT65" s="38"/>
      <c r="OLU65" s="3"/>
      <c r="OLV65" s="3"/>
      <c r="OLW65" s="3"/>
      <c r="OLX65" s="3"/>
      <c r="OLY65" s="3"/>
      <c r="OLZ65" s="3"/>
      <c r="OMA65" s="3"/>
      <c r="OMB65" s="3"/>
      <c r="OMC65" s="3"/>
      <c r="OMD65" s="3"/>
      <c r="OME65" s="3"/>
      <c r="OMF65" s="3"/>
      <c r="OMG65" s="3"/>
      <c r="OMH65" s="3"/>
      <c r="OMI65" s="3"/>
      <c r="OMJ65" s="3"/>
      <c r="OMK65" s="3"/>
      <c r="OML65" s="3"/>
      <c r="OMM65" s="3"/>
      <c r="OMN65" s="3"/>
      <c r="OMO65" s="3"/>
      <c r="OMP65" s="39"/>
      <c r="OMQ65" s="38"/>
      <c r="OMR65" s="3"/>
      <c r="OMS65" s="3"/>
      <c r="OMT65" s="3"/>
      <c r="OMU65" s="3"/>
      <c r="OMV65" s="3"/>
      <c r="OMW65" s="3"/>
      <c r="OMX65" s="3"/>
      <c r="OMY65" s="3"/>
      <c r="OMZ65" s="3"/>
      <c r="ONA65" s="3"/>
      <c r="ONB65" s="3"/>
      <c r="ONC65" s="3"/>
      <c r="OND65" s="3"/>
      <c r="ONE65" s="3"/>
      <c r="ONF65" s="3"/>
      <c r="ONG65" s="3"/>
      <c r="ONH65" s="3"/>
      <c r="ONI65" s="3"/>
      <c r="ONJ65" s="3"/>
      <c r="ONK65" s="3"/>
      <c r="ONL65" s="3"/>
      <c r="ONM65" s="39"/>
      <c r="ONN65" s="38"/>
      <c r="ONO65" s="3"/>
      <c r="ONP65" s="3"/>
      <c r="ONQ65" s="3"/>
      <c r="ONR65" s="3"/>
      <c r="ONS65" s="3"/>
      <c r="ONT65" s="3"/>
      <c r="ONU65" s="3"/>
      <c r="ONV65" s="3"/>
      <c r="ONW65" s="3"/>
      <c r="ONX65" s="3"/>
      <c r="ONY65" s="3"/>
      <c r="ONZ65" s="3"/>
      <c r="OOA65" s="3"/>
      <c r="OOB65" s="3"/>
      <c r="OOC65" s="3"/>
      <c r="OOD65" s="3"/>
      <c r="OOE65" s="3"/>
      <c r="OOF65" s="3"/>
      <c r="OOG65" s="3"/>
      <c r="OOH65" s="3"/>
      <c r="OOI65" s="3"/>
      <c r="OOJ65" s="39"/>
      <c r="OOK65" s="38"/>
      <c r="OOL65" s="3"/>
      <c r="OOM65" s="3"/>
      <c r="OON65" s="3"/>
      <c r="OOO65" s="3"/>
      <c r="OOP65" s="3"/>
      <c r="OOQ65" s="3"/>
      <c r="OOR65" s="3"/>
      <c r="OOS65" s="3"/>
      <c r="OOT65" s="3"/>
      <c r="OOU65" s="3"/>
      <c r="OOV65" s="3"/>
      <c r="OOW65" s="3"/>
      <c r="OOX65" s="3"/>
      <c r="OOY65" s="3"/>
      <c r="OOZ65" s="3"/>
      <c r="OPA65" s="3"/>
      <c r="OPB65" s="3"/>
      <c r="OPC65" s="3"/>
      <c r="OPD65" s="3"/>
      <c r="OPE65" s="3"/>
      <c r="OPF65" s="3"/>
      <c r="OPG65" s="39"/>
      <c r="OPH65" s="38"/>
      <c r="OPI65" s="3"/>
      <c r="OPJ65" s="3"/>
      <c r="OPK65" s="3"/>
      <c r="OPL65" s="3"/>
      <c r="OPM65" s="3"/>
      <c r="OPN65" s="3"/>
      <c r="OPO65" s="3"/>
      <c r="OPP65" s="3"/>
      <c r="OPQ65" s="3"/>
      <c r="OPR65" s="3"/>
      <c r="OPS65" s="3"/>
      <c r="OPT65" s="3"/>
      <c r="OPU65" s="3"/>
      <c r="OPV65" s="3"/>
      <c r="OPW65" s="3"/>
      <c r="OPX65" s="3"/>
      <c r="OPY65" s="3"/>
      <c r="OPZ65" s="3"/>
      <c r="OQA65" s="3"/>
      <c r="OQB65" s="3"/>
      <c r="OQC65" s="3"/>
      <c r="OQD65" s="39"/>
      <c r="OQE65" s="38"/>
      <c r="OQF65" s="3"/>
      <c r="OQG65" s="3"/>
      <c r="OQH65" s="3"/>
      <c r="OQI65" s="3"/>
      <c r="OQJ65" s="3"/>
      <c r="OQK65" s="3"/>
      <c r="OQL65" s="3"/>
      <c r="OQM65" s="3"/>
      <c r="OQN65" s="3"/>
      <c r="OQO65" s="3"/>
      <c r="OQP65" s="3"/>
      <c r="OQQ65" s="3"/>
      <c r="OQR65" s="3"/>
      <c r="OQS65" s="3"/>
      <c r="OQT65" s="3"/>
      <c r="OQU65" s="3"/>
      <c r="OQV65" s="3"/>
      <c r="OQW65" s="3"/>
      <c r="OQX65" s="3"/>
      <c r="OQY65" s="3"/>
      <c r="OQZ65" s="3"/>
      <c r="ORA65" s="39"/>
      <c r="ORB65" s="38"/>
      <c r="ORC65" s="3"/>
      <c r="ORD65" s="3"/>
      <c r="ORE65" s="3"/>
      <c r="ORF65" s="3"/>
      <c r="ORG65" s="3"/>
      <c r="ORH65" s="3"/>
      <c r="ORI65" s="3"/>
      <c r="ORJ65" s="3"/>
      <c r="ORK65" s="3"/>
      <c r="ORL65" s="3"/>
      <c r="ORM65" s="3"/>
      <c r="ORN65" s="3"/>
      <c r="ORO65" s="3"/>
      <c r="ORP65" s="3"/>
      <c r="ORQ65" s="3"/>
      <c r="ORR65" s="3"/>
      <c r="ORS65" s="3"/>
      <c r="ORT65" s="3"/>
      <c r="ORU65" s="3"/>
      <c r="ORV65" s="3"/>
      <c r="ORW65" s="3"/>
      <c r="ORX65" s="39"/>
      <c r="ORY65" s="38"/>
      <c r="ORZ65" s="3"/>
      <c r="OSA65" s="3"/>
      <c r="OSB65" s="3"/>
      <c r="OSC65" s="3"/>
      <c r="OSD65" s="3"/>
      <c r="OSE65" s="3"/>
      <c r="OSF65" s="3"/>
      <c r="OSG65" s="3"/>
      <c r="OSH65" s="3"/>
      <c r="OSI65" s="3"/>
      <c r="OSJ65" s="3"/>
      <c r="OSK65" s="3"/>
      <c r="OSL65" s="3"/>
      <c r="OSM65" s="3"/>
      <c r="OSN65" s="3"/>
      <c r="OSO65" s="3"/>
      <c r="OSP65" s="3"/>
      <c r="OSQ65" s="3"/>
      <c r="OSR65" s="3"/>
      <c r="OSS65" s="3"/>
      <c r="OST65" s="3"/>
      <c r="OSU65" s="39"/>
      <c r="OSV65" s="38"/>
      <c r="OSW65" s="3"/>
      <c r="OSX65" s="3"/>
      <c r="OSY65" s="3"/>
      <c r="OSZ65" s="3"/>
      <c r="OTA65" s="3"/>
      <c r="OTB65" s="3"/>
      <c r="OTC65" s="3"/>
      <c r="OTD65" s="3"/>
      <c r="OTE65" s="3"/>
      <c r="OTF65" s="3"/>
      <c r="OTG65" s="3"/>
      <c r="OTH65" s="3"/>
      <c r="OTI65" s="3"/>
      <c r="OTJ65" s="3"/>
      <c r="OTK65" s="3"/>
      <c r="OTL65" s="3"/>
      <c r="OTM65" s="3"/>
      <c r="OTN65" s="3"/>
      <c r="OTO65" s="3"/>
      <c r="OTP65" s="3"/>
      <c r="OTQ65" s="3"/>
      <c r="OTR65" s="39"/>
      <c r="OTS65" s="38"/>
      <c r="OTT65" s="3"/>
      <c r="OTU65" s="3"/>
      <c r="OTV65" s="3"/>
      <c r="OTW65" s="3"/>
      <c r="OTX65" s="3"/>
      <c r="OTY65" s="3"/>
      <c r="OTZ65" s="3"/>
      <c r="OUA65" s="3"/>
      <c r="OUB65" s="3"/>
      <c r="OUC65" s="3"/>
      <c r="OUD65" s="3"/>
      <c r="OUE65" s="3"/>
      <c r="OUF65" s="3"/>
      <c r="OUG65" s="3"/>
      <c r="OUH65" s="3"/>
      <c r="OUI65" s="3"/>
      <c r="OUJ65" s="3"/>
      <c r="OUK65" s="3"/>
      <c r="OUL65" s="3"/>
      <c r="OUM65" s="3"/>
      <c r="OUN65" s="3"/>
      <c r="OUO65" s="39"/>
      <c r="OUP65" s="38"/>
      <c r="OUQ65" s="3"/>
      <c r="OUR65" s="3"/>
      <c r="OUS65" s="3"/>
      <c r="OUT65" s="3"/>
      <c r="OUU65" s="3"/>
      <c r="OUV65" s="3"/>
      <c r="OUW65" s="3"/>
      <c r="OUX65" s="3"/>
      <c r="OUY65" s="3"/>
      <c r="OUZ65" s="3"/>
      <c r="OVA65" s="3"/>
      <c r="OVB65" s="3"/>
      <c r="OVC65" s="3"/>
      <c r="OVD65" s="3"/>
      <c r="OVE65" s="3"/>
      <c r="OVF65" s="3"/>
      <c r="OVG65" s="3"/>
      <c r="OVH65" s="3"/>
      <c r="OVI65" s="3"/>
      <c r="OVJ65" s="3"/>
      <c r="OVK65" s="3"/>
      <c r="OVL65" s="39"/>
      <c r="OVM65" s="38"/>
      <c r="OVN65" s="3"/>
      <c r="OVO65" s="3"/>
      <c r="OVP65" s="3"/>
      <c r="OVQ65" s="3"/>
      <c r="OVR65" s="3"/>
      <c r="OVS65" s="3"/>
      <c r="OVT65" s="3"/>
      <c r="OVU65" s="3"/>
      <c r="OVV65" s="3"/>
      <c r="OVW65" s="3"/>
      <c r="OVX65" s="3"/>
      <c r="OVY65" s="3"/>
      <c r="OVZ65" s="3"/>
      <c r="OWA65" s="3"/>
      <c r="OWB65" s="3"/>
      <c r="OWC65" s="3"/>
      <c r="OWD65" s="3"/>
      <c r="OWE65" s="3"/>
      <c r="OWF65" s="3"/>
      <c r="OWG65" s="3"/>
      <c r="OWH65" s="3"/>
      <c r="OWI65" s="39"/>
      <c r="OWJ65" s="38"/>
      <c r="OWK65" s="3"/>
      <c r="OWL65" s="3"/>
      <c r="OWM65" s="3"/>
      <c r="OWN65" s="3"/>
      <c r="OWO65" s="3"/>
      <c r="OWP65" s="3"/>
      <c r="OWQ65" s="3"/>
      <c r="OWR65" s="3"/>
      <c r="OWS65" s="3"/>
      <c r="OWT65" s="3"/>
      <c r="OWU65" s="3"/>
      <c r="OWV65" s="3"/>
      <c r="OWW65" s="3"/>
      <c r="OWX65" s="3"/>
      <c r="OWY65" s="3"/>
      <c r="OWZ65" s="3"/>
      <c r="OXA65" s="3"/>
      <c r="OXB65" s="3"/>
      <c r="OXC65" s="3"/>
      <c r="OXD65" s="3"/>
      <c r="OXE65" s="3"/>
      <c r="OXF65" s="39"/>
      <c r="OXG65" s="38"/>
      <c r="OXH65" s="3"/>
      <c r="OXI65" s="3"/>
      <c r="OXJ65" s="3"/>
      <c r="OXK65" s="3"/>
      <c r="OXL65" s="3"/>
      <c r="OXM65" s="3"/>
      <c r="OXN65" s="3"/>
      <c r="OXO65" s="3"/>
      <c r="OXP65" s="3"/>
      <c r="OXQ65" s="3"/>
      <c r="OXR65" s="3"/>
      <c r="OXS65" s="3"/>
      <c r="OXT65" s="3"/>
      <c r="OXU65" s="3"/>
      <c r="OXV65" s="3"/>
      <c r="OXW65" s="3"/>
      <c r="OXX65" s="3"/>
      <c r="OXY65" s="3"/>
      <c r="OXZ65" s="3"/>
      <c r="OYA65" s="3"/>
      <c r="OYB65" s="3"/>
      <c r="OYC65" s="39"/>
      <c r="OYD65" s="38"/>
      <c r="OYE65" s="3"/>
      <c r="OYF65" s="3"/>
      <c r="OYG65" s="3"/>
      <c r="OYH65" s="3"/>
      <c r="OYI65" s="3"/>
      <c r="OYJ65" s="3"/>
      <c r="OYK65" s="3"/>
      <c r="OYL65" s="3"/>
      <c r="OYM65" s="3"/>
      <c r="OYN65" s="3"/>
      <c r="OYO65" s="3"/>
      <c r="OYP65" s="3"/>
      <c r="OYQ65" s="3"/>
      <c r="OYR65" s="3"/>
      <c r="OYS65" s="3"/>
      <c r="OYT65" s="3"/>
      <c r="OYU65" s="3"/>
      <c r="OYV65" s="3"/>
      <c r="OYW65" s="3"/>
      <c r="OYX65" s="3"/>
      <c r="OYY65" s="3"/>
      <c r="OYZ65" s="39"/>
      <c r="OZA65" s="38"/>
      <c r="OZB65" s="3"/>
      <c r="OZC65" s="3"/>
      <c r="OZD65" s="3"/>
      <c r="OZE65" s="3"/>
      <c r="OZF65" s="3"/>
      <c r="OZG65" s="3"/>
      <c r="OZH65" s="3"/>
      <c r="OZI65" s="3"/>
      <c r="OZJ65" s="3"/>
      <c r="OZK65" s="3"/>
      <c r="OZL65" s="3"/>
      <c r="OZM65" s="3"/>
      <c r="OZN65" s="3"/>
      <c r="OZO65" s="3"/>
      <c r="OZP65" s="3"/>
      <c r="OZQ65" s="3"/>
      <c r="OZR65" s="3"/>
      <c r="OZS65" s="3"/>
      <c r="OZT65" s="3"/>
      <c r="OZU65" s="3"/>
      <c r="OZV65" s="3"/>
      <c r="OZW65" s="39"/>
      <c r="OZX65" s="38"/>
      <c r="OZY65" s="3"/>
      <c r="OZZ65" s="3"/>
      <c r="PAA65" s="3"/>
      <c r="PAB65" s="3"/>
      <c r="PAC65" s="3"/>
      <c r="PAD65" s="3"/>
      <c r="PAE65" s="3"/>
      <c r="PAF65" s="3"/>
      <c r="PAG65" s="3"/>
      <c r="PAH65" s="3"/>
      <c r="PAI65" s="3"/>
      <c r="PAJ65" s="3"/>
      <c r="PAK65" s="3"/>
      <c r="PAL65" s="3"/>
      <c r="PAM65" s="3"/>
      <c r="PAN65" s="3"/>
      <c r="PAO65" s="3"/>
      <c r="PAP65" s="3"/>
      <c r="PAQ65" s="3"/>
      <c r="PAR65" s="3"/>
      <c r="PAS65" s="3"/>
      <c r="PAT65" s="39"/>
      <c r="PAU65" s="38"/>
      <c r="PAV65" s="3"/>
      <c r="PAW65" s="3"/>
      <c r="PAX65" s="3"/>
      <c r="PAY65" s="3"/>
      <c r="PAZ65" s="3"/>
      <c r="PBA65" s="3"/>
      <c r="PBB65" s="3"/>
      <c r="PBC65" s="3"/>
      <c r="PBD65" s="3"/>
      <c r="PBE65" s="3"/>
      <c r="PBF65" s="3"/>
      <c r="PBG65" s="3"/>
      <c r="PBH65" s="3"/>
      <c r="PBI65" s="3"/>
      <c r="PBJ65" s="3"/>
      <c r="PBK65" s="3"/>
      <c r="PBL65" s="3"/>
      <c r="PBM65" s="3"/>
      <c r="PBN65" s="3"/>
      <c r="PBO65" s="3"/>
      <c r="PBP65" s="3"/>
      <c r="PBQ65" s="39"/>
      <c r="PBR65" s="38"/>
      <c r="PBS65" s="3"/>
      <c r="PBT65" s="3"/>
      <c r="PBU65" s="3"/>
      <c r="PBV65" s="3"/>
      <c r="PBW65" s="3"/>
      <c r="PBX65" s="3"/>
      <c r="PBY65" s="3"/>
      <c r="PBZ65" s="3"/>
      <c r="PCA65" s="3"/>
      <c r="PCB65" s="3"/>
      <c r="PCC65" s="3"/>
      <c r="PCD65" s="3"/>
      <c r="PCE65" s="3"/>
      <c r="PCF65" s="3"/>
      <c r="PCG65" s="3"/>
      <c r="PCH65" s="3"/>
      <c r="PCI65" s="3"/>
      <c r="PCJ65" s="3"/>
      <c r="PCK65" s="3"/>
      <c r="PCL65" s="3"/>
      <c r="PCM65" s="3"/>
      <c r="PCN65" s="39"/>
      <c r="PCO65" s="38"/>
      <c r="PCP65" s="3"/>
      <c r="PCQ65" s="3"/>
      <c r="PCR65" s="3"/>
      <c r="PCS65" s="3"/>
      <c r="PCT65" s="3"/>
      <c r="PCU65" s="3"/>
      <c r="PCV65" s="3"/>
      <c r="PCW65" s="3"/>
      <c r="PCX65" s="3"/>
      <c r="PCY65" s="3"/>
      <c r="PCZ65" s="3"/>
      <c r="PDA65" s="3"/>
      <c r="PDB65" s="3"/>
      <c r="PDC65" s="3"/>
      <c r="PDD65" s="3"/>
      <c r="PDE65" s="3"/>
      <c r="PDF65" s="3"/>
      <c r="PDG65" s="3"/>
      <c r="PDH65" s="3"/>
      <c r="PDI65" s="3"/>
      <c r="PDJ65" s="3"/>
      <c r="PDK65" s="39"/>
      <c r="PDL65" s="38"/>
      <c r="PDM65" s="3"/>
      <c r="PDN65" s="3"/>
      <c r="PDO65" s="3"/>
      <c r="PDP65" s="3"/>
      <c r="PDQ65" s="3"/>
      <c r="PDR65" s="3"/>
      <c r="PDS65" s="3"/>
      <c r="PDT65" s="3"/>
      <c r="PDU65" s="3"/>
      <c r="PDV65" s="3"/>
      <c r="PDW65" s="3"/>
      <c r="PDX65" s="3"/>
      <c r="PDY65" s="3"/>
      <c r="PDZ65" s="3"/>
      <c r="PEA65" s="3"/>
      <c r="PEB65" s="3"/>
      <c r="PEC65" s="3"/>
      <c r="PED65" s="3"/>
      <c r="PEE65" s="3"/>
      <c r="PEF65" s="3"/>
      <c r="PEG65" s="3"/>
      <c r="PEH65" s="39"/>
      <c r="PEI65" s="38"/>
      <c r="PEJ65" s="3"/>
      <c r="PEK65" s="3"/>
      <c r="PEL65" s="3"/>
      <c r="PEM65" s="3"/>
      <c r="PEN65" s="3"/>
      <c r="PEO65" s="3"/>
      <c r="PEP65" s="3"/>
      <c r="PEQ65" s="3"/>
      <c r="PER65" s="3"/>
      <c r="PES65" s="3"/>
      <c r="PET65" s="3"/>
      <c r="PEU65" s="3"/>
      <c r="PEV65" s="3"/>
      <c r="PEW65" s="3"/>
      <c r="PEX65" s="3"/>
      <c r="PEY65" s="3"/>
      <c r="PEZ65" s="3"/>
      <c r="PFA65" s="3"/>
      <c r="PFB65" s="3"/>
      <c r="PFC65" s="3"/>
      <c r="PFD65" s="3"/>
      <c r="PFE65" s="39"/>
      <c r="PFF65" s="38"/>
      <c r="PFG65" s="3"/>
      <c r="PFH65" s="3"/>
      <c r="PFI65" s="3"/>
      <c r="PFJ65" s="3"/>
      <c r="PFK65" s="3"/>
      <c r="PFL65" s="3"/>
      <c r="PFM65" s="3"/>
      <c r="PFN65" s="3"/>
      <c r="PFO65" s="3"/>
      <c r="PFP65" s="3"/>
      <c r="PFQ65" s="3"/>
      <c r="PFR65" s="3"/>
      <c r="PFS65" s="3"/>
      <c r="PFT65" s="3"/>
      <c r="PFU65" s="3"/>
      <c r="PFV65" s="3"/>
      <c r="PFW65" s="3"/>
      <c r="PFX65" s="3"/>
      <c r="PFY65" s="3"/>
      <c r="PFZ65" s="3"/>
      <c r="PGA65" s="3"/>
      <c r="PGB65" s="39"/>
      <c r="PGC65" s="38"/>
      <c r="PGD65" s="3"/>
      <c r="PGE65" s="3"/>
      <c r="PGF65" s="3"/>
      <c r="PGG65" s="3"/>
      <c r="PGH65" s="3"/>
      <c r="PGI65" s="3"/>
      <c r="PGJ65" s="3"/>
      <c r="PGK65" s="3"/>
      <c r="PGL65" s="3"/>
      <c r="PGM65" s="3"/>
      <c r="PGN65" s="3"/>
      <c r="PGO65" s="3"/>
      <c r="PGP65" s="3"/>
      <c r="PGQ65" s="3"/>
      <c r="PGR65" s="3"/>
      <c r="PGS65" s="3"/>
      <c r="PGT65" s="3"/>
      <c r="PGU65" s="3"/>
      <c r="PGV65" s="3"/>
      <c r="PGW65" s="3"/>
      <c r="PGX65" s="3"/>
      <c r="PGY65" s="39"/>
      <c r="PGZ65" s="38"/>
      <c r="PHA65" s="3"/>
      <c r="PHB65" s="3"/>
      <c r="PHC65" s="3"/>
      <c r="PHD65" s="3"/>
      <c r="PHE65" s="3"/>
      <c r="PHF65" s="3"/>
      <c r="PHG65" s="3"/>
      <c r="PHH65" s="3"/>
      <c r="PHI65" s="3"/>
      <c r="PHJ65" s="3"/>
      <c r="PHK65" s="3"/>
      <c r="PHL65" s="3"/>
      <c r="PHM65" s="3"/>
      <c r="PHN65" s="3"/>
      <c r="PHO65" s="3"/>
      <c r="PHP65" s="3"/>
      <c r="PHQ65" s="3"/>
      <c r="PHR65" s="3"/>
      <c r="PHS65" s="3"/>
      <c r="PHT65" s="3"/>
      <c r="PHU65" s="3"/>
      <c r="PHV65" s="39"/>
      <c r="PHW65" s="38"/>
      <c r="PHX65" s="3"/>
      <c r="PHY65" s="3"/>
      <c r="PHZ65" s="3"/>
      <c r="PIA65" s="3"/>
      <c r="PIB65" s="3"/>
      <c r="PIC65" s="3"/>
      <c r="PID65" s="3"/>
      <c r="PIE65" s="3"/>
      <c r="PIF65" s="3"/>
      <c r="PIG65" s="3"/>
      <c r="PIH65" s="3"/>
      <c r="PII65" s="3"/>
      <c r="PIJ65" s="3"/>
      <c r="PIK65" s="3"/>
      <c r="PIL65" s="3"/>
      <c r="PIM65" s="3"/>
      <c r="PIN65" s="3"/>
      <c r="PIO65" s="3"/>
      <c r="PIP65" s="3"/>
      <c r="PIQ65" s="3"/>
      <c r="PIR65" s="3"/>
      <c r="PIS65" s="39"/>
      <c r="PIT65" s="38"/>
      <c r="PIU65" s="3"/>
      <c r="PIV65" s="3"/>
      <c r="PIW65" s="3"/>
      <c r="PIX65" s="3"/>
      <c r="PIY65" s="3"/>
      <c r="PIZ65" s="3"/>
      <c r="PJA65" s="3"/>
      <c r="PJB65" s="3"/>
      <c r="PJC65" s="3"/>
      <c r="PJD65" s="3"/>
      <c r="PJE65" s="3"/>
      <c r="PJF65" s="3"/>
      <c r="PJG65" s="3"/>
      <c r="PJH65" s="3"/>
      <c r="PJI65" s="3"/>
      <c r="PJJ65" s="3"/>
      <c r="PJK65" s="3"/>
      <c r="PJL65" s="3"/>
      <c r="PJM65" s="3"/>
      <c r="PJN65" s="3"/>
      <c r="PJO65" s="3"/>
      <c r="PJP65" s="39"/>
      <c r="PJQ65" s="38"/>
      <c r="PJR65" s="3"/>
      <c r="PJS65" s="3"/>
      <c r="PJT65" s="3"/>
      <c r="PJU65" s="3"/>
      <c r="PJV65" s="3"/>
      <c r="PJW65" s="3"/>
      <c r="PJX65" s="3"/>
      <c r="PJY65" s="3"/>
      <c r="PJZ65" s="3"/>
      <c r="PKA65" s="3"/>
      <c r="PKB65" s="3"/>
      <c r="PKC65" s="3"/>
      <c r="PKD65" s="3"/>
      <c r="PKE65" s="3"/>
      <c r="PKF65" s="3"/>
      <c r="PKG65" s="3"/>
      <c r="PKH65" s="3"/>
      <c r="PKI65" s="3"/>
      <c r="PKJ65" s="3"/>
      <c r="PKK65" s="3"/>
      <c r="PKL65" s="3"/>
      <c r="PKM65" s="39"/>
      <c r="PKN65" s="38"/>
      <c r="PKO65" s="3"/>
      <c r="PKP65" s="3"/>
      <c r="PKQ65" s="3"/>
      <c r="PKR65" s="3"/>
      <c r="PKS65" s="3"/>
      <c r="PKT65" s="3"/>
      <c r="PKU65" s="3"/>
      <c r="PKV65" s="3"/>
      <c r="PKW65" s="3"/>
      <c r="PKX65" s="3"/>
      <c r="PKY65" s="3"/>
      <c r="PKZ65" s="3"/>
      <c r="PLA65" s="3"/>
      <c r="PLB65" s="3"/>
      <c r="PLC65" s="3"/>
      <c r="PLD65" s="3"/>
      <c r="PLE65" s="3"/>
      <c r="PLF65" s="3"/>
      <c r="PLG65" s="3"/>
      <c r="PLH65" s="3"/>
      <c r="PLI65" s="3"/>
      <c r="PLJ65" s="39"/>
      <c r="PLK65" s="38"/>
      <c r="PLL65" s="3"/>
      <c r="PLM65" s="3"/>
      <c r="PLN65" s="3"/>
      <c r="PLO65" s="3"/>
      <c r="PLP65" s="3"/>
      <c r="PLQ65" s="3"/>
      <c r="PLR65" s="3"/>
      <c r="PLS65" s="3"/>
      <c r="PLT65" s="3"/>
      <c r="PLU65" s="3"/>
      <c r="PLV65" s="3"/>
      <c r="PLW65" s="3"/>
      <c r="PLX65" s="3"/>
      <c r="PLY65" s="3"/>
      <c r="PLZ65" s="3"/>
      <c r="PMA65" s="3"/>
      <c r="PMB65" s="3"/>
      <c r="PMC65" s="3"/>
      <c r="PMD65" s="3"/>
      <c r="PME65" s="3"/>
      <c r="PMF65" s="3"/>
      <c r="PMG65" s="39"/>
      <c r="PMH65" s="38"/>
      <c r="PMI65" s="3"/>
      <c r="PMJ65" s="3"/>
      <c r="PMK65" s="3"/>
      <c r="PML65" s="3"/>
      <c r="PMM65" s="3"/>
      <c r="PMN65" s="3"/>
      <c r="PMO65" s="3"/>
      <c r="PMP65" s="3"/>
      <c r="PMQ65" s="3"/>
      <c r="PMR65" s="3"/>
      <c r="PMS65" s="3"/>
      <c r="PMT65" s="3"/>
      <c r="PMU65" s="3"/>
      <c r="PMV65" s="3"/>
      <c r="PMW65" s="3"/>
      <c r="PMX65" s="3"/>
      <c r="PMY65" s="3"/>
      <c r="PMZ65" s="3"/>
      <c r="PNA65" s="3"/>
      <c r="PNB65" s="3"/>
      <c r="PNC65" s="3"/>
      <c r="PND65" s="39"/>
      <c r="PNE65" s="38"/>
      <c r="PNF65" s="3"/>
      <c r="PNG65" s="3"/>
      <c r="PNH65" s="3"/>
      <c r="PNI65" s="3"/>
      <c r="PNJ65" s="3"/>
      <c r="PNK65" s="3"/>
      <c r="PNL65" s="3"/>
      <c r="PNM65" s="3"/>
      <c r="PNN65" s="3"/>
      <c r="PNO65" s="3"/>
      <c r="PNP65" s="3"/>
      <c r="PNQ65" s="3"/>
      <c r="PNR65" s="3"/>
      <c r="PNS65" s="3"/>
      <c r="PNT65" s="3"/>
      <c r="PNU65" s="3"/>
      <c r="PNV65" s="3"/>
      <c r="PNW65" s="3"/>
      <c r="PNX65" s="3"/>
      <c r="PNY65" s="3"/>
      <c r="PNZ65" s="3"/>
      <c r="POA65" s="39"/>
      <c r="POB65" s="38"/>
      <c r="POC65" s="3"/>
      <c r="POD65" s="3"/>
      <c r="POE65" s="3"/>
      <c r="POF65" s="3"/>
      <c r="POG65" s="3"/>
      <c r="POH65" s="3"/>
      <c r="POI65" s="3"/>
      <c r="POJ65" s="3"/>
      <c r="POK65" s="3"/>
      <c r="POL65" s="3"/>
      <c r="POM65" s="3"/>
      <c r="PON65" s="3"/>
      <c r="POO65" s="3"/>
      <c r="POP65" s="3"/>
      <c r="POQ65" s="3"/>
      <c r="POR65" s="3"/>
      <c r="POS65" s="3"/>
      <c r="POT65" s="3"/>
      <c r="POU65" s="3"/>
      <c r="POV65" s="3"/>
      <c r="POW65" s="3"/>
      <c r="POX65" s="39"/>
      <c r="POY65" s="38"/>
      <c r="POZ65" s="3"/>
      <c r="PPA65" s="3"/>
      <c r="PPB65" s="3"/>
      <c r="PPC65" s="3"/>
      <c r="PPD65" s="3"/>
      <c r="PPE65" s="3"/>
      <c r="PPF65" s="3"/>
      <c r="PPG65" s="3"/>
      <c r="PPH65" s="3"/>
      <c r="PPI65" s="3"/>
      <c r="PPJ65" s="3"/>
      <c r="PPK65" s="3"/>
      <c r="PPL65" s="3"/>
      <c r="PPM65" s="3"/>
      <c r="PPN65" s="3"/>
      <c r="PPO65" s="3"/>
      <c r="PPP65" s="3"/>
      <c r="PPQ65" s="3"/>
      <c r="PPR65" s="3"/>
      <c r="PPS65" s="3"/>
      <c r="PPT65" s="3"/>
      <c r="PPU65" s="39"/>
      <c r="PPV65" s="38"/>
      <c r="PPW65" s="3"/>
      <c r="PPX65" s="3"/>
      <c r="PPY65" s="3"/>
      <c r="PPZ65" s="3"/>
      <c r="PQA65" s="3"/>
      <c r="PQB65" s="3"/>
      <c r="PQC65" s="3"/>
      <c r="PQD65" s="3"/>
      <c r="PQE65" s="3"/>
      <c r="PQF65" s="3"/>
      <c r="PQG65" s="3"/>
      <c r="PQH65" s="3"/>
      <c r="PQI65" s="3"/>
      <c r="PQJ65" s="3"/>
      <c r="PQK65" s="3"/>
      <c r="PQL65" s="3"/>
      <c r="PQM65" s="3"/>
      <c r="PQN65" s="3"/>
      <c r="PQO65" s="3"/>
      <c r="PQP65" s="3"/>
      <c r="PQQ65" s="3"/>
      <c r="PQR65" s="39"/>
      <c r="PQS65" s="38"/>
      <c r="PQT65" s="3"/>
      <c r="PQU65" s="3"/>
      <c r="PQV65" s="3"/>
      <c r="PQW65" s="3"/>
      <c r="PQX65" s="3"/>
      <c r="PQY65" s="3"/>
      <c r="PQZ65" s="3"/>
      <c r="PRA65" s="3"/>
      <c r="PRB65" s="3"/>
      <c r="PRC65" s="3"/>
      <c r="PRD65" s="3"/>
      <c r="PRE65" s="3"/>
      <c r="PRF65" s="3"/>
      <c r="PRG65" s="3"/>
      <c r="PRH65" s="3"/>
      <c r="PRI65" s="3"/>
      <c r="PRJ65" s="3"/>
      <c r="PRK65" s="3"/>
      <c r="PRL65" s="3"/>
      <c r="PRM65" s="3"/>
      <c r="PRN65" s="3"/>
      <c r="PRO65" s="39"/>
      <c r="PRP65" s="38"/>
      <c r="PRQ65" s="3"/>
      <c r="PRR65" s="3"/>
      <c r="PRS65" s="3"/>
      <c r="PRT65" s="3"/>
      <c r="PRU65" s="3"/>
      <c r="PRV65" s="3"/>
      <c r="PRW65" s="3"/>
      <c r="PRX65" s="3"/>
      <c r="PRY65" s="3"/>
      <c r="PRZ65" s="3"/>
      <c r="PSA65" s="3"/>
      <c r="PSB65" s="3"/>
      <c r="PSC65" s="3"/>
      <c r="PSD65" s="3"/>
      <c r="PSE65" s="3"/>
      <c r="PSF65" s="3"/>
      <c r="PSG65" s="3"/>
      <c r="PSH65" s="3"/>
      <c r="PSI65" s="3"/>
      <c r="PSJ65" s="3"/>
      <c r="PSK65" s="3"/>
      <c r="PSL65" s="39"/>
      <c r="PSM65" s="38"/>
      <c r="PSN65" s="3"/>
      <c r="PSO65" s="3"/>
      <c r="PSP65" s="3"/>
      <c r="PSQ65" s="3"/>
      <c r="PSR65" s="3"/>
      <c r="PSS65" s="3"/>
      <c r="PST65" s="3"/>
      <c r="PSU65" s="3"/>
      <c r="PSV65" s="3"/>
      <c r="PSW65" s="3"/>
      <c r="PSX65" s="3"/>
      <c r="PSY65" s="3"/>
      <c r="PSZ65" s="3"/>
      <c r="PTA65" s="3"/>
      <c r="PTB65" s="3"/>
      <c r="PTC65" s="3"/>
      <c r="PTD65" s="3"/>
      <c r="PTE65" s="3"/>
      <c r="PTF65" s="3"/>
      <c r="PTG65" s="3"/>
      <c r="PTH65" s="3"/>
      <c r="PTI65" s="39"/>
      <c r="PTJ65" s="38"/>
      <c r="PTK65" s="3"/>
      <c r="PTL65" s="3"/>
      <c r="PTM65" s="3"/>
      <c r="PTN65" s="3"/>
      <c r="PTO65" s="3"/>
      <c r="PTP65" s="3"/>
      <c r="PTQ65" s="3"/>
      <c r="PTR65" s="3"/>
      <c r="PTS65" s="3"/>
      <c r="PTT65" s="3"/>
      <c r="PTU65" s="3"/>
      <c r="PTV65" s="3"/>
      <c r="PTW65" s="3"/>
      <c r="PTX65" s="3"/>
      <c r="PTY65" s="3"/>
      <c r="PTZ65" s="3"/>
      <c r="PUA65" s="3"/>
      <c r="PUB65" s="3"/>
      <c r="PUC65" s="3"/>
      <c r="PUD65" s="3"/>
      <c r="PUE65" s="3"/>
      <c r="PUF65" s="39"/>
      <c r="PUG65" s="38"/>
      <c r="PUH65" s="3"/>
      <c r="PUI65" s="3"/>
      <c r="PUJ65" s="3"/>
      <c r="PUK65" s="3"/>
      <c r="PUL65" s="3"/>
      <c r="PUM65" s="3"/>
      <c r="PUN65" s="3"/>
      <c r="PUO65" s="3"/>
      <c r="PUP65" s="3"/>
      <c r="PUQ65" s="3"/>
      <c r="PUR65" s="3"/>
      <c r="PUS65" s="3"/>
      <c r="PUT65" s="3"/>
      <c r="PUU65" s="3"/>
      <c r="PUV65" s="3"/>
      <c r="PUW65" s="3"/>
      <c r="PUX65" s="3"/>
      <c r="PUY65" s="3"/>
      <c r="PUZ65" s="3"/>
      <c r="PVA65" s="3"/>
      <c r="PVB65" s="3"/>
      <c r="PVC65" s="39"/>
      <c r="PVD65" s="38"/>
      <c r="PVE65" s="3"/>
      <c r="PVF65" s="3"/>
      <c r="PVG65" s="3"/>
      <c r="PVH65" s="3"/>
      <c r="PVI65" s="3"/>
      <c r="PVJ65" s="3"/>
      <c r="PVK65" s="3"/>
      <c r="PVL65" s="3"/>
      <c r="PVM65" s="3"/>
      <c r="PVN65" s="3"/>
      <c r="PVO65" s="3"/>
      <c r="PVP65" s="3"/>
      <c r="PVQ65" s="3"/>
      <c r="PVR65" s="3"/>
      <c r="PVS65" s="3"/>
      <c r="PVT65" s="3"/>
      <c r="PVU65" s="3"/>
      <c r="PVV65" s="3"/>
      <c r="PVW65" s="3"/>
      <c r="PVX65" s="3"/>
      <c r="PVY65" s="3"/>
      <c r="PVZ65" s="39"/>
      <c r="PWA65" s="38"/>
      <c r="PWB65" s="3"/>
      <c r="PWC65" s="3"/>
      <c r="PWD65" s="3"/>
      <c r="PWE65" s="3"/>
      <c r="PWF65" s="3"/>
      <c r="PWG65" s="3"/>
      <c r="PWH65" s="3"/>
      <c r="PWI65" s="3"/>
      <c r="PWJ65" s="3"/>
      <c r="PWK65" s="3"/>
      <c r="PWL65" s="3"/>
      <c r="PWM65" s="3"/>
      <c r="PWN65" s="3"/>
      <c r="PWO65" s="3"/>
      <c r="PWP65" s="3"/>
      <c r="PWQ65" s="3"/>
      <c r="PWR65" s="3"/>
      <c r="PWS65" s="3"/>
      <c r="PWT65" s="3"/>
      <c r="PWU65" s="3"/>
      <c r="PWV65" s="3"/>
      <c r="PWW65" s="39"/>
      <c r="PWX65" s="38"/>
      <c r="PWY65" s="3"/>
      <c r="PWZ65" s="3"/>
      <c r="PXA65" s="3"/>
      <c r="PXB65" s="3"/>
      <c r="PXC65" s="3"/>
      <c r="PXD65" s="3"/>
      <c r="PXE65" s="3"/>
      <c r="PXF65" s="3"/>
      <c r="PXG65" s="3"/>
      <c r="PXH65" s="3"/>
      <c r="PXI65" s="3"/>
      <c r="PXJ65" s="3"/>
      <c r="PXK65" s="3"/>
      <c r="PXL65" s="3"/>
      <c r="PXM65" s="3"/>
      <c r="PXN65" s="3"/>
      <c r="PXO65" s="3"/>
      <c r="PXP65" s="3"/>
      <c r="PXQ65" s="3"/>
      <c r="PXR65" s="3"/>
      <c r="PXS65" s="3"/>
      <c r="PXT65" s="39"/>
      <c r="PXU65" s="38"/>
      <c r="PXV65" s="3"/>
      <c r="PXW65" s="3"/>
      <c r="PXX65" s="3"/>
      <c r="PXY65" s="3"/>
      <c r="PXZ65" s="3"/>
      <c r="PYA65" s="3"/>
      <c r="PYB65" s="3"/>
      <c r="PYC65" s="3"/>
      <c r="PYD65" s="3"/>
      <c r="PYE65" s="3"/>
      <c r="PYF65" s="3"/>
      <c r="PYG65" s="3"/>
      <c r="PYH65" s="3"/>
      <c r="PYI65" s="3"/>
      <c r="PYJ65" s="3"/>
      <c r="PYK65" s="3"/>
      <c r="PYL65" s="3"/>
      <c r="PYM65" s="3"/>
      <c r="PYN65" s="3"/>
      <c r="PYO65" s="3"/>
      <c r="PYP65" s="3"/>
      <c r="PYQ65" s="39"/>
      <c r="PYR65" s="38"/>
      <c r="PYS65" s="3"/>
      <c r="PYT65" s="3"/>
      <c r="PYU65" s="3"/>
      <c r="PYV65" s="3"/>
      <c r="PYW65" s="3"/>
      <c r="PYX65" s="3"/>
      <c r="PYY65" s="3"/>
      <c r="PYZ65" s="3"/>
      <c r="PZA65" s="3"/>
      <c r="PZB65" s="3"/>
      <c r="PZC65" s="3"/>
      <c r="PZD65" s="3"/>
      <c r="PZE65" s="3"/>
      <c r="PZF65" s="3"/>
      <c r="PZG65" s="3"/>
      <c r="PZH65" s="3"/>
      <c r="PZI65" s="3"/>
      <c r="PZJ65" s="3"/>
      <c r="PZK65" s="3"/>
      <c r="PZL65" s="3"/>
      <c r="PZM65" s="3"/>
      <c r="PZN65" s="39"/>
      <c r="PZO65" s="38"/>
      <c r="PZP65" s="3"/>
      <c r="PZQ65" s="3"/>
      <c r="PZR65" s="3"/>
      <c r="PZS65" s="3"/>
      <c r="PZT65" s="3"/>
      <c r="PZU65" s="3"/>
      <c r="PZV65" s="3"/>
      <c r="PZW65" s="3"/>
      <c r="PZX65" s="3"/>
      <c r="PZY65" s="3"/>
      <c r="PZZ65" s="3"/>
      <c r="QAA65" s="3"/>
      <c r="QAB65" s="3"/>
      <c r="QAC65" s="3"/>
      <c r="QAD65" s="3"/>
      <c r="QAE65" s="3"/>
      <c r="QAF65" s="3"/>
      <c r="QAG65" s="3"/>
      <c r="QAH65" s="3"/>
      <c r="QAI65" s="3"/>
      <c r="QAJ65" s="3"/>
      <c r="QAK65" s="39"/>
      <c r="QAL65" s="38"/>
      <c r="QAM65" s="3"/>
      <c r="QAN65" s="3"/>
      <c r="QAO65" s="3"/>
      <c r="QAP65" s="3"/>
      <c r="QAQ65" s="3"/>
      <c r="QAR65" s="3"/>
      <c r="QAS65" s="3"/>
      <c r="QAT65" s="3"/>
      <c r="QAU65" s="3"/>
      <c r="QAV65" s="3"/>
      <c r="QAW65" s="3"/>
      <c r="QAX65" s="3"/>
      <c r="QAY65" s="3"/>
      <c r="QAZ65" s="3"/>
      <c r="QBA65" s="3"/>
      <c r="QBB65" s="3"/>
      <c r="QBC65" s="3"/>
      <c r="QBD65" s="3"/>
      <c r="QBE65" s="3"/>
      <c r="QBF65" s="3"/>
      <c r="QBG65" s="3"/>
      <c r="QBH65" s="39"/>
      <c r="QBI65" s="38"/>
      <c r="QBJ65" s="3"/>
      <c r="QBK65" s="3"/>
      <c r="QBL65" s="3"/>
      <c r="QBM65" s="3"/>
      <c r="QBN65" s="3"/>
      <c r="QBO65" s="3"/>
      <c r="QBP65" s="3"/>
      <c r="QBQ65" s="3"/>
      <c r="QBR65" s="3"/>
      <c r="QBS65" s="3"/>
      <c r="QBT65" s="3"/>
      <c r="QBU65" s="3"/>
      <c r="QBV65" s="3"/>
      <c r="QBW65" s="3"/>
      <c r="QBX65" s="3"/>
      <c r="QBY65" s="3"/>
      <c r="QBZ65" s="3"/>
      <c r="QCA65" s="3"/>
      <c r="QCB65" s="3"/>
      <c r="QCC65" s="3"/>
      <c r="QCD65" s="3"/>
      <c r="QCE65" s="39"/>
      <c r="QCF65" s="38"/>
      <c r="QCG65" s="3"/>
      <c r="QCH65" s="3"/>
      <c r="QCI65" s="3"/>
      <c r="QCJ65" s="3"/>
      <c r="QCK65" s="3"/>
      <c r="QCL65" s="3"/>
      <c r="QCM65" s="3"/>
      <c r="QCN65" s="3"/>
      <c r="QCO65" s="3"/>
      <c r="QCP65" s="3"/>
      <c r="QCQ65" s="3"/>
      <c r="QCR65" s="3"/>
      <c r="QCS65" s="3"/>
      <c r="QCT65" s="3"/>
      <c r="QCU65" s="3"/>
      <c r="QCV65" s="3"/>
      <c r="QCW65" s="3"/>
      <c r="QCX65" s="3"/>
      <c r="QCY65" s="3"/>
      <c r="QCZ65" s="3"/>
      <c r="QDA65" s="3"/>
      <c r="QDB65" s="39"/>
      <c r="QDC65" s="38"/>
      <c r="QDD65" s="3"/>
      <c r="QDE65" s="3"/>
      <c r="QDF65" s="3"/>
      <c r="QDG65" s="3"/>
      <c r="QDH65" s="3"/>
      <c r="QDI65" s="3"/>
      <c r="QDJ65" s="3"/>
      <c r="QDK65" s="3"/>
      <c r="QDL65" s="3"/>
      <c r="QDM65" s="3"/>
      <c r="QDN65" s="3"/>
      <c r="QDO65" s="3"/>
      <c r="QDP65" s="3"/>
      <c r="QDQ65" s="3"/>
      <c r="QDR65" s="3"/>
      <c r="QDS65" s="3"/>
      <c r="QDT65" s="3"/>
      <c r="QDU65" s="3"/>
      <c r="QDV65" s="3"/>
      <c r="QDW65" s="3"/>
      <c r="QDX65" s="3"/>
      <c r="QDY65" s="39"/>
      <c r="QDZ65" s="38"/>
      <c r="QEA65" s="3"/>
      <c r="QEB65" s="3"/>
      <c r="QEC65" s="3"/>
      <c r="QED65" s="3"/>
      <c r="QEE65" s="3"/>
      <c r="QEF65" s="3"/>
      <c r="QEG65" s="3"/>
      <c r="QEH65" s="3"/>
      <c r="QEI65" s="3"/>
      <c r="QEJ65" s="3"/>
      <c r="QEK65" s="3"/>
      <c r="QEL65" s="3"/>
      <c r="QEM65" s="3"/>
      <c r="QEN65" s="3"/>
      <c r="QEO65" s="3"/>
      <c r="QEP65" s="3"/>
      <c r="QEQ65" s="3"/>
      <c r="QER65" s="3"/>
      <c r="QES65" s="3"/>
      <c r="QET65" s="3"/>
      <c r="QEU65" s="3"/>
      <c r="QEV65" s="39"/>
      <c r="QEW65" s="38"/>
      <c r="QEX65" s="3"/>
      <c r="QEY65" s="3"/>
      <c r="QEZ65" s="3"/>
      <c r="QFA65" s="3"/>
      <c r="QFB65" s="3"/>
      <c r="QFC65" s="3"/>
      <c r="QFD65" s="3"/>
      <c r="QFE65" s="3"/>
      <c r="QFF65" s="3"/>
      <c r="QFG65" s="3"/>
      <c r="QFH65" s="3"/>
      <c r="QFI65" s="3"/>
      <c r="QFJ65" s="3"/>
      <c r="QFK65" s="3"/>
      <c r="QFL65" s="3"/>
      <c r="QFM65" s="3"/>
      <c r="QFN65" s="3"/>
      <c r="QFO65" s="3"/>
      <c r="QFP65" s="3"/>
      <c r="QFQ65" s="3"/>
      <c r="QFR65" s="3"/>
      <c r="QFS65" s="39"/>
      <c r="QFT65" s="38"/>
      <c r="QFU65" s="3"/>
      <c r="QFV65" s="3"/>
      <c r="QFW65" s="3"/>
      <c r="QFX65" s="3"/>
      <c r="QFY65" s="3"/>
      <c r="QFZ65" s="3"/>
      <c r="QGA65" s="3"/>
      <c r="QGB65" s="3"/>
      <c r="QGC65" s="3"/>
      <c r="QGD65" s="3"/>
      <c r="QGE65" s="3"/>
      <c r="QGF65" s="3"/>
      <c r="QGG65" s="3"/>
      <c r="QGH65" s="3"/>
      <c r="QGI65" s="3"/>
      <c r="QGJ65" s="3"/>
      <c r="QGK65" s="3"/>
      <c r="QGL65" s="3"/>
      <c r="QGM65" s="3"/>
      <c r="QGN65" s="3"/>
      <c r="QGO65" s="3"/>
      <c r="QGP65" s="39"/>
      <c r="QGQ65" s="38"/>
      <c r="QGR65" s="3"/>
      <c r="QGS65" s="3"/>
      <c r="QGT65" s="3"/>
      <c r="QGU65" s="3"/>
      <c r="QGV65" s="3"/>
      <c r="QGW65" s="3"/>
      <c r="QGX65" s="3"/>
      <c r="QGY65" s="3"/>
      <c r="QGZ65" s="3"/>
      <c r="QHA65" s="3"/>
      <c r="QHB65" s="3"/>
      <c r="QHC65" s="3"/>
      <c r="QHD65" s="3"/>
      <c r="QHE65" s="3"/>
      <c r="QHF65" s="3"/>
      <c r="QHG65" s="3"/>
      <c r="QHH65" s="3"/>
      <c r="QHI65" s="3"/>
      <c r="QHJ65" s="3"/>
      <c r="QHK65" s="3"/>
      <c r="QHL65" s="3"/>
      <c r="QHM65" s="39"/>
      <c r="QHN65" s="38"/>
      <c r="QHO65" s="3"/>
      <c r="QHP65" s="3"/>
      <c r="QHQ65" s="3"/>
      <c r="QHR65" s="3"/>
      <c r="QHS65" s="3"/>
      <c r="QHT65" s="3"/>
      <c r="QHU65" s="3"/>
      <c r="QHV65" s="3"/>
      <c r="QHW65" s="3"/>
      <c r="QHX65" s="3"/>
      <c r="QHY65" s="3"/>
      <c r="QHZ65" s="3"/>
      <c r="QIA65" s="3"/>
      <c r="QIB65" s="3"/>
      <c r="QIC65" s="3"/>
      <c r="QID65" s="3"/>
      <c r="QIE65" s="3"/>
      <c r="QIF65" s="3"/>
      <c r="QIG65" s="3"/>
      <c r="QIH65" s="3"/>
      <c r="QII65" s="3"/>
      <c r="QIJ65" s="39"/>
      <c r="QIK65" s="38"/>
      <c r="QIL65" s="3"/>
      <c r="QIM65" s="3"/>
      <c r="QIN65" s="3"/>
      <c r="QIO65" s="3"/>
      <c r="QIP65" s="3"/>
      <c r="QIQ65" s="3"/>
      <c r="QIR65" s="3"/>
      <c r="QIS65" s="3"/>
      <c r="QIT65" s="3"/>
      <c r="QIU65" s="3"/>
      <c r="QIV65" s="3"/>
      <c r="QIW65" s="3"/>
      <c r="QIX65" s="3"/>
      <c r="QIY65" s="3"/>
      <c r="QIZ65" s="3"/>
      <c r="QJA65" s="3"/>
      <c r="QJB65" s="3"/>
      <c r="QJC65" s="3"/>
      <c r="QJD65" s="3"/>
      <c r="QJE65" s="3"/>
      <c r="QJF65" s="3"/>
      <c r="QJG65" s="39"/>
      <c r="QJH65" s="38"/>
      <c r="QJI65" s="3"/>
      <c r="QJJ65" s="3"/>
      <c r="QJK65" s="3"/>
      <c r="QJL65" s="3"/>
      <c r="QJM65" s="3"/>
      <c r="QJN65" s="3"/>
      <c r="QJO65" s="3"/>
      <c r="QJP65" s="3"/>
      <c r="QJQ65" s="3"/>
      <c r="QJR65" s="3"/>
      <c r="QJS65" s="3"/>
      <c r="QJT65" s="3"/>
      <c r="QJU65" s="3"/>
      <c r="QJV65" s="3"/>
      <c r="QJW65" s="3"/>
      <c r="QJX65" s="3"/>
      <c r="QJY65" s="3"/>
      <c r="QJZ65" s="3"/>
      <c r="QKA65" s="3"/>
      <c r="QKB65" s="3"/>
      <c r="QKC65" s="3"/>
      <c r="QKD65" s="39"/>
      <c r="QKE65" s="38"/>
      <c r="QKF65" s="3"/>
      <c r="QKG65" s="3"/>
      <c r="QKH65" s="3"/>
      <c r="QKI65" s="3"/>
      <c r="QKJ65" s="3"/>
      <c r="QKK65" s="3"/>
      <c r="QKL65" s="3"/>
      <c r="QKM65" s="3"/>
      <c r="QKN65" s="3"/>
      <c r="QKO65" s="3"/>
      <c r="QKP65" s="3"/>
      <c r="QKQ65" s="3"/>
      <c r="QKR65" s="3"/>
      <c r="QKS65" s="3"/>
      <c r="QKT65" s="3"/>
      <c r="QKU65" s="3"/>
      <c r="QKV65" s="3"/>
      <c r="QKW65" s="3"/>
      <c r="QKX65" s="3"/>
      <c r="QKY65" s="3"/>
      <c r="QKZ65" s="3"/>
      <c r="QLA65" s="39"/>
      <c r="QLB65" s="38"/>
      <c r="QLC65" s="3"/>
      <c r="QLD65" s="3"/>
      <c r="QLE65" s="3"/>
      <c r="QLF65" s="3"/>
      <c r="QLG65" s="3"/>
      <c r="QLH65" s="3"/>
      <c r="QLI65" s="3"/>
      <c r="QLJ65" s="3"/>
      <c r="QLK65" s="3"/>
      <c r="QLL65" s="3"/>
      <c r="QLM65" s="3"/>
      <c r="QLN65" s="3"/>
      <c r="QLO65" s="3"/>
      <c r="QLP65" s="3"/>
      <c r="QLQ65" s="3"/>
      <c r="QLR65" s="3"/>
      <c r="QLS65" s="3"/>
      <c r="QLT65" s="3"/>
      <c r="QLU65" s="3"/>
      <c r="QLV65" s="3"/>
      <c r="QLW65" s="3"/>
      <c r="QLX65" s="39"/>
      <c r="QLY65" s="38"/>
      <c r="QLZ65" s="3"/>
      <c r="QMA65" s="3"/>
      <c r="QMB65" s="3"/>
      <c r="QMC65" s="3"/>
      <c r="QMD65" s="3"/>
      <c r="QME65" s="3"/>
      <c r="QMF65" s="3"/>
      <c r="QMG65" s="3"/>
      <c r="QMH65" s="3"/>
      <c r="QMI65" s="3"/>
      <c r="QMJ65" s="3"/>
      <c r="QMK65" s="3"/>
      <c r="QML65" s="3"/>
      <c r="QMM65" s="3"/>
      <c r="QMN65" s="3"/>
      <c r="QMO65" s="3"/>
      <c r="QMP65" s="3"/>
      <c r="QMQ65" s="3"/>
      <c r="QMR65" s="3"/>
      <c r="QMS65" s="3"/>
      <c r="QMT65" s="3"/>
      <c r="QMU65" s="39"/>
      <c r="QMV65" s="38"/>
      <c r="QMW65" s="3"/>
      <c r="QMX65" s="3"/>
      <c r="QMY65" s="3"/>
      <c r="QMZ65" s="3"/>
      <c r="QNA65" s="3"/>
      <c r="QNB65" s="3"/>
      <c r="QNC65" s="3"/>
      <c r="QND65" s="3"/>
      <c r="QNE65" s="3"/>
      <c r="QNF65" s="3"/>
      <c r="QNG65" s="3"/>
      <c r="QNH65" s="3"/>
      <c r="QNI65" s="3"/>
      <c r="QNJ65" s="3"/>
      <c r="QNK65" s="3"/>
      <c r="QNL65" s="3"/>
      <c r="QNM65" s="3"/>
      <c r="QNN65" s="3"/>
      <c r="QNO65" s="3"/>
      <c r="QNP65" s="3"/>
      <c r="QNQ65" s="3"/>
      <c r="QNR65" s="39"/>
      <c r="QNS65" s="38"/>
      <c r="QNT65" s="3"/>
      <c r="QNU65" s="3"/>
      <c r="QNV65" s="3"/>
      <c r="QNW65" s="3"/>
      <c r="QNX65" s="3"/>
      <c r="QNY65" s="3"/>
      <c r="QNZ65" s="3"/>
      <c r="QOA65" s="3"/>
      <c r="QOB65" s="3"/>
      <c r="QOC65" s="3"/>
      <c r="QOD65" s="3"/>
      <c r="QOE65" s="3"/>
      <c r="QOF65" s="3"/>
      <c r="QOG65" s="3"/>
      <c r="QOH65" s="3"/>
      <c r="QOI65" s="3"/>
      <c r="QOJ65" s="3"/>
      <c r="QOK65" s="3"/>
      <c r="QOL65" s="3"/>
      <c r="QOM65" s="3"/>
      <c r="QON65" s="3"/>
      <c r="QOO65" s="39"/>
      <c r="QOP65" s="38"/>
      <c r="QOQ65" s="3"/>
      <c r="QOR65" s="3"/>
      <c r="QOS65" s="3"/>
      <c r="QOT65" s="3"/>
      <c r="QOU65" s="3"/>
      <c r="QOV65" s="3"/>
      <c r="QOW65" s="3"/>
      <c r="QOX65" s="3"/>
      <c r="QOY65" s="3"/>
      <c r="QOZ65" s="3"/>
      <c r="QPA65" s="3"/>
      <c r="QPB65" s="3"/>
      <c r="QPC65" s="3"/>
      <c r="QPD65" s="3"/>
      <c r="QPE65" s="3"/>
      <c r="QPF65" s="3"/>
      <c r="QPG65" s="3"/>
      <c r="QPH65" s="3"/>
      <c r="QPI65" s="3"/>
      <c r="QPJ65" s="3"/>
      <c r="QPK65" s="3"/>
      <c r="QPL65" s="39"/>
      <c r="QPM65" s="38"/>
      <c r="QPN65" s="3"/>
      <c r="QPO65" s="3"/>
      <c r="QPP65" s="3"/>
      <c r="QPQ65" s="3"/>
      <c r="QPR65" s="3"/>
      <c r="QPS65" s="3"/>
      <c r="QPT65" s="3"/>
      <c r="QPU65" s="3"/>
      <c r="QPV65" s="3"/>
      <c r="QPW65" s="3"/>
      <c r="QPX65" s="3"/>
      <c r="QPY65" s="3"/>
      <c r="QPZ65" s="3"/>
      <c r="QQA65" s="3"/>
      <c r="QQB65" s="3"/>
      <c r="QQC65" s="3"/>
      <c r="QQD65" s="3"/>
      <c r="QQE65" s="3"/>
      <c r="QQF65" s="3"/>
      <c r="QQG65" s="3"/>
      <c r="QQH65" s="3"/>
      <c r="QQI65" s="39"/>
      <c r="QQJ65" s="38"/>
      <c r="QQK65" s="3"/>
      <c r="QQL65" s="3"/>
      <c r="QQM65" s="3"/>
      <c r="QQN65" s="3"/>
      <c r="QQO65" s="3"/>
      <c r="QQP65" s="3"/>
      <c r="QQQ65" s="3"/>
      <c r="QQR65" s="3"/>
      <c r="QQS65" s="3"/>
      <c r="QQT65" s="3"/>
      <c r="QQU65" s="3"/>
      <c r="QQV65" s="3"/>
      <c r="QQW65" s="3"/>
      <c r="QQX65" s="3"/>
      <c r="QQY65" s="3"/>
      <c r="QQZ65" s="3"/>
      <c r="QRA65" s="3"/>
      <c r="QRB65" s="3"/>
      <c r="QRC65" s="3"/>
      <c r="QRD65" s="3"/>
      <c r="QRE65" s="3"/>
      <c r="QRF65" s="39"/>
      <c r="QRG65" s="38"/>
      <c r="QRH65" s="3"/>
      <c r="QRI65" s="3"/>
      <c r="QRJ65" s="3"/>
      <c r="QRK65" s="3"/>
      <c r="QRL65" s="3"/>
      <c r="QRM65" s="3"/>
      <c r="QRN65" s="3"/>
      <c r="QRO65" s="3"/>
      <c r="QRP65" s="3"/>
      <c r="QRQ65" s="3"/>
      <c r="QRR65" s="3"/>
      <c r="QRS65" s="3"/>
      <c r="QRT65" s="3"/>
      <c r="QRU65" s="3"/>
      <c r="QRV65" s="3"/>
      <c r="QRW65" s="3"/>
      <c r="QRX65" s="3"/>
      <c r="QRY65" s="3"/>
      <c r="QRZ65" s="3"/>
      <c r="QSA65" s="3"/>
      <c r="QSB65" s="3"/>
      <c r="QSC65" s="39"/>
      <c r="QSD65" s="38"/>
      <c r="QSE65" s="3"/>
      <c r="QSF65" s="3"/>
      <c r="QSG65" s="3"/>
      <c r="QSH65" s="3"/>
      <c r="QSI65" s="3"/>
      <c r="QSJ65" s="3"/>
      <c r="QSK65" s="3"/>
      <c r="QSL65" s="3"/>
      <c r="QSM65" s="3"/>
      <c r="QSN65" s="3"/>
      <c r="QSO65" s="3"/>
      <c r="QSP65" s="3"/>
      <c r="QSQ65" s="3"/>
      <c r="QSR65" s="3"/>
      <c r="QSS65" s="3"/>
      <c r="QST65" s="3"/>
      <c r="QSU65" s="3"/>
      <c r="QSV65" s="3"/>
      <c r="QSW65" s="3"/>
      <c r="QSX65" s="3"/>
      <c r="QSY65" s="3"/>
      <c r="QSZ65" s="39"/>
      <c r="QTA65" s="38"/>
      <c r="QTB65" s="3"/>
      <c r="QTC65" s="3"/>
      <c r="QTD65" s="3"/>
      <c r="QTE65" s="3"/>
      <c r="QTF65" s="3"/>
      <c r="QTG65" s="3"/>
      <c r="QTH65" s="3"/>
      <c r="QTI65" s="3"/>
      <c r="QTJ65" s="3"/>
      <c r="QTK65" s="3"/>
      <c r="QTL65" s="3"/>
      <c r="QTM65" s="3"/>
      <c r="QTN65" s="3"/>
      <c r="QTO65" s="3"/>
      <c r="QTP65" s="3"/>
      <c r="QTQ65" s="3"/>
      <c r="QTR65" s="3"/>
      <c r="QTS65" s="3"/>
      <c r="QTT65" s="3"/>
      <c r="QTU65" s="3"/>
      <c r="QTV65" s="3"/>
      <c r="QTW65" s="39"/>
      <c r="QTX65" s="38"/>
      <c r="QTY65" s="3"/>
      <c r="QTZ65" s="3"/>
      <c r="QUA65" s="3"/>
      <c r="QUB65" s="3"/>
      <c r="QUC65" s="3"/>
      <c r="QUD65" s="3"/>
      <c r="QUE65" s="3"/>
      <c r="QUF65" s="3"/>
      <c r="QUG65" s="3"/>
      <c r="QUH65" s="3"/>
      <c r="QUI65" s="3"/>
      <c r="QUJ65" s="3"/>
      <c r="QUK65" s="3"/>
      <c r="QUL65" s="3"/>
      <c r="QUM65" s="3"/>
      <c r="QUN65" s="3"/>
      <c r="QUO65" s="3"/>
      <c r="QUP65" s="3"/>
      <c r="QUQ65" s="3"/>
      <c r="QUR65" s="3"/>
      <c r="QUS65" s="3"/>
      <c r="QUT65" s="39"/>
      <c r="QUU65" s="38"/>
      <c r="QUV65" s="3"/>
      <c r="QUW65" s="3"/>
      <c r="QUX65" s="3"/>
      <c r="QUY65" s="3"/>
      <c r="QUZ65" s="3"/>
      <c r="QVA65" s="3"/>
      <c r="QVB65" s="3"/>
      <c r="QVC65" s="3"/>
      <c r="QVD65" s="3"/>
      <c r="QVE65" s="3"/>
      <c r="QVF65" s="3"/>
      <c r="QVG65" s="3"/>
      <c r="QVH65" s="3"/>
      <c r="QVI65" s="3"/>
      <c r="QVJ65" s="3"/>
      <c r="QVK65" s="3"/>
      <c r="QVL65" s="3"/>
      <c r="QVM65" s="3"/>
      <c r="QVN65" s="3"/>
      <c r="QVO65" s="3"/>
      <c r="QVP65" s="3"/>
      <c r="QVQ65" s="39"/>
      <c r="QVR65" s="38"/>
      <c r="QVS65" s="3"/>
      <c r="QVT65" s="3"/>
      <c r="QVU65" s="3"/>
      <c r="QVV65" s="3"/>
      <c r="QVW65" s="3"/>
      <c r="QVX65" s="3"/>
      <c r="QVY65" s="3"/>
      <c r="QVZ65" s="3"/>
      <c r="QWA65" s="3"/>
      <c r="QWB65" s="3"/>
      <c r="QWC65" s="3"/>
      <c r="QWD65" s="3"/>
      <c r="QWE65" s="3"/>
      <c r="QWF65" s="3"/>
      <c r="QWG65" s="3"/>
      <c r="QWH65" s="3"/>
      <c r="QWI65" s="3"/>
      <c r="QWJ65" s="3"/>
      <c r="QWK65" s="3"/>
      <c r="QWL65" s="3"/>
      <c r="QWM65" s="3"/>
      <c r="QWN65" s="39"/>
      <c r="QWO65" s="38"/>
      <c r="QWP65" s="3"/>
      <c r="QWQ65" s="3"/>
      <c r="QWR65" s="3"/>
      <c r="QWS65" s="3"/>
      <c r="QWT65" s="3"/>
      <c r="QWU65" s="3"/>
      <c r="QWV65" s="3"/>
      <c r="QWW65" s="3"/>
      <c r="QWX65" s="3"/>
      <c r="QWY65" s="3"/>
      <c r="QWZ65" s="3"/>
      <c r="QXA65" s="3"/>
      <c r="QXB65" s="3"/>
      <c r="QXC65" s="3"/>
      <c r="QXD65" s="3"/>
      <c r="QXE65" s="3"/>
      <c r="QXF65" s="3"/>
      <c r="QXG65" s="3"/>
      <c r="QXH65" s="3"/>
      <c r="QXI65" s="3"/>
      <c r="QXJ65" s="3"/>
      <c r="QXK65" s="39"/>
      <c r="QXL65" s="38"/>
      <c r="QXM65" s="3"/>
      <c r="QXN65" s="3"/>
      <c r="QXO65" s="3"/>
      <c r="QXP65" s="3"/>
      <c r="QXQ65" s="3"/>
      <c r="QXR65" s="3"/>
      <c r="QXS65" s="3"/>
      <c r="QXT65" s="3"/>
      <c r="QXU65" s="3"/>
      <c r="QXV65" s="3"/>
      <c r="QXW65" s="3"/>
      <c r="QXX65" s="3"/>
      <c r="QXY65" s="3"/>
      <c r="QXZ65" s="3"/>
      <c r="QYA65" s="3"/>
      <c r="QYB65" s="3"/>
      <c r="QYC65" s="3"/>
      <c r="QYD65" s="3"/>
      <c r="QYE65" s="3"/>
      <c r="QYF65" s="3"/>
      <c r="QYG65" s="3"/>
      <c r="QYH65" s="39"/>
      <c r="QYI65" s="38"/>
      <c r="QYJ65" s="3"/>
      <c r="QYK65" s="3"/>
      <c r="QYL65" s="3"/>
      <c r="QYM65" s="3"/>
      <c r="QYN65" s="3"/>
      <c r="QYO65" s="3"/>
      <c r="QYP65" s="3"/>
      <c r="QYQ65" s="3"/>
      <c r="QYR65" s="3"/>
      <c r="QYS65" s="3"/>
      <c r="QYT65" s="3"/>
      <c r="QYU65" s="3"/>
      <c r="QYV65" s="3"/>
      <c r="QYW65" s="3"/>
      <c r="QYX65" s="3"/>
      <c r="QYY65" s="3"/>
      <c r="QYZ65" s="3"/>
      <c r="QZA65" s="3"/>
      <c r="QZB65" s="3"/>
      <c r="QZC65" s="3"/>
      <c r="QZD65" s="3"/>
      <c r="QZE65" s="39"/>
      <c r="QZF65" s="38"/>
      <c r="QZG65" s="3"/>
      <c r="QZH65" s="3"/>
      <c r="QZI65" s="3"/>
      <c r="QZJ65" s="3"/>
      <c r="QZK65" s="3"/>
      <c r="QZL65" s="3"/>
      <c r="QZM65" s="3"/>
      <c r="QZN65" s="3"/>
      <c r="QZO65" s="3"/>
      <c r="QZP65" s="3"/>
      <c r="QZQ65" s="3"/>
      <c r="QZR65" s="3"/>
      <c r="QZS65" s="3"/>
      <c r="QZT65" s="3"/>
      <c r="QZU65" s="3"/>
      <c r="QZV65" s="3"/>
      <c r="QZW65" s="3"/>
      <c r="QZX65" s="3"/>
      <c r="QZY65" s="3"/>
      <c r="QZZ65" s="3"/>
      <c r="RAA65" s="3"/>
      <c r="RAB65" s="39"/>
      <c r="RAC65" s="38"/>
      <c r="RAD65" s="3"/>
      <c r="RAE65" s="3"/>
      <c r="RAF65" s="3"/>
      <c r="RAG65" s="3"/>
      <c r="RAH65" s="3"/>
      <c r="RAI65" s="3"/>
      <c r="RAJ65" s="3"/>
      <c r="RAK65" s="3"/>
      <c r="RAL65" s="3"/>
      <c r="RAM65" s="3"/>
      <c r="RAN65" s="3"/>
      <c r="RAO65" s="3"/>
      <c r="RAP65" s="3"/>
      <c r="RAQ65" s="3"/>
      <c r="RAR65" s="3"/>
      <c r="RAS65" s="3"/>
      <c r="RAT65" s="3"/>
      <c r="RAU65" s="3"/>
      <c r="RAV65" s="3"/>
      <c r="RAW65" s="3"/>
      <c r="RAX65" s="3"/>
      <c r="RAY65" s="39"/>
      <c r="RAZ65" s="38"/>
      <c r="RBA65" s="3"/>
      <c r="RBB65" s="3"/>
      <c r="RBC65" s="3"/>
      <c r="RBD65" s="3"/>
      <c r="RBE65" s="3"/>
      <c r="RBF65" s="3"/>
      <c r="RBG65" s="3"/>
      <c r="RBH65" s="3"/>
      <c r="RBI65" s="3"/>
      <c r="RBJ65" s="3"/>
      <c r="RBK65" s="3"/>
      <c r="RBL65" s="3"/>
      <c r="RBM65" s="3"/>
      <c r="RBN65" s="3"/>
      <c r="RBO65" s="3"/>
      <c r="RBP65" s="3"/>
      <c r="RBQ65" s="3"/>
      <c r="RBR65" s="3"/>
      <c r="RBS65" s="3"/>
      <c r="RBT65" s="3"/>
      <c r="RBU65" s="3"/>
      <c r="RBV65" s="39"/>
      <c r="RBW65" s="38"/>
      <c r="RBX65" s="3"/>
      <c r="RBY65" s="3"/>
      <c r="RBZ65" s="3"/>
      <c r="RCA65" s="3"/>
      <c r="RCB65" s="3"/>
      <c r="RCC65" s="3"/>
      <c r="RCD65" s="3"/>
      <c r="RCE65" s="3"/>
      <c r="RCF65" s="3"/>
      <c r="RCG65" s="3"/>
      <c r="RCH65" s="3"/>
      <c r="RCI65" s="3"/>
      <c r="RCJ65" s="3"/>
      <c r="RCK65" s="3"/>
      <c r="RCL65" s="3"/>
      <c r="RCM65" s="3"/>
      <c r="RCN65" s="3"/>
      <c r="RCO65" s="3"/>
      <c r="RCP65" s="3"/>
      <c r="RCQ65" s="3"/>
      <c r="RCR65" s="3"/>
      <c r="RCS65" s="39"/>
      <c r="RCT65" s="38"/>
      <c r="RCU65" s="3"/>
      <c r="RCV65" s="3"/>
      <c r="RCW65" s="3"/>
      <c r="RCX65" s="3"/>
      <c r="RCY65" s="3"/>
      <c r="RCZ65" s="3"/>
      <c r="RDA65" s="3"/>
      <c r="RDB65" s="3"/>
      <c r="RDC65" s="3"/>
      <c r="RDD65" s="3"/>
      <c r="RDE65" s="3"/>
      <c r="RDF65" s="3"/>
      <c r="RDG65" s="3"/>
      <c r="RDH65" s="3"/>
      <c r="RDI65" s="3"/>
      <c r="RDJ65" s="3"/>
      <c r="RDK65" s="3"/>
      <c r="RDL65" s="3"/>
      <c r="RDM65" s="3"/>
      <c r="RDN65" s="3"/>
      <c r="RDO65" s="3"/>
      <c r="RDP65" s="39"/>
      <c r="RDQ65" s="38"/>
      <c r="RDR65" s="3"/>
      <c r="RDS65" s="3"/>
      <c r="RDT65" s="3"/>
      <c r="RDU65" s="3"/>
      <c r="RDV65" s="3"/>
      <c r="RDW65" s="3"/>
      <c r="RDX65" s="3"/>
      <c r="RDY65" s="3"/>
      <c r="RDZ65" s="3"/>
      <c r="REA65" s="3"/>
      <c r="REB65" s="3"/>
      <c r="REC65" s="3"/>
      <c r="RED65" s="3"/>
      <c r="REE65" s="3"/>
      <c r="REF65" s="3"/>
      <c r="REG65" s="3"/>
      <c r="REH65" s="3"/>
      <c r="REI65" s="3"/>
      <c r="REJ65" s="3"/>
      <c r="REK65" s="3"/>
      <c r="REL65" s="3"/>
      <c r="REM65" s="39"/>
      <c r="REN65" s="38"/>
      <c r="REO65" s="3"/>
      <c r="REP65" s="3"/>
      <c r="REQ65" s="3"/>
      <c r="RER65" s="3"/>
      <c r="RES65" s="3"/>
      <c r="RET65" s="3"/>
      <c r="REU65" s="3"/>
      <c r="REV65" s="3"/>
      <c r="REW65" s="3"/>
      <c r="REX65" s="3"/>
      <c r="REY65" s="3"/>
      <c r="REZ65" s="3"/>
      <c r="RFA65" s="3"/>
      <c r="RFB65" s="3"/>
      <c r="RFC65" s="3"/>
      <c r="RFD65" s="3"/>
      <c r="RFE65" s="3"/>
      <c r="RFF65" s="3"/>
      <c r="RFG65" s="3"/>
      <c r="RFH65" s="3"/>
      <c r="RFI65" s="3"/>
      <c r="RFJ65" s="39"/>
      <c r="RFK65" s="38"/>
      <c r="RFL65" s="3"/>
      <c r="RFM65" s="3"/>
      <c r="RFN65" s="3"/>
      <c r="RFO65" s="3"/>
      <c r="RFP65" s="3"/>
      <c r="RFQ65" s="3"/>
      <c r="RFR65" s="3"/>
      <c r="RFS65" s="3"/>
      <c r="RFT65" s="3"/>
      <c r="RFU65" s="3"/>
      <c r="RFV65" s="3"/>
      <c r="RFW65" s="3"/>
      <c r="RFX65" s="3"/>
      <c r="RFY65" s="3"/>
      <c r="RFZ65" s="3"/>
      <c r="RGA65" s="3"/>
      <c r="RGB65" s="3"/>
      <c r="RGC65" s="3"/>
      <c r="RGD65" s="3"/>
      <c r="RGE65" s="3"/>
      <c r="RGF65" s="3"/>
      <c r="RGG65" s="39"/>
      <c r="RGH65" s="38"/>
      <c r="RGI65" s="3"/>
      <c r="RGJ65" s="3"/>
      <c r="RGK65" s="3"/>
      <c r="RGL65" s="3"/>
      <c r="RGM65" s="3"/>
      <c r="RGN65" s="3"/>
      <c r="RGO65" s="3"/>
      <c r="RGP65" s="3"/>
      <c r="RGQ65" s="3"/>
      <c r="RGR65" s="3"/>
      <c r="RGS65" s="3"/>
      <c r="RGT65" s="3"/>
      <c r="RGU65" s="3"/>
      <c r="RGV65" s="3"/>
      <c r="RGW65" s="3"/>
      <c r="RGX65" s="3"/>
      <c r="RGY65" s="3"/>
      <c r="RGZ65" s="3"/>
      <c r="RHA65" s="3"/>
      <c r="RHB65" s="3"/>
      <c r="RHC65" s="3"/>
      <c r="RHD65" s="39"/>
      <c r="RHE65" s="38"/>
      <c r="RHF65" s="3"/>
      <c r="RHG65" s="3"/>
      <c r="RHH65" s="3"/>
      <c r="RHI65" s="3"/>
      <c r="RHJ65" s="3"/>
      <c r="RHK65" s="3"/>
      <c r="RHL65" s="3"/>
      <c r="RHM65" s="3"/>
      <c r="RHN65" s="3"/>
      <c r="RHO65" s="3"/>
      <c r="RHP65" s="3"/>
      <c r="RHQ65" s="3"/>
      <c r="RHR65" s="3"/>
      <c r="RHS65" s="3"/>
      <c r="RHT65" s="3"/>
      <c r="RHU65" s="3"/>
      <c r="RHV65" s="3"/>
      <c r="RHW65" s="3"/>
      <c r="RHX65" s="3"/>
      <c r="RHY65" s="3"/>
      <c r="RHZ65" s="3"/>
      <c r="RIA65" s="39"/>
      <c r="RIB65" s="38"/>
      <c r="RIC65" s="3"/>
      <c r="RID65" s="3"/>
      <c r="RIE65" s="3"/>
      <c r="RIF65" s="3"/>
      <c r="RIG65" s="3"/>
      <c r="RIH65" s="3"/>
      <c r="RII65" s="3"/>
      <c r="RIJ65" s="3"/>
      <c r="RIK65" s="3"/>
      <c r="RIL65" s="3"/>
      <c r="RIM65" s="3"/>
      <c r="RIN65" s="3"/>
      <c r="RIO65" s="3"/>
      <c r="RIP65" s="3"/>
      <c r="RIQ65" s="3"/>
      <c r="RIR65" s="3"/>
      <c r="RIS65" s="3"/>
      <c r="RIT65" s="3"/>
      <c r="RIU65" s="3"/>
      <c r="RIV65" s="3"/>
      <c r="RIW65" s="3"/>
      <c r="RIX65" s="39"/>
      <c r="RIY65" s="38"/>
      <c r="RIZ65" s="3"/>
      <c r="RJA65" s="3"/>
      <c r="RJB65" s="3"/>
      <c r="RJC65" s="3"/>
      <c r="RJD65" s="3"/>
      <c r="RJE65" s="3"/>
      <c r="RJF65" s="3"/>
      <c r="RJG65" s="3"/>
      <c r="RJH65" s="3"/>
      <c r="RJI65" s="3"/>
      <c r="RJJ65" s="3"/>
      <c r="RJK65" s="3"/>
      <c r="RJL65" s="3"/>
      <c r="RJM65" s="3"/>
      <c r="RJN65" s="3"/>
      <c r="RJO65" s="3"/>
      <c r="RJP65" s="3"/>
      <c r="RJQ65" s="3"/>
      <c r="RJR65" s="3"/>
      <c r="RJS65" s="3"/>
      <c r="RJT65" s="3"/>
      <c r="RJU65" s="39"/>
      <c r="RJV65" s="38"/>
      <c r="RJW65" s="3"/>
      <c r="RJX65" s="3"/>
      <c r="RJY65" s="3"/>
      <c r="RJZ65" s="3"/>
      <c r="RKA65" s="3"/>
      <c r="RKB65" s="3"/>
      <c r="RKC65" s="3"/>
      <c r="RKD65" s="3"/>
      <c r="RKE65" s="3"/>
      <c r="RKF65" s="3"/>
      <c r="RKG65" s="3"/>
      <c r="RKH65" s="3"/>
      <c r="RKI65" s="3"/>
      <c r="RKJ65" s="3"/>
      <c r="RKK65" s="3"/>
      <c r="RKL65" s="3"/>
      <c r="RKM65" s="3"/>
      <c r="RKN65" s="3"/>
      <c r="RKO65" s="3"/>
      <c r="RKP65" s="3"/>
      <c r="RKQ65" s="3"/>
      <c r="RKR65" s="39"/>
      <c r="RKS65" s="38"/>
      <c r="RKT65" s="3"/>
      <c r="RKU65" s="3"/>
      <c r="RKV65" s="3"/>
      <c r="RKW65" s="3"/>
      <c r="RKX65" s="3"/>
      <c r="RKY65" s="3"/>
      <c r="RKZ65" s="3"/>
      <c r="RLA65" s="3"/>
      <c r="RLB65" s="3"/>
      <c r="RLC65" s="3"/>
      <c r="RLD65" s="3"/>
      <c r="RLE65" s="3"/>
      <c r="RLF65" s="3"/>
      <c r="RLG65" s="3"/>
      <c r="RLH65" s="3"/>
      <c r="RLI65" s="3"/>
      <c r="RLJ65" s="3"/>
      <c r="RLK65" s="3"/>
      <c r="RLL65" s="3"/>
      <c r="RLM65" s="3"/>
      <c r="RLN65" s="3"/>
      <c r="RLO65" s="39"/>
      <c r="RLP65" s="38"/>
      <c r="RLQ65" s="3"/>
      <c r="RLR65" s="3"/>
      <c r="RLS65" s="3"/>
      <c r="RLT65" s="3"/>
      <c r="RLU65" s="3"/>
      <c r="RLV65" s="3"/>
      <c r="RLW65" s="3"/>
      <c r="RLX65" s="3"/>
      <c r="RLY65" s="3"/>
      <c r="RLZ65" s="3"/>
      <c r="RMA65" s="3"/>
      <c r="RMB65" s="3"/>
      <c r="RMC65" s="3"/>
      <c r="RMD65" s="3"/>
      <c r="RME65" s="3"/>
      <c r="RMF65" s="3"/>
      <c r="RMG65" s="3"/>
      <c r="RMH65" s="3"/>
      <c r="RMI65" s="3"/>
      <c r="RMJ65" s="3"/>
      <c r="RMK65" s="3"/>
      <c r="RML65" s="39"/>
      <c r="RMM65" s="38"/>
      <c r="RMN65" s="3"/>
      <c r="RMO65" s="3"/>
      <c r="RMP65" s="3"/>
      <c r="RMQ65" s="3"/>
      <c r="RMR65" s="3"/>
      <c r="RMS65" s="3"/>
      <c r="RMT65" s="3"/>
      <c r="RMU65" s="3"/>
      <c r="RMV65" s="3"/>
      <c r="RMW65" s="3"/>
      <c r="RMX65" s="3"/>
      <c r="RMY65" s="3"/>
      <c r="RMZ65" s="3"/>
      <c r="RNA65" s="3"/>
      <c r="RNB65" s="3"/>
      <c r="RNC65" s="3"/>
      <c r="RND65" s="3"/>
      <c r="RNE65" s="3"/>
      <c r="RNF65" s="3"/>
      <c r="RNG65" s="3"/>
      <c r="RNH65" s="3"/>
      <c r="RNI65" s="39"/>
      <c r="RNJ65" s="38"/>
      <c r="RNK65" s="3"/>
      <c r="RNL65" s="3"/>
      <c r="RNM65" s="3"/>
      <c r="RNN65" s="3"/>
      <c r="RNO65" s="3"/>
      <c r="RNP65" s="3"/>
      <c r="RNQ65" s="3"/>
      <c r="RNR65" s="3"/>
      <c r="RNS65" s="3"/>
      <c r="RNT65" s="3"/>
      <c r="RNU65" s="3"/>
      <c r="RNV65" s="3"/>
      <c r="RNW65" s="3"/>
      <c r="RNX65" s="3"/>
      <c r="RNY65" s="3"/>
      <c r="RNZ65" s="3"/>
      <c r="ROA65" s="3"/>
      <c r="ROB65" s="3"/>
      <c r="ROC65" s="3"/>
      <c r="ROD65" s="3"/>
      <c r="ROE65" s="3"/>
      <c r="ROF65" s="39"/>
      <c r="ROG65" s="38"/>
      <c r="ROH65" s="3"/>
      <c r="ROI65" s="3"/>
      <c r="ROJ65" s="3"/>
      <c r="ROK65" s="3"/>
      <c r="ROL65" s="3"/>
      <c r="ROM65" s="3"/>
      <c r="RON65" s="3"/>
      <c r="ROO65" s="3"/>
      <c r="ROP65" s="3"/>
      <c r="ROQ65" s="3"/>
      <c r="ROR65" s="3"/>
      <c r="ROS65" s="3"/>
      <c r="ROT65" s="3"/>
      <c r="ROU65" s="3"/>
      <c r="ROV65" s="3"/>
      <c r="ROW65" s="3"/>
      <c r="ROX65" s="3"/>
      <c r="ROY65" s="3"/>
      <c r="ROZ65" s="3"/>
      <c r="RPA65" s="3"/>
      <c r="RPB65" s="3"/>
      <c r="RPC65" s="39"/>
      <c r="RPD65" s="38"/>
      <c r="RPE65" s="3"/>
      <c r="RPF65" s="3"/>
      <c r="RPG65" s="3"/>
      <c r="RPH65" s="3"/>
      <c r="RPI65" s="3"/>
      <c r="RPJ65" s="3"/>
      <c r="RPK65" s="3"/>
      <c r="RPL65" s="3"/>
      <c r="RPM65" s="3"/>
      <c r="RPN65" s="3"/>
      <c r="RPO65" s="3"/>
      <c r="RPP65" s="3"/>
      <c r="RPQ65" s="3"/>
      <c r="RPR65" s="3"/>
      <c r="RPS65" s="3"/>
      <c r="RPT65" s="3"/>
      <c r="RPU65" s="3"/>
      <c r="RPV65" s="3"/>
      <c r="RPW65" s="3"/>
      <c r="RPX65" s="3"/>
      <c r="RPY65" s="3"/>
      <c r="RPZ65" s="39"/>
      <c r="RQA65" s="38"/>
      <c r="RQB65" s="3"/>
      <c r="RQC65" s="3"/>
      <c r="RQD65" s="3"/>
      <c r="RQE65" s="3"/>
      <c r="RQF65" s="3"/>
      <c r="RQG65" s="3"/>
      <c r="RQH65" s="3"/>
      <c r="RQI65" s="3"/>
      <c r="RQJ65" s="3"/>
      <c r="RQK65" s="3"/>
      <c r="RQL65" s="3"/>
      <c r="RQM65" s="3"/>
      <c r="RQN65" s="3"/>
      <c r="RQO65" s="3"/>
      <c r="RQP65" s="3"/>
      <c r="RQQ65" s="3"/>
      <c r="RQR65" s="3"/>
      <c r="RQS65" s="3"/>
      <c r="RQT65" s="3"/>
      <c r="RQU65" s="3"/>
      <c r="RQV65" s="3"/>
      <c r="RQW65" s="39"/>
      <c r="RQX65" s="38"/>
      <c r="RQY65" s="3"/>
      <c r="RQZ65" s="3"/>
      <c r="RRA65" s="3"/>
      <c r="RRB65" s="3"/>
      <c r="RRC65" s="3"/>
      <c r="RRD65" s="3"/>
      <c r="RRE65" s="3"/>
      <c r="RRF65" s="3"/>
      <c r="RRG65" s="3"/>
      <c r="RRH65" s="3"/>
      <c r="RRI65" s="3"/>
      <c r="RRJ65" s="3"/>
      <c r="RRK65" s="3"/>
      <c r="RRL65" s="3"/>
      <c r="RRM65" s="3"/>
      <c r="RRN65" s="3"/>
      <c r="RRO65" s="3"/>
      <c r="RRP65" s="3"/>
      <c r="RRQ65" s="3"/>
      <c r="RRR65" s="3"/>
      <c r="RRS65" s="3"/>
      <c r="RRT65" s="39"/>
      <c r="RRU65" s="38"/>
      <c r="RRV65" s="3"/>
      <c r="RRW65" s="3"/>
      <c r="RRX65" s="3"/>
      <c r="RRY65" s="3"/>
      <c r="RRZ65" s="3"/>
      <c r="RSA65" s="3"/>
      <c r="RSB65" s="3"/>
      <c r="RSC65" s="3"/>
      <c r="RSD65" s="3"/>
      <c r="RSE65" s="3"/>
      <c r="RSF65" s="3"/>
      <c r="RSG65" s="3"/>
      <c r="RSH65" s="3"/>
      <c r="RSI65" s="3"/>
      <c r="RSJ65" s="3"/>
      <c r="RSK65" s="3"/>
      <c r="RSL65" s="3"/>
      <c r="RSM65" s="3"/>
      <c r="RSN65" s="3"/>
      <c r="RSO65" s="3"/>
      <c r="RSP65" s="3"/>
      <c r="RSQ65" s="39"/>
      <c r="RSR65" s="38"/>
      <c r="RSS65" s="3"/>
      <c r="RST65" s="3"/>
      <c r="RSU65" s="3"/>
      <c r="RSV65" s="3"/>
      <c r="RSW65" s="3"/>
      <c r="RSX65" s="3"/>
      <c r="RSY65" s="3"/>
      <c r="RSZ65" s="3"/>
      <c r="RTA65" s="3"/>
      <c r="RTB65" s="3"/>
      <c r="RTC65" s="3"/>
      <c r="RTD65" s="3"/>
      <c r="RTE65" s="3"/>
      <c r="RTF65" s="3"/>
      <c r="RTG65" s="3"/>
      <c r="RTH65" s="3"/>
      <c r="RTI65" s="3"/>
      <c r="RTJ65" s="3"/>
      <c r="RTK65" s="3"/>
      <c r="RTL65" s="3"/>
      <c r="RTM65" s="3"/>
      <c r="RTN65" s="39"/>
      <c r="RTO65" s="38"/>
      <c r="RTP65" s="3"/>
      <c r="RTQ65" s="3"/>
      <c r="RTR65" s="3"/>
      <c r="RTS65" s="3"/>
      <c r="RTT65" s="3"/>
      <c r="RTU65" s="3"/>
      <c r="RTV65" s="3"/>
      <c r="RTW65" s="3"/>
      <c r="RTX65" s="3"/>
      <c r="RTY65" s="3"/>
      <c r="RTZ65" s="3"/>
      <c r="RUA65" s="3"/>
      <c r="RUB65" s="3"/>
      <c r="RUC65" s="3"/>
      <c r="RUD65" s="3"/>
      <c r="RUE65" s="3"/>
      <c r="RUF65" s="3"/>
      <c r="RUG65" s="3"/>
      <c r="RUH65" s="3"/>
      <c r="RUI65" s="3"/>
      <c r="RUJ65" s="3"/>
      <c r="RUK65" s="39"/>
      <c r="RUL65" s="38"/>
      <c r="RUM65" s="3"/>
      <c r="RUN65" s="3"/>
      <c r="RUO65" s="3"/>
      <c r="RUP65" s="3"/>
      <c r="RUQ65" s="3"/>
      <c r="RUR65" s="3"/>
      <c r="RUS65" s="3"/>
      <c r="RUT65" s="3"/>
      <c r="RUU65" s="3"/>
      <c r="RUV65" s="3"/>
      <c r="RUW65" s="3"/>
      <c r="RUX65" s="3"/>
      <c r="RUY65" s="3"/>
      <c r="RUZ65" s="3"/>
      <c r="RVA65" s="3"/>
      <c r="RVB65" s="3"/>
      <c r="RVC65" s="3"/>
      <c r="RVD65" s="3"/>
      <c r="RVE65" s="3"/>
      <c r="RVF65" s="3"/>
      <c r="RVG65" s="3"/>
      <c r="RVH65" s="39"/>
      <c r="RVI65" s="38"/>
      <c r="RVJ65" s="3"/>
      <c r="RVK65" s="3"/>
      <c r="RVL65" s="3"/>
      <c r="RVM65" s="3"/>
      <c r="RVN65" s="3"/>
      <c r="RVO65" s="3"/>
      <c r="RVP65" s="3"/>
      <c r="RVQ65" s="3"/>
      <c r="RVR65" s="3"/>
      <c r="RVS65" s="3"/>
      <c r="RVT65" s="3"/>
      <c r="RVU65" s="3"/>
      <c r="RVV65" s="3"/>
      <c r="RVW65" s="3"/>
      <c r="RVX65" s="3"/>
      <c r="RVY65" s="3"/>
      <c r="RVZ65" s="3"/>
      <c r="RWA65" s="3"/>
      <c r="RWB65" s="3"/>
      <c r="RWC65" s="3"/>
      <c r="RWD65" s="3"/>
      <c r="RWE65" s="39"/>
      <c r="RWF65" s="38"/>
      <c r="RWG65" s="3"/>
      <c r="RWH65" s="3"/>
      <c r="RWI65" s="3"/>
      <c r="RWJ65" s="3"/>
      <c r="RWK65" s="3"/>
      <c r="RWL65" s="3"/>
      <c r="RWM65" s="3"/>
      <c r="RWN65" s="3"/>
      <c r="RWO65" s="3"/>
      <c r="RWP65" s="3"/>
      <c r="RWQ65" s="3"/>
      <c r="RWR65" s="3"/>
      <c r="RWS65" s="3"/>
      <c r="RWT65" s="3"/>
      <c r="RWU65" s="3"/>
      <c r="RWV65" s="3"/>
      <c r="RWW65" s="3"/>
      <c r="RWX65" s="3"/>
      <c r="RWY65" s="3"/>
      <c r="RWZ65" s="3"/>
      <c r="RXA65" s="3"/>
      <c r="RXB65" s="39"/>
      <c r="RXC65" s="38"/>
      <c r="RXD65" s="3"/>
      <c r="RXE65" s="3"/>
      <c r="RXF65" s="3"/>
      <c r="RXG65" s="3"/>
      <c r="RXH65" s="3"/>
      <c r="RXI65" s="3"/>
      <c r="RXJ65" s="3"/>
      <c r="RXK65" s="3"/>
      <c r="RXL65" s="3"/>
      <c r="RXM65" s="3"/>
      <c r="RXN65" s="3"/>
      <c r="RXO65" s="3"/>
      <c r="RXP65" s="3"/>
      <c r="RXQ65" s="3"/>
      <c r="RXR65" s="3"/>
      <c r="RXS65" s="3"/>
      <c r="RXT65" s="3"/>
      <c r="RXU65" s="3"/>
      <c r="RXV65" s="3"/>
      <c r="RXW65" s="3"/>
      <c r="RXX65" s="3"/>
      <c r="RXY65" s="39"/>
      <c r="RXZ65" s="38"/>
      <c r="RYA65" s="3"/>
      <c r="RYB65" s="3"/>
      <c r="RYC65" s="3"/>
      <c r="RYD65" s="3"/>
      <c r="RYE65" s="3"/>
      <c r="RYF65" s="3"/>
      <c r="RYG65" s="3"/>
      <c r="RYH65" s="3"/>
      <c r="RYI65" s="3"/>
      <c r="RYJ65" s="3"/>
      <c r="RYK65" s="3"/>
      <c r="RYL65" s="3"/>
      <c r="RYM65" s="3"/>
      <c r="RYN65" s="3"/>
      <c r="RYO65" s="3"/>
      <c r="RYP65" s="3"/>
      <c r="RYQ65" s="3"/>
      <c r="RYR65" s="3"/>
      <c r="RYS65" s="3"/>
      <c r="RYT65" s="3"/>
      <c r="RYU65" s="3"/>
      <c r="RYV65" s="39"/>
      <c r="RYW65" s="38"/>
      <c r="RYX65" s="3"/>
      <c r="RYY65" s="3"/>
      <c r="RYZ65" s="3"/>
      <c r="RZA65" s="3"/>
      <c r="RZB65" s="3"/>
      <c r="RZC65" s="3"/>
      <c r="RZD65" s="3"/>
      <c r="RZE65" s="3"/>
      <c r="RZF65" s="3"/>
      <c r="RZG65" s="3"/>
      <c r="RZH65" s="3"/>
      <c r="RZI65" s="3"/>
      <c r="RZJ65" s="3"/>
      <c r="RZK65" s="3"/>
      <c r="RZL65" s="3"/>
      <c r="RZM65" s="3"/>
      <c r="RZN65" s="3"/>
      <c r="RZO65" s="3"/>
      <c r="RZP65" s="3"/>
      <c r="RZQ65" s="3"/>
      <c r="RZR65" s="3"/>
      <c r="RZS65" s="39"/>
      <c r="RZT65" s="38"/>
      <c r="RZU65" s="3"/>
      <c r="RZV65" s="3"/>
      <c r="RZW65" s="3"/>
      <c r="RZX65" s="3"/>
      <c r="RZY65" s="3"/>
      <c r="RZZ65" s="3"/>
      <c r="SAA65" s="3"/>
      <c r="SAB65" s="3"/>
      <c r="SAC65" s="3"/>
      <c r="SAD65" s="3"/>
      <c r="SAE65" s="3"/>
      <c r="SAF65" s="3"/>
      <c r="SAG65" s="3"/>
      <c r="SAH65" s="3"/>
      <c r="SAI65" s="3"/>
      <c r="SAJ65" s="3"/>
      <c r="SAK65" s="3"/>
      <c r="SAL65" s="3"/>
      <c r="SAM65" s="3"/>
      <c r="SAN65" s="3"/>
      <c r="SAO65" s="3"/>
      <c r="SAP65" s="39"/>
      <c r="SAQ65" s="38"/>
      <c r="SAR65" s="3"/>
      <c r="SAS65" s="3"/>
      <c r="SAT65" s="3"/>
      <c r="SAU65" s="3"/>
      <c r="SAV65" s="3"/>
      <c r="SAW65" s="3"/>
      <c r="SAX65" s="3"/>
      <c r="SAY65" s="3"/>
      <c r="SAZ65" s="3"/>
      <c r="SBA65" s="3"/>
      <c r="SBB65" s="3"/>
      <c r="SBC65" s="3"/>
      <c r="SBD65" s="3"/>
      <c r="SBE65" s="3"/>
      <c r="SBF65" s="3"/>
      <c r="SBG65" s="3"/>
      <c r="SBH65" s="3"/>
      <c r="SBI65" s="3"/>
      <c r="SBJ65" s="3"/>
      <c r="SBK65" s="3"/>
      <c r="SBL65" s="3"/>
      <c r="SBM65" s="39"/>
      <c r="SBN65" s="38"/>
      <c r="SBO65" s="3"/>
      <c r="SBP65" s="3"/>
      <c r="SBQ65" s="3"/>
      <c r="SBR65" s="3"/>
      <c r="SBS65" s="3"/>
      <c r="SBT65" s="3"/>
      <c r="SBU65" s="3"/>
      <c r="SBV65" s="3"/>
      <c r="SBW65" s="3"/>
      <c r="SBX65" s="3"/>
      <c r="SBY65" s="3"/>
      <c r="SBZ65" s="3"/>
      <c r="SCA65" s="3"/>
      <c r="SCB65" s="3"/>
      <c r="SCC65" s="3"/>
      <c r="SCD65" s="3"/>
      <c r="SCE65" s="3"/>
      <c r="SCF65" s="3"/>
      <c r="SCG65" s="3"/>
      <c r="SCH65" s="3"/>
      <c r="SCI65" s="3"/>
      <c r="SCJ65" s="39"/>
      <c r="SCK65" s="38"/>
      <c r="SCL65" s="3"/>
      <c r="SCM65" s="3"/>
      <c r="SCN65" s="3"/>
      <c r="SCO65" s="3"/>
      <c r="SCP65" s="3"/>
      <c r="SCQ65" s="3"/>
      <c r="SCR65" s="3"/>
      <c r="SCS65" s="3"/>
      <c r="SCT65" s="3"/>
      <c r="SCU65" s="3"/>
      <c r="SCV65" s="3"/>
      <c r="SCW65" s="3"/>
      <c r="SCX65" s="3"/>
      <c r="SCY65" s="3"/>
      <c r="SCZ65" s="3"/>
      <c r="SDA65" s="3"/>
      <c r="SDB65" s="3"/>
      <c r="SDC65" s="3"/>
      <c r="SDD65" s="3"/>
      <c r="SDE65" s="3"/>
      <c r="SDF65" s="3"/>
      <c r="SDG65" s="39"/>
      <c r="SDH65" s="38"/>
      <c r="SDI65" s="3"/>
      <c r="SDJ65" s="3"/>
      <c r="SDK65" s="3"/>
      <c r="SDL65" s="3"/>
      <c r="SDM65" s="3"/>
      <c r="SDN65" s="3"/>
      <c r="SDO65" s="3"/>
      <c r="SDP65" s="3"/>
      <c r="SDQ65" s="3"/>
      <c r="SDR65" s="3"/>
      <c r="SDS65" s="3"/>
      <c r="SDT65" s="3"/>
      <c r="SDU65" s="3"/>
      <c r="SDV65" s="3"/>
      <c r="SDW65" s="3"/>
      <c r="SDX65" s="3"/>
      <c r="SDY65" s="3"/>
      <c r="SDZ65" s="3"/>
      <c r="SEA65" s="3"/>
      <c r="SEB65" s="3"/>
      <c r="SEC65" s="3"/>
      <c r="SED65" s="39"/>
      <c r="SEE65" s="38"/>
      <c r="SEF65" s="3"/>
      <c r="SEG65" s="3"/>
      <c r="SEH65" s="3"/>
      <c r="SEI65" s="3"/>
      <c r="SEJ65" s="3"/>
      <c r="SEK65" s="3"/>
      <c r="SEL65" s="3"/>
      <c r="SEM65" s="3"/>
      <c r="SEN65" s="3"/>
      <c r="SEO65" s="3"/>
      <c r="SEP65" s="3"/>
      <c r="SEQ65" s="3"/>
      <c r="SER65" s="3"/>
      <c r="SES65" s="3"/>
      <c r="SET65" s="3"/>
      <c r="SEU65" s="3"/>
      <c r="SEV65" s="3"/>
      <c r="SEW65" s="3"/>
      <c r="SEX65" s="3"/>
      <c r="SEY65" s="3"/>
      <c r="SEZ65" s="3"/>
      <c r="SFA65" s="39"/>
      <c r="SFB65" s="38"/>
      <c r="SFC65" s="3"/>
      <c r="SFD65" s="3"/>
      <c r="SFE65" s="3"/>
      <c r="SFF65" s="3"/>
      <c r="SFG65" s="3"/>
      <c r="SFH65" s="3"/>
      <c r="SFI65" s="3"/>
      <c r="SFJ65" s="3"/>
      <c r="SFK65" s="3"/>
      <c r="SFL65" s="3"/>
      <c r="SFM65" s="3"/>
      <c r="SFN65" s="3"/>
      <c r="SFO65" s="3"/>
      <c r="SFP65" s="3"/>
      <c r="SFQ65" s="3"/>
      <c r="SFR65" s="3"/>
      <c r="SFS65" s="3"/>
      <c r="SFT65" s="3"/>
      <c r="SFU65" s="3"/>
      <c r="SFV65" s="3"/>
      <c r="SFW65" s="3"/>
      <c r="SFX65" s="39"/>
      <c r="SFY65" s="38"/>
      <c r="SFZ65" s="3"/>
      <c r="SGA65" s="3"/>
      <c r="SGB65" s="3"/>
      <c r="SGC65" s="3"/>
      <c r="SGD65" s="3"/>
      <c r="SGE65" s="3"/>
      <c r="SGF65" s="3"/>
      <c r="SGG65" s="3"/>
      <c r="SGH65" s="3"/>
      <c r="SGI65" s="3"/>
      <c r="SGJ65" s="3"/>
      <c r="SGK65" s="3"/>
      <c r="SGL65" s="3"/>
      <c r="SGM65" s="3"/>
      <c r="SGN65" s="3"/>
      <c r="SGO65" s="3"/>
      <c r="SGP65" s="3"/>
      <c r="SGQ65" s="3"/>
      <c r="SGR65" s="3"/>
      <c r="SGS65" s="3"/>
      <c r="SGT65" s="3"/>
      <c r="SGU65" s="39"/>
      <c r="SGV65" s="38"/>
      <c r="SGW65" s="3"/>
      <c r="SGX65" s="3"/>
      <c r="SGY65" s="3"/>
      <c r="SGZ65" s="3"/>
      <c r="SHA65" s="3"/>
      <c r="SHB65" s="3"/>
      <c r="SHC65" s="3"/>
      <c r="SHD65" s="3"/>
      <c r="SHE65" s="3"/>
      <c r="SHF65" s="3"/>
      <c r="SHG65" s="3"/>
      <c r="SHH65" s="3"/>
      <c r="SHI65" s="3"/>
      <c r="SHJ65" s="3"/>
      <c r="SHK65" s="3"/>
      <c r="SHL65" s="3"/>
      <c r="SHM65" s="3"/>
      <c r="SHN65" s="3"/>
      <c r="SHO65" s="3"/>
      <c r="SHP65" s="3"/>
      <c r="SHQ65" s="3"/>
      <c r="SHR65" s="39"/>
      <c r="SHS65" s="38"/>
      <c r="SHT65" s="3"/>
      <c r="SHU65" s="3"/>
      <c r="SHV65" s="3"/>
      <c r="SHW65" s="3"/>
      <c r="SHX65" s="3"/>
      <c r="SHY65" s="3"/>
      <c r="SHZ65" s="3"/>
      <c r="SIA65" s="3"/>
      <c r="SIB65" s="3"/>
      <c r="SIC65" s="3"/>
      <c r="SID65" s="3"/>
      <c r="SIE65" s="3"/>
      <c r="SIF65" s="3"/>
      <c r="SIG65" s="3"/>
      <c r="SIH65" s="3"/>
      <c r="SII65" s="3"/>
      <c r="SIJ65" s="3"/>
      <c r="SIK65" s="3"/>
      <c r="SIL65" s="3"/>
      <c r="SIM65" s="3"/>
      <c r="SIN65" s="3"/>
      <c r="SIO65" s="39"/>
      <c r="SIP65" s="38"/>
      <c r="SIQ65" s="3"/>
      <c r="SIR65" s="3"/>
      <c r="SIS65" s="3"/>
      <c r="SIT65" s="3"/>
      <c r="SIU65" s="3"/>
      <c r="SIV65" s="3"/>
      <c r="SIW65" s="3"/>
      <c r="SIX65" s="3"/>
      <c r="SIY65" s="3"/>
      <c r="SIZ65" s="3"/>
      <c r="SJA65" s="3"/>
      <c r="SJB65" s="3"/>
      <c r="SJC65" s="3"/>
      <c r="SJD65" s="3"/>
      <c r="SJE65" s="3"/>
      <c r="SJF65" s="3"/>
      <c r="SJG65" s="3"/>
      <c r="SJH65" s="3"/>
      <c r="SJI65" s="3"/>
      <c r="SJJ65" s="3"/>
      <c r="SJK65" s="3"/>
      <c r="SJL65" s="39"/>
      <c r="SJM65" s="38"/>
      <c r="SJN65" s="3"/>
      <c r="SJO65" s="3"/>
      <c r="SJP65" s="3"/>
      <c r="SJQ65" s="3"/>
      <c r="SJR65" s="3"/>
      <c r="SJS65" s="3"/>
      <c r="SJT65" s="3"/>
      <c r="SJU65" s="3"/>
      <c r="SJV65" s="3"/>
      <c r="SJW65" s="3"/>
      <c r="SJX65" s="3"/>
      <c r="SJY65" s="3"/>
      <c r="SJZ65" s="3"/>
      <c r="SKA65" s="3"/>
      <c r="SKB65" s="3"/>
      <c r="SKC65" s="3"/>
      <c r="SKD65" s="3"/>
      <c r="SKE65" s="3"/>
      <c r="SKF65" s="3"/>
      <c r="SKG65" s="3"/>
      <c r="SKH65" s="3"/>
      <c r="SKI65" s="39"/>
      <c r="SKJ65" s="38"/>
      <c r="SKK65" s="3"/>
      <c r="SKL65" s="3"/>
      <c r="SKM65" s="3"/>
      <c r="SKN65" s="3"/>
      <c r="SKO65" s="3"/>
      <c r="SKP65" s="3"/>
      <c r="SKQ65" s="3"/>
      <c r="SKR65" s="3"/>
      <c r="SKS65" s="3"/>
      <c r="SKT65" s="3"/>
      <c r="SKU65" s="3"/>
      <c r="SKV65" s="3"/>
      <c r="SKW65" s="3"/>
      <c r="SKX65" s="3"/>
      <c r="SKY65" s="3"/>
      <c r="SKZ65" s="3"/>
      <c r="SLA65" s="3"/>
      <c r="SLB65" s="3"/>
      <c r="SLC65" s="3"/>
      <c r="SLD65" s="3"/>
      <c r="SLE65" s="3"/>
      <c r="SLF65" s="39"/>
      <c r="SLG65" s="38"/>
      <c r="SLH65" s="3"/>
      <c r="SLI65" s="3"/>
      <c r="SLJ65" s="3"/>
      <c r="SLK65" s="3"/>
      <c r="SLL65" s="3"/>
      <c r="SLM65" s="3"/>
      <c r="SLN65" s="3"/>
      <c r="SLO65" s="3"/>
      <c r="SLP65" s="3"/>
      <c r="SLQ65" s="3"/>
      <c r="SLR65" s="3"/>
      <c r="SLS65" s="3"/>
      <c r="SLT65" s="3"/>
      <c r="SLU65" s="3"/>
      <c r="SLV65" s="3"/>
      <c r="SLW65" s="3"/>
      <c r="SLX65" s="3"/>
      <c r="SLY65" s="3"/>
      <c r="SLZ65" s="3"/>
      <c r="SMA65" s="3"/>
      <c r="SMB65" s="3"/>
      <c r="SMC65" s="39"/>
      <c r="SMD65" s="38"/>
      <c r="SME65" s="3"/>
      <c r="SMF65" s="3"/>
      <c r="SMG65" s="3"/>
      <c r="SMH65" s="3"/>
      <c r="SMI65" s="3"/>
      <c r="SMJ65" s="3"/>
      <c r="SMK65" s="3"/>
      <c r="SML65" s="3"/>
      <c r="SMM65" s="3"/>
      <c r="SMN65" s="3"/>
      <c r="SMO65" s="3"/>
      <c r="SMP65" s="3"/>
      <c r="SMQ65" s="3"/>
      <c r="SMR65" s="3"/>
      <c r="SMS65" s="3"/>
      <c r="SMT65" s="3"/>
      <c r="SMU65" s="3"/>
      <c r="SMV65" s="3"/>
      <c r="SMW65" s="3"/>
      <c r="SMX65" s="3"/>
      <c r="SMY65" s="3"/>
      <c r="SMZ65" s="39"/>
      <c r="SNA65" s="38"/>
      <c r="SNB65" s="3"/>
      <c r="SNC65" s="3"/>
      <c r="SND65" s="3"/>
      <c r="SNE65" s="3"/>
      <c r="SNF65" s="3"/>
      <c r="SNG65" s="3"/>
      <c r="SNH65" s="3"/>
      <c r="SNI65" s="3"/>
      <c r="SNJ65" s="3"/>
      <c r="SNK65" s="3"/>
      <c r="SNL65" s="3"/>
      <c r="SNM65" s="3"/>
      <c r="SNN65" s="3"/>
      <c r="SNO65" s="3"/>
      <c r="SNP65" s="3"/>
      <c r="SNQ65" s="3"/>
      <c r="SNR65" s="3"/>
      <c r="SNS65" s="3"/>
      <c r="SNT65" s="3"/>
      <c r="SNU65" s="3"/>
      <c r="SNV65" s="3"/>
      <c r="SNW65" s="39"/>
      <c r="SNX65" s="38"/>
      <c r="SNY65" s="3"/>
      <c r="SNZ65" s="3"/>
      <c r="SOA65" s="3"/>
      <c r="SOB65" s="3"/>
      <c r="SOC65" s="3"/>
      <c r="SOD65" s="3"/>
      <c r="SOE65" s="3"/>
      <c r="SOF65" s="3"/>
      <c r="SOG65" s="3"/>
      <c r="SOH65" s="3"/>
      <c r="SOI65" s="3"/>
      <c r="SOJ65" s="3"/>
      <c r="SOK65" s="3"/>
      <c r="SOL65" s="3"/>
      <c r="SOM65" s="3"/>
      <c r="SON65" s="3"/>
      <c r="SOO65" s="3"/>
      <c r="SOP65" s="3"/>
      <c r="SOQ65" s="3"/>
      <c r="SOR65" s="3"/>
      <c r="SOS65" s="3"/>
      <c r="SOT65" s="39"/>
      <c r="SOU65" s="38"/>
      <c r="SOV65" s="3"/>
      <c r="SOW65" s="3"/>
      <c r="SOX65" s="3"/>
      <c r="SOY65" s="3"/>
      <c r="SOZ65" s="3"/>
      <c r="SPA65" s="3"/>
      <c r="SPB65" s="3"/>
      <c r="SPC65" s="3"/>
      <c r="SPD65" s="3"/>
      <c r="SPE65" s="3"/>
      <c r="SPF65" s="3"/>
      <c r="SPG65" s="3"/>
      <c r="SPH65" s="3"/>
      <c r="SPI65" s="3"/>
      <c r="SPJ65" s="3"/>
      <c r="SPK65" s="3"/>
      <c r="SPL65" s="3"/>
      <c r="SPM65" s="3"/>
      <c r="SPN65" s="3"/>
      <c r="SPO65" s="3"/>
      <c r="SPP65" s="3"/>
      <c r="SPQ65" s="39"/>
      <c r="SPR65" s="38"/>
      <c r="SPS65" s="3"/>
      <c r="SPT65" s="3"/>
      <c r="SPU65" s="3"/>
      <c r="SPV65" s="3"/>
      <c r="SPW65" s="3"/>
      <c r="SPX65" s="3"/>
      <c r="SPY65" s="3"/>
      <c r="SPZ65" s="3"/>
      <c r="SQA65" s="3"/>
      <c r="SQB65" s="3"/>
      <c r="SQC65" s="3"/>
      <c r="SQD65" s="3"/>
      <c r="SQE65" s="3"/>
      <c r="SQF65" s="3"/>
      <c r="SQG65" s="3"/>
      <c r="SQH65" s="3"/>
      <c r="SQI65" s="3"/>
      <c r="SQJ65" s="3"/>
      <c r="SQK65" s="3"/>
      <c r="SQL65" s="3"/>
      <c r="SQM65" s="3"/>
      <c r="SQN65" s="39"/>
      <c r="SQO65" s="38"/>
      <c r="SQP65" s="3"/>
      <c r="SQQ65" s="3"/>
      <c r="SQR65" s="3"/>
      <c r="SQS65" s="3"/>
      <c r="SQT65" s="3"/>
      <c r="SQU65" s="3"/>
      <c r="SQV65" s="3"/>
      <c r="SQW65" s="3"/>
      <c r="SQX65" s="3"/>
      <c r="SQY65" s="3"/>
      <c r="SQZ65" s="3"/>
      <c r="SRA65" s="3"/>
      <c r="SRB65" s="3"/>
      <c r="SRC65" s="3"/>
      <c r="SRD65" s="3"/>
      <c r="SRE65" s="3"/>
      <c r="SRF65" s="3"/>
      <c r="SRG65" s="3"/>
      <c r="SRH65" s="3"/>
      <c r="SRI65" s="3"/>
      <c r="SRJ65" s="3"/>
      <c r="SRK65" s="39"/>
      <c r="SRL65" s="38"/>
      <c r="SRM65" s="3"/>
      <c r="SRN65" s="3"/>
      <c r="SRO65" s="3"/>
      <c r="SRP65" s="3"/>
      <c r="SRQ65" s="3"/>
      <c r="SRR65" s="3"/>
      <c r="SRS65" s="3"/>
      <c r="SRT65" s="3"/>
      <c r="SRU65" s="3"/>
      <c r="SRV65" s="3"/>
      <c r="SRW65" s="3"/>
      <c r="SRX65" s="3"/>
      <c r="SRY65" s="3"/>
      <c r="SRZ65" s="3"/>
      <c r="SSA65" s="3"/>
      <c r="SSB65" s="3"/>
      <c r="SSC65" s="3"/>
      <c r="SSD65" s="3"/>
      <c r="SSE65" s="3"/>
      <c r="SSF65" s="3"/>
      <c r="SSG65" s="3"/>
      <c r="SSH65" s="39"/>
      <c r="SSI65" s="38"/>
      <c r="SSJ65" s="3"/>
      <c r="SSK65" s="3"/>
      <c r="SSL65" s="3"/>
      <c r="SSM65" s="3"/>
      <c r="SSN65" s="3"/>
      <c r="SSO65" s="3"/>
      <c r="SSP65" s="3"/>
      <c r="SSQ65" s="3"/>
      <c r="SSR65" s="3"/>
      <c r="SSS65" s="3"/>
      <c r="SST65" s="3"/>
      <c r="SSU65" s="3"/>
      <c r="SSV65" s="3"/>
      <c r="SSW65" s="3"/>
      <c r="SSX65" s="3"/>
      <c r="SSY65" s="3"/>
      <c r="SSZ65" s="3"/>
      <c r="STA65" s="3"/>
      <c r="STB65" s="3"/>
      <c r="STC65" s="3"/>
      <c r="STD65" s="3"/>
      <c r="STE65" s="39"/>
      <c r="STF65" s="38"/>
      <c r="STG65" s="3"/>
      <c r="STH65" s="3"/>
      <c r="STI65" s="3"/>
      <c r="STJ65" s="3"/>
      <c r="STK65" s="3"/>
      <c r="STL65" s="3"/>
      <c r="STM65" s="3"/>
      <c r="STN65" s="3"/>
      <c r="STO65" s="3"/>
      <c r="STP65" s="3"/>
      <c r="STQ65" s="3"/>
      <c r="STR65" s="3"/>
      <c r="STS65" s="3"/>
      <c r="STT65" s="3"/>
      <c r="STU65" s="3"/>
      <c r="STV65" s="3"/>
      <c r="STW65" s="3"/>
      <c r="STX65" s="3"/>
      <c r="STY65" s="3"/>
      <c r="STZ65" s="3"/>
      <c r="SUA65" s="3"/>
      <c r="SUB65" s="39"/>
      <c r="SUC65" s="38"/>
      <c r="SUD65" s="3"/>
      <c r="SUE65" s="3"/>
      <c r="SUF65" s="3"/>
      <c r="SUG65" s="3"/>
      <c r="SUH65" s="3"/>
      <c r="SUI65" s="3"/>
      <c r="SUJ65" s="3"/>
      <c r="SUK65" s="3"/>
      <c r="SUL65" s="3"/>
      <c r="SUM65" s="3"/>
      <c r="SUN65" s="3"/>
      <c r="SUO65" s="3"/>
      <c r="SUP65" s="3"/>
      <c r="SUQ65" s="3"/>
      <c r="SUR65" s="3"/>
      <c r="SUS65" s="3"/>
      <c r="SUT65" s="3"/>
      <c r="SUU65" s="3"/>
      <c r="SUV65" s="3"/>
      <c r="SUW65" s="3"/>
      <c r="SUX65" s="3"/>
      <c r="SUY65" s="39"/>
      <c r="SUZ65" s="38"/>
      <c r="SVA65" s="3"/>
      <c r="SVB65" s="3"/>
      <c r="SVC65" s="3"/>
      <c r="SVD65" s="3"/>
      <c r="SVE65" s="3"/>
      <c r="SVF65" s="3"/>
      <c r="SVG65" s="3"/>
      <c r="SVH65" s="3"/>
      <c r="SVI65" s="3"/>
      <c r="SVJ65" s="3"/>
      <c r="SVK65" s="3"/>
      <c r="SVL65" s="3"/>
      <c r="SVM65" s="3"/>
      <c r="SVN65" s="3"/>
      <c r="SVO65" s="3"/>
      <c r="SVP65" s="3"/>
      <c r="SVQ65" s="3"/>
      <c r="SVR65" s="3"/>
      <c r="SVS65" s="3"/>
      <c r="SVT65" s="3"/>
      <c r="SVU65" s="3"/>
      <c r="SVV65" s="39"/>
      <c r="SVW65" s="38"/>
      <c r="SVX65" s="3"/>
      <c r="SVY65" s="3"/>
      <c r="SVZ65" s="3"/>
      <c r="SWA65" s="3"/>
      <c r="SWB65" s="3"/>
      <c r="SWC65" s="3"/>
      <c r="SWD65" s="3"/>
      <c r="SWE65" s="3"/>
      <c r="SWF65" s="3"/>
      <c r="SWG65" s="3"/>
      <c r="SWH65" s="3"/>
      <c r="SWI65" s="3"/>
      <c r="SWJ65" s="3"/>
      <c r="SWK65" s="3"/>
      <c r="SWL65" s="3"/>
      <c r="SWM65" s="3"/>
      <c r="SWN65" s="3"/>
      <c r="SWO65" s="3"/>
      <c r="SWP65" s="3"/>
      <c r="SWQ65" s="3"/>
      <c r="SWR65" s="3"/>
      <c r="SWS65" s="39"/>
      <c r="SWT65" s="38"/>
      <c r="SWU65" s="3"/>
      <c r="SWV65" s="3"/>
      <c r="SWW65" s="3"/>
      <c r="SWX65" s="3"/>
      <c r="SWY65" s="3"/>
      <c r="SWZ65" s="3"/>
      <c r="SXA65" s="3"/>
      <c r="SXB65" s="3"/>
      <c r="SXC65" s="3"/>
      <c r="SXD65" s="3"/>
      <c r="SXE65" s="3"/>
      <c r="SXF65" s="3"/>
      <c r="SXG65" s="3"/>
      <c r="SXH65" s="3"/>
      <c r="SXI65" s="3"/>
      <c r="SXJ65" s="3"/>
      <c r="SXK65" s="3"/>
      <c r="SXL65" s="3"/>
      <c r="SXM65" s="3"/>
      <c r="SXN65" s="3"/>
      <c r="SXO65" s="3"/>
      <c r="SXP65" s="39"/>
      <c r="SXQ65" s="38"/>
      <c r="SXR65" s="3"/>
      <c r="SXS65" s="3"/>
      <c r="SXT65" s="3"/>
      <c r="SXU65" s="3"/>
      <c r="SXV65" s="3"/>
      <c r="SXW65" s="3"/>
      <c r="SXX65" s="3"/>
      <c r="SXY65" s="3"/>
      <c r="SXZ65" s="3"/>
      <c r="SYA65" s="3"/>
      <c r="SYB65" s="3"/>
      <c r="SYC65" s="3"/>
      <c r="SYD65" s="3"/>
      <c r="SYE65" s="3"/>
      <c r="SYF65" s="3"/>
      <c r="SYG65" s="3"/>
      <c r="SYH65" s="3"/>
      <c r="SYI65" s="3"/>
      <c r="SYJ65" s="3"/>
      <c r="SYK65" s="3"/>
      <c r="SYL65" s="3"/>
      <c r="SYM65" s="39"/>
      <c r="SYN65" s="38"/>
      <c r="SYO65" s="3"/>
      <c r="SYP65" s="3"/>
      <c r="SYQ65" s="3"/>
      <c r="SYR65" s="3"/>
      <c r="SYS65" s="3"/>
      <c r="SYT65" s="3"/>
      <c r="SYU65" s="3"/>
      <c r="SYV65" s="3"/>
      <c r="SYW65" s="3"/>
      <c r="SYX65" s="3"/>
      <c r="SYY65" s="3"/>
      <c r="SYZ65" s="3"/>
      <c r="SZA65" s="3"/>
      <c r="SZB65" s="3"/>
      <c r="SZC65" s="3"/>
      <c r="SZD65" s="3"/>
      <c r="SZE65" s="3"/>
      <c r="SZF65" s="3"/>
      <c r="SZG65" s="3"/>
      <c r="SZH65" s="3"/>
      <c r="SZI65" s="3"/>
      <c r="SZJ65" s="39"/>
      <c r="SZK65" s="38"/>
      <c r="SZL65" s="3"/>
      <c r="SZM65" s="3"/>
      <c r="SZN65" s="3"/>
      <c r="SZO65" s="3"/>
      <c r="SZP65" s="3"/>
      <c r="SZQ65" s="3"/>
      <c r="SZR65" s="3"/>
      <c r="SZS65" s="3"/>
      <c r="SZT65" s="3"/>
      <c r="SZU65" s="3"/>
      <c r="SZV65" s="3"/>
      <c r="SZW65" s="3"/>
      <c r="SZX65" s="3"/>
      <c r="SZY65" s="3"/>
      <c r="SZZ65" s="3"/>
      <c r="TAA65" s="3"/>
      <c r="TAB65" s="3"/>
      <c r="TAC65" s="3"/>
      <c r="TAD65" s="3"/>
      <c r="TAE65" s="3"/>
      <c r="TAF65" s="3"/>
      <c r="TAG65" s="39"/>
      <c r="TAH65" s="38"/>
      <c r="TAI65" s="3"/>
      <c r="TAJ65" s="3"/>
      <c r="TAK65" s="3"/>
      <c r="TAL65" s="3"/>
      <c r="TAM65" s="3"/>
      <c r="TAN65" s="3"/>
      <c r="TAO65" s="3"/>
      <c r="TAP65" s="3"/>
      <c r="TAQ65" s="3"/>
      <c r="TAR65" s="3"/>
      <c r="TAS65" s="3"/>
      <c r="TAT65" s="3"/>
      <c r="TAU65" s="3"/>
      <c r="TAV65" s="3"/>
      <c r="TAW65" s="3"/>
      <c r="TAX65" s="3"/>
      <c r="TAY65" s="3"/>
      <c r="TAZ65" s="3"/>
      <c r="TBA65" s="3"/>
      <c r="TBB65" s="3"/>
      <c r="TBC65" s="3"/>
      <c r="TBD65" s="39"/>
      <c r="TBE65" s="38"/>
      <c r="TBF65" s="3"/>
      <c r="TBG65" s="3"/>
      <c r="TBH65" s="3"/>
      <c r="TBI65" s="3"/>
      <c r="TBJ65" s="3"/>
      <c r="TBK65" s="3"/>
      <c r="TBL65" s="3"/>
      <c r="TBM65" s="3"/>
      <c r="TBN65" s="3"/>
      <c r="TBO65" s="3"/>
      <c r="TBP65" s="3"/>
      <c r="TBQ65" s="3"/>
      <c r="TBR65" s="3"/>
      <c r="TBS65" s="3"/>
      <c r="TBT65" s="3"/>
      <c r="TBU65" s="3"/>
      <c r="TBV65" s="3"/>
      <c r="TBW65" s="3"/>
      <c r="TBX65" s="3"/>
      <c r="TBY65" s="3"/>
      <c r="TBZ65" s="3"/>
      <c r="TCA65" s="39"/>
      <c r="TCB65" s="38"/>
      <c r="TCC65" s="3"/>
      <c r="TCD65" s="3"/>
      <c r="TCE65" s="3"/>
      <c r="TCF65" s="3"/>
      <c r="TCG65" s="3"/>
      <c r="TCH65" s="3"/>
      <c r="TCI65" s="3"/>
      <c r="TCJ65" s="3"/>
      <c r="TCK65" s="3"/>
      <c r="TCL65" s="3"/>
      <c r="TCM65" s="3"/>
      <c r="TCN65" s="3"/>
      <c r="TCO65" s="3"/>
      <c r="TCP65" s="3"/>
      <c r="TCQ65" s="3"/>
      <c r="TCR65" s="3"/>
      <c r="TCS65" s="3"/>
      <c r="TCT65" s="3"/>
      <c r="TCU65" s="3"/>
      <c r="TCV65" s="3"/>
      <c r="TCW65" s="3"/>
      <c r="TCX65" s="39"/>
      <c r="TCY65" s="38"/>
      <c r="TCZ65" s="3"/>
      <c r="TDA65" s="3"/>
      <c r="TDB65" s="3"/>
      <c r="TDC65" s="3"/>
      <c r="TDD65" s="3"/>
      <c r="TDE65" s="3"/>
      <c r="TDF65" s="3"/>
      <c r="TDG65" s="3"/>
      <c r="TDH65" s="3"/>
      <c r="TDI65" s="3"/>
      <c r="TDJ65" s="3"/>
      <c r="TDK65" s="3"/>
      <c r="TDL65" s="3"/>
      <c r="TDM65" s="3"/>
      <c r="TDN65" s="3"/>
      <c r="TDO65" s="3"/>
      <c r="TDP65" s="3"/>
      <c r="TDQ65" s="3"/>
      <c r="TDR65" s="3"/>
      <c r="TDS65" s="3"/>
      <c r="TDT65" s="3"/>
      <c r="TDU65" s="39"/>
      <c r="TDV65" s="38"/>
      <c r="TDW65" s="3"/>
      <c r="TDX65" s="3"/>
      <c r="TDY65" s="3"/>
      <c r="TDZ65" s="3"/>
      <c r="TEA65" s="3"/>
      <c r="TEB65" s="3"/>
      <c r="TEC65" s="3"/>
      <c r="TED65" s="3"/>
      <c r="TEE65" s="3"/>
      <c r="TEF65" s="3"/>
      <c r="TEG65" s="3"/>
      <c r="TEH65" s="3"/>
      <c r="TEI65" s="3"/>
      <c r="TEJ65" s="3"/>
      <c r="TEK65" s="3"/>
      <c r="TEL65" s="3"/>
      <c r="TEM65" s="3"/>
      <c r="TEN65" s="3"/>
      <c r="TEO65" s="3"/>
      <c r="TEP65" s="3"/>
      <c r="TEQ65" s="3"/>
      <c r="TER65" s="39"/>
      <c r="TES65" s="38"/>
      <c r="TET65" s="3"/>
      <c r="TEU65" s="3"/>
      <c r="TEV65" s="3"/>
      <c r="TEW65" s="3"/>
      <c r="TEX65" s="3"/>
      <c r="TEY65" s="3"/>
      <c r="TEZ65" s="3"/>
      <c r="TFA65" s="3"/>
      <c r="TFB65" s="3"/>
      <c r="TFC65" s="3"/>
      <c r="TFD65" s="3"/>
      <c r="TFE65" s="3"/>
      <c r="TFF65" s="3"/>
      <c r="TFG65" s="3"/>
      <c r="TFH65" s="3"/>
      <c r="TFI65" s="3"/>
      <c r="TFJ65" s="3"/>
      <c r="TFK65" s="3"/>
      <c r="TFL65" s="3"/>
      <c r="TFM65" s="3"/>
      <c r="TFN65" s="3"/>
      <c r="TFO65" s="39"/>
      <c r="TFP65" s="38"/>
      <c r="TFQ65" s="3"/>
      <c r="TFR65" s="3"/>
      <c r="TFS65" s="3"/>
      <c r="TFT65" s="3"/>
      <c r="TFU65" s="3"/>
      <c r="TFV65" s="3"/>
      <c r="TFW65" s="3"/>
      <c r="TFX65" s="3"/>
      <c r="TFY65" s="3"/>
      <c r="TFZ65" s="3"/>
      <c r="TGA65" s="3"/>
      <c r="TGB65" s="3"/>
      <c r="TGC65" s="3"/>
      <c r="TGD65" s="3"/>
      <c r="TGE65" s="3"/>
      <c r="TGF65" s="3"/>
      <c r="TGG65" s="3"/>
      <c r="TGH65" s="3"/>
      <c r="TGI65" s="3"/>
      <c r="TGJ65" s="3"/>
      <c r="TGK65" s="3"/>
      <c r="TGL65" s="39"/>
      <c r="TGM65" s="38"/>
      <c r="TGN65" s="3"/>
      <c r="TGO65" s="3"/>
      <c r="TGP65" s="3"/>
      <c r="TGQ65" s="3"/>
      <c r="TGR65" s="3"/>
      <c r="TGS65" s="3"/>
      <c r="TGT65" s="3"/>
      <c r="TGU65" s="3"/>
      <c r="TGV65" s="3"/>
      <c r="TGW65" s="3"/>
      <c r="TGX65" s="3"/>
      <c r="TGY65" s="3"/>
      <c r="TGZ65" s="3"/>
      <c r="THA65" s="3"/>
      <c r="THB65" s="3"/>
      <c r="THC65" s="3"/>
      <c r="THD65" s="3"/>
      <c r="THE65" s="3"/>
      <c r="THF65" s="3"/>
      <c r="THG65" s="3"/>
      <c r="THH65" s="3"/>
      <c r="THI65" s="39"/>
      <c r="THJ65" s="38"/>
      <c r="THK65" s="3"/>
      <c r="THL65" s="3"/>
      <c r="THM65" s="3"/>
      <c r="THN65" s="3"/>
      <c r="THO65" s="3"/>
      <c r="THP65" s="3"/>
      <c r="THQ65" s="3"/>
      <c r="THR65" s="3"/>
      <c r="THS65" s="3"/>
      <c r="THT65" s="3"/>
      <c r="THU65" s="3"/>
      <c r="THV65" s="3"/>
      <c r="THW65" s="3"/>
      <c r="THX65" s="3"/>
      <c r="THY65" s="3"/>
      <c r="THZ65" s="3"/>
      <c r="TIA65" s="3"/>
      <c r="TIB65" s="3"/>
      <c r="TIC65" s="3"/>
      <c r="TID65" s="3"/>
      <c r="TIE65" s="3"/>
      <c r="TIF65" s="39"/>
      <c r="TIG65" s="38"/>
      <c r="TIH65" s="3"/>
      <c r="TII65" s="3"/>
      <c r="TIJ65" s="3"/>
      <c r="TIK65" s="3"/>
      <c r="TIL65" s="3"/>
      <c r="TIM65" s="3"/>
      <c r="TIN65" s="3"/>
      <c r="TIO65" s="3"/>
      <c r="TIP65" s="3"/>
      <c r="TIQ65" s="3"/>
      <c r="TIR65" s="3"/>
      <c r="TIS65" s="3"/>
      <c r="TIT65" s="3"/>
      <c r="TIU65" s="3"/>
      <c r="TIV65" s="3"/>
      <c r="TIW65" s="3"/>
      <c r="TIX65" s="3"/>
      <c r="TIY65" s="3"/>
      <c r="TIZ65" s="3"/>
      <c r="TJA65" s="3"/>
      <c r="TJB65" s="3"/>
      <c r="TJC65" s="39"/>
      <c r="TJD65" s="38"/>
      <c r="TJE65" s="3"/>
      <c r="TJF65" s="3"/>
      <c r="TJG65" s="3"/>
      <c r="TJH65" s="3"/>
      <c r="TJI65" s="3"/>
      <c r="TJJ65" s="3"/>
      <c r="TJK65" s="3"/>
      <c r="TJL65" s="3"/>
      <c r="TJM65" s="3"/>
      <c r="TJN65" s="3"/>
      <c r="TJO65" s="3"/>
      <c r="TJP65" s="3"/>
      <c r="TJQ65" s="3"/>
      <c r="TJR65" s="3"/>
      <c r="TJS65" s="3"/>
      <c r="TJT65" s="3"/>
      <c r="TJU65" s="3"/>
      <c r="TJV65" s="3"/>
      <c r="TJW65" s="3"/>
      <c r="TJX65" s="3"/>
      <c r="TJY65" s="3"/>
      <c r="TJZ65" s="39"/>
      <c r="TKA65" s="38"/>
      <c r="TKB65" s="3"/>
      <c r="TKC65" s="3"/>
      <c r="TKD65" s="3"/>
      <c r="TKE65" s="3"/>
      <c r="TKF65" s="3"/>
      <c r="TKG65" s="3"/>
      <c r="TKH65" s="3"/>
      <c r="TKI65" s="3"/>
      <c r="TKJ65" s="3"/>
      <c r="TKK65" s="3"/>
      <c r="TKL65" s="3"/>
      <c r="TKM65" s="3"/>
      <c r="TKN65" s="3"/>
      <c r="TKO65" s="3"/>
      <c r="TKP65" s="3"/>
      <c r="TKQ65" s="3"/>
      <c r="TKR65" s="3"/>
      <c r="TKS65" s="3"/>
      <c r="TKT65" s="3"/>
      <c r="TKU65" s="3"/>
      <c r="TKV65" s="3"/>
      <c r="TKW65" s="39"/>
      <c r="TKX65" s="38"/>
      <c r="TKY65" s="3"/>
      <c r="TKZ65" s="3"/>
      <c r="TLA65" s="3"/>
      <c r="TLB65" s="3"/>
      <c r="TLC65" s="3"/>
      <c r="TLD65" s="3"/>
      <c r="TLE65" s="3"/>
      <c r="TLF65" s="3"/>
      <c r="TLG65" s="3"/>
      <c r="TLH65" s="3"/>
      <c r="TLI65" s="3"/>
      <c r="TLJ65" s="3"/>
      <c r="TLK65" s="3"/>
      <c r="TLL65" s="3"/>
      <c r="TLM65" s="3"/>
      <c r="TLN65" s="3"/>
      <c r="TLO65" s="3"/>
      <c r="TLP65" s="3"/>
      <c r="TLQ65" s="3"/>
      <c r="TLR65" s="3"/>
      <c r="TLS65" s="3"/>
      <c r="TLT65" s="39"/>
      <c r="TLU65" s="38"/>
      <c r="TLV65" s="3"/>
      <c r="TLW65" s="3"/>
      <c r="TLX65" s="3"/>
      <c r="TLY65" s="3"/>
      <c r="TLZ65" s="3"/>
      <c r="TMA65" s="3"/>
      <c r="TMB65" s="3"/>
      <c r="TMC65" s="3"/>
      <c r="TMD65" s="3"/>
      <c r="TME65" s="3"/>
      <c r="TMF65" s="3"/>
      <c r="TMG65" s="3"/>
      <c r="TMH65" s="3"/>
      <c r="TMI65" s="3"/>
      <c r="TMJ65" s="3"/>
      <c r="TMK65" s="3"/>
      <c r="TML65" s="3"/>
      <c r="TMM65" s="3"/>
      <c r="TMN65" s="3"/>
      <c r="TMO65" s="3"/>
      <c r="TMP65" s="3"/>
      <c r="TMQ65" s="39"/>
      <c r="TMR65" s="38"/>
      <c r="TMS65" s="3"/>
      <c r="TMT65" s="3"/>
      <c r="TMU65" s="3"/>
      <c r="TMV65" s="3"/>
      <c r="TMW65" s="3"/>
      <c r="TMX65" s="3"/>
      <c r="TMY65" s="3"/>
      <c r="TMZ65" s="3"/>
      <c r="TNA65" s="3"/>
      <c r="TNB65" s="3"/>
      <c r="TNC65" s="3"/>
      <c r="TND65" s="3"/>
      <c r="TNE65" s="3"/>
      <c r="TNF65" s="3"/>
      <c r="TNG65" s="3"/>
      <c r="TNH65" s="3"/>
      <c r="TNI65" s="3"/>
      <c r="TNJ65" s="3"/>
      <c r="TNK65" s="3"/>
      <c r="TNL65" s="3"/>
      <c r="TNM65" s="3"/>
      <c r="TNN65" s="39"/>
      <c r="TNO65" s="38"/>
      <c r="TNP65" s="3"/>
      <c r="TNQ65" s="3"/>
      <c r="TNR65" s="3"/>
      <c r="TNS65" s="3"/>
      <c r="TNT65" s="3"/>
      <c r="TNU65" s="3"/>
      <c r="TNV65" s="3"/>
      <c r="TNW65" s="3"/>
      <c r="TNX65" s="3"/>
      <c r="TNY65" s="3"/>
      <c r="TNZ65" s="3"/>
      <c r="TOA65" s="3"/>
      <c r="TOB65" s="3"/>
      <c r="TOC65" s="3"/>
      <c r="TOD65" s="3"/>
      <c r="TOE65" s="3"/>
      <c r="TOF65" s="3"/>
      <c r="TOG65" s="3"/>
      <c r="TOH65" s="3"/>
      <c r="TOI65" s="3"/>
      <c r="TOJ65" s="3"/>
      <c r="TOK65" s="39"/>
      <c r="TOL65" s="38"/>
      <c r="TOM65" s="3"/>
      <c r="TON65" s="3"/>
      <c r="TOO65" s="3"/>
      <c r="TOP65" s="3"/>
      <c r="TOQ65" s="3"/>
      <c r="TOR65" s="3"/>
      <c r="TOS65" s="3"/>
      <c r="TOT65" s="3"/>
      <c r="TOU65" s="3"/>
      <c r="TOV65" s="3"/>
      <c r="TOW65" s="3"/>
      <c r="TOX65" s="3"/>
      <c r="TOY65" s="3"/>
      <c r="TOZ65" s="3"/>
      <c r="TPA65" s="3"/>
      <c r="TPB65" s="3"/>
      <c r="TPC65" s="3"/>
      <c r="TPD65" s="3"/>
      <c r="TPE65" s="3"/>
      <c r="TPF65" s="3"/>
      <c r="TPG65" s="3"/>
      <c r="TPH65" s="39"/>
      <c r="TPI65" s="38"/>
      <c r="TPJ65" s="3"/>
      <c r="TPK65" s="3"/>
      <c r="TPL65" s="3"/>
      <c r="TPM65" s="3"/>
      <c r="TPN65" s="3"/>
      <c r="TPO65" s="3"/>
      <c r="TPP65" s="3"/>
      <c r="TPQ65" s="3"/>
      <c r="TPR65" s="3"/>
      <c r="TPS65" s="3"/>
      <c r="TPT65" s="3"/>
      <c r="TPU65" s="3"/>
      <c r="TPV65" s="3"/>
      <c r="TPW65" s="3"/>
      <c r="TPX65" s="3"/>
      <c r="TPY65" s="3"/>
      <c r="TPZ65" s="3"/>
      <c r="TQA65" s="3"/>
      <c r="TQB65" s="3"/>
      <c r="TQC65" s="3"/>
      <c r="TQD65" s="3"/>
      <c r="TQE65" s="39"/>
      <c r="TQF65" s="38"/>
      <c r="TQG65" s="3"/>
      <c r="TQH65" s="3"/>
      <c r="TQI65" s="3"/>
      <c r="TQJ65" s="3"/>
      <c r="TQK65" s="3"/>
      <c r="TQL65" s="3"/>
      <c r="TQM65" s="3"/>
      <c r="TQN65" s="3"/>
      <c r="TQO65" s="3"/>
      <c r="TQP65" s="3"/>
      <c r="TQQ65" s="3"/>
      <c r="TQR65" s="3"/>
      <c r="TQS65" s="3"/>
      <c r="TQT65" s="3"/>
      <c r="TQU65" s="3"/>
      <c r="TQV65" s="3"/>
      <c r="TQW65" s="3"/>
      <c r="TQX65" s="3"/>
      <c r="TQY65" s="3"/>
      <c r="TQZ65" s="3"/>
      <c r="TRA65" s="3"/>
      <c r="TRB65" s="39"/>
      <c r="TRC65" s="38"/>
      <c r="TRD65" s="3"/>
      <c r="TRE65" s="3"/>
      <c r="TRF65" s="3"/>
      <c r="TRG65" s="3"/>
      <c r="TRH65" s="3"/>
      <c r="TRI65" s="3"/>
      <c r="TRJ65" s="3"/>
      <c r="TRK65" s="3"/>
      <c r="TRL65" s="3"/>
      <c r="TRM65" s="3"/>
      <c r="TRN65" s="3"/>
      <c r="TRO65" s="3"/>
      <c r="TRP65" s="3"/>
      <c r="TRQ65" s="3"/>
      <c r="TRR65" s="3"/>
      <c r="TRS65" s="3"/>
      <c r="TRT65" s="3"/>
      <c r="TRU65" s="3"/>
      <c r="TRV65" s="3"/>
      <c r="TRW65" s="3"/>
      <c r="TRX65" s="3"/>
      <c r="TRY65" s="39"/>
      <c r="TRZ65" s="38"/>
      <c r="TSA65" s="3"/>
      <c r="TSB65" s="3"/>
      <c r="TSC65" s="3"/>
      <c r="TSD65" s="3"/>
      <c r="TSE65" s="3"/>
      <c r="TSF65" s="3"/>
      <c r="TSG65" s="3"/>
      <c r="TSH65" s="3"/>
      <c r="TSI65" s="3"/>
      <c r="TSJ65" s="3"/>
      <c r="TSK65" s="3"/>
      <c r="TSL65" s="3"/>
      <c r="TSM65" s="3"/>
      <c r="TSN65" s="3"/>
      <c r="TSO65" s="3"/>
      <c r="TSP65" s="3"/>
      <c r="TSQ65" s="3"/>
      <c r="TSR65" s="3"/>
      <c r="TSS65" s="3"/>
      <c r="TST65" s="3"/>
      <c r="TSU65" s="3"/>
      <c r="TSV65" s="39"/>
      <c r="TSW65" s="38"/>
      <c r="TSX65" s="3"/>
      <c r="TSY65" s="3"/>
      <c r="TSZ65" s="3"/>
      <c r="TTA65" s="3"/>
      <c r="TTB65" s="3"/>
      <c r="TTC65" s="3"/>
      <c r="TTD65" s="3"/>
      <c r="TTE65" s="3"/>
      <c r="TTF65" s="3"/>
      <c r="TTG65" s="3"/>
      <c r="TTH65" s="3"/>
      <c r="TTI65" s="3"/>
      <c r="TTJ65" s="3"/>
      <c r="TTK65" s="3"/>
      <c r="TTL65" s="3"/>
      <c r="TTM65" s="3"/>
      <c r="TTN65" s="3"/>
      <c r="TTO65" s="3"/>
      <c r="TTP65" s="3"/>
      <c r="TTQ65" s="3"/>
      <c r="TTR65" s="3"/>
      <c r="TTS65" s="39"/>
      <c r="TTT65" s="38"/>
      <c r="TTU65" s="3"/>
      <c r="TTV65" s="3"/>
      <c r="TTW65" s="3"/>
      <c r="TTX65" s="3"/>
      <c r="TTY65" s="3"/>
      <c r="TTZ65" s="3"/>
      <c r="TUA65" s="3"/>
      <c r="TUB65" s="3"/>
      <c r="TUC65" s="3"/>
      <c r="TUD65" s="3"/>
      <c r="TUE65" s="3"/>
      <c r="TUF65" s="3"/>
      <c r="TUG65" s="3"/>
      <c r="TUH65" s="3"/>
      <c r="TUI65" s="3"/>
      <c r="TUJ65" s="3"/>
      <c r="TUK65" s="3"/>
      <c r="TUL65" s="3"/>
      <c r="TUM65" s="3"/>
      <c r="TUN65" s="3"/>
      <c r="TUO65" s="3"/>
      <c r="TUP65" s="39"/>
      <c r="TUQ65" s="38"/>
      <c r="TUR65" s="3"/>
      <c r="TUS65" s="3"/>
      <c r="TUT65" s="3"/>
      <c r="TUU65" s="3"/>
      <c r="TUV65" s="3"/>
      <c r="TUW65" s="3"/>
      <c r="TUX65" s="3"/>
      <c r="TUY65" s="3"/>
      <c r="TUZ65" s="3"/>
      <c r="TVA65" s="3"/>
      <c r="TVB65" s="3"/>
      <c r="TVC65" s="3"/>
      <c r="TVD65" s="3"/>
      <c r="TVE65" s="3"/>
      <c r="TVF65" s="3"/>
      <c r="TVG65" s="3"/>
      <c r="TVH65" s="3"/>
      <c r="TVI65" s="3"/>
      <c r="TVJ65" s="3"/>
      <c r="TVK65" s="3"/>
      <c r="TVL65" s="3"/>
      <c r="TVM65" s="39"/>
      <c r="TVN65" s="38"/>
      <c r="TVO65" s="3"/>
      <c r="TVP65" s="3"/>
      <c r="TVQ65" s="3"/>
      <c r="TVR65" s="3"/>
      <c r="TVS65" s="3"/>
      <c r="TVT65" s="3"/>
      <c r="TVU65" s="3"/>
      <c r="TVV65" s="3"/>
      <c r="TVW65" s="3"/>
      <c r="TVX65" s="3"/>
      <c r="TVY65" s="3"/>
      <c r="TVZ65" s="3"/>
      <c r="TWA65" s="3"/>
      <c r="TWB65" s="3"/>
      <c r="TWC65" s="3"/>
      <c r="TWD65" s="3"/>
      <c r="TWE65" s="3"/>
      <c r="TWF65" s="3"/>
      <c r="TWG65" s="3"/>
      <c r="TWH65" s="3"/>
      <c r="TWI65" s="3"/>
      <c r="TWJ65" s="39"/>
      <c r="TWK65" s="38"/>
      <c r="TWL65" s="3"/>
      <c r="TWM65" s="3"/>
      <c r="TWN65" s="3"/>
      <c r="TWO65" s="3"/>
      <c r="TWP65" s="3"/>
      <c r="TWQ65" s="3"/>
      <c r="TWR65" s="3"/>
      <c r="TWS65" s="3"/>
      <c r="TWT65" s="3"/>
      <c r="TWU65" s="3"/>
      <c r="TWV65" s="3"/>
      <c r="TWW65" s="3"/>
      <c r="TWX65" s="3"/>
      <c r="TWY65" s="3"/>
      <c r="TWZ65" s="3"/>
      <c r="TXA65" s="3"/>
      <c r="TXB65" s="3"/>
      <c r="TXC65" s="3"/>
      <c r="TXD65" s="3"/>
      <c r="TXE65" s="3"/>
      <c r="TXF65" s="3"/>
      <c r="TXG65" s="39"/>
      <c r="TXH65" s="38"/>
      <c r="TXI65" s="3"/>
      <c r="TXJ65" s="3"/>
      <c r="TXK65" s="3"/>
      <c r="TXL65" s="3"/>
      <c r="TXM65" s="3"/>
      <c r="TXN65" s="3"/>
      <c r="TXO65" s="3"/>
      <c r="TXP65" s="3"/>
      <c r="TXQ65" s="3"/>
      <c r="TXR65" s="3"/>
      <c r="TXS65" s="3"/>
      <c r="TXT65" s="3"/>
      <c r="TXU65" s="3"/>
      <c r="TXV65" s="3"/>
      <c r="TXW65" s="3"/>
      <c r="TXX65" s="3"/>
      <c r="TXY65" s="3"/>
      <c r="TXZ65" s="3"/>
      <c r="TYA65" s="3"/>
      <c r="TYB65" s="3"/>
      <c r="TYC65" s="3"/>
      <c r="TYD65" s="39"/>
      <c r="TYE65" s="38"/>
      <c r="TYF65" s="3"/>
      <c r="TYG65" s="3"/>
      <c r="TYH65" s="3"/>
      <c r="TYI65" s="3"/>
      <c r="TYJ65" s="3"/>
      <c r="TYK65" s="3"/>
      <c r="TYL65" s="3"/>
      <c r="TYM65" s="3"/>
      <c r="TYN65" s="3"/>
      <c r="TYO65" s="3"/>
      <c r="TYP65" s="3"/>
      <c r="TYQ65" s="3"/>
      <c r="TYR65" s="3"/>
      <c r="TYS65" s="3"/>
      <c r="TYT65" s="3"/>
      <c r="TYU65" s="3"/>
      <c r="TYV65" s="3"/>
      <c r="TYW65" s="3"/>
      <c r="TYX65" s="3"/>
      <c r="TYY65" s="3"/>
      <c r="TYZ65" s="3"/>
      <c r="TZA65" s="39"/>
      <c r="TZB65" s="38"/>
      <c r="TZC65" s="3"/>
      <c r="TZD65" s="3"/>
      <c r="TZE65" s="3"/>
      <c r="TZF65" s="3"/>
      <c r="TZG65" s="3"/>
      <c r="TZH65" s="3"/>
      <c r="TZI65" s="3"/>
      <c r="TZJ65" s="3"/>
      <c r="TZK65" s="3"/>
      <c r="TZL65" s="3"/>
      <c r="TZM65" s="3"/>
      <c r="TZN65" s="3"/>
      <c r="TZO65" s="3"/>
      <c r="TZP65" s="3"/>
      <c r="TZQ65" s="3"/>
      <c r="TZR65" s="3"/>
      <c r="TZS65" s="3"/>
      <c r="TZT65" s="3"/>
      <c r="TZU65" s="3"/>
      <c r="TZV65" s="3"/>
      <c r="TZW65" s="3"/>
      <c r="TZX65" s="39"/>
      <c r="TZY65" s="38"/>
      <c r="TZZ65" s="3"/>
      <c r="UAA65" s="3"/>
      <c r="UAB65" s="3"/>
      <c r="UAC65" s="3"/>
      <c r="UAD65" s="3"/>
      <c r="UAE65" s="3"/>
      <c r="UAF65" s="3"/>
      <c r="UAG65" s="3"/>
      <c r="UAH65" s="3"/>
      <c r="UAI65" s="3"/>
      <c r="UAJ65" s="3"/>
      <c r="UAK65" s="3"/>
      <c r="UAL65" s="3"/>
      <c r="UAM65" s="3"/>
      <c r="UAN65" s="3"/>
      <c r="UAO65" s="3"/>
      <c r="UAP65" s="3"/>
      <c r="UAQ65" s="3"/>
      <c r="UAR65" s="3"/>
      <c r="UAS65" s="3"/>
      <c r="UAT65" s="3"/>
      <c r="UAU65" s="39"/>
      <c r="UAV65" s="38"/>
      <c r="UAW65" s="3"/>
      <c r="UAX65" s="3"/>
      <c r="UAY65" s="3"/>
      <c r="UAZ65" s="3"/>
      <c r="UBA65" s="3"/>
      <c r="UBB65" s="3"/>
      <c r="UBC65" s="3"/>
      <c r="UBD65" s="3"/>
      <c r="UBE65" s="3"/>
      <c r="UBF65" s="3"/>
      <c r="UBG65" s="3"/>
      <c r="UBH65" s="3"/>
      <c r="UBI65" s="3"/>
      <c r="UBJ65" s="3"/>
      <c r="UBK65" s="3"/>
      <c r="UBL65" s="3"/>
      <c r="UBM65" s="3"/>
      <c r="UBN65" s="3"/>
      <c r="UBO65" s="3"/>
      <c r="UBP65" s="3"/>
      <c r="UBQ65" s="3"/>
      <c r="UBR65" s="39"/>
      <c r="UBS65" s="38"/>
      <c r="UBT65" s="3"/>
      <c r="UBU65" s="3"/>
      <c r="UBV65" s="3"/>
      <c r="UBW65" s="3"/>
      <c r="UBX65" s="3"/>
      <c r="UBY65" s="3"/>
      <c r="UBZ65" s="3"/>
      <c r="UCA65" s="3"/>
      <c r="UCB65" s="3"/>
      <c r="UCC65" s="3"/>
      <c r="UCD65" s="3"/>
      <c r="UCE65" s="3"/>
      <c r="UCF65" s="3"/>
      <c r="UCG65" s="3"/>
      <c r="UCH65" s="3"/>
      <c r="UCI65" s="3"/>
      <c r="UCJ65" s="3"/>
      <c r="UCK65" s="3"/>
      <c r="UCL65" s="3"/>
      <c r="UCM65" s="3"/>
      <c r="UCN65" s="3"/>
      <c r="UCO65" s="39"/>
      <c r="UCP65" s="38"/>
      <c r="UCQ65" s="3"/>
      <c r="UCR65" s="3"/>
      <c r="UCS65" s="3"/>
      <c r="UCT65" s="3"/>
      <c r="UCU65" s="3"/>
      <c r="UCV65" s="3"/>
      <c r="UCW65" s="3"/>
      <c r="UCX65" s="3"/>
      <c r="UCY65" s="3"/>
      <c r="UCZ65" s="3"/>
      <c r="UDA65" s="3"/>
      <c r="UDB65" s="3"/>
      <c r="UDC65" s="3"/>
      <c r="UDD65" s="3"/>
      <c r="UDE65" s="3"/>
      <c r="UDF65" s="3"/>
      <c r="UDG65" s="3"/>
      <c r="UDH65" s="3"/>
      <c r="UDI65" s="3"/>
      <c r="UDJ65" s="3"/>
      <c r="UDK65" s="3"/>
      <c r="UDL65" s="39"/>
      <c r="UDM65" s="38"/>
      <c r="UDN65" s="3"/>
      <c r="UDO65" s="3"/>
      <c r="UDP65" s="3"/>
      <c r="UDQ65" s="3"/>
      <c r="UDR65" s="3"/>
      <c r="UDS65" s="3"/>
      <c r="UDT65" s="3"/>
      <c r="UDU65" s="3"/>
      <c r="UDV65" s="3"/>
      <c r="UDW65" s="3"/>
      <c r="UDX65" s="3"/>
      <c r="UDY65" s="3"/>
      <c r="UDZ65" s="3"/>
      <c r="UEA65" s="3"/>
      <c r="UEB65" s="3"/>
      <c r="UEC65" s="3"/>
      <c r="UED65" s="3"/>
      <c r="UEE65" s="3"/>
      <c r="UEF65" s="3"/>
      <c r="UEG65" s="3"/>
      <c r="UEH65" s="3"/>
      <c r="UEI65" s="39"/>
      <c r="UEJ65" s="38"/>
      <c r="UEK65" s="3"/>
      <c r="UEL65" s="3"/>
      <c r="UEM65" s="3"/>
      <c r="UEN65" s="3"/>
      <c r="UEO65" s="3"/>
      <c r="UEP65" s="3"/>
      <c r="UEQ65" s="3"/>
      <c r="UER65" s="3"/>
      <c r="UES65" s="3"/>
      <c r="UET65" s="3"/>
      <c r="UEU65" s="3"/>
      <c r="UEV65" s="3"/>
      <c r="UEW65" s="3"/>
      <c r="UEX65" s="3"/>
      <c r="UEY65" s="3"/>
      <c r="UEZ65" s="3"/>
      <c r="UFA65" s="3"/>
      <c r="UFB65" s="3"/>
      <c r="UFC65" s="3"/>
      <c r="UFD65" s="3"/>
      <c r="UFE65" s="3"/>
      <c r="UFF65" s="39"/>
      <c r="UFG65" s="38"/>
      <c r="UFH65" s="3"/>
      <c r="UFI65" s="3"/>
      <c r="UFJ65" s="3"/>
      <c r="UFK65" s="3"/>
      <c r="UFL65" s="3"/>
      <c r="UFM65" s="3"/>
      <c r="UFN65" s="3"/>
      <c r="UFO65" s="3"/>
      <c r="UFP65" s="3"/>
      <c r="UFQ65" s="3"/>
      <c r="UFR65" s="3"/>
      <c r="UFS65" s="3"/>
      <c r="UFT65" s="3"/>
      <c r="UFU65" s="3"/>
      <c r="UFV65" s="3"/>
      <c r="UFW65" s="3"/>
      <c r="UFX65" s="3"/>
      <c r="UFY65" s="3"/>
      <c r="UFZ65" s="3"/>
      <c r="UGA65" s="3"/>
      <c r="UGB65" s="3"/>
      <c r="UGC65" s="39"/>
      <c r="UGD65" s="38"/>
      <c r="UGE65" s="3"/>
      <c r="UGF65" s="3"/>
      <c r="UGG65" s="3"/>
      <c r="UGH65" s="3"/>
      <c r="UGI65" s="3"/>
      <c r="UGJ65" s="3"/>
      <c r="UGK65" s="3"/>
      <c r="UGL65" s="3"/>
      <c r="UGM65" s="3"/>
      <c r="UGN65" s="3"/>
      <c r="UGO65" s="3"/>
      <c r="UGP65" s="3"/>
      <c r="UGQ65" s="3"/>
      <c r="UGR65" s="3"/>
      <c r="UGS65" s="3"/>
      <c r="UGT65" s="3"/>
      <c r="UGU65" s="3"/>
      <c r="UGV65" s="3"/>
      <c r="UGW65" s="3"/>
      <c r="UGX65" s="3"/>
      <c r="UGY65" s="3"/>
      <c r="UGZ65" s="39"/>
      <c r="UHA65" s="38"/>
      <c r="UHB65" s="3"/>
      <c r="UHC65" s="3"/>
      <c r="UHD65" s="3"/>
      <c r="UHE65" s="3"/>
      <c r="UHF65" s="3"/>
      <c r="UHG65" s="3"/>
      <c r="UHH65" s="3"/>
      <c r="UHI65" s="3"/>
      <c r="UHJ65" s="3"/>
      <c r="UHK65" s="3"/>
      <c r="UHL65" s="3"/>
      <c r="UHM65" s="3"/>
      <c r="UHN65" s="3"/>
      <c r="UHO65" s="3"/>
      <c r="UHP65" s="3"/>
      <c r="UHQ65" s="3"/>
      <c r="UHR65" s="3"/>
      <c r="UHS65" s="3"/>
      <c r="UHT65" s="3"/>
      <c r="UHU65" s="3"/>
      <c r="UHV65" s="3"/>
      <c r="UHW65" s="39"/>
      <c r="UHX65" s="38"/>
      <c r="UHY65" s="3"/>
      <c r="UHZ65" s="3"/>
      <c r="UIA65" s="3"/>
      <c r="UIB65" s="3"/>
      <c r="UIC65" s="3"/>
      <c r="UID65" s="3"/>
      <c r="UIE65" s="3"/>
      <c r="UIF65" s="3"/>
      <c r="UIG65" s="3"/>
      <c r="UIH65" s="3"/>
      <c r="UII65" s="3"/>
      <c r="UIJ65" s="3"/>
      <c r="UIK65" s="3"/>
      <c r="UIL65" s="3"/>
      <c r="UIM65" s="3"/>
      <c r="UIN65" s="3"/>
      <c r="UIO65" s="3"/>
      <c r="UIP65" s="3"/>
      <c r="UIQ65" s="3"/>
      <c r="UIR65" s="3"/>
      <c r="UIS65" s="3"/>
      <c r="UIT65" s="39"/>
      <c r="UIU65" s="38"/>
      <c r="UIV65" s="3"/>
      <c r="UIW65" s="3"/>
      <c r="UIX65" s="3"/>
      <c r="UIY65" s="3"/>
      <c r="UIZ65" s="3"/>
      <c r="UJA65" s="3"/>
      <c r="UJB65" s="3"/>
      <c r="UJC65" s="3"/>
      <c r="UJD65" s="3"/>
      <c r="UJE65" s="3"/>
      <c r="UJF65" s="3"/>
      <c r="UJG65" s="3"/>
      <c r="UJH65" s="3"/>
      <c r="UJI65" s="3"/>
      <c r="UJJ65" s="3"/>
      <c r="UJK65" s="3"/>
      <c r="UJL65" s="3"/>
      <c r="UJM65" s="3"/>
      <c r="UJN65" s="3"/>
      <c r="UJO65" s="3"/>
      <c r="UJP65" s="3"/>
      <c r="UJQ65" s="39"/>
      <c r="UJR65" s="38"/>
      <c r="UJS65" s="3"/>
      <c r="UJT65" s="3"/>
      <c r="UJU65" s="3"/>
      <c r="UJV65" s="3"/>
      <c r="UJW65" s="3"/>
      <c r="UJX65" s="3"/>
      <c r="UJY65" s="3"/>
      <c r="UJZ65" s="3"/>
      <c r="UKA65" s="3"/>
      <c r="UKB65" s="3"/>
      <c r="UKC65" s="3"/>
      <c r="UKD65" s="3"/>
      <c r="UKE65" s="3"/>
      <c r="UKF65" s="3"/>
      <c r="UKG65" s="3"/>
      <c r="UKH65" s="3"/>
      <c r="UKI65" s="3"/>
      <c r="UKJ65" s="3"/>
      <c r="UKK65" s="3"/>
      <c r="UKL65" s="3"/>
      <c r="UKM65" s="3"/>
      <c r="UKN65" s="39"/>
      <c r="UKO65" s="38"/>
      <c r="UKP65" s="3"/>
      <c r="UKQ65" s="3"/>
      <c r="UKR65" s="3"/>
      <c r="UKS65" s="3"/>
      <c r="UKT65" s="3"/>
      <c r="UKU65" s="3"/>
      <c r="UKV65" s="3"/>
      <c r="UKW65" s="3"/>
      <c r="UKX65" s="3"/>
      <c r="UKY65" s="3"/>
      <c r="UKZ65" s="3"/>
      <c r="ULA65" s="3"/>
      <c r="ULB65" s="3"/>
      <c r="ULC65" s="3"/>
      <c r="ULD65" s="3"/>
      <c r="ULE65" s="3"/>
      <c r="ULF65" s="3"/>
      <c r="ULG65" s="3"/>
      <c r="ULH65" s="3"/>
      <c r="ULI65" s="3"/>
      <c r="ULJ65" s="3"/>
      <c r="ULK65" s="39"/>
      <c r="ULL65" s="38"/>
      <c r="ULM65" s="3"/>
      <c r="ULN65" s="3"/>
      <c r="ULO65" s="3"/>
      <c r="ULP65" s="3"/>
      <c r="ULQ65" s="3"/>
      <c r="ULR65" s="3"/>
      <c r="ULS65" s="3"/>
      <c r="ULT65" s="3"/>
      <c r="ULU65" s="3"/>
      <c r="ULV65" s="3"/>
      <c r="ULW65" s="3"/>
      <c r="ULX65" s="3"/>
      <c r="ULY65" s="3"/>
      <c r="ULZ65" s="3"/>
      <c r="UMA65" s="3"/>
      <c r="UMB65" s="3"/>
      <c r="UMC65" s="3"/>
      <c r="UMD65" s="3"/>
      <c r="UME65" s="3"/>
      <c r="UMF65" s="3"/>
      <c r="UMG65" s="3"/>
      <c r="UMH65" s="39"/>
      <c r="UMI65" s="38"/>
      <c r="UMJ65" s="3"/>
      <c r="UMK65" s="3"/>
      <c r="UML65" s="3"/>
      <c r="UMM65" s="3"/>
      <c r="UMN65" s="3"/>
      <c r="UMO65" s="3"/>
      <c r="UMP65" s="3"/>
      <c r="UMQ65" s="3"/>
      <c r="UMR65" s="3"/>
      <c r="UMS65" s="3"/>
      <c r="UMT65" s="3"/>
      <c r="UMU65" s="3"/>
      <c r="UMV65" s="3"/>
      <c r="UMW65" s="3"/>
      <c r="UMX65" s="3"/>
      <c r="UMY65" s="3"/>
      <c r="UMZ65" s="3"/>
      <c r="UNA65" s="3"/>
      <c r="UNB65" s="3"/>
      <c r="UNC65" s="3"/>
      <c r="UND65" s="3"/>
      <c r="UNE65" s="39"/>
      <c r="UNF65" s="38"/>
      <c r="UNG65" s="3"/>
      <c r="UNH65" s="3"/>
      <c r="UNI65" s="3"/>
      <c r="UNJ65" s="3"/>
      <c r="UNK65" s="3"/>
      <c r="UNL65" s="3"/>
      <c r="UNM65" s="3"/>
      <c r="UNN65" s="3"/>
      <c r="UNO65" s="3"/>
      <c r="UNP65" s="3"/>
      <c r="UNQ65" s="3"/>
      <c r="UNR65" s="3"/>
      <c r="UNS65" s="3"/>
      <c r="UNT65" s="3"/>
      <c r="UNU65" s="3"/>
      <c r="UNV65" s="3"/>
      <c r="UNW65" s="3"/>
      <c r="UNX65" s="3"/>
      <c r="UNY65" s="3"/>
      <c r="UNZ65" s="3"/>
      <c r="UOA65" s="3"/>
      <c r="UOB65" s="39"/>
      <c r="UOC65" s="38"/>
      <c r="UOD65" s="3"/>
      <c r="UOE65" s="3"/>
      <c r="UOF65" s="3"/>
      <c r="UOG65" s="3"/>
      <c r="UOH65" s="3"/>
      <c r="UOI65" s="3"/>
      <c r="UOJ65" s="3"/>
      <c r="UOK65" s="3"/>
      <c r="UOL65" s="3"/>
      <c r="UOM65" s="3"/>
      <c r="UON65" s="3"/>
      <c r="UOO65" s="3"/>
      <c r="UOP65" s="3"/>
      <c r="UOQ65" s="3"/>
      <c r="UOR65" s="3"/>
      <c r="UOS65" s="3"/>
      <c r="UOT65" s="3"/>
      <c r="UOU65" s="3"/>
      <c r="UOV65" s="3"/>
      <c r="UOW65" s="3"/>
      <c r="UOX65" s="3"/>
      <c r="UOY65" s="39"/>
      <c r="UOZ65" s="38"/>
      <c r="UPA65" s="3"/>
      <c r="UPB65" s="3"/>
      <c r="UPC65" s="3"/>
      <c r="UPD65" s="3"/>
      <c r="UPE65" s="3"/>
      <c r="UPF65" s="3"/>
      <c r="UPG65" s="3"/>
      <c r="UPH65" s="3"/>
      <c r="UPI65" s="3"/>
      <c r="UPJ65" s="3"/>
      <c r="UPK65" s="3"/>
      <c r="UPL65" s="3"/>
      <c r="UPM65" s="3"/>
      <c r="UPN65" s="3"/>
      <c r="UPO65" s="3"/>
      <c r="UPP65" s="3"/>
      <c r="UPQ65" s="3"/>
      <c r="UPR65" s="3"/>
      <c r="UPS65" s="3"/>
      <c r="UPT65" s="3"/>
      <c r="UPU65" s="3"/>
      <c r="UPV65" s="39"/>
      <c r="UPW65" s="38"/>
      <c r="UPX65" s="3"/>
      <c r="UPY65" s="3"/>
      <c r="UPZ65" s="3"/>
      <c r="UQA65" s="3"/>
      <c r="UQB65" s="3"/>
      <c r="UQC65" s="3"/>
      <c r="UQD65" s="3"/>
      <c r="UQE65" s="3"/>
      <c r="UQF65" s="3"/>
      <c r="UQG65" s="3"/>
      <c r="UQH65" s="3"/>
      <c r="UQI65" s="3"/>
      <c r="UQJ65" s="3"/>
      <c r="UQK65" s="3"/>
      <c r="UQL65" s="3"/>
      <c r="UQM65" s="3"/>
      <c r="UQN65" s="3"/>
      <c r="UQO65" s="3"/>
      <c r="UQP65" s="3"/>
      <c r="UQQ65" s="3"/>
      <c r="UQR65" s="3"/>
      <c r="UQS65" s="39"/>
      <c r="UQT65" s="38"/>
      <c r="UQU65" s="3"/>
      <c r="UQV65" s="3"/>
      <c r="UQW65" s="3"/>
      <c r="UQX65" s="3"/>
      <c r="UQY65" s="3"/>
      <c r="UQZ65" s="3"/>
      <c r="URA65" s="3"/>
      <c r="URB65" s="3"/>
      <c r="URC65" s="3"/>
      <c r="URD65" s="3"/>
      <c r="URE65" s="3"/>
      <c r="URF65" s="3"/>
      <c r="URG65" s="3"/>
      <c r="URH65" s="3"/>
      <c r="URI65" s="3"/>
      <c r="URJ65" s="3"/>
      <c r="URK65" s="3"/>
      <c r="URL65" s="3"/>
      <c r="URM65" s="3"/>
      <c r="URN65" s="3"/>
      <c r="URO65" s="3"/>
      <c r="URP65" s="39"/>
      <c r="URQ65" s="38"/>
      <c r="URR65" s="3"/>
      <c r="URS65" s="3"/>
      <c r="URT65" s="3"/>
      <c r="URU65" s="3"/>
      <c r="URV65" s="3"/>
      <c r="URW65" s="3"/>
      <c r="URX65" s="3"/>
      <c r="URY65" s="3"/>
      <c r="URZ65" s="3"/>
      <c r="USA65" s="3"/>
      <c r="USB65" s="3"/>
      <c r="USC65" s="3"/>
      <c r="USD65" s="3"/>
      <c r="USE65" s="3"/>
      <c r="USF65" s="3"/>
      <c r="USG65" s="3"/>
      <c r="USH65" s="3"/>
      <c r="USI65" s="3"/>
      <c r="USJ65" s="3"/>
      <c r="USK65" s="3"/>
      <c r="USL65" s="3"/>
      <c r="USM65" s="39"/>
      <c r="USN65" s="38"/>
      <c r="USO65" s="3"/>
      <c r="USP65" s="3"/>
      <c r="USQ65" s="3"/>
      <c r="USR65" s="3"/>
      <c r="USS65" s="3"/>
      <c r="UST65" s="3"/>
      <c r="USU65" s="3"/>
      <c r="USV65" s="3"/>
      <c r="USW65" s="3"/>
      <c r="USX65" s="3"/>
      <c r="USY65" s="3"/>
      <c r="USZ65" s="3"/>
      <c r="UTA65" s="3"/>
      <c r="UTB65" s="3"/>
      <c r="UTC65" s="3"/>
      <c r="UTD65" s="3"/>
      <c r="UTE65" s="3"/>
      <c r="UTF65" s="3"/>
      <c r="UTG65" s="3"/>
      <c r="UTH65" s="3"/>
      <c r="UTI65" s="3"/>
      <c r="UTJ65" s="39"/>
      <c r="UTK65" s="38"/>
      <c r="UTL65" s="3"/>
      <c r="UTM65" s="3"/>
      <c r="UTN65" s="3"/>
      <c r="UTO65" s="3"/>
      <c r="UTP65" s="3"/>
      <c r="UTQ65" s="3"/>
      <c r="UTR65" s="3"/>
      <c r="UTS65" s="3"/>
      <c r="UTT65" s="3"/>
      <c r="UTU65" s="3"/>
      <c r="UTV65" s="3"/>
      <c r="UTW65" s="3"/>
      <c r="UTX65" s="3"/>
      <c r="UTY65" s="3"/>
      <c r="UTZ65" s="3"/>
      <c r="UUA65" s="3"/>
      <c r="UUB65" s="3"/>
      <c r="UUC65" s="3"/>
      <c r="UUD65" s="3"/>
      <c r="UUE65" s="3"/>
      <c r="UUF65" s="3"/>
      <c r="UUG65" s="39"/>
      <c r="UUH65" s="38"/>
      <c r="UUI65" s="3"/>
      <c r="UUJ65" s="3"/>
      <c r="UUK65" s="3"/>
      <c r="UUL65" s="3"/>
      <c r="UUM65" s="3"/>
      <c r="UUN65" s="3"/>
      <c r="UUO65" s="3"/>
      <c r="UUP65" s="3"/>
      <c r="UUQ65" s="3"/>
      <c r="UUR65" s="3"/>
      <c r="UUS65" s="3"/>
      <c r="UUT65" s="3"/>
      <c r="UUU65" s="3"/>
      <c r="UUV65" s="3"/>
      <c r="UUW65" s="3"/>
      <c r="UUX65" s="3"/>
      <c r="UUY65" s="3"/>
      <c r="UUZ65" s="3"/>
      <c r="UVA65" s="3"/>
      <c r="UVB65" s="3"/>
      <c r="UVC65" s="3"/>
      <c r="UVD65" s="39"/>
      <c r="UVE65" s="38"/>
      <c r="UVF65" s="3"/>
      <c r="UVG65" s="3"/>
      <c r="UVH65" s="3"/>
      <c r="UVI65" s="3"/>
      <c r="UVJ65" s="3"/>
      <c r="UVK65" s="3"/>
      <c r="UVL65" s="3"/>
      <c r="UVM65" s="3"/>
      <c r="UVN65" s="3"/>
      <c r="UVO65" s="3"/>
      <c r="UVP65" s="3"/>
      <c r="UVQ65" s="3"/>
      <c r="UVR65" s="3"/>
      <c r="UVS65" s="3"/>
      <c r="UVT65" s="3"/>
      <c r="UVU65" s="3"/>
      <c r="UVV65" s="3"/>
      <c r="UVW65" s="3"/>
      <c r="UVX65" s="3"/>
      <c r="UVY65" s="3"/>
      <c r="UVZ65" s="3"/>
      <c r="UWA65" s="39"/>
      <c r="UWB65" s="38"/>
      <c r="UWC65" s="3"/>
      <c r="UWD65" s="3"/>
      <c r="UWE65" s="3"/>
      <c r="UWF65" s="3"/>
      <c r="UWG65" s="3"/>
      <c r="UWH65" s="3"/>
      <c r="UWI65" s="3"/>
      <c r="UWJ65" s="3"/>
      <c r="UWK65" s="3"/>
      <c r="UWL65" s="3"/>
      <c r="UWM65" s="3"/>
      <c r="UWN65" s="3"/>
      <c r="UWO65" s="3"/>
      <c r="UWP65" s="3"/>
      <c r="UWQ65" s="3"/>
      <c r="UWR65" s="3"/>
      <c r="UWS65" s="3"/>
      <c r="UWT65" s="3"/>
      <c r="UWU65" s="3"/>
      <c r="UWV65" s="3"/>
      <c r="UWW65" s="3"/>
      <c r="UWX65" s="39"/>
      <c r="UWY65" s="38"/>
      <c r="UWZ65" s="3"/>
      <c r="UXA65" s="3"/>
      <c r="UXB65" s="3"/>
      <c r="UXC65" s="3"/>
      <c r="UXD65" s="3"/>
      <c r="UXE65" s="3"/>
      <c r="UXF65" s="3"/>
      <c r="UXG65" s="3"/>
      <c r="UXH65" s="3"/>
      <c r="UXI65" s="3"/>
      <c r="UXJ65" s="3"/>
      <c r="UXK65" s="3"/>
      <c r="UXL65" s="3"/>
      <c r="UXM65" s="3"/>
      <c r="UXN65" s="3"/>
      <c r="UXO65" s="3"/>
      <c r="UXP65" s="3"/>
      <c r="UXQ65" s="3"/>
      <c r="UXR65" s="3"/>
      <c r="UXS65" s="3"/>
      <c r="UXT65" s="3"/>
      <c r="UXU65" s="39"/>
      <c r="UXV65" s="38"/>
      <c r="UXW65" s="3"/>
      <c r="UXX65" s="3"/>
      <c r="UXY65" s="3"/>
      <c r="UXZ65" s="3"/>
      <c r="UYA65" s="3"/>
      <c r="UYB65" s="3"/>
      <c r="UYC65" s="3"/>
      <c r="UYD65" s="3"/>
      <c r="UYE65" s="3"/>
      <c r="UYF65" s="3"/>
      <c r="UYG65" s="3"/>
      <c r="UYH65" s="3"/>
      <c r="UYI65" s="3"/>
      <c r="UYJ65" s="3"/>
      <c r="UYK65" s="3"/>
      <c r="UYL65" s="3"/>
      <c r="UYM65" s="3"/>
      <c r="UYN65" s="3"/>
      <c r="UYO65" s="3"/>
      <c r="UYP65" s="3"/>
      <c r="UYQ65" s="3"/>
      <c r="UYR65" s="39"/>
      <c r="UYS65" s="38"/>
      <c r="UYT65" s="3"/>
      <c r="UYU65" s="3"/>
      <c r="UYV65" s="3"/>
      <c r="UYW65" s="3"/>
      <c r="UYX65" s="3"/>
      <c r="UYY65" s="3"/>
      <c r="UYZ65" s="3"/>
      <c r="UZA65" s="3"/>
      <c r="UZB65" s="3"/>
      <c r="UZC65" s="3"/>
      <c r="UZD65" s="3"/>
      <c r="UZE65" s="3"/>
      <c r="UZF65" s="3"/>
      <c r="UZG65" s="3"/>
      <c r="UZH65" s="3"/>
      <c r="UZI65" s="3"/>
      <c r="UZJ65" s="3"/>
      <c r="UZK65" s="3"/>
      <c r="UZL65" s="3"/>
      <c r="UZM65" s="3"/>
      <c r="UZN65" s="3"/>
      <c r="UZO65" s="39"/>
      <c r="UZP65" s="38"/>
      <c r="UZQ65" s="3"/>
      <c r="UZR65" s="3"/>
      <c r="UZS65" s="3"/>
      <c r="UZT65" s="3"/>
      <c r="UZU65" s="3"/>
      <c r="UZV65" s="3"/>
      <c r="UZW65" s="3"/>
      <c r="UZX65" s="3"/>
      <c r="UZY65" s="3"/>
      <c r="UZZ65" s="3"/>
      <c r="VAA65" s="3"/>
      <c r="VAB65" s="3"/>
      <c r="VAC65" s="3"/>
      <c r="VAD65" s="3"/>
      <c r="VAE65" s="3"/>
      <c r="VAF65" s="3"/>
      <c r="VAG65" s="3"/>
      <c r="VAH65" s="3"/>
      <c r="VAI65" s="3"/>
      <c r="VAJ65" s="3"/>
      <c r="VAK65" s="3"/>
      <c r="VAL65" s="39"/>
      <c r="VAM65" s="38"/>
      <c r="VAN65" s="3"/>
      <c r="VAO65" s="3"/>
      <c r="VAP65" s="3"/>
      <c r="VAQ65" s="3"/>
      <c r="VAR65" s="3"/>
      <c r="VAS65" s="3"/>
      <c r="VAT65" s="3"/>
      <c r="VAU65" s="3"/>
      <c r="VAV65" s="3"/>
      <c r="VAW65" s="3"/>
      <c r="VAX65" s="3"/>
      <c r="VAY65" s="3"/>
      <c r="VAZ65" s="3"/>
      <c r="VBA65" s="3"/>
      <c r="VBB65" s="3"/>
      <c r="VBC65" s="3"/>
      <c r="VBD65" s="3"/>
      <c r="VBE65" s="3"/>
      <c r="VBF65" s="3"/>
      <c r="VBG65" s="3"/>
      <c r="VBH65" s="3"/>
      <c r="VBI65" s="39"/>
      <c r="VBJ65" s="38"/>
      <c r="VBK65" s="3"/>
      <c r="VBL65" s="3"/>
      <c r="VBM65" s="3"/>
      <c r="VBN65" s="3"/>
      <c r="VBO65" s="3"/>
      <c r="VBP65" s="3"/>
      <c r="VBQ65" s="3"/>
      <c r="VBR65" s="3"/>
      <c r="VBS65" s="3"/>
      <c r="VBT65" s="3"/>
      <c r="VBU65" s="3"/>
      <c r="VBV65" s="3"/>
      <c r="VBW65" s="3"/>
      <c r="VBX65" s="3"/>
      <c r="VBY65" s="3"/>
      <c r="VBZ65" s="3"/>
      <c r="VCA65" s="3"/>
      <c r="VCB65" s="3"/>
      <c r="VCC65" s="3"/>
      <c r="VCD65" s="3"/>
      <c r="VCE65" s="3"/>
      <c r="VCF65" s="39"/>
      <c r="VCG65" s="38"/>
      <c r="VCH65" s="3"/>
      <c r="VCI65" s="3"/>
      <c r="VCJ65" s="3"/>
      <c r="VCK65" s="3"/>
      <c r="VCL65" s="3"/>
      <c r="VCM65" s="3"/>
      <c r="VCN65" s="3"/>
      <c r="VCO65" s="3"/>
      <c r="VCP65" s="3"/>
      <c r="VCQ65" s="3"/>
      <c r="VCR65" s="3"/>
      <c r="VCS65" s="3"/>
      <c r="VCT65" s="3"/>
      <c r="VCU65" s="3"/>
      <c r="VCV65" s="3"/>
      <c r="VCW65" s="3"/>
      <c r="VCX65" s="3"/>
      <c r="VCY65" s="3"/>
      <c r="VCZ65" s="3"/>
      <c r="VDA65" s="3"/>
      <c r="VDB65" s="3"/>
      <c r="VDC65" s="39"/>
      <c r="VDD65" s="38"/>
      <c r="VDE65" s="3"/>
      <c r="VDF65" s="3"/>
      <c r="VDG65" s="3"/>
      <c r="VDH65" s="3"/>
      <c r="VDI65" s="3"/>
      <c r="VDJ65" s="3"/>
      <c r="VDK65" s="3"/>
      <c r="VDL65" s="3"/>
      <c r="VDM65" s="3"/>
      <c r="VDN65" s="3"/>
      <c r="VDO65" s="3"/>
      <c r="VDP65" s="3"/>
      <c r="VDQ65" s="3"/>
      <c r="VDR65" s="3"/>
      <c r="VDS65" s="3"/>
      <c r="VDT65" s="3"/>
      <c r="VDU65" s="3"/>
      <c r="VDV65" s="3"/>
      <c r="VDW65" s="3"/>
      <c r="VDX65" s="3"/>
      <c r="VDY65" s="3"/>
      <c r="VDZ65" s="39"/>
      <c r="VEA65" s="38"/>
      <c r="VEB65" s="3"/>
      <c r="VEC65" s="3"/>
      <c r="VED65" s="3"/>
      <c r="VEE65" s="3"/>
      <c r="VEF65" s="3"/>
      <c r="VEG65" s="3"/>
      <c r="VEH65" s="3"/>
      <c r="VEI65" s="3"/>
      <c r="VEJ65" s="3"/>
      <c r="VEK65" s="3"/>
      <c r="VEL65" s="3"/>
      <c r="VEM65" s="3"/>
      <c r="VEN65" s="3"/>
      <c r="VEO65" s="3"/>
      <c r="VEP65" s="3"/>
      <c r="VEQ65" s="3"/>
      <c r="VER65" s="3"/>
      <c r="VES65" s="3"/>
      <c r="VET65" s="3"/>
      <c r="VEU65" s="3"/>
      <c r="VEV65" s="3"/>
      <c r="VEW65" s="39"/>
      <c r="VEX65" s="38"/>
      <c r="VEY65" s="3"/>
      <c r="VEZ65" s="3"/>
      <c r="VFA65" s="3"/>
      <c r="VFB65" s="3"/>
      <c r="VFC65" s="3"/>
      <c r="VFD65" s="3"/>
      <c r="VFE65" s="3"/>
      <c r="VFF65" s="3"/>
      <c r="VFG65" s="3"/>
      <c r="VFH65" s="3"/>
      <c r="VFI65" s="3"/>
      <c r="VFJ65" s="3"/>
      <c r="VFK65" s="3"/>
      <c r="VFL65" s="3"/>
      <c r="VFM65" s="3"/>
      <c r="VFN65" s="3"/>
      <c r="VFO65" s="3"/>
      <c r="VFP65" s="3"/>
      <c r="VFQ65" s="3"/>
      <c r="VFR65" s="3"/>
      <c r="VFS65" s="3"/>
      <c r="VFT65" s="39"/>
      <c r="VFU65" s="38"/>
      <c r="VFV65" s="3"/>
      <c r="VFW65" s="3"/>
      <c r="VFX65" s="3"/>
      <c r="VFY65" s="3"/>
      <c r="VFZ65" s="3"/>
      <c r="VGA65" s="3"/>
      <c r="VGB65" s="3"/>
      <c r="VGC65" s="3"/>
      <c r="VGD65" s="3"/>
      <c r="VGE65" s="3"/>
      <c r="VGF65" s="3"/>
      <c r="VGG65" s="3"/>
      <c r="VGH65" s="3"/>
      <c r="VGI65" s="3"/>
      <c r="VGJ65" s="3"/>
      <c r="VGK65" s="3"/>
      <c r="VGL65" s="3"/>
      <c r="VGM65" s="3"/>
      <c r="VGN65" s="3"/>
      <c r="VGO65" s="3"/>
      <c r="VGP65" s="3"/>
      <c r="VGQ65" s="39"/>
      <c r="VGR65" s="38"/>
      <c r="VGS65" s="3"/>
      <c r="VGT65" s="3"/>
      <c r="VGU65" s="3"/>
      <c r="VGV65" s="3"/>
      <c r="VGW65" s="3"/>
      <c r="VGX65" s="3"/>
      <c r="VGY65" s="3"/>
      <c r="VGZ65" s="3"/>
      <c r="VHA65" s="3"/>
      <c r="VHB65" s="3"/>
      <c r="VHC65" s="3"/>
      <c r="VHD65" s="3"/>
      <c r="VHE65" s="3"/>
      <c r="VHF65" s="3"/>
      <c r="VHG65" s="3"/>
      <c r="VHH65" s="3"/>
      <c r="VHI65" s="3"/>
      <c r="VHJ65" s="3"/>
      <c r="VHK65" s="3"/>
      <c r="VHL65" s="3"/>
      <c r="VHM65" s="3"/>
      <c r="VHN65" s="39"/>
      <c r="VHO65" s="38"/>
      <c r="VHP65" s="3"/>
      <c r="VHQ65" s="3"/>
      <c r="VHR65" s="3"/>
      <c r="VHS65" s="3"/>
      <c r="VHT65" s="3"/>
      <c r="VHU65" s="3"/>
      <c r="VHV65" s="3"/>
      <c r="VHW65" s="3"/>
      <c r="VHX65" s="3"/>
      <c r="VHY65" s="3"/>
      <c r="VHZ65" s="3"/>
      <c r="VIA65" s="3"/>
      <c r="VIB65" s="3"/>
      <c r="VIC65" s="3"/>
      <c r="VID65" s="3"/>
      <c r="VIE65" s="3"/>
      <c r="VIF65" s="3"/>
      <c r="VIG65" s="3"/>
      <c r="VIH65" s="3"/>
      <c r="VII65" s="3"/>
      <c r="VIJ65" s="3"/>
      <c r="VIK65" s="39"/>
      <c r="VIL65" s="38"/>
      <c r="VIM65" s="3"/>
      <c r="VIN65" s="3"/>
      <c r="VIO65" s="3"/>
      <c r="VIP65" s="3"/>
      <c r="VIQ65" s="3"/>
      <c r="VIR65" s="3"/>
      <c r="VIS65" s="3"/>
      <c r="VIT65" s="3"/>
      <c r="VIU65" s="3"/>
      <c r="VIV65" s="3"/>
      <c r="VIW65" s="3"/>
      <c r="VIX65" s="3"/>
      <c r="VIY65" s="3"/>
      <c r="VIZ65" s="3"/>
      <c r="VJA65" s="3"/>
      <c r="VJB65" s="3"/>
      <c r="VJC65" s="3"/>
      <c r="VJD65" s="3"/>
      <c r="VJE65" s="3"/>
      <c r="VJF65" s="3"/>
      <c r="VJG65" s="3"/>
      <c r="VJH65" s="39"/>
      <c r="VJI65" s="38"/>
      <c r="VJJ65" s="3"/>
      <c r="VJK65" s="3"/>
      <c r="VJL65" s="3"/>
      <c r="VJM65" s="3"/>
      <c r="VJN65" s="3"/>
      <c r="VJO65" s="3"/>
      <c r="VJP65" s="3"/>
      <c r="VJQ65" s="3"/>
      <c r="VJR65" s="3"/>
      <c r="VJS65" s="3"/>
      <c r="VJT65" s="3"/>
      <c r="VJU65" s="3"/>
      <c r="VJV65" s="3"/>
      <c r="VJW65" s="3"/>
      <c r="VJX65" s="3"/>
      <c r="VJY65" s="3"/>
      <c r="VJZ65" s="3"/>
      <c r="VKA65" s="3"/>
      <c r="VKB65" s="3"/>
      <c r="VKC65" s="3"/>
      <c r="VKD65" s="3"/>
      <c r="VKE65" s="39"/>
      <c r="VKF65" s="38"/>
      <c r="VKG65" s="3"/>
      <c r="VKH65" s="3"/>
      <c r="VKI65" s="3"/>
      <c r="VKJ65" s="3"/>
      <c r="VKK65" s="3"/>
      <c r="VKL65" s="3"/>
      <c r="VKM65" s="3"/>
      <c r="VKN65" s="3"/>
      <c r="VKO65" s="3"/>
      <c r="VKP65" s="3"/>
      <c r="VKQ65" s="3"/>
      <c r="VKR65" s="3"/>
      <c r="VKS65" s="3"/>
      <c r="VKT65" s="3"/>
      <c r="VKU65" s="3"/>
      <c r="VKV65" s="3"/>
      <c r="VKW65" s="3"/>
      <c r="VKX65" s="3"/>
      <c r="VKY65" s="3"/>
      <c r="VKZ65" s="3"/>
      <c r="VLA65" s="3"/>
      <c r="VLB65" s="39"/>
      <c r="VLC65" s="38"/>
      <c r="VLD65" s="3"/>
      <c r="VLE65" s="3"/>
      <c r="VLF65" s="3"/>
      <c r="VLG65" s="3"/>
      <c r="VLH65" s="3"/>
      <c r="VLI65" s="3"/>
      <c r="VLJ65" s="3"/>
      <c r="VLK65" s="3"/>
      <c r="VLL65" s="3"/>
      <c r="VLM65" s="3"/>
      <c r="VLN65" s="3"/>
      <c r="VLO65" s="3"/>
      <c r="VLP65" s="3"/>
      <c r="VLQ65" s="3"/>
      <c r="VLR65" s="3"/>
      <c r="VLS65" s="3"/>
      <c r="VLT65" s="3"/>
      <c r="VLU65" s="3"/>
      <c r="VLV65" s="3"/>
      <c r="VLW65" s="3"/>
      <c r="VLX65" s="3"/>
      <c r="VLY65" s="39"/>
      <c r="VLZ65" s="38"/>
      <c r="VMA65" s="3"/>
      <c r="VMB65" s="3"/>
      <c r="VMC65" s="3"/>
      <c r="VMD65" s="3"/>
      <c r="VME65" s="3"/>
      <c r="VMF65" s="3"/>
      <c r="VMG65" s="3"/>
      <c r="VMH65" s="3"/>
      <c r="VMI65" s="3"/>
      <c r="VMJ65" s="3"/>
      <c r="VMK65" s="3"/>
      <c r="VML65" s="3"/>
      <c r="VMM65" s="3"/>
      <c r="VMN65" s="3"/>
      <c r="VMO65" s="3"/>
      <c r="VMP65" s="3"/>
      <c r="VMQ65" s="3"/>
      <c r="VMR65" s="3"/>
      <c r="VMS65" s="3"/>
      <c r="VMT65" s="3"/>
      <c r="VMU65" s="3"/>
      <c r="VMV65" s="39"/>
      <c r="VMW65" s="38"/>
      <c r="VMX65" s="3"/>
      <c r="VMY65" s="3"/>
      <c r="VMZ65" s="3"/>
      <c r="VNA65" s="3"/>
      <c r="VNB65" s="3"/>
      <c r="VNC65" s="3"/>
      <c r="VND65" s="3"/>
      <c r="VNE65" s="3"/>
      <c r="VNF65" s="3"/>
      <c r="VNG65" s="3"/>
      <c r="VNH65" s="3"/>
      <c r="VNI65" s="3"/>
      <c r="VNJ65" s="3"/>
      <c r="VNK65" s="3"/>
      <c r="VNL65" s="3"/>
      <c r="VNM65" s="3"/>
      <c r="VNN65" s="3"/>
      <c r="VNO65" s="3"/>
      <c r="VNP65" s="3"/>
      <c r="VNQ65" s="3"/>
      <c r="VNR65" s="3"/>
      <c r="VNS65" s="39"/>
      <c r="VNT65" s="38"/>
      <c r="VNU65" s="3"/>
      <c r="VNV65" s="3"/>
      <c r="VNW65" s="3"/>
      <c r="VNX65" s="3"/>
      <c r="VNY65" s="3"/>
      <c r="VNZ65" s="3"/>
      <c r="VOA65" s="3"/>
      <c r="VOB65" s="3"/>
      <c r="VOC65" s="3"/>
      <c r="VOD65" s="3"/>
      <c r="VOE65" s="3"/>
      <c r="VOF65" s="3"/>
      <c r="VOG65" s="3"/>
      <c r="VOH65" s="3"/>
      <c r="VOI65" s="3"/>
      <c r="VOJ65" s="3"/>
      <c r="VOK65" s="3"/>
      <c r="VOL65" s="3"/>
      <c r="VOM65" s="3"/>
      <c r="VON65" s="3"/>
      <c r="VOO65" s="3"/>
      <c r="VOP65" s="39"/>
      <c r="VOQ65" s="38"/>
      <c r="VOR65" s="3"/>
      <c r="VOS65" s="3"/>
      <c r="VOT65" s="3"/>
      <c r="VOU65" s="3"/>
      <c r="VOV65" s="3"/>
      <c r="VOW65" s="3"/>
      <c r="VOX65" s="3"/>
      <c r="VOY65" s="3"/>
      <c r="VOZ65" s="3"/>
      <c r="VPA65" s="3"/>
      <c r="VPB65" s="3"/>
      <c r="VPC65" s="3"/>
      <c r="VPD65" s="3"/>
      <c r="VPE65" s="3"/>
      <c r="VPF65" s="3"/>
      <c r="VPG65" s="3"/>
      <c r="VPH65" s="3"/>
      <c r="VPI65" s="3"/>
      <c r="VPJ65" s="3"/>
      <c r="VPK65" s="3"/>
      <c r="VPL65" s="3"/>
      <c r="VPM65" s="39"/>
      <c r="VPN65" s="38"/>
      <c r="VPO65" s="3"/>
      <c r="VPP65" s="3"/>
      <c r="VPQ65" s="3"/>
      <c r="VPR65" s="3"/>
      <c r="VPS65" s="3"/>
      <c r="VPT65" s="3"/>
      <c r="VPU65" s="3"/>
      <c r="VPV65" s="3"/>
      <c r="VPW65" s="3"/>
      <c r="VPX65" s="3"/>
      <c r="VPY65" s="3"/>
      <c r="VPZ65" s="3"/>
      <c r="VQA65" s="3"/>
      <c r="VQB65" s="3"/>
      <c r="VQC65" s="3"/>
      <c r="VQD65" s="3"/>
      <c r="VQE65" s="3"/>
      <c r="VQF65" s="3"/>
      <c r="VQG65" s="3"/>
      <c r="VQH65" s="3"/>
      <c r="VQI65" s="3"/>
      <c r="VQJ65" s="39"/>
      <c r="VQK65" s="38"/>
      <c r="VQL65" s="3"/>
      <c r="VQM65" s="3"/>
      <c r="VQN65" s="3"/>
      <c r="VQO65" s="3"/>
      <c r="VQP65" s="3"/>
      <c r="VQQ65" s="3"/>
      <c r="VQR65" s="3"/>
      <c r="VQS65" s="3"/>
      <c r="VQT65" s="3"/>
      <c r="VQU65" s="3"/>
      <c r="VQV65" s="3"/>
      <c r="VQW65" s="3"/>
      <c r="VQX65" s="3"/>
      <c r="VQY65" s="3"/>
      <c r="VQZ65" s="3"/>
      <c r="VRA65" s="3"/>
      <c r="VRB65" s="3"/>
      <c r="VRC65" s="3"/>
      <c r="VRD65" s="3"/>
      <c r="VRE65" s="3"/>
      <c r="VRF65" s="3"/>
      <c r="VRG65" s="39"/>
      <c r="VRH65" s="38"/>
      <c r="VRI65" s="3"/>
      <c r="VRJ65" s="3"/>
      <c r="VRK65" s="3"/>
      <c r="VRL65" s="3"/>
      <c r="VRM65" s="3"/>
      <c r="VRN65" s="3"/>
      <c r="VRO65" s="3"/>
      <c r="VRP65" s="3"/>
      <c r="VRQ65" s="3"/>
      <c r="VRR65" s="3"/>
      <c r="VRS65" s="3"/>
      <c r="VRT65" s="3"/>
      <c r="VRU65" s="3"/>
      <c r="VRV65" s="3"/>
      <c r="VRW65" s="3"/>
      <c r="VRX65" s="3"/>
      <c r="VRY65" s="3"/>
      <c r="VRZ65" s="3"/>
      <c r="VSA65" s="3"/>
      <c r="VSB65" s="3"/>
      <c r="VSC65" s="3"/>
      <c r="VSD65" s="39"/>
      <c r="VSE65" s="38"/>
      <c r="VSF65" s="3"/>
      <c r="VSG65" s="3"/>
      <c r="VSH65" s="3"/>
      <c r="VSI65" s="3"/>
      <c r="VSJ65" s="3"/>
      <c r="VSK65" s="3"/>
      <c r="VSL65" s="3"/>
      <c r="VSM65" s="3"/>
      <c r="VSN65" s="3"/>
      <c r="VSO65" s="3"/>
      <c r="VSP65" s="3"/>
      <c r="VSQ65" s="3"/>
      <c r="VSR65" s="3"/>
      <c r="VSS65" s="3"/>
      <c r="VST65" s="3"/>
      <c r="VSU65" s="3"/>
      <c r="VSV65" s="3"/>
      <c r="VSW65" s="3"/>
      <c r="VSX65" s="3"/>
      <c r="VSY65" s="3"/>
      <c r="VSZ65" s="3"/>
      <c r="VTA65" s="39"/>
      <c r="VTB65" s="38"/>
      <c r="VTC65" s="3"/>
      <c r="VTD65" s="3"/>
      <c r="VTE65" s="3"/>
      <c r="VTF65" s="3"/>
      <c r="VTG65" s="3"/>
      <c r="VTH65" s="3"/>
      <c r="VTI65" s="3"/>
      <c r="VTJ65" s="3"/>
      <c r="VTK65" s="3"/>
      <c r="VTL65" s="3"/>
      <c r="VTM65" s="3"/>
      <c r="VTN65" s="3"/>
      <c r="VTO65" s="3"/>
      <c r="VTP65" s="3"/>
      <c r="VTQ65" s="3"/>
      <c r="VTR65" s="3"/>
      <c r="VTS65" s="3"/>
      <c r="VTT65" s="3"/>
      <c r="VTU65" s="3"/>
      <c r="VTV65" s="3"/>
      <c r="VTW65" s="3"/>
      <c r="VTX65" s="39"/>
      <c r="VTY65" s="38"/>
      <c r="VTZ65" s="3"/>
      <c r="VUA65" s="3"/>
      <c r="VUB65" s="3"/>
      <c r="VUC65" s="3"/>
      <c r="VUD65" s="3"/>
      <c r="VUE65" s="3"/>
      <c r="VUF65" s="3"/>
      <c r="VUG65" s="3"/>
      <c r="VUH65" s="3"/>
      <c r="VUI65" s="3"/>
      <c r="VUJ65" s="3"/>
      <c r="VUK65" s="3"/>
      <c r="VUL65" s="3"/>
      <c r="VUM65" s="3"/>
      <c r="VUN65" s="3"/>
      <c r="VUO65" s="3"/>
      <c r="VUP65" s="3"/>
      <c r="VUQ65" s="3"/>
      <c r="VUR65" s="3"/>
      <c r="VUS65" s="3"/>
      <c r="VUT65" s="3"/>
      <c r="VUU65" s="39"/>
      <c r="VUV65" s="38"/>
      <c r="VUW65" s="3"/>
      <c r="VUX65" s="3"/>
      <c r="VUY65" s="3"/>
      <c r="VUZ65" s="3"/>
      <c r="VVA65" s="3"/>
      <c r="VVB65" s="3"/>
      <c r="VVC65" s="3"/>
      <c r="VVD65" s="3"/>
      <c r="VVE65" s="3"/>
      <c r="VVF65" s="3"/>
      <c r="VVG65" s="3"/>
      <c r="VVH65" s="3"/>
      <c r="VVI65" s="3"/>
      <c r="VVJ65" s="3"/>
      <c r="VVK65" s="3"/>
      <c r="VVL65" s="3"/>
      <c r="VVM65" s="3"/>
      <c r="VVN65" s="3"/>
      <c r="VVO65" s="3"/>
      <c r="VVP65" s="3"/>
      <c r="VVQ65" s="3"/>
      <c r="VVR65" s="39"/>
      <c r="VVS65" s="38"/>
      <c r="VVT65" s="3"/>
      <c r="VVU65" s="3"/>
      <c r="VVV65" s="3"/>
      <c r="VVW65" s="3"/>
      <c r="VVX65" s="3"/>
      <c r="VVY65" s="3"/>
      <c r="VVZ65" s="3"/>
      <c r="VWA65" s="3"/>
      <c r="VWB65" s="3"/>
      <c r="VWC65" s="3"/>
      <c r="VWD65" s="3"/>
      <c r="VWE65" s="3"/>
      <c r="VWF65" s="3"/>
      <c r="VWG65" s="3"/>
      <c r="VWH65" s="3"/>
      <c r="VWI65" s="3"/>
      <c r="VWJ65" s="3"/>
      <c r="VWK65" s="3"/>
      <c r="VWL65" s="3"/>
      <c r="VWM65" s="3"/>
      <c r="VWN65" s="3"/>
      <c r="VWO65" s="39"/>
      <c r="VWP65" s="38"/>
      <c r="VWQ65" s="3"/>
      <c r="VWR65" s="3"/>
      <c r="VWS65" s="3"/>
      <c r="VWT65" s="3"/>
      <c r="VWU65" s="3"/>
      <c r="VWV65" s="3"/>
      <c r="VWW65" s="3"/>
      <c r="VWX65" s="3"/>
      <c r="VWY65" s="3"/>
      <c r="VWZ65" s="3"/>
      <c r="VXA65" s="3"/>
      <c r="VXB65" s="3"/>
      <c r="VXC65" s="3"/>
      <c r="VXD65" s="3"/>
      <c r="VXE65" s="3"/>
      <c r="VXF65" s="3"/>
      <c r="VXG65" s="3"/>
      <c r="VXH65" s="3"/>
      <c r="VXI65" s="3"/>
      <c r="VXJ65" s="3"/>
      <c r="VXK65" s="3"/>
      <c r="VXL65" s="39"/>
      <c r="VXM65" s="38"/>
      <c r="VXN65" s="3"/>
      <c r="VXO65" s="3"/>
      <c r="VXP65" s="3"/>
      <c r="VXQ65" s="3"/>
      <c r="VXR65" s="3"/>
      <c r="VXS65" s="3"/>
      <c r="VXT65" s="3"/>
      <c r="VXU65" s="3"/>
      <c r="VXV65" s="3"/>
      <c r="VXW65" s="3"/>
      <c r="VXX65" s="3"/>
      <c r="VXY65" s="3"/>
      <c r="VXZ65" s="3"/>
      <c r="VYA65" s="3"/>
      <c r="VYB65" s="3"/>
      <c r="VYC65" s="3"/>
      <c r="VYD65" s="3"/>
      <c r="VYE65" s="3"/>
      <c r="VYF65" s="3"/>
      <c r="VYG65" s="3"/>
      <c r="VYH65" s="3"/>
      <c r="VYI65" s="39"/>
      <c r="VYJ65" s="38"/>
      <c r="VYK65" s="3"/>
      <c r="VYL65" s="3"/>
      <c r="VYM65" s="3"/>
      <c r="VYN65" s="3"/>
      <c r="VYO65" s="3"/>
      <c r="VYP65" s="3"/>
      <c r="VYQ65" s="3"/>
      <c r="VYR65" s="3"/>
      <c r="VYS65" s="3"/>
      <c r="VYT65" s="3"/>
      <c r="VYU65" s="3"/>
      <c r="VYV65" s="3"/>
      <c r="VYW65" s="3"/>
      <c r="VYX65" s="3"/>
      <c r="VYY65" s="3"/>
      <c r="VYZ65" s="3"/>
      <c r="VZA65" s="3"/>
      <c r="VZB65" s="3"/>
      <c r="VZC65" s="3"/>
      <c r="VZD65" s="3"/>
      <c r="VZE65" s="3"/>
      <c r="VZF65" s="39"/>
      <c r="VZG65" s="38"/>
      <c r="VZH65" s="3"/>
      <c r="VZI65" s="3"/>
      <c r="VZJ65" s="3"/>
      <c r="VZK65" s="3"/>
      <c r="VZL65" s="3"/>
      <c r="VZM65" s="3"/>
      <c r="VZN65" s="3"/>
      <c r="VZO65" s="3"/>
      <c r="VZP65" s="3"/>
      <c r="VZQ65" s="3"/>
      <c r="VZR65" s="3"/>
      <c r="VZS65" s="3"/>
      <c r="VZT65" s="3"/>
      <c r="VZU65" s="3"/>
      <c r="VZV65" s="3"/>
      <c r="VZW65" s="3"/>
      <c r="VZX65" s="3"/>
      <c r="VZY65" s="3"/>
      <c r="VZZ65" s="3"/>
      <c r="WAA65" s="3"/>
      <c r="WAB65" s="3"/>
      <c r="WAC65" s="39"/>
      <c r="WAD65" s="38"/>
      <c r="WAE65" s="3"/>
      <c r="WAF65" s="3"/>
      <c r="WAG65" s="3"/>
      <c r="WAH65" s="3"/>
      <c r="WAI65" s="3"/>
      <c r="WAJ65" s="3"/>
      <c r="WAK65" s="3"/>
      <c r="WAL65" s="3"/>
      <c r="WAM65" s="3"/>
      <c r="WAN65" s="3"/>
      <c r="WAO65" s="3"/>
      <c r="WAP65" s="3"/>
      <c r="WAQ65" s="3"/>
      <c r="WAR65" s="3"/>
      <c r="WAS65" s="3"/>
      <c r="WAT65" s="3"/>
      <c r="WAU65" s="3"/>
      <c r="WAV65" s="3"/>
      <c r="WAW65" s="3"/>
      <c r="WAX65" s="3"/>
      <c r="WAY65" s="3"/>
      <c r="WAZ65" s="39"/>
      <c r="WBA65" s="38"/>
      <c r="WBB65" s="3"/>
      <c r="WBC65" s="3"/>
      <c r="WBD65" s="3"/>
      <c r="WBE65" s="3"/>
      <c r="WBF65" s="3"/>
      <c r="WBG65" s="3"/>
      <c r="WBH65" s="3"/>
      <c r="WBI65" s="3"/>
      <c r="WBJ65" s="3"/>
      <c r="WBK65" s="3"/>
      <c r="WBL65" s="3"/>
      <c r="WBM65" s="3"/>
      <c r="WBN65" s="3"/>
      <c r="WBO65" s="3"/>
      <c r="WBP65" s="3"/>
      <c r="WBQ65" s="3"/>
      <c r="WBR65" s="3"/>
      <c r="WBS65" s="3"/>
      <c r="WBT65" s="3"/>
      <c r="WBU65" s="3"/>
      <c r="WBV65" s="3"/>
      <c r="WBW65" s="39"/>
      <c r="WBX65" s="38"/>
      <c r="WBY65" s="3"/>
      <c r="WBZ65" s="3"/>
      <c r="WCA65" s="3"/>
      <c r="WCB65" s="3"/>
      <c r="WCC65" s="3"/>
      <c r="WCD65" s="3"/>
      <c r="WCE65" s="3"/>
      <c r="WCF65" s="3"/>
      <c r="WCG65" s="3"/>
      <c r="WCH65" s="3"/>
      <c r="WCI65" s="3"/>
      <c r="WCJ65" s="3"/>
      <c r="WCK65" s="3"/>
      <c r="WCL65" s="3"/>
      <c r="WCM65" s="3"/>
      <c r="WCN65" s="3"/>
      <c r="WCO65" s="3"/>
      <c r="WCP65" s="3"/>
      <c r="WCQ65" s="3"/>
      <c r="WCR65" s="3"/>
      <c r="WCS65" s="3"/>
      <c r="WCT65" s="39"/>
      <c r="WCU65" s="38"/>
      <c r="WCV65" s="3"/>
      <c r="WCW65" s="3"/>
      <c r="WCX65" s="3"/>
      <c r="WCY65" s="3"/>
      <c r="WCZ65" s="3"/>
      <c r="WDA65" s="3"/>
      <c r="WDB65" s="3"/>
      <c r="WDC65" s="3"/>
      <c r="WDD65" s="3"/>
      <c r="WDE65" s="3"/>
      <c r="WDF65" s="3"/>
      <c r="WDG65" s="3"/>
      <c r="WDH65" s="3"/>
      <c r="WDI65" s="3"/>
      <c r="WDJ65" s="3"/>
      <c r="WDK65" s="3"/>
      <c r="WDL65" s="3"/>
      <c r="WDM65" s="3"/>
      <c r="WDN65" s="3"/>
      <c r="WDO65" s="3"/>
      <c r="WDP65" s="3"/>
      <c r="WDQ65" s="39"/>
      <c r="WDR65" s="38"/>
      <c r="WDS65" s="3"/>
      <c r="WDT65" s="3"/>
      <c r="WDU65" s="3"/>
      <c r="WDV65" s="3"/>
      <c r="WDW65" s="3"/>
      <c r="WDX65" s="3"/>
      <c r="WDY65" s="3"/>
      <c r="WDZ65" s="3"/>
      <c r="WEA65" s="3"/>
      <c r="WEB65" s="3"/>
      <c r="WEC65" s="3"/>
      <c r="WED65" s="3"/>
      <c r="WEE65" s="3"/>
      <c r="WEF65" s="3"/>
      <c r="WEG65" s="3"/>
      <c r="WEH65" s="3"/>
      <c r="WEI65" s="3"/>
      <c r="WEJ65" s="3"/>
      <c r="WEK65" s="3"/>
      <c r="WEL65" s="3"/>
      <c r="WEM65" s="3"/>
      <c r="WEN65" s="39"/>
      <c r="WEO65" s="38"/>
      <c r="WEP65" s="3"/>
      <c r="WEQ65" s="3"/>
      <c r="WER65" s="3"/>
      <c r="WES65" s="3"/>
      <c r="WET65" s="3"/>
      <c r="WEU65" s="3"/>
      <c r="WEV65" s="3"/>
      <c r="WEW65" s="3"/>
      <c r="WEX65" s="3"/>
      <c r="WEY65" s="3"/>
      <c r="WEZ65" s="3"/>
      <c r="WFA65" s="3"/>
      <c r="WFB65" s="3"/>
      <c r="WFC65" s="3"/>
      <c r="WFD65" s="3"/>
      <c r="WFE65" s="3"/>
      <c r="WFF65" s="3"/>
      <c r="WFG65" s="3"/>
      <c r="WFH65" s="3"/>
      <c r="WFI65" s="3"/>
      <c r="WFJ65" s="3"/>
      <c r="WFK65" s="39"/>
      <c r="WFL65" s="38"/>
      <c r="WFM65" s="3"/>
      <c r="WFN65" s="3"/>
      <c r="WFO65" s="3"/>
      <c r="WFP65" s="3"/>
      <c r="WFQ65" s="3"/>
      <c r="WFR65" s="3"/>
      <c r="WFS65" s="3"/>
      <c r="WFT65" s="3"/>
      <c r="WFU65" s="3"/>
      <c r="WFV65" s="3"/>
      <c r="WFW65" s="3"/>
      <c r="WFX65" s="3"/>
      <c r="WFY65" s="3"/>
      <c r="WFZ65" s="3"/>
      <c r="WGA65" s="3"/>
      <c r="WGB65" s="3"/>
      <c r="WGC65" s="3"/>
      <c r="WGD65" s="3"/>
      <c r="WGE65" s="3"/>
      <c r="WGF65" s="3"/>
      <c r="WGG65" s="3"/>
      <c r="WGH65" s="39"/>
      <c r="WGI65" s="38"/>
      <c r="WGJ65" s="3"/>
      <c r="WGK65" s="3"/>
      <c r="WGL65" s="3"/>
      <c r="WGM65" s="3"/>
      <c r="WGN65" s="3"/>
      <c r="WGO65" s="3"/>
      <c r="WGP65" s="3"/>
      <c r="WGQ65" s="3"/>
      <c r="WGR65" s="3"/>
      <c r="WGS65" s="3"/>
      <c r="WGT65" s="3"/>
      <c r="WGU65" s="3"/>
      <c r="WGV65" s="3"/>
      <c r="WGW65" s="3"/>
      <c r="WGX65" s="3"/>
      <c r="WGY65" s="3"/>
      <c r="WGZ65" s="3"/>
      <c r="WHA65" s="3"/>
      <c r="WHB65" s="3"/>
      <c r="WHC65" s="3"/>
      <c r="WHD65" s="3"/>
      <c r="WHE65" s="39"/>
      <c r="WHF65" s="38"/>
      <c r="WHG65" s="3"/>
      <c r="WHH65" s="3"/>
      <c r="WHI65" s="3"/>
      <c r="WHJ65" s="3"/>
      <c r="WHK65" s="3"/>
      <c r="WHL65" s="3"/>
      <c r="WHM65" s="3"/>
      <c r="WHN65" s="3"/>
      <c r="WHO65" s="3"/>
      <c r="WHP65" s="3"/>
      <c r="WHQ65" s="3"/>
      <c r="WHR65" s="3"/>
      <c r="WHS65" s="3"/>
      <c r="WHT65" s="3"/>
      <c r="WHU65" s="3"/>
      <c r="WHV65" s="3"/>
      <c r="WHW65" s="3"/>
      <c r="WHX65" s="3"/>
      <c r="WHY65" s="3"/>
      <c r="WHZ65" s="3"/>
      <c r="WIA65" s="3"/>
      <c r="WIB65" s="39"/>
      <c r="WIC65" s="38"/>
      <c r="WID65" s="3"/>
      <c r="WIE65" s="3"/>
      <c r="WIF65" s="3"/>
      <c r="WIG65" s="3"/>
      <c r="WIH65" s="3"/>
      <c r="WII65" s="3"/>
      <c r="WIJ65" s="3"/>
      <c r="WIK65" s="3"/>
      <c r="WIL65" s="3"/>
      <c r="WIM65" s="3"/>
      <c r="WIN65" s="3"/>
      <c r="WIO65" s="3"/>
      <c r="WIP65" s="3"/>
      <c r="WIQ65" s="3"/>
      <c r="WIR65" s="3"/>
      <c r="WIS65" s="3"/>
      <c r="WIT65" s="3"/>
      <c r="WIU65" s="3"/>
      <c r="WIV65" s="3"/>
      <c r="WIW65" s="3"/>
      <c r="WIX65" s="3"/>
      <c r="WIY65" s="39"/>
      <c r="WIZ65" s="38"/>
      <c r="WJA65" s="3"/>
      <c r="WJB65" s="3"/>
      <c r="WJC65" s="3"/>
      <c r="WJD65" s="3"/>
      <c r="WJE65" s="3"/>
      <c r="WJF65" s="3"/>
      <c r="WJG65" s="3"/>
      <c r="WJH65" s="3"/>
      <c r="WJI65" s="3"/>
      <c r="WJJ65" s="3"/>
      <c r="WJK65" s="3"/>
      <c r="WJL65" s="3"/>
      <c r="WJM65" s="3"/>
      <c r="WJN65" s="3"/>
      <c r="WJO65" s="3"/>
      <c r="WJP65" s="3"/>
      <c r="WJQ65" s="3"/>
      <c r="WJR65" s="3"/>
      <c r="WJS65" s="3"/>
      <c r="WJT65" s="3"/>
      <c r="WJU65" s="3"/>
      <c r="WJV65" s="39"/>
      <c r="WJW65" s="38"/>
      <c r="WJX65" s="3"/>
      <c r="WJY65" s="3"/>
      <c r="WJZ65" s="3"/>
      <c r="WKA65" s="3"/>
      <c r="WKB65" s="3"/>
      <c r="WKC65" s="3"/>
      <c r="WKD65" s="3"/>
      <c r="WKE65" s="3"/>
      <c r="WKF65" s="3"/>
      <c r="WKG65" s="3"/>
      <c r="WKH65" s="3"/>
      <c r="WKI65" s="3"/>
      <c r="WKJ65" s="3"/>
      <c r="WKK65" s="3"/>
      <c r="WKL65" s="3"/>
      <c r="WKM65" s="3"/>
      <c r="WKN65" s="3"/>
      <c r="WKO65" s="3"/>
      <c r="WKP65" s="3"/>
      <c r="WKQ65" s="3"/>
      <c r="WKR65" s="3"/>
      <c r="WKS65" s="39"/>
      <c r="WKT65" s="38"/>
      <c r="WKU65" s="3"/>
      <c r="WKV65" s="3"/>
      <c r="WKW65" s="3"/>
      <c r="WKX65" s="3"/>
      <c r="WKY65" s="3"/>
      <c r="WKZ65" s="3"/>
      <c r="WLA65" s="3"/>
      <c r="WLB65" s="3"/>
      <c r="WLC65" s="3"/>
      <c r="WLD65" s="3"/>
      <c r="WLE65" s="3"/>
      <c r="WLF65" s="3"/>
      <c r="WLG65" s="3"/>
      <c r="WLH65" s="3"/>
      <c r="WLI65" s="3"/>
      <c r="WLJ65" s="3"/>
      <c r="WLK65" s="3"/>
      <c r="WLL65" s="3"/>
      <c r="WLM65" s="3"/>
      <c r="WLN65" s="3"/>
      <c r="WLO65" s="3"/>
      <c r="WLP65" s="39"/>
      <c r="WLQ65" s="38"/>
      <c r="WLR65" s="3"/>
      <c r="WLS65" s="3"/>
      <c r="WLT65" s="3"/>
      <c r="WLU65" s="3"/>
      <c r="WLV65" s="3"/>
      <c r="WLW65" s="3"/>
      <c r="WLX65" s="3"/>
      <c r="WLY65" s="3"/>
      <c r="WLZ65" s="3"/>
      <c r="WMA65" s="3"/>
      <c r="WMB65" s="3"/>
      <c r="WMC65" s="3"/>
      <c r="WMD65" s="3"/>
      <c r="WME65" s="3"/>
      <c r="WMF65" s="3"/>
      <c r="WMG65" s="3"/>
      <c r="WMH65" s="3"/>
      <c r="WMI65" s="3"/>
      <c r="WMJ65" s="3"/>
      <c r="WMK65" s="3"/>
      <c r="WML65" s="3"/>
      <c r="WMM65" s="39"/>
      <c r="WMN65" s="38"/>
      <c r="WMO65" s="3"/>
      <c r="WMP65" s="3"/>
      <c r="WMQ65" s="3"/>
      <c r="WMR65" s="3"/>
      <c r="WMS65" s="3"/>
      <c r="WMT65" s="3"/>
      <c r="WMU65" s="3"/>
      <c r="WMV65" s="3"/>
      <c r="WMW65" s="3"/>
      <c r="WMX65" s="3"/>
      <c r="WMY65" s="3"/>
      <c r="WMZ65" s="3"/>
      <c r="WNA65" s="3"/>
      <c r="WNB65" s="3"/>
      <c r="WNC65" s="3"/>
      <c r="WND65" s="3"/>
      <c r="WNE65" s="3"/>
      <c r="WNF65" s="3"/>
      <c r="WNG65" s="3"/>
      <c r="WNH65" s="3"/>
      <c r="WNI65" s="3"/>
      <c r="WNJ65" s="39"/>
      <c r="WNK65" s="38"/>
      <c r="WNL65" s="3"/>
      <c r="WNM65" s="3"/>
      <c r="WNN65" s="3"/>
      <c r="WNO65" s="3"/>
      <c r="WNP65" s="3"/>
      <c r="WNQ65" s="3"/>
      <c r="WNR65" s="3"/>
      <c r="WNS65" s="3"/>
      <c r="WNT65" s="3"/>
      <c r="WNU65" s="3"/>
      <c r="WNV65" s="3"/>
      <c r="WNW65" s="3"/>
      <c r="WNX65" s="3"/>
      <c r="WNY65" s="3"/>
      <c r="WNZ65" s="3"/>
      <c r="WOA65" s="3"/>
      <c r="WOB65" s="3"/>
      <c r="WOC65" s="3"/>
      <c r="WOD65" s="3"/>
      <c r="WOE65" s="3"/>
      <c r="WOF65" s="3"/>
      <c r="WOG65" s="39"/>
      <c r="WOH65" s="38"/>
      <c r="WOI65" s="3"/>
      <c r="WOJ65" s="3"/>
      <c r="WOK65" s="3"/>
      <c r="WOL65" s="3"/>
      <c r="WOM65" s="3"/>
      <c r="WON65" s="3"/>
      <c r="WOO65" s="3"/>
      <c r="WOP65" s="3"/>
      <c r="WOQ65" s="3"/>
      <c r="WOR65" s="3"/>
      <c r="WOS65" s="3"/>
      <c r="WOT65" s="3"/>
      <c r="WOU65" s="3"/>
      <c r="WOV65" s="3"/>
      <c r="WOW65" s="3"/>
      <c r="WOX65" s="3"/>
      <c r="WOY65" s="3"/>
      <c r="WOZ65" s="3"/>
      <c r="WPA65" s="3"/>
      <c r="WPB65" s="3"/>
      <c r="WPC65" s="3"/>
      <c r="WPD65" s="39"/>
      <c r="WPE65" s="38"/>
      <c r="WPF65" s="3"/>
      <c r="WPG65" s="3"/>
      <c r="WPH65" s="3"/>
      <c r="WPI65" s="3"/>
      <c r="WPJ65" s="3"/>
      <c r="WPK65" s="3"/>
      <c r="WPL65" s="3"/>
      <c r="WPM65" s="3"/>
      <c r="WPN65" s="3"/>
      <c r="WPO65" s="3"/>
      <c r="WPP65" s="3"/>
      <c r="WPQ65" s="3"/>
      <c r="WPR65" s="3"/>
      <c r="WPS65" s="3"/>
      <c r="WPT65" s="3"/>
      <c r="WPU65" s="3"/>
      <c r="WPV65" s="3"/>
      <c r="WPW65" s="3"/>
      <c r="WPX65" s="3"/>
      <c r="WPY65" s="3"/>
      <c r="WPZ65" s="3"/>
      <c r="WQA65" s="39"/>
      <c r="WQB65" s="38"/>
      <c r="WQC65" s="3"/>
      <c r="WQD65" s="3"/>
      <c r="WQE65" s="3"/>
      <c r="WQF65" s="3"/>
      <c r="WQG65" s="3"/>
      <c r="WQH65" s="3"/>
      <c r="WQI65" s="3"/>
      <c r="WQJ65" s="3"/>
      <c r="WQK65" s="3"/>
      <c r="WQL65" s="3"/>
      <c r="WQM65" s="3"/>
      <c r="WQN65" s="3"/>
      <c r="WQO65" s="3"/>
      <c r="WQP65" s="3"/>
      <c r="WQQ65" s="3"/>
      <c r="WQR65" s="3"/>
      <c r="WQS65" s="3"/>
      <c r="WQT65" s="3"/>
      <c r="WQU65" s="3"/>
      <c r="WQV65" s="3"/>
      <c r="WQW65" s="3"/>
      <c r="WQX65" s="39"/>
      <c r="WQY65" s="38"/>
      <c r="WQZ65" s="3"/>
      <c r="WRA65" s="3"/>
      <c r="WRB65" s="3"/>
      <c r="WRC65" s="3"/>
      <c r="WRD65" s="3"/>
      <c r="WRE65" s="3"/>
      <c r="WRF65" s="3"/>
      <c r="WRG65" s="3"/>
      <c r="WRH65" s="3"/>
      <c r="WRI65" s="3"/>
      <c r="WRJ65" s="3"/>
      <c r="WRK65" s="3"/>
      <c r="WRL65" s="3"/>
      <c r="WRM65" s="3"/>
      <c r="WRN65" s="3"/>
      <c r="WRO65" s="3"/>
      <c r="WRP65" s="3"/>
      <c r="WRQ65" s="3"/>
      <c r="WRR65" s="3"/>
      <c r="WRS65" s="3"/>
      <c r="WRT65" s="3"/>
      <c r="WRU65" s="39"/>
      <c r="WRV65" s="38"/>
      <c r="WRW65" s="3"/>
      <c r="WRX65" s="3"/>
      <c r="WRY65" s="3"/>
      <c r="WRZ65" s="3"/>
      <c r="WSA65" s="3"/>
      <c r="WSB65" s="3"/>
      <c r="WSC65" s="3"/>
      <c r="WSD65" s="3"/>
      <c r="WSE65" s="3"/>
      <c r="WSF65" s="3"/>
      <c r="WSG65" s="3"/>
      <c r="WSH65" s="3"/>
      <c r="WSI65" s="3"/>
      <c r="WSJ65" s="3"/>
      <c r="WSK65" s="3"/>
      <c r="WSL65" s="3"/>
      <c r="WSM65" s="3"/>
      <c r="WSN65" s="3"/>
      <c r="WSO65" s="3"/>
      <c r="WSP65" s="3"/>
      <c r="WSQ65" s="3"/>
      <c r="WSR65" s="39"/>
      <c r="WSS65" s="38"/>
      <c r="WST65" s="3"/>
      <c r="WSU65" s="3"/>
      <c r="WSV65" s="3"/>
      <c r="WSW65" s="3"/>
      <c r="WSX65" s="3"/>
      <c r="WSY65" s="3"/>
      <c r="WSZ65" s="3"/>
      <c r="WTA65" s="3"/>
      <c r="WTB65" s="3"/>
      <c r="WTC65" s="3"/>
      <c r="WTD65" s="3"/>
      <c r="WTE65" s="3"/>
      <c r="WTF65" s="3"/>
      <c r="WTG65" s="3"/>
      <c r="WTH65" s="3"/>
      <c r="WTI65" s="3"/>
      <c r="WTJ65" s="3"/>
      <c r="WTK65" s="3"/>
      <c r="WTL65" s="3"/>
      <c r="WTM65" s="3"/>
      <c r="WTN65" s="3"/>
      <c r="WTO65" s="39"/>
      <c r="WTP65" s="38"/>
      <c r="WTQ65" s="3"/>
      <c r="WTR65" s="3"/>
      <c r="WTS65" s="3"/>
      <c r="WTT65" s="3"/>
      <c r="WTU65" s="3"/>
      <c r="WTV65" s="3"/>
      <c r="WTW65" s="3"/>
      <c r="WTX65" s="3"/>
      <c r="WTY65" s="3"/>
      <c r="WTZ65" s="3"/>
      <c r="WUA65" s="3"/>
      <c r="WUB65" s="3"/>
      <c r="WUC65" s="3"/>
      <c r="WUD65" s="3"/>
      <c r="WUE65" s="3"/>
      <c r="WUF65" s="3"/>
      <c r="WUG65" s="3"/>
      <c r="WUH65" s="3"/>
      <c r="WUI65" s="3"/>
      <c r="WUJ65" s="3"/>
      <c r="WUK65" s="3"/>
      <c r="WUL65" s="39"/>
      <c r="WUM65" s="38"/>
      <c r="WUN65" s="3"/>
      <c r="WUO65" s="3"/>
      <c r="WUP65" s="3"/>
      <c r="WUQ65" s="3"/>
      <c r="WUR65" s="3"/>
      <c r="WUS65" s="3"/>
      <c r="WUT65" s="3"/>
      <c r="WUU65" s="3"/>
      <c r="WUV65" s="3"/>
      <c r="WUW65" s="3"/>
      <c r="WUX65" s="3"/>
      <c r="WUY65" s="3"/>
      <c r="WUZ65" s="3"/>
      <c r="WVA65" s="3"/>
      <c r="WVB65" s="3"/>
      <c r="WVC65" s="3"/>
      <c r="WVD65" s="3"/>
      <c r="WVE65" s="3"/>
      <c r="WVF65" s="3"/>
      <c r="WVG65" s="3"/>
      <c r="WVH65" s="3"/>
      <c r="WVI65" s="39"/>
      <c r="WVJ65" s="38"/>
      <c r="WVK65" s="3"/>
      <c r="WVL65" s="3"/>
      <c r="WVM65" s="3"/>
      <c r="WVN65" s="3"/>
      <c r="WVO65" s="3"/>
      <c r="WVP65" s="3"/>
      <c r="WVQ65" s="3"/>
      <c r="WVR65" s="3"/>
      <c r="WVS65" s="3"/>
      <c r="WVT65" s="3"/>
      <c r="WVU65" s="3"/>
      <c r="WVV65" s="3"/>
      <c r="WVW65" s="3"/>
      <c r="WVX65" s="3"/>
      <c r="WVY65" s="3"/>
      <c r="WVZ65" s="3"/>
      <c r="WWA65" s="3"/>
      <c r="WWB65" s="3"/>
      <c r="WWC65" s="3"/>
      <c r="WWD65" s="3"/>
      <c r="WWE65" s="3"/>
      <c r="WWF65" s="39"/>
      <c r="WWG65" s="38"/>
      <c r="WWH65" s="3"/>
      <c r="WWI65" s="3"/>
      <c r="WWJ65" s="3"/>
      <c r="WWK65" s="3"/>
      <c r="WWL65" s="3"/>
      <c r="WWM65" s="3"/>
      <c r="WWN65" s="3"/>
      <c r="WWO65" s="3"/>
      <c r="WWP65" s="3"/>
      <c r="WWQ65" s="3"/>
      <c r="WWR65" s="3"/>
      <c r="WWS65" s="3"/>
      <c r="WWT65" s="3"/>
      <c r="WWU65" s="3"/>
      <c r="WWV65" s="3"/>
      <c r="WWW65" s="3"/>
      <c r="WWX65" s="3"/>
      <c r="WWY65" s="3"/>
      <c r="WWZ65" s="3"/>
      <c r="WXA65" s="3"/>
      <c r="WXB65" s="3"/>
      <c r="WXC65" s="39"/>
      <c r="WXD65" s="38"/>
      <c r="WXE65" s="3"/>
      <c r="WXF65" s="3"/>
      <c r="WXG65" s="3"/>
      <c r="WXH65" s="3"/>
      <c r="WXI65" s="3"/>
      <c r="WXJ65" s="3"/>
      <c r="WXK65" s="3"/>
      <c r="WXL65" s="3"/>
      <c r="WXM65" s="3"/>
      <c r="WXN65" s="3"/>
      <c r="WXO65" s="3"/>
      <c r="WXP65" s="3"/>
      <c r="WXQ65" s="3"/>
      <c r="WXR65" s="3"/>
      <c r="WXS65" s="3"/>
      <c r="WXT65" s="3"/>
      <c r="WXU65" s="3"/>
      <c r="WXV65" s="3"/>
      <c r="WXW65" s="3"/>
      <c r="WXX65" s="3"/>
      <c r="WXY65" s="3"/>
      <c r="WXZ65" s="39"/>
      <c r="WYA65" s="38"/>
      <c r="WYB65" s="3"/>
      <c r="WYC65" s="3"/>
      <c r="WYD65" s="3"/>
      <c r="WYE65" s="3"/>
      <c r="WYF65" s="3"/>
      <c r="WYG65" s="3"/>
      <c r="WYH65" s="3"/>
      <c r="WYI65" s="3"/>
      <c r="WYJ65" s="3"/>
      <c r="WYK65" s="3"/>
      <c r="WYL65" s="3"/>
      <c r="WYM65" s="3"/>
      <c r="WYN65" s="3"/>
      <c r="WYO65" s="3"/>
      <c r="WYP65" s="3"/>
      <c r="WYQ65" s="3"/>
      <c r="WYR65" s="3"/>
      <c r="WYS65" s="3"/>
      <c r="WYT65" s="3"/>
      <c r="WYU65" s="3"/>
      <c r="WYV65" s="3"/>
      <c r="WYW65" s="39"/>
      <c r="WYX65" s="38"/>
      <c r="WYY65" s="3"/>
      <c r="WYZ65" s="3"/>
      <c r="WZA65" s="3"/>
      <c r="WZB65" s="3"/>
      <c r="WZC65" s="3"/>
      <c r="WZD65" s="3"/>
      <c r="WZE65" s="3"/>
      <c r="WZF65" s="3"/>
      <c r="WZG65" s="3"/>
      <c r="WZH65" s="3"/>
      <c r="WZI65" s="3"/>
      <c r="WZJ65" s="3"/>
      <c r="WZK65" s="3"/>
      <c r="WZL65" s="3"/>
      <c r="WZM65" s="3"/>
      <c r="WZN65" s="3"/>
      <c r="WZO65" s="3"/>
      <c r="WZP65" s="3"/>
      <c r="WZQ65" s="3"/>
      <c r="WZR65" s="3"/>
      <c r="WZS65" s="3"/>
      <c r="WZT65" s="39"/>
      <c r="WZU65" s="38"/>
      <c r="WZV65" s="3"/>
      <c r="WZW65" s="3"/>
      <c r="WZX65" s="3"/>
      <c r="WZY65" s="3"/>
      <c r="WZZ65" s="3"/>
      <c r="XAA65" s="3"/>
      <c r="XAB65" s="3"/>
      <c r="XAC65" s="3"/>
      <c r="XAD65" s="3"/>
      <c r="XAE65" s="3"/>
      <c r="XAF65" s="3"/>
      <c r="XAG65" s="3"/>
      <c r="XAH65" s="3"/>
      <c r="XAI65" s="3"/>
      <c r="XAJ65" s="3"/>
      <c r="XAK65" s="3"/>
      <c r="XAL65" s="3"/>
      <c r="XAM65" s="3"/>
      <c r="XAN65" s="3"/>
      <c r="XAO65" s="3"/>
      <c r="XAP65" s="3"/>
      <c r="XAQ65" s="39"/>
      <c r="XAR65" s="38"/>
      <c r="XAS65" s="3"/>
      <c r="XAT65" s="3"/>
      <c r="XAU65" s="3"/>
      <c r="XAV65" s="3"/>
      <c r="XAW65" s="3"/>
      <c r="XAX65" s="3"/>
      <c r="XAY65" s="3"/>
      <c r="XAZ65" s="3"/>
      <c r="XBA65" s="3"/>
      <c r="XBB65" s="3"/>
      <c r="XBC65" s="3"/>
      <c r="XBD65" s="3"/>
      <c r="XBE65" s="3"/>
      <c r="XBF65" s="3"/>
      <c r="XBG65" s="3"/>
      <c r="XBH65" s="3"/>
      <c r="XBI65" s="3"/>
      <c r="XBJ65" s="3"/>
      <c r="XBK65" s="3"/>
      <c r="XBL65" s="3"/>
      <c r="XBM65" s="3"/>
      <c r="XBN65" s="39"/>
      <c r="XBO65" s="38"/>
      <c r="XBP65" s="3"/>
      <c r="XBQ65" s="3"/>
      <c r="XBR65" s="3"/>
      <c r="XBS65" s="3"/>
      <c r="XBT65" s="3"/>
      <c r="XBU65" s="3"/>
      <c r="XBV65" s="3"/>
      <c r="XBW65" s="3"/>
      <c r="XBX65" s="3"/>
      <c r="XBY65" s="3"/>
      <c r="XBZ65" s="3"/>
      <c r="XCA65" s="3"/>
      <c r="XCB65" s="3"/>
      <c r="XCC65" s="3"/>
      <c r="XCD65" s="3"/>
      <c r="XCE65" s="3"/>
      <c r="XCF65" s="3"/>
      <c r="XCG65" s="3"/>
      <c r="XCH65" s="3"/>
      <c r="XCI65" s="3"/>
      <c r="XCJ65" s="3"/>
      <c r="XCK65" s="39"/>
      <c r="XCL65" s="38"/>
      <c r="XCM65" s="3"/>
      <c r="XCN65" s="3"/>
      <c r="XCO65" s="3"/>
      <c r="XCP65" s="3"/>
      <c r="XCQ65" s="3"/>
      <c r="XCR65" s="3"/>
      <c r="XCS65" s="3"/>
      <c r="XCT65" s="3"/>
      <c r="XCU65" s="3"/>
      <c r="XCV65" s="3"/>
      <c r="XCW65" s="3"/>
      <c r="XCX65" s="3"/>
      <c r="XCY65" s="3"/>
      <c r="XCZ65" s="3"/>
      <c r="XDA65" s="3"/>
      <c r="XDB65" s="3"/>
      <c r="XDC65" s="3"/>
      <c r="XDD65" s="3"/>
      <c r="XDE65" s="3"/>
      <c r="XDF65" s="3"/>
      <c r="XDG65" s="3"/>
      <c r="XDH65" s="39"/>
      <c r="XDI65" s="38"/>
      <c r="XDJ65" s="3"/>
      <c r="XDK65" s="3"/>
      <c r="XDL65" s="3"/>
      <c r="XDM65" s="3"/>
      <c r="XDN65" s="3"/>
      <c r="XDO65" s="3"/>
      <c r="XDP65" s="3"/>
      <c r="XDQ65" s="3"/>
      <c r="XDR65" s="3"/>
      <c r="XDS65" s="3"/>
      <c r="XDT65" s="3"/>
      <c r="XDU65" s="3"/>
      <c r="XDV65" s="3"/>
      <c r="XDW65" s="3"/>
      <c r="XDX65" s="3"/>
      <c r="XDY65" s="3"/>
      <c r="XDZ65" s="3"/>
      <c r="XEA65" s="3"/>
      <c r="XEB65" s="3"/>
      <c r="XEC65" s="3"/>
      <c r="XED65" s="3"/>
      <c r="XEE65" s="39"/>
      <c r="XEF65" s="38"/>
      <c r="XEG65" s="3"/>
      <c r="XEH65" s="3"/>
      <c r="XEI65" s="3"/>
      <c r="XEJ65" s="3"/>
      <c r="XEK65" s="3"/>
      <c r="XEL65" s="3"/>
      <c r="XEM65" s="3"/>
      <c r="XEN65" s="3"/>
      <c r="XEO65" s="3"/>
      <c r="XEP65" s="3"/>
      <c r="XEQ65" s="3"/>
      <c r="XER65" s="3"/>
      <c r="XES65" s="3"/>
      <c r="XET65" s="3"/>
      <c r="XEU65" s="3"/>
      <c r="XEV65" s="3"/>
      <c r="XEW65" s="3"/>
      <c r="XEX65" s="3"/>
      <c r="XEY65" s="3"/>
      <c r="XEZ65" s="3"/>
      <c r="XFA65" s="3"/>
      <c r="XFB65" s="39"/>
      <c r="XFC65" s="38"/>
      <c r="XFD65" s="3"/>
    </row>
    <row r="66" spans="1:16384" x14ac:dyDescent="0.25">
      <c r="A66" s="41"/>
      <c r="B66" s="113"/>
      <c r="C66" s="42" t="s">
        <v>86</v>
      </c>
      <c r="D66" s="42"/>
      <c r="E66" s="42"/>
      <c r="F66" s="43">
        <f>SUM(F3:F65)</f>
        <v>1450.9</v>
      </c>
      <c r="G66" s="43">
        <f t="shared" ref="G66:AC66" si="0">SUM(G3:G65)</f>
        <v>2340.1</v>
      </c>
      <c r="H66" s="43">
        <f t="shared" si="0"/>
        <v>4368.3</v>
      </c>
      <c r="I66" s="43">
        <f t="shared" si="0"/>
        <v>7309.4</v>
      </c>
      <c r="J66" s="43">
        <f t="shared" si="0"/>
        <v>11328.2</v>
      </c>
      <c r="K66" s="43">
        <f t="shared" si="0"/>
        <v>18063.900000000001</v>
      </c>
      <c r="L66" s="43">
        <f t="shared" si="0"/>
        <v>33652.199999999997</v>
      </c>
      <c r="M66" s="43">
        <f t="shared" si="0"/>
        <v>84947.3</v>
      </c>
      <c r="N66" s="43">
        <f t="shared" si="0"/>
        <v>156292.9</v>
      </c>
      <c r="O66" s="43">
        <f t="shared" si="0"/>
        <v>171333.3</v>
      </c>
      <c r="P66" s="43">
        <f t="shared" si="0"/>
        <v>212672.1</v>
      </c>
      <c r="Q66" s="43">
        <f t="shared" si="0"/>
        <v>231121.6</v>
      </c>
      <c r="R66" s="43">
        <f t="shared" si="0"/>
        <v>258813</v>
      </c>
      <c r="S66" s="43">
        <f t="shared" si="0"/>
        <v>286283.2</v>
      </c>
      <c r="T66" s="43">
        <f t="shared" si="0"/>
        <v>327609.2</v>
      </c>
      <c r="U66" s="43">
        <f t="shared" si="0"/>
        <v>429724.7</v>
      </c>
      <c r="V66" s="43">
        <f t="shared" si="0"/>
        <v>587421.69999999995</v>
      </c>
      <c r="W66" s="43">
        <f t="shared" si="0"/>
        <v>755815.9</v>
      </c>
      <c r="X66" s="43">
        <f t="shared" si="0"/>
        <v>830486.9</v>
      </c>
      <c r="Y66" s="43">
        <f t="shared" si="0"/>
        <v>909198.64599999995</v>
      </c>
      <c r="Z66" s="43">
        <f t="shared" si="0"/>
        <v>1022594.3</v>
      </c>
      <c r="AA66" s="43">
        <f t="shared" si="0"/>
        <v>1083757.54</v>
      </c>
      <c r="AB66" s="43">
        <f t="shared" si="0"/>
        <v>1195313</v>
      </c>
      <c r="AC66" s="43">
        <f t="shared" si="0"/>
        <v>1617541.2068669999</v>
      </c>
      <c r="AD66" s="43">
        <f>+SUM(AD1:AD65)</f>
        <v>1670246.775866</v>
      </c>
      <c r="AE66" s="43">
        <f>+SUM(AE1:AE65)</f>
        <v>1558366.349779</v>
      </c>
      <c r="AF66" s="43">
        <f t="shared" ref="AF66:AR66" si="1">+SUM(AF3:AF65)</f>
        <v>1629136.93092</v>
      </c>
      <c r="AG66" s="43">
        <f t="shared" si="1"/>
        <v>1518103.368028</v>
      </c>
      <c r="AH66" s="43">
        <f t="shared" si="1"/>
        <v>1987542.8529035253</v>
      </c>
      <c r="AI66" s="43">
        <f t="shared" si="1"/>
        <v>2200575.6861107848</v>
      </c>
      <c r="AJ66" s="43">
        <f t="shared" si="1"/>
        <v>2469514.6559267747</v>
      </c>
      <c r="AK66" s="43">
        <f t="shared" si="1"/>
        <v>2788298.888000879</v>
      </c>
      <c r="AL66" s="43">
        <f t="shared" si="1"/>
        <v>3304126.1111864876</v>
      </c>
      <c r="AM66" s="43">
        <f t="shared" si="1"/>
        <v>3439956.7935532462</v>
      </c>
      <c r="AN66" s="43">
        <f t="shared" si="1"/>
        <v>3720461.4403828513</v>
      </c>
      <c r="AO66" s="43">
        <f t="shared" si="1"/>
        <v>4035615.3</v>
      </c>
      <c r="AP66" s="43">
        <f t="shared" si="1"/>
        <v>4364135.9870481947</v>
      </c>
      <c r="AQ66" s="43">
        <f t="shared" si="1"/>
        <v>4905401.047811999</v>
      </c>
      <c r="AR66" s="43">
        <f t="shared" si="1"/>
        <v>5120001.5999999996</v>
      </c>
    </row>
    <row r="67" spans="1:16384" x14ac:dyDescent="0.25">
      <c r="F67" s="23">
        <v>1450.9</v>
      </c>
      <c r="G67" s="23">
        <v>2340.1</v>
      </c>
      <c r="H67" s="23">
        <v>4368.3</v>
      </c>
      <c r="I67" s="23">
        <v>7309.4</v>
      </c>
      <c r="J67" s="23">
        <v>11328.2</v>
      </c>
      <c r="K67" s="23">
        <v>18063.900000000001</v>
      </c>
      <c r="L67" s="23">
        <v>33652.199999999997</v>
      </c>
      <c r="M67" s="23">
        <v>84947.3</v>
      </c>
      <c r="N67" s="23">
        <v>156292.9</v>
      </c>
      <c r="O67" s="23">
        <v>171333.3</v>
      </c>
      <c r="P67" s="23">
        <v>212672.1</v>
      </c>
      <c r="Q67" s="23">
        <v>231121.6</v>
      </c>
      <c r="R67" s="23">
        <v>258813</v>
      </c>
      <c r="S67" s="23">
        <v>286283.2</v>
      </c>
      <c r="T67" s="23">
        <v>327609.2</v>
      </c>
      <c r="U67" s="23">
        <v>429724.7</v>
      </c>
      <c r="V67" s="23">
        <v>587421.69999999995</v>
      </c>
      <c r="W67" s="23">
        <v>755815.9</v>
      </c>
      <c r="X67" s="23">
        <v>830486.9</v>
      </c>
      <c r="Y67" s="23">
        <v>1022594.3</v>
      </c>
      <c r="Z67" s="23">
        <v>1022594.3</v>
      </c>
      <c r="AA67" s="23">
        <v>1030265.3</v>
      </c>
      <c r="AB67" s="23">
        <v>1195313</v>
      </c>
      <c r="AC67" s="23">
        <v>1195313</v>
      </c>
      <c r="AD67" s="70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</row>
    <row r="68" spans="1:16384" x14ac:dyDescent="0.25">
      <c r="A68" s="4" t="s">
        <v>106</v>
      </c>
      <c r="B68" s="44" t="s">
        <v>114</v>
      </c>
      <c r="C68" s="44"/>
      <c r="E68" s="2"/>
      <c r="AA68" s="1"/>
      <c r="AC68" s="70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16384" x14ac:dyDescent="0.25">
      <c r="A69" s="4" t="s">
        <v>107</v>
      </c>
      <c r="B69" s="44" t="s">
        <v>115</v>
      </c>
      <c r="C69" s="44"/>
      <c r="E69" s="2"/>
      <c r="AA69" s="1"/>
      <c r="AC69" s="37"/>
    </row>
    <row r="70" spans="1:16384" x14ac:dyDescent="0.25">
      <c r="A70" s="4" t="s">
        <v>108</v>
      </c>
      <c r="B70" s="44" t="s">
        <v>116</v>
      </c>
      <c r="C70" s="44"/>
      <c r="E70" s="2"/>
      <c r="AA70" s="1"/>
      <c r="AC70" s="37"/>
    </row>
    <row r="71" spans="1:16384" x14ac:dyDescent="0.25">
      <c r="A71" s="4" t="s">
        <v>110</v>
      </c>
      <c r="B71" s="44" t="s">
        <v>117</v>
      </c>
      <c r="C71" s="44"/>
      <c r="E71" s="2"/>
      <c r="AA71" s="1"/>
      <c r="AC71" s="37"/>
    </row>
    <row r="72" spans="1:16384" x14ac:dyDescent="0.25">
      <c r="A72" s="4" t="s">
        <v>111</v>
      </c>
      <c r="B72" s="44" t="s">
        <v>118</v>
      </c>
      <c r="C72" s="44"/>
      <c r="E72" s="2"/>
      <c r="AA72" s="1"/>
      <c r="AC72" s="37"/>
    </row>
    <row r="73" spans="1:16384" x14ac:dyDescent="0.25">
      <c r="A73" s="4" t="s">
        <v>112</v>
      </c>
      <c r="B73" s="44" t="s">
        <v>119</v>
      </c>
      <c r="C73" s="44"/>
      <c r="E73" s="2"/>
      <c r="AA73" s="1"/>
      <c r="AC73" s="37"/>
    </row>
    <row r="74" spans="1:16384" x14ac:dyDescent="0.25">
      <c r="B74" s="1"/>
      <c r="E74" s="2"/>
      <c r="Y74" s="37"/>
      <c r="Z74" s="37"/>
      <c r="AA74" s="37"/>
      <c r="AB74" s="37"/>
      <c r="AC74" s="37"/>
    </row>
    <row r="75" spans="1:16384" x14ac:dyDescent="0.25">
      <c r="A75" s="100" t="s">
        <v>155</v>
      </c>
      <c r="B75" s="101"/>
      <c r="C75" s="101"/>
      <c r="D75" s="101"/>
      <c r="E75" s="2"/>
      <c r="AA75" s="1"/>
      <c r="AC75" s="37"/>
    </row>
    <row r="76" spans="1:16384" x14ac:dyDescent="0.25">
      <c r="A76" s="100" t="s">
        <v>159</v>
      </c>
      <c r="B76" s="101"/>
      <c r="C76" s="102" t="s">
        <v>156</v>
      </c>
      <c r="D76" s="101"/>
      <c r="E76" s="2"/>
      <c r="AA76" s="1"/>
      <c r="AC76" s="37"/>
    </row>
    <row r="77" spans="1:16384" x14ac:dyDescent="0.25">
      <c r="B77" s="1"/>
      <c r="C77" s="103" t="s">
        <v>157</v>
      </c>
      <c r="E77" s="2"/>
      <c r="AA77" s="1"/>
      <c r="AC77" s="37"/>
    </row>
    <row r="78" spans="1:16384" x14ac:dyDescent="0.25">
      <c r="A78" s="100" t="s">
        <v>160</v>
      </c>
      <c r="B78" s="1"/>
      <c r="C78" s="103" t="s">
        <v>158</v>
      </c>
      <c r="E78" s="2"/>
      <c r="AA78" s="1"/>
      <c r="AC78" s="37"/>
    </row>
  </sheetData>
  <mergeCells count="3">
    <mergeCell ref="Z1:AA1"/>
    <mergeCell ref="X1:Y1"/>
    <mergeCell ref="AB1:AC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>
      <selection activeCell="E1" sqref="E1"/>
    </sheetView>
  </sheetViews>
  <sheetFormatPr defaultColWidth="8.875" defaultRowHeight="15" x14ac:dyDescent="0.25"/>
  <cols>
    <col min="1" max="1" width="7.625" style="72" customWidth="1"/>
    <col min="2" max="2" width="35.5" style="71" customWidth="1"/>
    <col min="3" max="3" width="15.375" style="71" bestFit="1" customWidth="1"/>
    <col min="4" max="7" width="8.875" style="71"/>
    <col min="8" max="8" width="82.625" style="71" bestFit="1" customWidth="1"/>
    <col min="9" max="16384" width="8.875" style="71"/>
  </cols>
  <sheetData>
    <row r="1" spans="1:9" x14ac:dyDescent="0.25">
      <c r="A1" s="72" t="s">
        <v>4</v>
      </c>
      <c r="B1" s="71" t="s">
        <v>5</v>
      </c>
      <c r="C1" s="73">
        <v>1674311000</v>
      </c>
      <c r="D1" s="71">
        <f>+C1/1000000</f>
        <v>1674.3109999999999</v>
      </c>
      <c r="I1" s="73"/>
    </row>
    <row r="2" spans="1:9" x14ac:dyDescent="0.25">
      <c r="A2" s="72" t="s">
        <v>12</v>
      </c>
      <c r="B2" s="71" t="s">
        <v>13</v>
      </c>
      <c r="C2" s="73">
        <v>5070887198</v>
      </c>
      <c r="D2" s="71">
        <f t="shared" ref="D2:D36" si="0">+C2/1000000</f>
        <v>5070.8871980000004</v>
      </c>
      <c r="I2" s="73"/>
    </row>
    <row r="3" spans="1:9" x14ac:dyDescent="0.25">
      <c r="A3" s="72" t="s">
        <v>16</v>
      </c>
      <c r="B3" s="71" t="s">
        <v>17</v>
      </c>
      <c r="C3" s="73">
        <v>3843020000</v>
      </c>
      <c r="D3" s="71">
        <f t="shared" si="0"/>
        <v>3843.02</v>
      </c>
      <c r="I3" s="73"/>
    </row>
    <row r="4" spans="1:9" x14ac:dyDescent="0.25">
      <c r="A4" s="72" t="s">
        <v>20</v>
      </c>
      <c r="B4" s="71" t="s">
        <v>21</v>
      </c>
      <c r="C4" s="73">
        <v>21930280000</v>
      </c>
      <c r="D4" s="71">
        <f t="shared" si="0"/>
        <v>21930.28</v>
      </c>
      <c r="I4" s="73"/>
    </row>
    <row r="5" spans="1:9" x14ac:dyDescent="0.25">
      <c r="A5" s="72" t="s">
        <v>22</v>
      </c>
      <c r="B5" s="71" t="s">
        <v>23</v>
      </c>
      <c r="C5" s="73">
        <v>22705420000</v>
      </c>
      <c r="D5" s="71">
        <f t="shared" si="0"/>
        <v>22705.42</v>
      </c>
      <c r="I5" s="73"/>
    </row>
    <row r="6" spans="1:9" x14ac:dyDescent="0.25">
      <c r="A6" s="72" t="s">
        <v>26</v>
      </c>
      <c r="B6" s="71" t="s">
        <v>27</v>
      </c>
      <c r="C6" s="73">
        <v>35580230000</v>
      </c>
      <c r="D6" s="71">
        <f t="shared" si="0"/>
        <v>35580.230000000003</v>
      </c>
      <c r="I6" s="73"/>
    </row>
    <row r="7" spans="1:9" x14ac:dyDescent="0.25">
      <c r="A7" s="72" t="s">
        <v>30</v>
      </c>
      <c r="B7" s="71" t="s">
        <v>88</v>
      </c>
      <c r="C7" s="73">
        <v>23107004457</v>
      </c>
      <c r="D7" s="71">
        <f t="shared" si="0"/>
        <v>23107.004456999999</v>
      </c>
    </row>
    <row r="8" spans="1:9" x14ac:dyDescent="0.25">
      <c r="A8" s="72" t="s">
        <v>33</v>
      </c>
      <c r="B8" s="71" t="s">
        <v>34</v>
      </c>
      <c r="C8" s="73">
        <v>6425959000</v>
      </c>
      <c r="D8" s="71">
        <f t="shared" si="0"/>
        <v>6425.9589999999998</v>
      </c>
      <c r="I8" s="73"/>
    </row>
    <row r="9" spans="1:9" x14ac:dyDescent="0.25">
      <c r="A9" s="72" t="s">
        <v>35</v>
      </c>
      <c r="B9" s="71" t="s">
        <v>36</v>
      </c>
      <c r="C9" s="73">
        <v>110376540576</v>
      </c>
      <c r="D9" s="71">
        <f t="shared" si="0"/>
        <v>110376.540576</v>
      </c>
      <c r="I9" s="73"/>
    </row>
    <row r="10" spans="1:9" x14ac:dyDescent="0.25">
      <c r="A10" s="72" t="s">
        <v>39</v>
      </c>
      <c r="B10" s="71" t="s">
        <v>40</v>
      </c>
      <c r="C10" s="73">
        <v>21995770000</v>
      </c>
      <c r="D10" s="71">
        <f t="shared" si="0"/>
        <v>21995.77</v>
      </c>
    </row>
    <row r="11" spans="1:9" x14ac:dyDescent="0.25">
      <c r="A11" s="72" t="s">
        <v>41</v>
      </c>
      <c r="B11" s="71" t="s">
        <v>42</v>
      </c>
      <c r="C11" s="73">
        <v>8518470000</v>
      </c>
      <c r="D11" s="71">
        <f t="shared" si="0"/>
        <v>8518.4699999999993</v>
      </c>
    </row>
    <row r="12" spans="1:9" x14ac:dyDescent="0.25">
      <c r="A12" s="72" t="s">
        <v>28</v>
      </c>
      <c r="B12" s="71" t="s">
        <v>29</v>
      </c>
      <c r="C12" s="73">
        <v>3563600000</v>
      </c>
      <c r="D12" s="71">
        <f t="shared" si="0"/>
        <v>3563.6</v>
      </c>
    </row>
    <row r="13" spans="1:9" x14ac:dyDescent="0.25">
      <c r="A13" s="72" t="s">
        <v>18</v>
      </c>
      <c r="B13" s="71" t="s">
        <v>19</v>
      </c>
      <c r="C13" s="73">
        <v>2212480000</v>
      </c>
      <c r="D13" s="71">
        <f t="shared" si="0"/>
        <v>2212.48</v>
      </c>
    </row>
    <row r="14" spans="1:9" x14ac:dyDescent="0.25">
      <c r="A14" s="72" t="s">
        <v>47</v>
      </c>
      <c r="B14" s="71" t="s">
        <v>48</v>
      </c>
      <c r="C14" s="73">
        <v>14852940000</v>
      </c>
      <c r="D14" s="71">
        <f t="shared" si="0"/>
        <v>14852.94</v>
      </c>
    </row>
    <row r="15" spans="1:9" x14ac:dyDescent="0.25">
      <c r="A15" s="72" t="s">
        <v>43</v>
      </c>
      <c r="B15" s="71" t="s">
        <v>44</v>
      </c>
      <c r="C15" s="73">
        <v>6932584900</v>
      </c>
      <c r="D15" s="71">
        <f t="shared" si="0"/>
        <v>6932.5848999999998</v>
      </c>
    </row>
    <row r="16" spans="1:9" x14ac:dyDescent="0.25">
      <c r="A16" s="72" t="s">
        <v>51</v>
      </c>
      <c r="B16" s="71" t="s">
        <v>52</v>
      </c>
      <c r="C16" s="73">
        <v>14225395643</v>
      </c>
      <c r="D16" s="71">
        <f t="shared" si="0"/>
        <v>14225.395643</v>
      </c>
    </row>
    <row r="17" spans="1:4" x14ac:dyDescent="0.25">
      <c r="A17" s="72" t="s">
        <v>59</v>
      </c>
      <c r="B17" s="71" t="s">
        <v>60</v>
      </c>
      <c r="C17" s="73">
        <v>19054641963</v>
      </c>
      <c r="D17" s="71">
        <f t="shared" si="0"/>
        <v>19054.641962999998</v>
      </c>
    </row>
    <row r="18" spans="1:4" x14ac:dyDescent="0.25">
      <c r="A18" s="72" t="s">
        <v>31</v>
      </c>
      <c r="B18" s="71" t="s">
        <v>32</v>
      </c>
      <c r="C18" s="73">
        <v>1597260000</v>
      </c>
      <c r="D18" s="71">
        <f t="shared" si="0"/>
        <v>1597.26</v>
      </c>
    </row>
    <row r="19" spans="1:4" x14ac:dyDescent="0.25">
      <c r="A19" s="72" t="s">
        <v>24</v>
      </c>
      <c r="B19" s="71" t="s">
        <v>103</v>
      </c>
      <c r="C19" s="73">
        <v>1240320000</v>
      </c>
      <c r="D19" s="71">
        <f t="shared" si="0"/>
        <v>1240.32</v>
      </c>
    </row>
    <row r="20" spans="1:4" x14ac:dyDescent="0.25">
      <c r="A20" s="72" t="s">
        <v>6</v>
      </c>
      <c r="B20" s="71" t="s">
        <v>7</v>
      </c>
      <c r="C20" s="73">
        <v>524730000</v>
      </c>
      <c r="D20" s="71">
        <f t="shared" si="0"/>
        <v>524.73</v>
      </c>
    </row>
    <row r="21" spans="1:4" x14ac:dyDescent="0.25">
      <c r="A21" s="72" t="s">
        <v>14</v>
      </c>
      <c r="B21" s="71" t="s">
        <v>15</v>
      </c>
      <c r="C21" s="73">
        <v>754410000</v>
      </c>
      <c r="D21" s="71">
        <f t="shared" si="0"/>
        <v>754.41</v>
      </c>
    </row>
    <row r="22" spans="1:4" x14ac:dyDescent="0.25">
      <c r="A22" s="72" t="s">
        <v>75</v>
      </c>
      <c r="B22" s="71" t="s">
        <v>76</v>
      </c>
      <c r="C22" s="73">
        <v>7320140000</v>
      </c>
      <c r="D22" s="71">
        <f t="shared" si="0"/>
        <v>7320.14</v>
      </c>
    </row>
    <row r="23" spans="1:4" x14ac:dyDescent="0.25">
      <c r="A23" s="72" t="s">
        <v>2</v>
      </c>
      <c r="B23" s="71" t="s">
        <v>3</v>
      </c>
      <c r="C23" s="73">
        <v>57609000</v>
      </c>
      <c r="D23" s="71">
        <f t="shared" si="0"/>
        <v>57.609000000000002</v>
      </c>
    </row>
    <row r="24" spans="1:4" x14ac:dyDescent="0.25">
      <c r="A24" s="72" t="s">
        <v>55</v>
      </c>
      <c r="B24" s="71" t="s">
        <v>56</v>
      </c>
      <c r="C24" s="73">
        <v>100670385600</v>
      </c>
      <c r="D24" s="71">
        <f t="shared" si="0"/>
        <v>100670.38559999999</v>
      </c>
    </row>
    <row r="25" spans="1:4" x14ac:dyDescent="0.25">
      <c r="A25" s="72" t="s">
        <v>63</v>
      </c>
      <c r="B25" s="71" t="s">
        <v>64</v>
      </c>
      <c r="C25" s="73">
        <v>22102701537</v>
      </c>
      <c r="D25" s="71">
        <f t="shared" si="0"/>
        <v>22102.701537000001</v>
      </c>
    </row>
    <row r="26" spans="1:4" x14ac:dyDescent="0.25">
      <c r="A26" s="72" t="s">
        <v>67</v>
      </c>
      <c r="B26" s="71" t="s">
        <v>68</v>
      </c>
      <c r="C26" s="73">
        <v>21807905500</v>
      </c>
      <c r="D26" s="71">
        <f t="shared" si="0"/>
        <v>21807.905500000001</v>
      </c>
    </row>
    <row r="27" spans="1:4" x14ac:dyDescent="0.25">
      <c r="A27" s="72" t="s">
        <v>71</v>
      </c>
      <c r="B27" s="71" t="s">
        <v>72</v>
      </c>
      <c r="C27" s="73">
        <v>218673007922</v>
      </c>
      <c r="D27" s="71">
        <f t="shared" si="0"/>
        <v>218673.00792199999</v>
      </c>
    </row>
    <row r="28" spans="1:4" x14ac:dyDescent="0.25">
      <c r="A28" s="72" t="s">
        <v>65</v>
      </c>
      <c r="B28" s="71" t="s">
        <v>66</v>
      </c>
      <c r="C28" s="73">
        <v>131100309814</v>
      </c>
      <c r="D28" s="71">
        <f t="shared" si="0"/>
        <v>131100.30981400001</v>
      </c>
    </row>
    <row r="29" spans="1:4" x14ac:dyDescent="0.25">
      <c r="A29" s="72" t="s">
        <v>69</v>
      </c>
      <c r="B29" s="71" t="s">
        <v>70</v>
      </c>
      <c r="C29" s="73">
        <v>219192900000</v>
      </c>
      <c r="D29" s="71">
        <f t="shared" si="0"/>
        <v>219192.9</v>
      </c>
    </row>
    <row r="30" spans="1:4" x14ac:dyDescent="0.25">
      <c r="A30" s="72" t="s">
        <v>142</v>
      </c>
      <c r="B30" s="71" t="s">
        <v>109</v>
      </c>
      <c r="C30" s="71">
        <v>0</v>
      </c>
      <c r="D30" s="71">
        <f t="shared" si="0"/>
        <v>0</v>
      </c>
    </row>
    <row r="31" spans="1:4" x14ac:dyDescent="0.25">
      <c r="A31" s="72" t="s">
        <v>49</v>
      </c>
      <c r="B31" s="71" t="s">
        <v>50</v>
      </c>
      <c r="C31" s="73">
        <v>11179328668</v>
      </c>
      <c r="D31" s="71">
        <f t="shared" si="0"/>
        <v>11179.328668</v>
      </c>
    </row>
    <row r="32" spans="1:4" x14ac:dyDescent="0.25">
      <c r="A32" s="72" t="s">
        <v>61</v>
      </c>
      <c r="B32" s="71" t="s">
        <v>62</v>
      </c>
      <c r="C32" s="73">
        <v>45378100000</v>
      </c>
      <c r="D32" s="71">
        <f t="shared" si="0"/>
        <v>45378.1</v>
      </c>
    </row>
    <row r="33" spans="1:4" x14ac:dyDescent="0.25">
      <c r="A33" s="72" t="s">
        <v>1</v>
      </c>
      <c r="B33" s="71" t="s">
        <v>87</v>
      </c>
      <c r="C33" s="73">
        <v>4896926553</v>
      </c>
      <c r="D33" s="71">
        <f t="shared" si="0"/>
        <v>4896.9265530000002</v>
      </c>
    </row>
    <row r="34" spans="1:4" x14ac:dyDescent="0.25">
      <c r="A34" s="72" t="s">
        <v>8</v>
      </c>
      <c r="B34" s="71" t="s">
        <v>9</v>
      </c>
      <c r="C34" s="73">
        <v>15363610906</v>
      </c>
      <c r="D34" s="71">
        <f t="shared" si="0"/>
        <v>15363.610906</v>
      </c>
    </row>
    <row r="35" spans="1:4" x14ac:dyDescent="0.25">
      <c r="A35" s="72" t="s">
        <v>45</v>
      </c>
      <c r="B35" s="71" t="s">
        <v>46</v>
      </c>
      <c r="C35" s="73">
        <v>5795312980</v>
      </c>
      <c r="D35" s="71">
        <f t="shared" si="0"/>
        <v>5795.3129799999997</v>
      </c>
    </row>
    <row r="36" spans="1:4" x14ac:dyDescent="0.25">
      <c r="A36" s="72" t="s">
        <v>10</v>
      </c>
      <c r="B36" s="71" t="s">
        <v>11</v>
      </c>
      <c r="C36" s="73">
        <v>456300000</v>
      </c>
      <c r="D36" s="71">
        <f t="shared" si="0"/>
        <v>456.3</v>
      </c>
    </row>
    <row r="37" spans="1:4" x14ac:dyDescent="0.25">
      <c r="A37" s="72" t="s">
        <v>81</v>
      </c>
      <c r="B37" s="29" t="s">
        <v>82</v>
      </c>
      <c r="D37" s="71">
        <v>112508.470262</v>
      </c>
    </row>
    <row r="38" spans="1:4" x14ac:dyDescent="0.25">
      <c r="A38" s="72" t="s">
        <v>57</v>
      </c>
      <c r="B38" s="29" t="s">
        <v>58</v>
      </c>
      <c r="D38" s="71">
        <v>85422.386299999998</v>
      </c>
    </row>
    <row r="39" spans="1:4" x14ac:dyDescent="0.25">
      <c r="A39" s="72" t="s">
        <v>83</v>
      </c>
      <c r="B39" s="29" t="s">
        <v>84</v>
      </c>
      <c r="D39" s="71">
        <v>15749.1</v>
      </c>
    </row>
    <row r="40" spans="1:4" x14ac:dyDescent="0.25">
      <c r="A40" s="72" t="s">
        <v>77</v>
      </c>
      <c r="B40" s="29" t="s">
        <v>78</v>
      </c>
      <c r="D40" s="71">
        <v>152642</v>
      </c>
    </row>
    <row r="41" spans="1:4" ht="21" x14ac:dyDescent="0.25">
      <c r="A41" s="72" t="s">
        <v>73</v>
      </c>
      <c r="B41" s="29" t="s">
        <v>74</v>
      </c>
      <c r="D41" s="71">
        <v>45161.599999999999</v>
      </c>
    </row>
    <row r="42" spans="1:4" ht="15.75" x14ac:dyDescent="0.25">
      <c r="A42" s="120" t="s">
        <v>79</v>
      </c>
      <c r="B42" t="s">
        <v>80</v>
      </c>
      <c r="C42" s="74">
        <v>14700000000</v>
      </c>
      <c r="D42">
        <f>+C42/1000000</f>
        <v>14700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topLeftCell="A2" workbookViewId="0">
      <selection activeCell="D2" sqref="D2"/>
    </sheetView>
  </sheetViews>
  <sheetFormatPr defaultColWidth="8.875" defaultRowHeight="15.75" x14ac:dyDescent="0.25"/>
  <cols>
    <col min="1" max="1" width="2.875" bestFit="1" customWidth="1"/>
    <col min="2" max="2" width="45.625" customWidth="1"/>
    <col min="3" max="3" width="14.5" bestFit="1" customWidth="1"/>
  </cols>
  <sheetData>
    <row r="1" spans="1:4" x14ac:dyDescent="0.25">
      <c r="C1" t="s">
        <v>145</v>
      </c>
      <c r="D1" t="s">
        <v>146</v>
      </c>
    </row>
    <row r="2" spans="1:4" x14ac:dyDescent="0.25">
      <c r="A2" s="75" t="s">
        <v>1</v>
      </c>
      <c r="B2" t="s">
        <v>87</v>
      </c>
      <c r="C2" s="74">
        <v>5575986417</v>
      </c>
      <c r="D2">
        <f>+C2/1000000</f>
        <v>5575.9864170000001</v>
      </c>
    </row>
    <row r="3" spans="1:4" x14ac:dyDescent="0.25">
      <c r="A3" s="75" t="s">
        <v>8</v>
      </c>
      <c r="B3" t="s">
        <v>9</v>
      </c>
      <c r="C3" s="74">
        <v>17732064509</v>
      </c>
      <c r="D3">
        <f t="shared" ref="D3:D39" si="0">+C3/1000000</f>
        <v>17732.064509</v>
      </c>
    </row>
    <row r="4" spans="1:4" x14ac:dyDescent="0.25">
      <c r="A4" s="75" t="s">
        <v>45</v>
      </c>
      <c r="B4" t="s">
        <v>46</v>
      </c>
      <c r="C4" s="74">
        <v>11095945771</v>
      </c>
      <c r="D4">
        <f t="shared" si="0"/>
        <v>11095.945771000001</v>
      </c>
    </row>
    <row r="5" spans="1:4" x14ac:dyDescent="0.25">
      <c r="A5" s="75" t="s">
        <v>10</v>
      </c>
      <c r="B5" t="s">
        <v>11</v>
      </c>
      <c r="C5" s="74">
        <v>574967780</v>
      </c>
      <c r="D5">
        <f t="shared" si="0"/>
        <v>574.96777999999995</v>
      </c>
    </row>
    <row r="6" spans="1:4" x14ac:dyDescent="0.25">
      <c r="A6" s="75" t="s">
        <v>4</v>
      </c>
      <c r="B6" t="s">
        <v>5</v>
      </c>
      <c r="C6" s="74">
        <v>1661780000</v>
      </c>
      <c r="D6">
        <f t="shared" si="0"/>
        <v>1661.78</v>
      </c>
    </row>
    <row r="7" spans="1:4" x14ac:dyDescent="0.25">
      <c r="A7" s="75" t="s">
        <v>12</v>
      </c>
      <c r="B7" t="s">
        <v>13</v>
      </c>
      <c r="C7" s="74">
        <v>3990376868</v>
      </c>
      <c r="D7">
        <f t="shared" si="0"/>
        <v>3990.3768679999998</v>
      </c>
    </row>
    <row r="8" spans="1:4" x14ac:dyDescent="0.25">
      <c r="A8" s="75" t="s">
        <v>16</v>
      </c>
      <c r="B8" t="s">
        <v>17</v>
      </c>
      <c r="C8" s="74">
        <v>3444219319</v>
      </c>
      <c r="D8">
        <f t="shared" si="0"/>
        <v>3444.2193189999998</v>
      </c>
    </row>
    <row r="9" spans="1:4" x14ac:dyDescent="0.25">
      <c r="A9" s="75" t="s">
        <v>20</v>
      </c>
      <c r="B9" t="s">
        <v>21</v>
      </c>
      <c r="C9" s="74">
        <v>21785196894</v>
      </c>
      <c r="D9">
        <f t="shared" si="0"/>
        <v>21785.196894000001</v>
      </c>
    </row>
    <row r="10" spans="1:4" x14ac:dyDescent="0.25">
      <c r="A10" s="75" t="s">
        <v>22</v>
      </c>
      <c r="B10" t="s">
        <v>23</v>
      </c>
      <c r="C10" s="74">
        <v>22831496500</v>
      </c>
      <c r="D10">
        <f t="shared" si="0"/>
        <v>22831.496500000001</v>
      </c>
    </row>
    <row r="11" spans="1:4" x14ac:dyDescent="0.25">
      <c r="A11" s="75" t="s">
        <v>26</v>
      </c>
      <c r="B11" t="s">
        <v>27</v>
      </c>
      <c r="C11" s="74">
        <v>41782679672</v>
      </c>
      <c r="D11">
        <f t="shared" si="0"/>
        <v>41782.679671999998</v>
      </c>
    </row>
    <row r="12" spans="1:4" x14ac:dyDescent="0.25">
      <c r="A12" s="75" t="s">
        <v>30</v>
      </c>
      <c r="B12" t="s">
        <v>88</v>
      </c>
      <c r="C12" s="74">
        <v>23124305335</v>
      </c>
      <c r="D12">
        <f t="shared" si="0"/>
        <v>23124.305335000001</v>
      </c>
    </row>
    <row r="13" spans="1:4" x14ac:dyDescent="0.25">
      <c r="A13" s="75" t="s">
        <v>33</v>
      </c>
      <c r="B13" t="s">
        <v>34</v>
      </c>
      <c r="C13" s="74">
        <v>5403508549</v>
      </c>
      <c r="D13">
        <f t="shared" si="0"/>
        <v>5403.5085490000001</v>
      </c>
    </row>
    <row r="14" spans="1:4" x14ac:dyDescent="0.25">
      <c r="A14" s="75" t="s">
        <v>35</v>
      </c>
      <c r="B14" t="s">
        <v>36</v>
      </c>
      <c r="C14" s="74">
        <v>106355088005</v>
      </c>
      <c r="D14">
        <f t="shared" si="0"/>
        <v>106355.088005</v>
      </c>
    </row>
    <row r="15" spans="1:4" x14ac:dyDescent="0.25">
      <c r="A15" s="75" t="s">
        <v>39</v>
      </c>
      <c r="B15" t="s">
        <v>40</v>
      </c>
      <c r="C15" s="74">
        <v>20866971465</v>
      </c>
      <c r="D15">
        <f t="shared" si="0"/>
        <v>20866.971464999999</v>
      </c>
    </row>
    <row r="16" spans="1:4" x14ac:dyDescent="0.25">
      <c r="A16" s="75" t="s">
        <v>41</v>
      </c>
      <c r="B16" t="s">
        <v>42</v>
      </c>
      <c r="C16" s="74">
        <v>8899171701</v>
      </c>
      <c r="D16">
        <f t="shared" si="0"/>
        <v>8899.1717009999993</v>
      </c>
    </row>
    <row r="17" spans="1:4" x14ac:dyDescent="0.25">
      <c r="A17" s="75" t="s">
        <v>28</v>
      </c>
      <c r="B17" t="s">
        <v>29</v>
      </c>
      <c r="C17" s="74">
        <v>3150708379</v>
      </c>
      <c r="D17">
        <f t="shared" si="0"/>
        <v>3150.7083790000001</v>
      </c>
    </row>
    <row r="18" spans="1:4" x14ac:dyDescent="0.25">
      <c r="A18" s="75" t="s">
        <v>18</v>
      </c>
      <c r="B18" t="s">
        <v>19</v>
      </c>
      <c r="C18" s="74">
        <v>2758759556</v>
      </c>
      <c r="D18">
        <f t="shared" si="0"/>
        <v>2758.759556</v>
      </c>
    </row>
    <row r="19" spans="1:4" x14ac:dyDescent="0.25">
      <c r="A19" s="75" t="s">
        <v>47</v>
      </c>
      <c r="B19" t="s">
        <v>48</v>
      </c>
      <c r="C19" s="74">
        <v>17404217059</v>
      </c>
      <c r="D19">
        <f t="shared" si="0"/>
        <v>17404.217058999999</v>
      </c>
    </row>
    <row r="20" spans="1:4" x14ac:dyDescent="0.25">
      <c r="A20" s="75" t="s">
        <v>43</v>
      </c>
      <c r="B20" t="s">
        <v>44</v>
      </c>
      <c r="C20" s="74">
        <v>7154274950</v>
      </c>
      <c r="D20">
        <f t="shared" si="0"/>
        <v>7154.27495</v>
      </c>
    </row>
    <row r="21" spans="1:4" x14ac:dyDescent="0.25">
      <c r="A21" s="75" t="s">
        <v>51</v>
      </c>
      <c r="B21" t="s">
        <v>52</v>
      </c>
      <c r="C21" s="74">
        <v>17569043293</v>
      </c>
      <c r="D21">
        <f t="shared" si="0"/>
        <v>17569.043292999999</v>
      </c>
    </row>
    <row r="22" spans="1:4" x14ac:dyDescent="0.25">
      <c r="A22" s="75" t="s">
        <v>59</v>
      </c>
      <c r="B22" t="s">
        <v>60</v>
      </c>
      <c r="C22" s="74">
        <v>18977482033</v>
      </c>
      <c r="D22">
        <f t="shared" si="0"/>
        <v>18977.482033</v>
      </c>
    </row>
    <row r="23" spans="1:4" x14ac:dyDescent="0.25">
      <c r="A23" s="75" t="s">
        <v>31</v>
      </c>
      <c r="B23" t="s">
        <v>32</v>
      </c>
      <c r="C23" s="74">
        <v>1458896071</v>
      </c>
      <c r="D23">
        <f t="shared" si="0"/>
        <v>1458.8960709999999</v>
      </c>
    </row>
    <row r="24" spans="1:4" x14ac:dyDescent="0.25">
      <c r="A24" s="75" t="s">
        <v>24</v>
      </c>
      <c r="B24" t="s">
        <v>103</v>
      </c>
      <c r="C24" s="74">
        <v>1164407270</v>
      </c>
      <c r="D24">
        <f t="shared" si="0"/>
        <v>1164.4072699999999</v>
      </c>
    </row>
    <row r="25" spans="1:4" x14ac:dyDescent="0.25">
      <c r="A25" s="75" t="s">
        <v>6</v>
      </c>
      <c r="B25" t="s">
        <v>7</v>
      </c>
      <c r="C25" s="74">
        <v>533610000</v>
      </c>
      <c r="D25">
        <f t="shared" si="0"/>
        <v>533.61</v>
      </c>
    </row>
    <row r="26" spans="1:4" x14ac:dyDescent="0.25">
      <c r="A26" s="75" t="s">
        <v>14</v>
      </c>
      <c r="B26" t="s">
        <v>15</v>
      </c>
      <c r="C26" s="74">
        <v>814600000</v>
      </c>
      <c r="D26">
        <f t="shared" si="0"/>
        <v>814.6</v>
      </c>
    </row>
    <row r="27" spans="1:4" x14ac:dyDescent="0.25">
      <c r="A27" s="75" t="s">
        <v>75</v>
      </c>
      <c r="B27" t="s">
        <v>76</v>
      </c>
      <c r="C27" s="74">
        <v>7067231446</v>
      </c>
      <c r="D27">
        <f t="shared" si="0"/>
        <v>7067.2314459999998</v>
      </c>
    </row>
    <row r="28" spans="1:4" x14ac:dyDescent="0.25">
      <c r="A28" s="75" t="s">
        <v>2</v>
      </c>
      <c r="B28" t="s">
        <v>3</v>
      </c>
      <c r="C28" s="74">
        <v>66862020</v>
      </c>
      <c r="D28">
        <f t="shared" si="0"/>
        <v>66.862020000000001</v>
      </c>
    </row>
    <row r="29" spans="1:4" x14ac:dyDescent="0.25">
      <c r="A29" s="75" t="s">
        <v>53</v>
      </c>
      <c r="B29" t="s">
        <v>54</v>
      </c>
      <c r="C29" s="74">
        <v>7935843636</v>
      </c>
      <c r="D29">
        <f t="shared" si="0"/>
        <v>7935.8436359999996</v>
      </c>
    </row>
    <row r="30" spans="1:4" x14ac:dyDescent="0.25">
      <c r="A30" s="75" t="s">
        <v>55</v>
      </c>
      <c r="B30" t="s">
        <v>56</v>
      </c>
      <c r="C30" s="74">
        <v>114365390700</v>
      </c>
      <c r="D30">
        <f t="shared" si="0"/>
        <v>114365.3907</v>
      </c>
    </row>
    <row r="31" spans="1:4" x14ac:dyDescent="0.25">
      <c r="A31" s="75" t="s">
        <v>63</v>
      </c>
      <c r="B31" t="s">
        <v>64</v>
      </c>
      <c r="C31" s="74">
        <v>3297177387</v>
      </c>
      <c r="D31">
        <f t="shared" si="0"/>
        <v>3297.1773870000002</v>
      </c>
    </row>
    <row r="32" spans="1:4" x14ac:dyDescent="0.25">
      <c r="A32" s="75" t="s">
        <v>67</v>
      </c>
      <c r="B32" s="71" t="s">
        <v>68</v>
      </c>
      <c r="C32" s="74">
        <v>23915742205</v>
      </c>
      <c r="D32">
        <f t="shared" si="0"/>
        <v>23915.742204999999</v>
      </c>
    </row>
    <row r="33" spans="1:4" x14ac:dyDescent="0.25">
      <c r="A33" s="75" t="s">
        <v>71</v>
      </c>
      <c r="B33" t="s">
        <v>72</v>
      </c>
      <c r="C33" s="74">
        <v>234618811609</v>
      </c>
      <c r="D33">
        <f t="shared" si="0"/>
        <v>234618.811609</v>
      </c>
    </row>
    <row r="34" spans="1:4" x14ac:dyDescent="0.25">
      <c r="A34" s="75" t="s">
        <v>79</v>
      </c>
      <c r="B34" t="s">
        <v>80</v>
      </c>
      <c r="C34" s="74">
        <v>17000000000</v>
      </c>
      <c r="D34">
        <f t="shared" si="0"/>
        <v>17000</v>
      </c>
    </row>
    <row r="35" spans="1:4" x14ac:dyDescent="0.25">
      <c r="A35" s="75" t="s">
        <v>65</v>
      </c>
      <c r="B35" t="s">
        <v>66</v>
      </c>
      <c r="C35" s="74">
        <v>128235408794</v>
      </c>
      <c r="D35">
        <f t="shared" si="0"/>
        <v>128235.408794</v>
      </c>
    </row>
    <row r="36" spans="1:4" x14ac:dyDescent="0.25">
      <c r="A36" s="75" t="s">
        <v>69</v>
      </c>
      <c r="B36" t="s">
        <v>70</v>
      </c>
      <c r="C36" s="74">
        <v>226676800000</v>
      </c>
      <c r="D36">
        <f t="shared" si="0"/>
        <v>226676.8</v>
      </c>
    </row>
    <row r="37" spans="1:4" x14ac:dyDescent="0.25">
      <c r="A37" s="75" t="s">
        <v>142</v>
      </c>
      <c r="B37" t="s">
        <v>109</v>
      </c>
      <c r="C37">
        <v>0</v>
      </c>
      <c r="D37">
        <f t="shared" si="0"/>
        <v>0</v>
      </c>
    </row>
    <row r="38" spans="1:4" x14ac:dyDescent="0.25">
      <c r="A38" s="75" t="s">
        <v>49</v>
      </c>
      <c r="B38" t="s">
        <v>144</v>
      </c>
      <c r="C38" s="74">
        <v>7037200000</v>
      </c>
      <c r="D38">
        <f t="shared" si="0"/>
        <v>7037.2</v>
      </c>
    </row>
    <row r="39" spans="1:4" x14ac:dyDescent="0.25">
      <c r="A39" s="75" t="s">
        <v>61</v>
      </c>
      <c r="B39" t="s">
        <v>62</v>
      </c>
      <c r="C39" s="74">
        <v>30238665900</v>
      </c>
      <c r="D39">
        <f t="shared" si="0"/>
        <v>30238.6659</v>
      </c>
    </row>
    <row r="40" spans="1:4" x14ac:dyDescent="0.25">
      <c r="A40" s="72" t="s">
        <v>81</v>
      </c>
      <c r="B40" t="s">
        <v>82</v>
      </c>
      <c r="C40">
        <v>111798100000</v>
      </c>
      <c r="D40">
        <f>+C40/1000000</f>
        <v>111798.1</v>
      </c>
    </row>
    <row r="41" spans="1:4" x14ac:dyDescent="0.25">
      <c r="A41" s="72" t="s">
        <v>57</v>
      </c>
      <c r="B41" t="s">
        <v>58</v>
      </c>
      <c r="C41">
        <v>106825649364</v>
      </c>
      <c r="D41">
        <f t="shared" ref="D41:D44" si="1">+C41/1000000</f>
        <v>106825.649364</v>
      </c>
    </row>
    <row r="42" spans="1:4" x14ac:dyDescent="0.25">
      <c r="A42" s="72" t="s">
        <v>83</v>
      </c>
      <c r="B42" t="s">
        <v>84</v>
      </c>
      <c r="C42">
        <v>20582310435</v>
      </c>
      <c r="D42">
        <f t="shared" si="1"/>
        <v>20582.310434999999</v>
      </c>
    </row>
    <row r="43" spans="1:4" x14ac:dyDescent="0.25">
      <c r="A43" s="72" t="s">
        <v>77</v>
      </c>
      <c r="B43" t="s">
        <v>78</v>
      </c>
      <c r="C43">
        <v>168785785251</v>
      </c>
      <c r="D43">
        <f t="shared" si="1"/>
        <v>168785.78525099999</v>
      </c>
    </row>
    <row r="44" spans="1:4" x14ac:dyDescent="0.25">
      <c r="A44" s="72" t="s">
        <v>73</v>
      </c>
      <c r="B44" t="s">
        <v>74</v>
      </c>
      <c r="C44">
        <v>54580194777</v>
      </c>
      <c r="D44">
        <f t="shared" si="1"/>
        <v>54580.194776999997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workbookViewId="0">
      <selection activeCell="E2" sqref="E2:E44"/>
    </sheetView>
  </sheetViews>
  <sheetFormatPr defaultColWidth="8.875" defaultRowHeight="15.75" x14ac:dyDescent="0.25"/>
  <cols>
    <col min="2" max="2" width="81" bestFit="1" customWidth="1"/>
  </cols>
  <sheetData>
    <row r="1" spans="1:4" x14ac:dyDescent="0.25">
      <c r="C1" t="s">
        <v>145</v>
      </c>
      <c r="D1" t="s">
        <v>146</v>
      </c>
    </row>
    <row r="2" spans="1:4" x14ac:dyDescent="0.25">
      <c r="A2" s="75" t="s">
        <v>1</v>
      </c>
      <c r="B2" t="s">
        <v>87</v>
      </c>
      <c r="C2" s="74">
        <v>5438986606</v>
      </c>
      <c r="D2">
        <f>+C2/1000000</f>
        <v>5438.9866060000004</v>
      </c>
    </row>
    <row r="3" spans="1:4" x14ac:dyDescent="0.25">
      <c r="A3" s="75" t="s">
        <v>8</v>
      </c>
      <c r="B3" t="s">
        <v>9</v>
      </c>
      <c r="C3" s="74">
        <v>19400049908</v>
      </c>
      <c r="D3">
        <f t="shared" ref="D3:D39" si="0">+C3/1000000</f>
        <v>19400.049908000001</v>
      </c>
    </row>
    <row r="4" spans="1:4" x14ac:dyDescent="0.25">
      <c r="A4" s="75" t="s">
        <v>45</v>
      </c>
      <c r="B4" t="s">
        <v>46</v>
      </c>
      <c r="C4" s="74">
        <v>5468294995</v>
      </c>
      <c r="D4">
        <f t="shared" si="0"/>
        <v>5468.2949950000002</v>
      </c>
    </row>
    <row r="5" spans="1:4" x14ac:dyDescent="0.25">
      <c r="A5" s="75" t="s">
        <v>10</v>
      </c>
      <c r="B5" t="s">
        <v>11</v>
      </c>
      <c r="C5" s="74">
        <v>629104976</v>
      </c>
      <c r="D5">
        <f t="shared" si="0"/>
        <v>629.10497599999997</v>
      </c>
    </row>
    <row r="6" spans="1:4" x14ac:dyDescent="0.25">
      <c r="A6" s="75" t="s">
        <v>4</v>
      </c>
      <c r="B6" t="s">
        <v>5</v>
      </c>
      <c r="C6" s="74">
        <v>1645331320</v>
      </c>
      <c r="D6">
        <f t="shared" si="0"/>
        <v>1645.33132</v>
      </c>
    </row>
    <row r="7" spans="1:4" x14ac:dyDescent="0.25">
      <c r="A7" s="75" t="s">
        <v>12</v>
      </c>
      <c r="B7" t="s">
        <v>13</v>
      </c>
      <c r="C7" s="74">
        <v>3818018310</v>
      </c>
      <c r="D7">
        <f t="shared" si="0"/>
        <v>3818.0183099999999</v>
      </c>
    </row>
    <row r="8" spans="1:4" x14ac:dyDescent="0.25">
      <c r="A8" s="75" t="s">
        <v>16</v>
      </c>
      <c r="B8" t="s">
        <v>17</v>
      </c>
      <c r="C8" s="74">
        <v>3424050360</v>
      </c>
      <c r="D8">
        <f t="shared" si="0"/>
        <v>3424.0503600000002</v>
      </c>
    </row>
    <row r="9" spans="1:4" x14ac:dyDescent="0.25">
      <c r="A9" s="75" t="s">
        <v>20</v>
      </c>
      <c r="B9" t="s">
        <v>21</v>
      </c>
      <c r="C9" s="74">
        <v>23620151310</v>
      </c>
      <c r="D9">
        <f t="shared" si="0"/>
        <v>23620.151310000001</v>
      </c>
    </row>
    <row r="10" spans="1:4" x14ac:dyDescent="0.25">
      <c r="A10" s="75" t="s">
        <v>22</v>
      </c>
      <c r="B10" t="s">
        <v>23</v>
      </c>
      <c r="C10" s="74">
        <v>23332790200</v>
      </c>
      <c r="D10">
        <f t="shared" si="0"/>
        <v>23332.790199999999</v>
      </c>
    </row>
    <row r="11" spans="1:4" x14ac:dyDescent="0.25">
      <c r="A11" s="75" t="s">
        <v>26</v>
      </c>
      <c r="B11" t="s">
        <v>27</v>
      </c>
      <c r="C11" s="74">
        <v>36373348993</v>
      </c>
      <c r="D11">
        <f t="shared" si="0"/>
        <v>36373.348993</v>
      </c>
    </row>
    <row r="12" spans="1:4" x14ac:dyDescent="0.25">
      <c r="A12" s="75" t="s">
        <v>30</v>
      </c>
      <c r="B12" t="s">
        <v>88</v>
      </c>
      <c r="C12" s="74">
        <v>22746439540</v>
      </c>
      <c r="D12">
        <f t="shared" si="0"/>
        <v>22746.439539999999</v>
      </c>
    </row>
    <row r="13" spans="1:4" x14ac:dyDescent="0.25">
      <c r="A13" s="75" t="s">
        <v>33</v>
      </c>
      <c r="B13" t="s">
        <v>34</v>
      </c>
      <c r="C13" s="74">
        <v>5379959878</v>
      </c>
      <c r="D13">
        <f t="shared" si="0"/>
        <v>5379.9598779999997</v>
      </c>
    </row>
    <row r="14" spans="1:4" x14ac:dyDescent="0.25">
      <c r="A14" s="75" t="s">
        <v>35</v>
      </c>
      <c r="B14" t="s">
        <v>36</v>
      </c>
      <c r="C14" s="74">
        <v>113414103990</v>
      </c>
      <c r="D14">
        <f t="shared" si="0"/>
        <v>113414.10399</v>
      </c>
    </row>
    <row r="15" spans="1:4" x14ac:dyDescent="0.25">
      <c r="A15" s="75" t="s">
        <v>39</v>
      </c>
      <c r="B15" t="s">
        <v>40</v>
      </c>
      <c r="C15" s="74">
        <v>20973045416</v>
      </c>
      <c r="D15">
        <f t="shared" si="0"/>
        <v>20973.045416000001</v>
      </c>
    </row>
    <row r="16" spans="1:4" x14ac:dyDescent="0.25">
      <c r="A16" s="75" t="s">
        <v>41</v>
      </c>
      <c r="B16" t="s">
        <v>42</v>
      </c>
      <c r="C16" s="74">
        <v>8488209330</v>
      </c>
      <c r="D16">
        <f t="shared" si="0"/>
        <v>8488.2093299999997</v>
      </c>
    </row>
    <row r="17" spans="1:4" x14ac:dyDescent="0.25">
      <c r="A17" s="75" t="s">
        <v>28</v>
      </c>
      <c r="B17" t="s">
        <v>29</v>
      </c>
      <c r="C17" s="74">
        <v>3327845990</v>
      </c>
      <c r="D17">
        <f t="shared" si="0"/>
        <v>3327.8459899999998</v>
      </c>
    </row>
    <row r="18" spans="1:4" x14ac:dyDescent="0.25">
      <c r="A18" s="75" t="s">
        <v>18</v>
      </c>
      <c r="B18" t="s">
        <v>19</v>
      </c>
      <c r="C18" s="74">
        <v>2806120470</v>
      </c>
      <c r="D18">
        <f t="shared" si="0"/>
        <v>2806.1204699999998</v>
      </c>
    </row>
    <row r="19" spans="1:4" x14ac:dyDescent="0.25">
      <c r="A19" s="75" t="s">
        <v>47</v>
      </c>
      <c r="B19" t="s">
        <v>48</v>
      </c>
      <c r="C19" s="74">
        <v>16008172920</v>
      </c>
      <c r="D19">
        <f t="shared" si="0"/>
        <v>16008.172920000001</v>
      </c>
    </row>
    <row r="20" spans="1:4" x14ac:dyDescent="0.25">
      <c r="A20" s="75" t="s">
        <v>43</v>
      </c>
      <c r="B20" t="s">
        <v>44</v>
      </c>
      <c r="C20" s="74">
        <v>7256508790</v>
      </c>
      <c r="D20">
        <f t="shared" si="0"/>
        <v>7256.5087899999999</v>
      </c>
    </row>
    <row r="21" spans="1:4" x14ac:dyDescent="0.25">
      <c r="A21" s="75" t="s">
        <v>51</v>
      </c>
      <c r="B21" t="s">
        <v>52</v>
      </c>
      <c r="C21" s="74">
        <v>20587254080</v>
      </c>
      <c r="D21">
        <f t="shared" si="0"/>
        <v>20587.254079999999</v>
      </c>
    </row>
    <row r="22" spans="1:4" x14ac:dyDescent="0.25">
      <c r="A22" s="75" t="s">
        <v>59</v>
      </c>
      <c r="B22" t="s">
        <v>60</v>
      </c>
      <c r="C22" s="74">
        <v>21098544310</v>
      </c>
      <c r="D22">
        <f t="shared" si="0"/>
        <v>21098.544310000001</v>
      </c>
    </row>
    <row r="23" spans="1:4" x14ac:dyDescent="0.25">
      <c r="A23" s="75" t="s">
        <v>31</v>
      </c>
      <c r="B23" t="s">
        <v>32</v>
      </c>
      <c r="C23" s="74">
        <v>1230202790</v>
      </c>
      <c r="D23">
        <f t="shared" si="0"/>
        <v>1230.20279</v>
      </c>
    </row>
    <row r="24" spans="1:4" x14ac:dyDescent="0.25">
      <c r="A24" s="75" t="s">
        <v>24</v>
      </c>
      <c r="B24" t="s">
        <v>25</v>
      </c>
      <c r="C24" s="74">
        <v>1417369870</v>
      </c>
      <c r="D24">
        <f t="shared" si="0"/>
        <v>1417.36987</v>
      </c>
    </row>
    <row r="25" spans="1:4" x14ac:dyDescent="0.25">
      <c r="A25" s="75" t="s">
        <v>6</v>
      </c>
      <c r="B25" t="s">
        <v>7</v>
      </c>
      <c r="C25" s="74">
        <v>574040080</v>
      </c>
      <c r="D25">
        <f t="shared" si="0"/>
        <v>574.04007999999999</v>
      </c>
    </row>
    <row r="26" spans="1:4" x14ac:dyDescent="0.25">
      <c r="A26" s="75" t="s">
        <v>14</v>
      </c>
      <c r="B26" t="s">
        <v>15</v>
      </c>
      <c r="C26" s="74">
        <v>783589490</v>
      </c>
      <c r="D26">
        <f t="shared" si="0"/>
        <v>783.58948999999996</v>
      </c>
    </row>
    <row r="27" spans="1:4" x14ac:dyDescent="0.25">
      <c r="A27" s="75" t="s">
        <v>75</v>
      </c>
      <c r="B27" t="s">
        <v>76</v>
      </c>
      <c r="C27" s="74">
        <v>6462687360</v>
      </c>
      <c r="D27">
        <f t="shared" si="0"/>
        <v>6462.6873599999999</v>
      </c>
    </row>
    <row r="28" spans="1:4" x14ac:dyDescent="0.25">
      <c r="A28" s="75" t="s">
        <v>2</v>
      </c>
      <c r="B28" t="s">
        <v>3</v>
      </c>
      <c r="C28" s="74">
        <v>67852790</v>
      </c>
      <c r="D28">
        <f t="shared" si="0"/>
        <v>67.852789999999999</v>
      </c>
    </row>
    <row r="29" spans="1:4" x14ac:dyDescent="0.25">
      <c r="A29" s="75" t="s">
        <v>53</v>
      </c>
      <c r="B29" t="s">
        <v>54</v>
      </c>
      <c r="C29" s="74">
        <v>7705976355</v>
      </c>
      <c r="D29">
        <f t="shared" si="0"/>
        <v>7705.9763549999998</v>
      </c>
    </row>
    <row r="30" spans="1:4" x14ac:dyDescent="0.25">
      <c r="A30" s="75" t="s">
        <v>55</v>
      </c>
      <c r="B30" t="s">
        <v>56</v>
      </c>
      <c r="C30" s="74">
        <v>127265200000</v>
      </c>
      <c r="D30">
        <f t="shared" si="0"/>
        <v>127265.2</v>
      </c>
    </row>
    <row r="31" spans="1:4" x14ac:dyDescent="0.25">
      <c r="A31" s="75" t="s">
        <v>63</v>
      </c>
      <c r="B31" t="s">
        <v>64</v>
      </c>
      <c r="C31" s="74">
        <v>16719005769</v>
      </c>
      <c r="D31">
        <f t="shared" si="0"/>
        <v>16719.005768999999</v>
      </c>
    </row>
    <row r="32" spans="1:4" x14ac:dyDescent="0.25">
      <c r="A32" s="75" t="s">
        <v>67</v>
      </c>
      <c r="B32" s="71" t="s">
        <v>68</v>
      </c>
      <c r="C32">
        <v>29762350670</v>
      </c>
      <c r="D32">
        <f t="shared" si="0"/>
        <v>29762.35067</v>
      </c>
    </row>
    <row r="33" spans="1:4" x14ac:dyDescent="0.25">
      <c r="A33" s="75" t="s">
        <v>71</v>
      </c>
      <c r="B33" t="s">
        <v>163</v>
      </c>
      <c r="C33">
        <v>251201397358</v>
      </c>
      <c r="D33">
        <f t="shared" si="0"/>
        <v>251201.39735799999</v>
      </c>
    </row>
    <row r="34" spans="1:4" x14ac:dyDescent="0.25">
      <c r="A34" s="75" t="s">
        <v>79</v>
      </c>
      <c r="B34" t="s">
        <v>80</v>
      </c>
      <c r="C34" s="74">
        <v>17000000000</v>
      </c>
      <c r="D34">
        <f t="shared" si="0"/>
        <v>17000</v>
      </c>
    </row>
    <row r="35" spans="1:4" x14ac:dyDescent="0.25">
      <c r="A35" s="75" t="s">
        <v>65</v>
      </c>
      <c r="B35" t="s">
        <v>66</v>
      </c>
      <c r="C35" s="74">
        <v>145860120362</v>
      </c>
      <c r="D35">
        <f t="shared" si="0"/>
        <v>145860.12036199999</v>
      </c>
    </row>
    <row r="36" spans="1:4" x14ac:dyDescent="0.25">
      <c r="A36" s="75" t="s">
        <v>69</v>
      </c>
      <c r="B36" t="s">
        <v>70</v>
      </c>
      <c r="C36" s="74">
        <v>242281000000</v>
      </c>
      <c r="D36">
        <f t="shared" si="0"/>
        <v>242281</v>
      </c>
    </row>
    <row r="37" spans="1:4" x14ac:dyDescent="0.25">
      <c r="A37" s="75" t="s">
        <v>142</v>
      </c>
      <c r="B37" t="s">
        <v>109</v>
      </c>
      <c r="C37" s="74">
        <v>0</v>
      </c>
      <c r="D37">
        <f t="shared" si="0"/>
        <v>0</v>
      </c>
    </row>
    <row r="38" spans="1:4" x14ac:dyDescent="0.25">
      <c r="A38" s="75" t="s">
        <v>49</v>
      </c>
      <c r="B38" t="s">
        <v>50</v>
      </c>
      <c r="C38" s="74">
        <v>10711800000</v>
      </c>
      <c r="D38">
        <f t="shared" si="0"/>
        <v>10711.8</v>
      </c>
    </row>
    <row r="39" spans="1:4" x14ac:dyDescent="0.25">
      <c r="A39" s="75" t="s">
        <v>61</v>
      </c>
      <c r="B39" t="s">
        <v>62</v>
      </c>
      <c r="C39">
        <v>38030140800</v>
      </c>
      <c r="D39">
        <f t="shared" si="0"/>
        <v>38030.140800000001</v>
      </c>
    </row>
    <row r="40" spans="1:4" x14ac:dyDescent="0.25">
      <c r="A40" s="72" t="s">
        <v>81</v>
      </c>
      <c r="B40" t="s">
        <v>82</v>
      </c>
      <c r="C40" s="74">
        <v>113351300000</v>
      </c>
      <c r="D40">
        <f>+C40/1000000</f>
        <v>113351.3</v>
      </c>
    </row>
    <row r="41" spans="1:4" x14ac:dyDescent="0.25">
      <c r="A41" s="72" t="s">
        <v>57</v>
      </c>
      <c r="B41" t="s">
        <v>58</v>
      </c>
      <c r="C41" s="74">
        <v>133625200000</v>
      </c>
      <c r="D41">
        <f t="shared" ref="D41:D44" si="1">+C41/1000000</f>
        <v>133625.20000000001</v>
      </c>
    </row>
    <row r="42" spans="1:4" x14ac:dyDescent="0.25">
      <c r="A42" s="72" t="s">
        <v>83</v>
      </c>
      <c r="B42" t="s">
        <v>84</v>
      </c>
      <c r="C42" s="74">
        <v>20434500000</v>
      </c>
      <c r="D42">
        <f t="shared" si="1"/>
        <v>20434.5</v>
      </c>
    </row>
    <row r="43" spans="1:4" x14ac:dyDescent="0.25">
      <c r="A43" s="72" t="s">
        <v>77</v>
      </c>
      <c r="B43" t="s">
        <v>78</v>
      </c>
      <c r="C43" s="74">
        <v>184381400000</v>
      </c>
      <c r="D43">
        <f t="shared" si="1"/>
        <v>184381.4</v>
      </c>
    </row>
    <row r="44" spans="1:4" x14ac:dyDescent="0.25">
      <c r="A44" s="72" t="s">
        <v>73</v>
      </c>
      <c r="B44" t="s">
        <v>74</v>
      </c>
      <c r="C44" s="74">
        <v>55203300000</v>
      </c>
      <c r="D44">
        <f t="shared" si="1"/>
        <v>55203.3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9"/>
  <sheetViews>
    <sheetView workbookViewId="0">
      <pane xSplit="2" ySplit="2" topLeftCell="N3" activePane="bottomRight" state="frozen"/>
      <selection pane="topRight" activeCell="B1" sqref="B1"/>
      <selection pane="bottomLeft" activeCell="A3" sqref="A3"/>
      <selection pane="bottomRight" activeCell="W3" sqref="W3"/>
    </sheetView>
  </sheetViews>
  <sheetFormatPr defaultColWidth="11" defaultRowHeight="15.75" x14ac:dyDescent="0.25"/>
  <cols>
    <col min="1" max="1" width="4.875" customWidth="1"/>
    <col min="2" max="2" width="30.125" customWidth="1"/>
    <col min="3" max="4" width="12.125" customWidth="1"/>
    <col min="5" max="5" width="13.375" customWidth="1"/>
    <col min="19" max="19" width="11.625" bestFit="1" customWidth="1"/>
    <col min="20" max="20" width="13.875" bestFit="1" customWidth="1"/>
  </cols>
  <sheetData>
    <row r="1" spans="1:23" ht="16.5" thickBot="1" x14ac:dyDescent="0.3">
      <c r="B1" s="57" t="s">
        <v>140</v>
      </c>
      <c r="C1" s="123">
        <v>2005</v>
      </c>
      <c r="D1" s="124"/>
      <c r="E1" s="123">
        <v>2006</v>
      </c>
      <c r="F1" s="124"/>
      <c r="G1" s="123">
        <v>2007</v>
      </c>
      <c r="H1" s="124"/>
      <c r="I1" s="123">
        <v>2008</v>
      </c>
      <c r="J1" s="124"/>
      <c r="K1" s="123">
        <v>2009</v>
      </c>
      <c r="L1" s="124"/>
      <c r="M1" s="123">
        <v>2010</v>
      </c>
      <c r="N1" s="124"/>
      <c r="O1" s="123">
        <v>2011</v>
      </c>
      <c r="P1" s="124"/>
      <c r="Q1" s="123">
        <v>2012</v>
      </c>
      <c r="R1" s="124"/>
      <c r="S1" s="123">
        <v>2013</v>
      </c>
      <c r="T1" s="125"/>
      <c r="U1" s="126">
        <v>2014</v>
      </c>
      <c r="V1" s="127"/>
      <c r="W1" s="56">
        <v>2015</v>
      </c>
    </row>
    <row r="2" spans="1:23" x14ac:dyDescent="0.25">
      <c r="A2" s="55" t="s">
        <v>0</v>
      </c>
      <c r="B2" s="55" t="s">
        <v>126</v>
      </c>
      <c r="C2" s="54" t="s">
        <v>125</v>
      </c>
      <c r="D2" s="54" t="s">
        <v>124</v>
      </c>
      <c r="E2" s="54" t="s">
        <v>125</v>
      </c>
      <c r="F2" s="54" t="s">
        <v>124</v>
      </c>
      <c r="G2" s="54" t="s">
        <v>125</v>
      </c>
      <c r="H2" s="54" t="s">
        <v>124</v>
      </c>
      <c r="I2" s="54" t="s">
        <v>125</v>
      </c>
      <c r="J2" s="54" t="s">
        <v>124</v>
      </c>
      <c r="K2" s="54" t="s">
        <v>125</v>
      </c>
      <c r="L2" s="54" t="s">
        <v>124</v>
      </c>
      <c r="M2" s="54" t="s">
        <v>125</v>
      </c>
      <c r="N2" s="54" t="s">
        <v>124</v>
      </c>
      <c r="O2" s="54" t="s">
        <v>125</v>
      </c>
      <c r="P2" s="54" t="s">
        <v>124</v>
      </c>
      <c r="Q2" s="54" t="s">
        <v>123</v>
      </c>
      <c r="R2" s="54" t="s">
        <v>124</v>
      </c>
      <c r="S2" s="53" t="s">
        <v>123</v>
      </c>
      <c r="T2" s="52" t="s">
        <v>124</v>
      </c>
      <c r="U2" s="51" t="s">
        <v>123</v>
      </c>
      <c r="V2" s="51" t="s">
        <v>122</v>
      </c>
      <c r="W2" s="51" t="s">
        <v>121</v>
      </c>
    </row>
    <row r="3" spans="1:23" x14ac:dyDescent="0.25">
      <c r="A3" s="48" t="s">
        <v>1</v>
      </c>
      <c r="B3" s="49" t="s">
        <v>87</v>
      </c>
      <c r="C3" s="45">
        <v>6355.9185037163234</v>
      </c>
      <c r="D3" s="45">
        <v>6424.4974637348405</v>
      </c>
      <c r="E3" s="45">
        <v>6914.776652252116</v>
      </c>
      <c r="F3" s="45">
        <v>7514.3724283606898</v>
      </c>
      <c r="G3" s="45">
        <v>7523.7027914455302</v>
      </c>
      <c r="H3" s="45">
        <v>7711.1689144067968</v>
      </c>
      <c r="I3" s="45">
        <v>8978.5999202235671</v>
      </c>
      <c r="J3" s="45">
        <v>9318.4629621941767</v>
      </c>
      <c r="K3" s="45">
        <v>9404.95160915419</v>
      </c>
      <c r="L3" s="45">
        <v>9559.4254451731485</v>
      </c>
      <c r="M3" s="45">
        <v>9549.9639064637322</v>
      </c>
      <c r="N3" s="45">
        <v>9918.001846520141</v>
      </c>
      <c r="O3" s="45">
        <v>10210.266795399633</v>
      </c>
      <c r="P3" s="45">
        <v>10458.32341536075</v>
      </c>
      <c r="Q3" s="45">
        <v>10987.2</v>
      </c>
      <c r="R3" s="45">
        <v>11781.4</v>
      </c>
      <c r="S3" s="45">
        <v>11947.999999999995</v>
      </c>
      <c r="T3" s="45">
        <v>12620.253412000002</v>
      </c>
      <c r="U3" s="62">
        <v>12381.688300999995</v>
      </c>
      <c r="V3" s="69">
        <v>6827.9</v>
      </c>
      <c r="W3" s="45">
        <v>13648.3</v>
      </c>
    </row>
    <row r="4" spans="1:23" x14ac:dyDescent="0.25">
      <c r="A4" s="48" t="s">
        <v>4</v>
      </c>
      <c r="B4" s="49" t="s">
        <v>5</v>
      </c>
      <c r="C4" s="45">
        <v>1408.0596203802256</v>
      </c>
      <c r="D4" s="45">
        <v>1622.8124804382164</v>
      </c>
      <c r="E4" s="45">
        <v>1621.9132002936933</v>
      </c>
      <c r="F4" s="45">
        <v>2019.1925013656321</v>
      </c>
      <c r="G4" s="45">
        <v>1608.5187806676645</v>
      </c>
      <c r="H4" s="45">
        <v>1809.555045626128</v>
      </c>
      <c r="I4" s="45">
        <v>1689.8850998538653</v>
      </c>
      <c r="J4" s="45">
        <v>2171.7484358121956</v>
      </c>
      <c r="K4" s="45">
        <v>1798.0613662206606</v>
      </c>
      <c r="L4" s="45">
        <v>2515.5981373087179</v>
      </c>
      <c r="M4" s="45">
        <v>1677.8406602571642</v>
      </c>
      <c r="N4" s="45">
        <v>2305.8033453534126</v>
      </c>
      <c r="O4" s="45">
        <v>1786.5615567199725</v>
      </c>
      <c r="P4" s="45">
        <v>2743.854024569926</v>
      </c>
      <c r="Q4" s="45">
        <v>1986.6</v>
      </c>
      <c r="R4" s="45">
        <v>3005.2</v>
      </c>
      <c r="S4" s="45">
        <v>2104.4999999999991</v>
      </c>
      <c r="T4" s="45">
        <v>2921.0725103899999</v>
      </c>
      <c r="U4" s="62">
        <v>2200.5218439999985</v>
      </c>
      <c r="V4" s="60">
        <v>1561.7</v>
      </c>
      <c r="W4" s="45">
        <v>2296.1999999999998</v>
      </c>
    </row>
    <row r="5" spans="1:23" x14ac:dyDescent="0.25">
      <c r="A5" s="48" t="s">
        <v>8</v>
      </c>
      <c r="B5" s="49" t="s">
        <v>9</v>
      </c>
      <c r="C5" s="45">
        <v>21037.647403680905</v>
      </c>
      <c r="D5" s="45">
        <v>21504.939548807091</v>
      </c>
      <c r="E5" s="45">
        <v>23389.312937235296</v>
      </c>
      <c r="F5" s="45">
        <v>23800.297557309717</v>
      </c>
      <c r="G5" s="45">
        <v>25229.513900787337</v>
      </c>
      <c r="H5" s="45">
        <v>25115.248809810946</v>
      </c>
      <c r="I5" s="45">
        <v>29963.249980408898</v>
      </c>
      <c r="J5" s="45">
        <v>29977.812392407635</v>
      </c>
      <c r="K5" s="45">
        <v>32539.820493993335</v>
      </c>
      <c r="L5" s="45">
        <v>31380.018214851003</v>
      </c>
      <c r="M5" s="45">
        <v>34023.540222214819</v>
      </c>
      <c r="N5" s="45">
        <v>33892.179442194683</v>
      </c>
      <c r="O5" s="45">
        <v>38035.75800003823</v>
      </c>
      <c r="P5" s="45">
        <v>37814.109204072978</v>
      </c>
      <c r="Q5" s="45">
        <v>42582.8</v>
      </c>
      <c r="R5" s="45">
        <v>39716.400000000001</v>
      </c>
      <c r="S5" s="45">
        <v>46479.499999999978</v>
      </c>
      <c r="T5" s="45">
        <v>43580.019319999992</v>
      </c>
      <c r="U5" s="62">
        <v>50241.566171999977</v>
      </c>
      <c r="V5" s="60">
        <v>23718.400000000001</v>
      </c>
      <c r="W5" s="67">
        <v>56269.1</v>
      </c>
    </row>
    <row r="6" spans="1:23" x14ac:dyDescent="0.25">
      <c r="A6" s="48" t="s">
        <v>12</v>
      </c>
      <c r="B6" s="49" t="s">
        <v>13</v>
      </c>
      <c r="C6" s="45">
        <v>3422.3753609241617</v>
      </c>
      <c r="D6" s="45">
        <v>5867.9618125845564</v>
      </c>
      <c r="E6" s="45">
        <v>4737.9138008579339</v>
      </c>
      <c r="F6" s="45">
        <v>6629.2775382004183</v>
      </c>
      <c r="G6" s="45">
        <v>5083.2527679497507</v>
      </c>
      <c r="H6" s="45">
        <v>5885.479570784003</v>
      </c>
      <c r="I6" s="45">
        <v>6736.8999994174192</v>
      </c>
      <c r="J6" s="45">
        <v>7249.106007373126</v>
      </c>
      <c r="K6" s="45">
        <v>9594.0070421773926</v>
      </c>
      <c r="L6" s="45">
        <v>8822.4236050827003</v>
      </c>
      <c r="M6" s="45">
        <v>8370.6326832829745</v>
      </c>
      <c r="N6" s="45">
        <v>14279.608440188649</v>
      </c>
      <c r="O6" s="45">
        <v>16386.141651431619</v>
      </c>
      <c r="P6" s="45">
        <v>17926.866646190123</v>
      </c>
      <c r="Q6" s="45">
        <v>23637.5</v>
      </c>
      <c r="R6" s="45">
        <v>22908.9</v>
      </c>
      <c r="S6" s="45">
        <v>62258.387048194774</v>
      </c>
      <c r="T6" s="45">
        <v>55448.489403549989</v>
      </c>
      <c r="U6" s="62">
        <v>75003.300370999961</v>
      </c>
      <c r="V6" s="60">
        <v>30287.3</v>
      </c>
      <c r="W6" s="45">
        <v>77721.7</v>
      </c>
    </row>
    <row r="7" spans="1:23" x14ac:dyDescent="0.25">
      <c r="A7" s="48" t="s">
        <v>16</v>
      </c>
      <c r="B7" s="49" t="s">
        <v>17</v>
      </c>
      <c r="C7" s="45">
        <v>4034.5546910894714</v>
      </c>
      <c r="D7" s="45">
        <v>5215.4592124083574</v>
      </c>
      <c r="E7" s="45">
        <v>4510.9388478168339</v>
      </c>
      <c r="F7" s="45">
        <v>5819.2189840537339</v>
      </c>
      <c r="G7" s="45">
        <v>4836.0300840008294</v>
      </c>
      <c r="H7" s="45">
        <v>7096.9980105336917</v>
      </c>
      <c r="I7" s="45">
        <v>5348.1999995375081</v>
      </c>
      <c r="J7" s="45">
        <v>7483.5809693528499</v>
      </c>
      <c r="K7" s="45">
        <v>5347.7088106562787</v>
      </c>
      <c r="L7" s="45">
        <v>7688.5388209435496</v>
      </c>
      <c r="M7" s="45">
        <v>5945.3571029112509</v>
      </c>
      <c r="N7" s="45">
        <v>8997.6526963790802</v>
      </c>
      <c r="O7" s="45">
        <v>5823.4575030872256</v>
      </c>
      <c r="P7" s="45">
        <v>8696.8243826368507</v>
      </c>
      <c r="Q7" s="45">
        <v>6116.4</v>
      </c>
      <c r="R7" s="45">
        <v>9784.4</v>
      </c>
      <c r="S7" s="45">
        <v>6947.399999999996</v>
      </c>
      <c r="T7" s="45">
        <v>7627.8217898399998</v>
      </c>
      <c r="U7" s="62">
        <v>7532.4816029999974</v>
      </c>
      <c r="V7" s="60">
        <v>3764.4</v>
      </c>
      <c r="W7" s="45">
        <v>8096.5</v>
      </c>
    </row>
    <row r="8" spans="1:23" x14ac:dyDescent="0.25">
      <c r="A8" s="48" t="s">
        <v>20</v>
      </c>
      <c r="B8" s="49" t="s">
        <v>21</v>
      </c>
      <c r="C8" s="45">
        <v>26915.736497268193</v>
      </c>
      <c r="D8" s="45">
        <v>31160.905253414545</v>
      </c>
      <c r="E8" s="45">
        <v>27211.945704927493</v>
      </c>
      <c r="F8" s="45">
        <v>38023.875085885295</v>
      </c>
      <c r="G8" s="45">
        <v>34358.499992901197</v>
      </c>
      <c r="H8" s="45">
        <v>36880.088564380218</v>
      </c>
      <c r="I8" s="45">
        <v>36138.999996874845</v>
      </c>
      <c r="J8" s="45">
        <v>47221.695333916454</v>
      </c>
      <c r="K8" s="45">
        <v>36683.345057501829</v>
      </c>
      <c r="L8" s="45">
        <v>43771.237969371672</v>
      </c>
      <c r="M8" s="45">
        <v>36456.348786587703</v>
      </c>
      <c r="N8" s="45">
        <v>43218.640770624166</v>
      </c>
      <c r="O8" s="45">
        <v>38992.520152888275</v>
      </c>
      <c r="P8" s="45">
        <v>48232.806955439941</v>
      </c>
      <c r="Q8" s="45">
        <v>46233.599999999999</v>
      </c>
      <c r="R8" s="45">
        <v>54016.9</v>
      </c>
      <c r="S8" s="45">
        <v>45556.999999999978</v>
      </c>
      <c r="T8" s="45">
        <v>44015.811421830003</v>
      </c>
      <c r="U8" s="62">
        <v>41882.330181999976</v>
      </c>
      <c r="V8" s="60">
        <v>20073.599999999999</v>
      </c>
      <c r="W8" s="45">
        <v>43935.1</v>
      </c>
    </row>
    <row r="9" spans="1:23" x14ac:dyDescent="0.25">
      <c r="A9" s="48" t="s">
        <v>22</v>
      </c>
      <c r="B9" s="49" t="s">
        <v>23</v>
      </c>
      <c r="C9" s="45">
        <v>24002.172086481431</v>
      </c>
      <c r="D9" s="45">
        <v>25270.985692824055</v>
      </c>
      <c r="E9" s="45">
        <v>26031.900904713813</v>
      </c>
      <c r="F9" s="45">
        <v>26987.71309188689</v>
      </c>
      <c r="G9" s="45">
        <v>32200.896493346983</v>
      </c>
      <c r="H9" s="45">
        <v>34157.435948942744</v>
      </c>
      <c r="I9" s="45">
        <v>34861.005896985356</v>
      </c>
      <c r="J9" s="45">
        <v>37122.4283507898</v>
      </c>
      <c r="K9" s="45">
        <v>43623.321865353515</v>
      </c>
      <c r="L9" s="45">
        <v>44956.101033517079</v>
      </c>
      <c r="M9" s="45">
        <v>43632.41031768758</v>
      </c>
      <c r="N9" s="45">
        <v>52596.891727061578</v>
      </c>
      <c r="O9" s="45">
        <v>50039.456563156768</v>
      </c>
      <c r="P9" s="45">
        <v>63978.954041971883</v>
      </c>
      <c r="Q9" s="45">
        <v>55611</v>
      </c>
      <c r="R9" s="45">
        <v>61363.8</v>
      </c>
      <c r="S9" s="45">
        <v>60810.599999999977</v>
      </c>
      <c r="T9" s="45">
        <v>61186.941300129984</v>
      </c>
      <c r="U9" s="62">
        <v>65236.949976999967</v>
      </c>
      <c r="V9" s="60">
        <v>26406.5</v>
      </c>
      <c r="W9" s="67">
        <v>71269.7</v>
      </c>
    </row>
    <row r="10" spans="1:23" ht="21" x14ac:dyDescent="0.25">
      <c r="A10" s="48" t="s">
        <v>26</v>
      </c>
      <c r="B10" s="49" t="s">
        <v>27</v>
      </c>
      <c r="C10" s="45">
        <v>48396.081893068644</v>
      </c>
      <c r="D10" s="45">
        <v>46278.955244496945</v>
      </c>
      <c r="E10" s="45">
        <v>51020.685843238738</v>
      </c>
      <c r="F10" s="45">
        <v>48779.047915832831</v>
      </c>
      <c r="G10" s="45">
        <v>58384.699987937151</v>
      </c>
      <c r="H10" s="45">
        <v>57117.811612198901</v>
      </c>
      <c r="I10" s="45">
        <v>64447.299994426852</v>
      </c>
      <c r="J10" s="45">
        <v>64111.536672455877</v>
      </c>
      <c r="K10" s="45">
        <v>70705.385285677068</v>
      </c>
      <c r="L10" s="45">
        <v>68053.422564351626</v>
      </c>
      <c r="M10" s="45">
        <v>73368.451928245253</v>
      </c>
      <c r="N10" s="45">
        <v>71672.075765985239</v>
      </c>
      <c r="O10" s="45">
        <v>73821.342952429157</v>
      </c>
      <c r="P10" s="45">
        <v>74927.479565255795</v>
      </c>
      <c r="Q10" s="45">
        <v>71378.3</v>
      </c>
      <c r="R10" s="45">
        <v>68628.399999999994</v>
      </c>
      <c r="S10" s="45">
        <v>75402.499999999956</v>
      </c>
      <c r="T10" s="45">
        <v>72090.505196600003</v>
      </c>
      <c r="U10" s="62">
        <v>82900.445355999967</v>
      </c>
      <c r="V10" s="60">
        <v>49607.4</v>
      </c>
      <c r="W10" s="45">
        <v>87762</v>
      </c>
    </row>
    <row r="11" spans="1:23" x14ac:dyDescent="0.25">
      <c r="A11" s="48" t="s">
        <v>30</v>
      </c>
      <c r="B11" s="49" t="s">
        <v>88</v>
      </c>
      <c r="C11" s="45">
        <v>36694.434609908785</v>
      </c>
      <c r="D11" s="45">
        <v>42124.978923375224</v>
      </c>
      <c r="E11" s="45">
        <v>33687.15840610001</v>
      </c>
      <c r="F11" s="45">
        <v>41075.047688437793</v>
      </c>
      <c r="G11" s="45">
        <v>39168.199991907466</v>
      </c>
      <c r="H11" s="45">
        <v>74353.915006637748</v>
      </c>
      <c r="I11" s="45">
        <v>58279.298294960237</v>
      </c>
      <c r="J11" s="45">
        <v>48568.187205800008</v>
      </c>
      <c r="K11" s="45">
        <v>72484.915641895452</v>
      </c>
      <c r="L11" s="45">
        <v>63486.015061791099</v>
      </c>
      <c r="M11" s="45">
        <v>80262.786707301959</v>
      </c>
      <c r="N11" s="45">
        <v>72586.604762125411</v>
      </c>
      <c r="O11" s="45">
        <v>86420.559251454353</v>
      </c>
      <c r="P11" s="45">
        <v>81039.546916297782</v>
      </c>
      <c r="Q11" s="45">
        <v>85544</v>
      </c>
      <c r="R11" s="45">
        <v>80300.600000000006</v>
      </c>
      <c r="S11" s="45">
        <v>86243.899999999951</v>
      </c>
      <c r="T11" s="45">
        <v>80619.960271799995</v>
      </c>
      <c r="U11" s="62">
        <v>118832.37989999994</v>
      </c>
      <c r="V11" s="60">
        <v>45276.800000000003</v>
      </c>
      <c r="W11" s="45">
        <v>120757.4</v>
      </c>
    </row>
    <row r="12" spans="1:23" x14ac:dyDescent="0.25">
      <c r="A12" s="48" t="s">
        <v>33</v>
      </c>
      <c r="B12" s="49" t="s">
        <v>34</v>
      </c>
      <c r="C12" s="45">
        <v>7017.5819338949941</v>
      </c>
      <c r="D12" s="45">
        <v>6441.4892187394289</v>
      </c>
      <c r="E12" s="45">
        <v>7618.5898013795613</v>
      </c>
      <c r="F12" s="45">
        <v>9435.8008957086186</v>
      </c>
      <c r="G12" s="45">
        <v>8233.1285652989554</v>
      </c>
      <c r="H12" s="45">
        <v>10228.234309886748</v>
      </c>
      <c r="I12" s="45">
        <v>10806.899999065461</v>
      </c>
      <c r="J12" s="45">
        <v>17384.944369496621</v>
      </c>
      <c r="K12" s="45">
        <v>14153.375104736924</v>
      </c>
      <c r="L12" s="45">
        <v>18384.373267256156</v>
      </c>
      <c r="M12" s="45">
        <v>14354.738069200164</v>
      </c>
      <c r="N12" s="45">
        <v>15704.828700407095</v>
      </c>
      <c r="O12" s="45">
        <v>16507.30416141263</v>
      </c>
      <c r="P12" s="45">
        <v>17840.322914203691</v>
      </c>
      <c r="Q12" s="45">
        <v>18622.900000000001</v>
      </c>
      <c r="R12" s="45">
        <v>19907.400000000001</v>
      </c>
      <c r="S12" s="45">
        <v>20383.299999999988</v>
      </c>
      <c r="T12" s="45">
        <v>19552.489084920006</v>
      </c>
      <c r="U12" s="62">
        <v>21183.713492999988</v>
      </c>
      <c r="V12" s="60">
        <v>10768.1</v>
      </c>
      <c r="W12" s="45">
        <v>21908.1</v>
      </c>
    </row>
    <row r="13" spans="1:23" x14ac:dyDescent="0.25">
      <c r="A13" s="48" t="s">
        <v>35</v>
      </c>
      <c r="B13" s="49" t="s">
        <v>36</v>
      </c>
      <c r="C13" s="45">
        <v>127668.39776047495</v>
      </c>
      <c r="D13" s="45">
        <v>137371.32003809509</v>
      </c>
      <c r="E13" s="45">
        <v>137590.43272591467</v>
      </c>
      <c r="F13" s="45">
        <v>151790.40380948596</v>
      </c>
      <c r="G13" s="45">
        <v>151963.39996860287</v>
      </c>
      <c r="H13" s="45">
        <v>169854.15760490648</v>
      </c>
      <c r="I13" s="45">
        <v>173497.79998499659</v>
      </c>
      <c r="J13" s="45">
        <v>188378.74110470974</v>
      </c>
      <c r="K13" s="45">
        <v>200930.55768965848</v>
      </c>
      <c r="L13" s="45">
        <v>208757.53801261904</v>
      </c>
      <c r="M13" s="45">
        <v>211186.15914236871</v>
      </c>
      <c r="N13" s="45">
        <v>225696.3553625927</v>
      </c>
      <c r="O13" s="45">
        <v>230684.55068584229</v>
      </c>
      <c r="P13" s="45">
        <v>252574.18682941128</v>
      </c>
      <c r="Q13" s="45">
        <v>251764.6</v>
      </c>
      <c r="R13" s="45">
        <v>281960.3</v>
      </c>
      <c r="S13" s="45">
        <v>260277.1999999999</v>
      </c>
      <c r="T13" s="45">
        <v>285359.46973964997</v>
      </c>
      <c r="U13" s="62">
        <v>292548.77724499989</v>
      </c>
      <c r="V13" s="60">
        <v>128453.7</v>
      </c>
      <c r="W13" s="45">
        <v>305741.59999999998</v>
      </c>
    </row>
    <row r="14" spans="1:23" x14ac:dyDescent="0.25">
      <c r="A14" s="48" t="s">
        <v>39</v>
      </c>
      <c r="B14" s="49" t="s">
        <v>40</v>
      </c>
      <c r="C14" s="45">
        <v>34024.454019187797</v>
      </c>
      <c r="D14" s="45">
        <v>33705.48910510166</v>
      </c>
      <c r="E14" s="45">
        <v>42355.506042669665</v>
      </c>
      <c r="F14" s="45">
        <v>41547.71172752339</v>
      </c>
      <c r="G14" s="45">
        <v>55583.155855515979</v>
      </c>
      <c r="H14" s="45">
        <v>53144.031982019922</v>
      </c>
      <c r="I14" s="45">
        <v>69426.099993996308</v>
      </c>
      <c r="J14" s="45">
        <v>69743.470256968867</v>
      </c>
      <c r="K14" s="45">
        <v>85036.468174435809</v>
      </c>
      <c r="L14" s="45">
        <v>80959.255969935431</v>
      </c>
      <c r="M14" s="45">
        <v>89892.930940777966</v>
      </c>
      <c r="N14" s="45">
        <v>86765.574223298652</v>
      </c>
      <c r="O14" s="45">
        <v>105313.89658849299</v>
      </c>
      <c r="P14" s="45">
        <v>99806.461605356235</v>
      </c>
      <c r="Q14" s="45">
        <v>113479.7</v>
      </c>
      <c r="R14" s="45">
        <v>112737.3</v>
      </c>
      <c r="S14" s="45">
        <v>121856.59999999996</v>
      </c>
      <c r="T14" s="45">
        <v>116836.87212337001</v>
      </c>
      <c r="U14" s="62">
        <v>130264.76174299994</v>
      </c>
      <c r="V14" s="60">
        <v>57528.6</v>
      </c>
      <c r="W14" s="45">
        <v>134928.4</v>
      </c>
    </row>
    <row r="15" spans="1:23" x14ac:dyDescent="0.25">
      <c r="A15" s="48" t="s">
        <v>41</v>
      </c>
      <c r="B15" s="49" t="s">
        <v>42</v>
      </c>
      <c r="C15" s="45">
        <v>8636.4217923321376</v>
      </c>
      <c r="D15" s="45">
        <v>9528.7873905731085</v>
      </c>
      <c r="E15" s="45">
        <v>9163.5108016593131</v>
      </c>
      <c r="F15" s="45">
        <v>9998.3118748104771</v>
      </c>
      <c r="G15" s="45">
        <v>10951.321097737349</v>
      </c>
      <c r="H15" s="45">
        <v>12166.364731486312</v>
      </c>
      <c r="I15" s="45">
        <v>13382.746098842714</v>
      </c>
      <c r="J15" s="45">
        <v>15155.207321689439</v>
      </c>
      <c r="K15" s="45">
        <v>16059.281111970819</v>
      </c>
      <c r="L15" s="45">
        <v>16322.00180600306</v>
      </c>
      <c r="M15" s="45">
        <v>15991.86919545109</v>
      </c>
      <c r="N15" s="45">
        <v>18415.677638822588</v>
      </c>
      <c r="O15" s="45">
        <v>18270.177437136314</v>
      </c>
      <c r="P15" s="45">
        <v>20052.477851856955</v>
      </c>
      <c r="Q15" s="45">
        <v>19679.7</v>
      </c>
      <c r="R15" s="45">
        <v>21407.200000000001</v>
      </c>
      <c r="S15" s="45">
        <v>21864.899999999991</v>
      </c>
      <c r="T15" s="45">
        <v>23948.109610069994</v>
      </c>
      <c r="U15" s="62">
        <v>24602.68118299999</v>
      </c>
      <c r="V15" s="60">
        <v>12627.5</v>
      </c>
      <c r="W15" s="45">
        <v>27024.5</v>
      </c>
    </row>
    <row r="16" spans="1:23" x14ac:dyDescent="0.25">
      <c r="A16" s="48" t="s">
        <v>28</v>
      </c>
      <c r="B16" s="49" t="s">
        <v>29</v>
      </c>
      <c r="C16" s="45">
        <v>3185.3400608601537</v>
      </c>
      <c r="D16" s="45">
        <v>3344.6575149031751</v>
      </c>
      <c r="E16" s="45">
        <v>3262.1395005907029</v>
      </c>
      <c r="F16" s="45">
        <v>3347.0663446060812</v>
      </c>
      <c r="G16" s="45">
        <v>3234.7156023316761</v>
      </c>
      <c r="H16" s="45">
        <v>3151.4173543488864</v>
      </c>
      <c r="I16" s="45">
        <v>3419.5464997042909</v>
      </c>
      <c r="J16" s="45">
        <v>3959.3659906576095</v>
      </c>
      <c r="K16" s="45">
        <v>4090.6801095020141</v>
      </c>
      <c r="L16" s="45">
        <v>3992.6501654899835</v>
      </c>
      <c r="M16" s="45">
        <v>3677.8659145637102</v>
      </c>
      <c r="N16" s="45">
        <v>3864.9782335923883</v>
      </c>
      <c r="O16" s="45">
        <v>3704.6573744193279</v>
      </c>
      <c r="P16" s="45">
        <v>3889.4992163903557</v>
      </c>
      <c r="Q16" s="45">
        <v>4416.8</v>
      </c>
      <c r="R16" s="45">
        <v>4360.1000000000004</v>
      </c>
      <c r="S16" s="45">
        <v>4474.8999999999978</v>
      </c>
      <c r="T16" s="45">
        <v>4332.9878311599996</v>
      </c>
      <c r="U16" s="62">
        <v>4903.5029399999985</v>
      </c>
      <c r="V16" s="60">
        <v>2126.8000000000002</v>
      </c>
      <c r="W16" s="45">
        <v>5384.5999999999995</v>
      </c>
    </row>
    <row r="17" spans="1:23" x14ac:dyDescent="0.25">
      <c r="A17" s="48" t="s">
        <v>18</v>
      </c>
      <c r="B17" s="49" t="s">
        <v>19</v>
      </c>
      <c r="C17" s="45">
        <v>4856.2207313113504</v>
      </c>
      <c r="D17" s="45">
        <v>3755.3132730140669</v>
      </c>
      <c r="E17" s="45">
        <v>4435.5989008031902</v>
      </c>
      <c r="F17" s="45">
        <v>4341.9204947862281</v>
      </c>
      <c r="G17" s="45">
        <v>4772.2999990139961</v>
      </c>
      <c r="H17" s="45">
        <v>4701.4069960286433</v>
      </c>
      <c r="I17" s="45">
        <v>5272.7888995440298</v>
      </c>
      <c r="J17" s="45">
        <v>5052.2793595630992</v>
      </c>
      <c r="K17" s="45">
        <v>5804.3486337123177</v>
      </c>
      <c r="L17" s="45">
        <v>5234.4044906423742</v>
      </c>
      <c r="M17" s="45">
        <v>5195.1231457962613</v>
      </c>
      <c r="N17" s="45">
        <v>4953.77731275927</v>
      </c>
      <c r="O17" s="45">
        <v>5606.6761711212039</v>
      </c>
      <c r="P17" s="45">
        <v>5647.6683261147791</v>
      </c>
      <c r="Q17" s="45">
        <v>5707.4</v>
      </c>
      <c r="R17" s="45">
        <v>5351.1</v>
      </c>
      <c r="S17" s="45">
        <v>5867.7999999999984</v>
      </c>
      <c r="T17" s="45">
        <v>21390.570605189998</v>
      </c>
      <c r="U17" s="62">
        <v>26590.502423999988</v>
      </c>
      <c r="V17" s="60">
        <v>11012.3</v>
      </c>
      <c r="W17" s="45">
        <v>21825.9</v>
      </c>
    </row>
    <row r="18" spans="1:23" x14ac:dyDescent="0.25">
      <c r="A18" s="48" t="s">
        <v>47</v>
      </c>
      <c r="B18" s="49" t="s">
        <v>48</v>
      </c>
      <c r="C18" s="45">
        <v>24482.864856611235</v>
      </c>
      <c r="D18" s="45">
        <v>24402.16925458944</v>
      </c>
      <c r="E18" s="45">
        <v>21342.823469864725</v>
      </c>
      <c r="F18" s="45">
        <v>29030.376943256771</v>
      </c>
      <c r="G18" s="45">
        <v>29006.275382007021</v>
      </c>
      <c r="H18" s="45">
        <v>41096.345942509099</v>
      </c>
      <c r="I18" s="45">
        <v>39064.608196621848</v>
      </c>
      <c r="J18" s="45">
        <v>38969.63114163006</v>
      </c>
      <c r="K18" s="45">
        <v>45059.843387529814</v>
      </c>
      <c r="L18" s="45">
        <v>45121.097552537329</v>
      </c>
      <c r="M18" s="45">
        <v>46236.202444086666</v>
      </c>
      <c r="N18" s="45">
        <v>48679.030292461088</v>
      </c>
      <c r="O18" s="45">
        <v>51222.023759971402</v>
      </c>
      <c r="P18" s="45">
        <v>52611.748761753581</v>
      </c>
      <c r="Q18" s="45">
        <v>54717.7</v>
      </c>
      <c r="R18" s="45">
        <v>58024</v>
      </c>
      <c r="S18" s="45">
        <v>56471.199999999975</v>
      </c>
      <c r="T18" s="45">
        <v>55042.488614150003</v>
      </c>
      <c r="U18" s="62">
        <v>66227.588236999974</v>
      </c>
      <c r="V18" s="60">
        <v>26931.1</v>
      </c>
      <c r="W18" s="45">
        <v>67176.7</v>
      </c>
    </row>
    <row r="19" spans="1:23" x14ac:dyDescent="0.25">
      <c r="A19" s="48" t="s">
        <v>43</v>
      </c>
      <c r="B19" s="49" t="s">
        <v>44</v>
      </c>
      <c r="C19" s="45">
        <v>8143.5951421990567</v>
      </c>
      <c r="D19" s="45">
        <v>7572.2672270447783</v>
      </c>
      <c r="E19" s="45">
        <v>9550.5810017294025</v>
      </c>
      <c r="F19" s="45">
        <v>8862.4002546047886</v>
      </c>
      <c r="G19" s="45">
        <v>9216.5393980957724</v>
      </c>
      <c r="H19" s="45">
        <v>9439.4656760497146</v>
      </c>
      <c r="I19" s="45">
        <v>9307.8087991950979</v>
      </c>
      <c r="J19" s="45">
        <v>8950.1691932260255</v>
      </c>
      <c r="K19" s="45">
        <v>12309.857566510684</v>
      </c>
      <c r="L19" s="45">
        <v>10833.407366329491</v>
      </c>
      <c r="M19" s="45">
        <v>11781.474058805758</v>
      </c>
      <c r="N19" s="45">
        <v>10651.839136632618</v>
      </c>
      <c r="O19" s="45">
        <v>11997.812198119451</v>
      </c>
      <c r="P19" s="45">
        <v>11553.4559281891</v>
      </c>
      <c r="Q19" s="45">
        <v>14905.1</v>
      </c>
      <c r="R19" s="45">
        <v>13606.7</v>
      </c>
      <c r="S19" s="45">
        <v>15760.499999999993</v>
      </c>
      <c r="T19" s="45">
        <v>14142.206788130001</v>
      </c>
      <c r="U19" s="62">
        <v>17288.262205999992</v>
      </c>
      <c r="V19" s="60">
        <v>6018.4</v>
      </c>
      <c r="W19" s="45">
        <v>17254.5</v>
      </c>
    </row>
    <row r="20" spans="1:23" x14ac:dyDescent="0.25">
      <c r="A20" s="48" t="s">
        <v>51</v>
      </c>
      <c r="B20" s="49" t="s">
        <v>52</v>
      </c>
      <c r="C20" s="45">
        <v>26413.934237132693</v>
      </c>
      <c r="D20" s="45">
        <v>77435.001024910176</v>
      </c>
      <c r="E20" s="45">
        <v>27324.373079947854</v>
      </c>
      <c r="F20" s="45">
        <v>80447.117787567244</v>
      </c>
      <c r="G20" s="45">
        <v>32793.298741224586</v>
      </c>
      <c r="H20" s="45">
        <v>47137.034282261026</v>
      </c>
      <c r="I20" s="45">
        <v>35981.445199888469</v>
      </c>
      <c r="J20" s="45">
        <v>81117.75566398527</v>
      </c>
      <c r="K20" s="45">
        <v>43816.036783377174</v>
      </c>
      <c r="L20" s="45">
        <v>66195.352698123592</v>
      </c>
      <c r="M20" s="45">
        <v>3163.6223384848918</v>
      </c>
      <c r="N20" s="45">
        <v>37139.745581692448</v>
      </c>
      <c r="O20" s="45">
        <v>3093.2429425151622</v>
      </c>
      <c r="P20" s="45">
        <v>31957.109862991012</v>
      </c>
      <c r="Q20" s="45">
        <v>3201.5</v>
      </c>
      <c r="R20" s="45">
        <v>34661.4</v>
      </c>
      <c r="S20" s="45">
        <v>2334.099999999999</v>
      </c>
      <c r="T20" s="45">
        <v>102808.09049898</v>
      </c>
      <c r="U20" s="62">
        <v>3294.1733249999988</v>
      </c>
      <c r="V20" s="60">
        <v>5763.6</v>
      </c>
      <c r="W20" s="45">
        <v>3837</v>
      </c>
    </row>
    <row r="21" spans="1:23" x14ac:dyDescent="0.25">
      <c r="A21" s="48" t="s">
        <v>55</v>
      </c>
      <c r="B21" s="49" t="s">
        <v>56</v>
      </c>
      <c r="C21" s="45">
        <v>147679.37210987863</v>
      </c>
      <c r="D21" s="45">
        <v>150346.24963459879</v>
      </c>
      <c r="E21" s="45">
        <v>177121.55516707289</v>
      </c>
      <c r="F21" s="45">
        <v>172376.18709121359</v>
      </c>
      <c r="G21" s="45">
        <v>191994.39996033208</v>
      </c>
      <c r="H21" s="45">
        <v>211087.91901438721</v>
      </c>
      <c r="I21" s="45">
        <v>190178.69998355411</v>
      </c>
      <c r="J21" s="45">
        <v>453884.3579327499</v>
      </c>
      <c r="K21" s="45">
        <v>226142.49355875253</v>
      </c>
      <c r="L21" s="45">
        <v>281172.67940350593</v>
      </c>
      <c r="M21" s="45">
        <v>296997.69092352112</v>
      </c>
      <c r="N21" s="45">
        <v>330487.74663065415</v>
      </c>
      <c r="O21" s="45">
        <v>325045.66523905197</v>
      </c>
      <c r="P21" s="45">
        <v>362110.39659624244</v>
      </c>
      <c r="Q21" s="45">
        <v>368687.8</v>
      </c>
      <c r="R21" s="45">
        <v>405441.1</v>
      </c>
      <c r="S21" s="45">
        <v>408730.39999999985</v>
      </c>
      <c r="T21" s="45">
        <v>438361.68295977009</v>
      </c>
      <c r="U21" s="62">
        <v>485720.34624999977</v>
      </c>
      <c r="V21" s="60">
        <v>255329</v>
      </c>
      <c r="W21" s="45">
        <v>501627.3</v>
      </c>
    </row>
    <row r="22" spans="1:23" x14ac:dyDescent="0.25">
      <c r="A22" s="48" t="s">
        <v>59</v>
      </c>
      <c r="B22" s="49" t="s">
        <v>60</v>
      </c>
      <c r="C22" s="45">
        <v>23744.119446411747</v>
      </c>
      <c r="D22" s="45">
        <v>21755.241239874682</v>
      </c>
      <c r="E22" s="45">
        <v>26572.781804811759</v>
      </c>
      <c r="F22" s="45">
        <v>27458.255063972094</v>
      </c>
      <c r="G22" s="45">
        <v>35108.468372746247</v>
      </c>
      <c r="H22" s="45">
        <v>39543.667583829891</v>
      </c>
      <c r="I22" s="45">
        <v>50088.709395668528</v>
      </c>
      <c r="J22" s="45">
        <v>54126.529218319345</v>
      </c>
      <c r="K22" s="45">
        <v>68146.568113363057</v>
      </c>
      <c r="L22" s="45">
        <v>64000.63089485425</v>
      </c>
      <c r="M22" s="45">
        <v>80176.891350288788</v>
      </c>
      <c r="N22" s="45">
        <v>76560.633870734528</v>
      </c>
      <c r="O22" s="45">
        <v>80267.433891418812</v>
      </c>
      <c r="P22" s="45">
        <v>78706.562730663456</v>
      </c>
      <c r="Q22" s="45">
        <v>84859.9</v>
      </c>
      <c r="R22" s="45">
        <v>83879</v>
      </c>
      <c r="S22" s="45">
        <v>95251.799999999959</v>
      </c>
      <c r="T22" s="45">
        <v>79857.802076189997</v>
      </c>
      <c r="U22" s="62">
        <v>111211.23693199996</v>
      </c>
      <c r="V22" s="60">
        <v>53947.8</v>
      </c>
      <c r="W22" s="45">
        <v>117048.8</v>
      </c>
    </row>
    <row r="23" spans="1:23" x14ac:dyDescent="0.25">
      <c r="A23" s="48" t="s">
        <v>31</v>
      </c>
      <c r="B23" s="49" t="s">
        <v>32</v>
      </c>
      <c r="C23" s="45">
        <v>1147.4537503098529</v>
      </c>
      <c r="D23" s="45">
        <v>2605.2168097035001</v>
      </c>
      <c r="E23" s="45">
        <v>1227.3270002222423</v>
      </c>
      <c r="F23" s="45">
        <v>2005.2395933631055</v>
      </c>
      <c r="G23" s="45">
        <v>1822.6999996234126</v>
      </c>
      <c r="H23" s="45">
        <v>3095.7566903603865</v>
      </c>
      <c r="I23" s="45">
        <v>3382.3999997075039</v>
      </c>
      <c r="J23" s="45">
        <v>4865.0269235792912</v>
      </c>
      <c r="K23" s="45">
        <v>4001.2712364910421</v>
      </c>
      <c r="L23" s="45">
        <v>6211.7898687623201</v>
      </c>
      <c r="M23" s="45">
        <v>3935.7585356032373</v>
      </c>
      <c r="N23" s="45">
        <v>5461.8261978371393</v>
      </c>
      <c r="O23" s="45">
        <v>4818.313703244773</v>
      </c>
      <c r="P23" s="45">
        <v>6813.6280769320256</v>
      </c>
      <c r="Q23" s="45">
        <v>5037</v>
      </c>
      <c r="R23" s="45">
        <v>7743.1</v>
      </c>
      <c r="S23" s="45">
        <v>5211.3999999999969</v>
      </c>
      <c r="T23" s="45">
        <v>6626.3855414199998</v>
      </c>
      <c r="U23" s="62">
        <v>6053.1749569999974</v>
      </c>
      <c r="V23" s="60">
        <v>3852.9</v>
      </c>
      <c r="W23" s="45">
        <v>7344.9</v>
      </c>
    </row>
    <row r="24" spans="1:23" x14ac:dyDescent="0.25">
      <c r="A24" s="48" t="s">
        <v>45</v>
      </c>
      <c r="B24" s="49" t="s">
        <v>46</v>
      </c>
      <c r="C24" s="45">
        <v>6398.0531367276999</v>
      </c>
      <c r="D24" s="45">
        <v>6329.755691709257</v>
      </c>
      <c r="E24" s="45">
        <v>11892.136023153409</v>
      </c>
      <c r="F24" s="45">
        <v>11801.436171136986</v>
      </c>
      <c r="G24" s="45">
        <v>7434.3886054639825</v>
      </c>
      <c r="H24" s="45">
        <v>7367.4872314778058</v>
      </c>
      <c r="I24" s="45">
        <v>7967.0334793110414</v>
      </c>
      <c r="J24" s="45">
        <v>8603.3595272560178</v>
      </c>
      <c r="K24" s="45">
        <v>12180.746641494838</v>
      </c>
      <c r="L24" s="45">
        <v>11981.449302470381</v>
      </c>
      <c r="M24" s="45">
        <v>8631.7595883229988</v>
      </c>
      <c r="N24" s="45">
        <v>8670.5337333289408</v>
      </c>
      <c r="O24" s="45">
        <v>10499.006363354374</v>
      </c>
      <c r="P24" s="45">
        <v>10269.453510390354</v>
      </c>
      <c r="Q24" s="45">
        <v>14953.9</v>
      </c>
      <c r="R24" s="45">
        <v>15594.1</v>
      </c>
      <c r="S24" s="45">
        <v>11019.799999999994</v>
      </c>
      <c r="T24" s="45">
        <v>11020.955078000001</v>
      </c>
      <c r="U24" s="62">
        <v>11833.978177999992</v>
      </c>
      <c r="V24" s="60">
        <v>5868.1</v>
      </c>
      <c r="W24" s="45">
        <v>18572.400000000001</v>
      </c>
    </row>
    <row r="25" spans="1:23" x14ac:dyDescent="0.25">
      <c r="A25" s="48" t="s">
        <v>63</v>
      </c>
      <c r="B25" s="49" t="s">
        <v>64</v>
      </c>
      <c r="C25" s="67">
        <v>5130</v>
      </c>
      <c r="D25" s="45">
        <v>25295.235191830605</v>
      </c>
      <c r="E25" s="45">
        <v>10748.787981946372</v>
      </c>
      <c r="F25" s="45">
        <v>50672.951651175776</v>
      </c>
      <c r="G25" s="45">
        <v>51547.34634834982</v>
      </c>
      <c r="H25" s="45">
        <v>136449.64725280821</v>
      </c>
      <c r="I25" s="45">
        <v>51737.029000525981</v>
      </c>
      <c r="J25" s="45">
        <v>251058.07762428946</v>
      </c>
      <c r="K25" s="45">
        <v>82835.278155165666</v>
      </c>
      <c r="L25" s="45">
        <v>63772.952929826301</v>
      </c>
      <c r="M25" s="45">
        <v>65822.743288088721</v>
      </c>
      <c r="N25" s="45">
        <v>80116.440796279523</v>
      </c>
      <c r="O25" s="45">
        <v>49324.874693268765</v>
      </c>
      <c r="P25" s="45">
        <v>104327.79099564756</v>
      </c>
      <c r="Q25" s="45">
        <v>63322.9</v>
      </c>
      <c r="R25" s="45">
        <v>85837.6</v>
      </c>
      <c r="S25" s="45">
        <v>77112.099999999962</v>
      </c>
      <c r="T25" s="45">
        <v>122805.08618600998</v>
      </c>
      <c r="U25" s="62">
        <v>122956.68958799994</v>
      </c>
      <c r="V25" s="60">
        <v>60448.6</v>
      </c>
      <c r="W25" s="45">
        <v>93095</v>
      </c>
    </row>
    <row r="26" spans="1:23" x14ac:dyDescent="0.25">
      <c r="A26" s="49" t="s">
        <v>65</v>
      </c>
      <c r="B26" s="49" t="s">
        <v>66</v>
      </c>
      <c r="C26" s="45">
        <v>158079.64877868706</v>
      </c>
      <c r="D26" s="45">
        <v>153484.10004144613</v>
      </c>
      <c r="E26" s="45">
        <v>182042.629532964</v>
      </c>
      <c r="F26" s="45">
        <v>168071.10003043406</v>
      </c>
      <c r="G26" s="45">
        <v>185185.60024673885</v>
      </c>
      <c r="H26" s="45">
        <v>178291.89996316316</v>
      </c>
      <c r="I26" s="45">
        <v>199970.70071470732</v>
      </c>
      <c r="J26" s="45">
        <v>190732.29998350621</v>
      </c>
      <c r="K26" s="45">
        <v>214040.42527126736</v>
      </c>
      <c r="L26" s="45">
        <v>210663.00002585287</v>
      </c>
      <c r="M26" s="45">
        <v>232910.98089769849</v>
      </c>
      <c r="N26" s="45">
        <v>216873.5228422404</v>
      </c>
      <c r="O26" s="45">
        <v>239835.36717540797</v>
      </c>
      <c r="P26" s="45">
        <v>232867.29996350015</v>
      </c>
      <c r="Q26" s="45">
        <v>257799.9</v>
      </c>
      <c r="R26" s="45">
        <v>252350.5</v>
      </c>
      <c r="S26" s="45">
        <v>281516.09999999986</v>
      </c>
      <c r="T26" s="45">
        <v>314358.22656252002</v>
      </c>
      <c r="U26" s="62">
        <v>307646.0999999998</v>
      </c>
      <c r="V26" s="60">
        <v>140073</v>
      </c>
      <c r="W26" s="45">
        <v>327038.59999999998</v>
      </c>
    </row>
    <row r="27" spans="1:23" ht="31.5" x14ac:dyDescent="0.25">
      <c r="A27" s="49" t="s">
        <v>67</v>
      </c>
      <c r="B27" s="49" t="s">
        <v>68</v>
      </c>
      <c r="C27" s="45">
        <v>36085.636011744391</v>
      </c>
      <c r="D27" s="45">
        <v>19416.139355243042</v>
      </c>
      <c r="E27" s="45">
        <v>33151.600006003035</v>
      </c>
      <c r="F27" s="45">
        <v>21098.199683820429</v>
      </c>
      <c r="G27" s="45">
        <v>39922.599991751602</v>
      </c>
      <c r="H27" s="45">
        <v>21850.226462485531</v>
      </c>
      <c r="I27" s="45">
        <v>42183.43465735214</v>
      </c>
      <c r="J27" s="45">
        <v>23462.090361971092</v>
      </c>
      <c r="K27" s="45">
        <v>49036.374006017824</v>
      </c>
      <c r="L27" s="45">
        <v>26980.35309031107</v>
      </c>
      <c r="M27" s="45">
        <v>43844.058809720023</v>
      </c>
      <c r="N27" s="45">
        <v>27215.412467171333</v>
      </c>
      <c r="O27" s="45">
        <v>44433.742095035414</v>
      </c>
      <c r="P27" s="45">
        <v>29971.670828302213</v>
      </c>
      <c r="Q27" s="45">
        <v>42918.3</v>
      </c>
      <c r="R27" s="45">
        <v>33783.699999999997</v>
      </c>
      <c r="S27" s="45">
        <v>43231.89999999998</v>
      </c>
      <c r="T27" s="45">
        <v>33758.213363950003</v>
      </c>
      <c r="U27" s="62">
        <v>47093.17140899998</v>
      </c>
      <c r="V27" s="60">
        <v>15167.5</v>
      </c>
      <c r="W27" s="45">
        <v>46880.2</v>
      </c>
    </row>
    <row r="28" spans="1:23" x14ac:dyDescent="0.25">
      <c r="A28" s="49" t="s">
        <v>24</v>
      </c>
      <c r="B28" s="49" t="s">
        <v>25</v>
      </c>
      <c r="C28" s="45">
        <v>1385.6663203741787</v>
      </c>
      <c r="D28" s="45">
        <v>1466.8732253961073</v>
      </c>
      <c r="E28" s="45">
        <v>1412.3971002557544</v>
      </c>
      <c r="F28" s="45">
        <v>1600.0286712897305</v>
      </c>
      <c r="G28" s="45">
        <v>1318.1999997276471</v>
      </c>
      <c r="H28" s="45">
        <v>2012.1274255842748</v>
      </c>
      <c r="I28" s="45">
        <v>1520.895499868479</v>
      </c>
      <c r="J28" s="45">
        <v>2484.1979767851763</v>
      </c>
      <c r="K28" s="45">
        <v>1568.0557931924341</v>
      </c>
      <c r="L28" s="45">
        <v>2649.7539663251819</v>
      </c>
      <c r="M28" s="45">
        <v>1248.7589541913983</v>
      </c>
      <c r="N28" s="45">
        <v>2441.0349953741397</v>
      </c>
      <c r="O28" s="45">
        <v>1346.1045287890101</v>
      </c>
      <c r="P28" s="45">
        <v>1968.4114726914693</v>
      </c>
      <c r="Q28" s="45">
        <v>1630.4</v>
      </c>
      <c r="R28" s="45">
        <v>1704.4</v>
      </c>
      <c r="S28" s="45">
        <v>1392.8999999999994</v>
      </c>
      <c r="T28" s="45">
        <v>1415.3250156199999</v>
      </c>
      <c r="U28" s="62">
        <v>1478.4293679999992</v>
      </c>
      <c r="V28" s="60">
        <v>651.79999999999995</v>
      </c>
      <c r="W28" s="45">
        <v>1483.9</v>
      </c>
    </row>
    <row r="29" spans="1:23" ht="21" x14ac:dyDescent="0.25">
      <c r="A29" s="49" t="s">
        <v>69</v>
      </c>
      <c r="B29" s="49" t="s">
        <v>70</v>
      </c>
      <c r="C29" s="45">
        <v>272471.6000735769</v>
      </c>
      <c r="D29" s="45">
        <v>278892.35862631077</v>
      </c>
      <c r="E29" s="45">
        <v>290917.91002867895</v>
      </c>
      <c r="F29" s="45">
        <v>329337.34067963582</v>
      </c>
      <c r="G29" s="45">
        <v>324281.09193200036</v>
      </c>
      <c r="H29" s="45">
        <v>332757.74302424904</v>
      </c>
      <c r="I29" s="45">
        <v>400160.55475039571</v>
      </c>
      <c r="J29" s="45">
        <v>423454.86828138126</v>
      </c>
      <c r="K29" s="45">
        <v>430182.09058779263</v>
      </c>
      <c r="L29" s="45">
        <v>375717.32436510856</v>
      </c>
      <c r="M29" s="45">
        <v>441579.15417668124</v>
      </c>
      <c r="N29" s="45">
        <v>437327.62060702959</v>
      </c>
      <c r="O29" s="45">
        <v>493664.40171662252</v>
      </c>
      <c r="P29" s="45">
        <v>477256.19046019437</v>
      </c>
      <c r="Q29" s="45">
        <v>504867.7</v>
      </c>
      <c r="R29" s="45">
        <v>494264.5</v>
      </c>
      <c r="S29" s="45">
        <v>535115.49999999977</v>
      </c>
      <c r="T29" s="45">
        <v>532316.72227799997</v>
      </c>
      <c r="U29" s="62">
        <v>577638.64878999977</v>
      </c>
      <c r="V29" s="60">
        <v>303480.40000000002</v>
      </c>
      <c r="W29" s="45">
        <v>605278.5</v>
      </c>
    </row>
    <row r="30" spans="1:23" ht="21" x14ac:dyDescent="0.25">
      <c r="A30" s="49" t="s">
        <v>49</v>
      </c>
      <c r="B30" s="49" t="s">
        <v>50</v>
      </c>
      <c r="C30" s="45">
        <v>7250.0000019577546</v>
      </c>
      <c r="D30" s="45">
        <v>13362.056375608225</v>
      </c>
      <c r="E30" s="45">
        <v>13876.800002512788</v>
      </c>
      <c r="F30" s="45">
        <v>19981.826147618274</v>
      </c>
      <c r="G30" s="45">
        <v>11999.999997520683</v>
      </c>
      <c r="H30" s="45">
        <v>15943.310689705957</v>
      </c>
      <c r="I30" s="45">
        <v>4277.9999996300558</v>
      </c>
      <c r="J30" s="45">
        <v>15084.482253695553</v>
      </c>
      <c r="K30" s="45">
        <v>5000.0000006136079</v>
      </c>
      <c r="L30" s="45">
        <v>15925.865924954443</v>
      </c>
      <c r="M30" s="45">
        <v>13323.600002042122</v>
      </c>
      <c r="N30" s="45">
        <v>21580.087701307599</v>
      </c>
      <c r="O30" s="45">
        <v>13631.999997863308</v>
      </c>
      <c r="P30" s="45">
        <v>19653.453317919499</v>
      </c>
      <c r="Q30" s="45">
        <v>14389.2</v>
      </c>
      <c r="R30" s="45">
        <v>20820</v>
      </c>
      <c r="S30" s="45">
        <v>15083.999999999993</v>
      </c>
      <c r="T30" s="45">
        <v>15815.3074287</v>
      </c>
      <c r="U30" s="62">
        <v>15550.199999999993</v>
      </c>
      <c r="V30" s="60">
        <v>21063.5</v>
      </c>
      <c r="W30" s="45">
        <v>31085</v>
      </c>
    </row>
    <row r="31" spans="1:23" x14ac:dyDescent="0.25">
      <c r="A31" s="49" t="s">
        <v>6</v>
      </c>
      <c r="B31" s="49" t="s">
        <v>7</v>
      </c>
      <c r="C31" s="45">
        <v>666.99521018011228</v>
      </c>
      <c r="D31" s="45">
        <v>580.24271415668591</v>
      </c>
      <c r="E31" s="45">
        <v>575.132100104144</v>
      </c>
      <c r="F31" s="45">
        <v>584.21490210578872</v>
      </c>
      <c r="G31" s="45">
        <v>793.99999983595183</v>
      </c>
      <c r="H31" s="45">
        <v>709.19518585347339</v>
      </c>
      <c r="I31" s="45">
        <v>924.91869992001659</v>
      </c>
      <c r="J31" s="45">
        <v>843.62446692704668</v>
      </c>
      <c r="K31" s="45">
        <v>926.04876611364614</v>
      </c>
      <c r="L31" s="45">
        <v>755.37562609270083</v>
      </c>
      <c r="M31" s="45">
        <v>750.66699611505544</v>
      </c>
      <c r="N31" s="45">
        <v>682.31084410457834</v>
      </c>
      <c r="O31" s="45">
        <v>871.86013386334378</v>
      </c>
      <c r="P31" s="45">
        <v>744.32329488333403</v>
      </c>
      <c r="Q31" s="45">
        <v>1092.4000000000001</v>
      </c>
      <c r="R31" s="45">
        <v>880.1</v>
      </c>
      <c r="S31" s="45">
        <v>991.99999999999955</v>
      </c>
      <c r="T31" s="45">
        <v>912.08224385000005</v>
      </c>
      <c r="U31" s="62">
        <v>1035.0661429999996</v>
      </c>
      <c r="V31" s="60">
        <v>406.2</v>
      </c>
      <c r="W31" s="45">
        <v>1039.9000000000001</v>
      </c>
    </row>
    <row r="32" spans="1:23" ht="21" x14ac:dyDescent="0.25">
      <c r="A32" s="49" t="s">
        <v>14</v>
      </c>
      <c r="B32" s="49" t="s">
        <v>15</v>
      </c>
      <c r="C32" s="45">
        <v>1068.3749202884987</v>
      </c>
      <c r="D32" s="45">
        <v>1051.2885422838849</v>
      </c>
      <c r="E32" s="45">
        <v>1136.5101002057972</v>
      </c>
      <c r="F32" s="45">
        <v>1148.1573892079064</v>
      </c>
      <c r="G32" s="45">
        <v>1031.7801277868243</v>
      </c>
      <c r="H32" s="45">
        <v>1210.5124997498963</v>
      </c>
      <c r="I32" s="45">
        <v>1250.7576998918396</v>
      </c>
      <c r="J32" s="45">
        <v>1359.786704882411</v>
      </c>
      <c r="K32" s="45">
        <v>1505.6554231847761</v>
      </c>
      <c r="L32" s="45">
        <v>1419.4598991741982</v>
      </c>
      <c r="M32" s="45">
        <v>1719.4231752635374</v>
      </c>
      <c r="N32" s="45">
        <v>1677.7145842571449</v>
      </c>
      <c r="O32" s="45">
        <v>1849.561099710098</v>
      </c>
      <c r="P32" s="45">
        <v>1849.5610957100978</v>
      </c>
      <c r="Q32" s="45">
        <v>2065.9</v>
      </c>
      <c r="R32" s="45">
        <v>2082.1</v>
      </c>
      <c r="S32" s="45">
        <v>2138.1999999999985</v>
      </c>
      <c r="T32" s="45">
        <v>2138.1837300000002</v>
      </c>
      <c r="U32" s="62">
        <v>2226.8813189999992</v>
      </c>
      <c r="V32" s="60">
        <v>1136.3</v>
      </c>
      <c r="W32" s="45">
        <v>2526.9</v>
      </c>
    </row>
    <row r="33" spans="1:23" ht="21" x14ac:dyDescent="0.25">
      <c r="A33" s="49" t="s">
        <v>71</v>
      </c>
      <c r="B33" s="49" t="s">
        <v>72</v>
      </c>
      <c r="C33" s="45">
        <v>271082.8632562019</v>
      </c>
      <c r="D33" s="45">
        <v>289756.86721624451</v>
      </c>
      <c r="E33" s="45">
        <v>292071.84975788789</v>
      </c>
      <c r="F33" s="45">
        <v>311941.3382464858</v>
      </c>
      <c r="G33" s="45">
        <v>332298.087526344</v>
      </c>
      <c r="H33" s="45">
        <v>356761.27366628964</v>
      </c>
      <c r="I33" s="45">
        <v>369569.07745104114</v>
      </c>
      <c r="J33" s="45">
        <v>396679.34336369671</v>
      </c>
      <c r="K33" s="45">
        <v>396262.33133662993</v>
      </c>
      <c r="L33" s="45">
        <v>412466.5506346185</v>
      </c>
      <c r="M33" s="45">
        <v>419308.04406826774</v>
      </c>
      <c r="N33" s="45">
        <v>434260.70006655954</v>
      </c>
      <c r="O33" s="45">
        <v>451167.93530028348</v>
      </c>
      <c r="P33" s="45">
        <v>469723.43326937506</v>
      </c>
      <c r="Q33" s="45">
        <v>482155.5</v>
      </c>
      <c r="R33" s="45">
        <v>500516.1</v>
      </c>
      <c r="S33" s="45">
        <v>513903.49999999977</v>
      </c>
      <c r="T33" s="45">
        <v>527157.89992213005</v>
      </c>
      <c r="U33" s="62">
        <v>545578.45238699974</v>
      </c>
      <c r="V33" s="60">
        <v>295624.2</v>
      </c>
      <c r="W33" s="45">
        <v>590910.79999999993</v>
      </c>
    </row>
    <row r="34" spans="1:23" ht="31.5" x14ac:dyDescent="0.25">
      <c r="A34" s="49" t="s">
        <v>61</v>
      </c>
      <c r="B34" s="49" t="s">
        <v>62</v>
      </c>
      <c r="C34" s="45">
        <v>31773.767908580034</v>
      </c>
      <c r="D34" s="45">
        <v>27455.052721413831</v>
      </c>
      <c r="E34" s="45">
        <v>36972.781806694962</v>
      </c>
      <c r="F34" s="45">
        <v>38600.07561198964</v>
      </c>
      <c r="G34" s="45">
        <v>27174.304909385526</v>
      </c>
      <c r="H34" s="45">
        <v>28013.043357212231</v>
      </c>
      <c r="I34" s="45">
        <v>29989.708297406603</v>
      </c>
      <c r="J34" s="45">
        <v>30042.625735402027</v>
      </c>
      <c r="K34" s="45">
        <v>30992.547003803447</v>
      </c>
      <c r="L34" s="45">
        <v>31076.361107813736</v>
      </c>
      <c r="M34" s="45">
        <v>13762.447362109384</v>
      </c>
      <c r="N34" s="45">
        <v>13720.845117103006</v>
      </c>
      <c r="O34" s="45">
        <v>16664.845597387935</v>
      </c>
      <c r="P34" s="45">
        <v>15446.121486578959</v>
      </c>
      <c r="Q34" s="45">
        <v>12298.4</v>
      </c>
      <c r="R34" s="45">
        <v>13329.5</v>
      </c>
      <c r="S34" s="45">
        <v>13578.599999999993</v>
      </c>
      <c r="T34" s="45">
        <v>13705</v>
      </c>
      <c r="U34" s="62">
        <v>11738.200699999994</v>
      </c>
      <c r="V34" s="60">
        <v>5351.5</v>
      </c>
      <c r="W34" s="45">
        <v>10950</v>
      </c>
    </row>
    <row r="35" spans="1:23" ht="21" x14ac:dyDescent="0.25">
      <c r="A35" s="49" t="s">
        <v>10</v>
      </c>
      <c r="B35" s="49" t="s">
        <v>11</v>
      </c>
      <c r="C35" s="45">
        <v>708.08341419120734</v>
      </c>
      <c r="D35" s="45">
        <v>716.36168419344278</v>
      </c>
      <c r="E35" s="45">
        <v>742.5431101344584</v>
      </c>
      <c r="F35" s="45">
        <v>851.37035715416471</v>
      </c>
      <c r="G35" s="45">
        <v>800.96417383451296</v>
      </c>
      <c r="H35" s="45">
        <v>812.37844983215473</v>
      </c>
      <c r="I35" s="45">
        <v>866.00050292511173</v>
      </c>
      <c r="J35" s="45">
        <v>873.64427892445065</v>
      </c>
      <c r="K35" s="45">
        <v>912.50000011198335</v>
      </c>
      <c r="L35" s="45">
        <v>892.65068410954746</v>
      </c>
      <c r="M35" s="45">
        <v>889.57836913634651</v>
      </c>
      <c r="N35" s="45">
        <v>889.96838413640637</v>
      </c>
      <c r="O35" s="45">
        <v>1101.7179298273156</v>
      </c>
      <c r="P35" s="45">
        <v>1067.4117818326927</v>
      </c>
      <c r="Q35" s="45">
        <v>1280.3</v>
      </c>
      <c r="R35" s="45">
        <v>1246.5999999999999</v>
      </c>
      <c r="S35" s="45">
        <v>1375.0999999999992</v>
      </c>
      <c r="T35" s="45">
        <v>1375.1272199999999</v>
      </c>
      <c r="U35" s="62">
        <v>1416.3810459999995</v>
      </c>
      <c r="V35" s="60">
        <v>740.9</v>
      </c>
      <c r="W35" s="45">
        <v>1466</v>
      </c>
    </row>
    <row r="36" spans="1:23" x14ac:dyDescent="0.25">
      <c r="A36" s="49" t="s">
        <v>75</v>
      </c>
      <c r="B36" s="49" t="s">
        <v>76</v>
      </c>
      <c r="C36" s="45">
        <v>7036.8186919001892</v>
      </c>
      <c r="D36" s="45">
        <v>6976.9299178840156</v>
      </c>
      <c r="E36" s="45">
        <v>9274.4000016793925</v>
      </c>
      <c r="F36" s="45">
        <v>8676.0296515710415</v>
      </c>
      <c r="G36" s="45">
        <v>13664.682651176743</v>
      </c>
      <c r="H36" s="45">
        <v>17626.884057358115</v>
      </c>
      <c r="I36" s="45">
        <v>19711.622598295413</v>
      </c>
      <c r="J36" s="45">
        <v>21140.289125171872</v>
      </c>
      <c r="K36" s="45">
        <v>32916.838384039605</v>
      </c>
      <c r="L36" s="45">
        <v>33557.187286118184</v>
      </c>
      <c r="M36" s="45">
        <v>32437.776666971768</v>
      </c>
      <c r="N36" s="45">
        <v>30184.866192626461</v>
      </c>
      <c r="O36" s="45">
        <v>35519.104861432708</v>
      </c>
      <c r="P36" s="45">
        <v>41056.942503564693</v>
      </c>
      <c r="Q36" s="45">
        <v>40536.5</v>
      </c>
      <c r="R36" s="45">
        <v>49165.8</v>
      </c>
      <c r="S36" s="45">
        <v>41217.199999999983</v>
      </c>
      <c r="T36" s="61"/>
      <c r="U36" s="61"/>
      <c r="V36" s="61"/>
      <c r="W36" s="61"/>
    </row>
    <row r="37" spans="1:23" ht="21" x14ac:dyDescent="0.25">
      <c r="A37" s="49" t="s">
        <v>2</v>
      </c>
      <c r="B37" s="49" t="s">
        <v>3</v>
      </c>
      <c r="C37" s="45">
        <v>72.13450001947885</v>
      </c>
      <c r="D37" s="45">
        <v>88.109123023792549</v>
      </c>
      <c r="E37" s="45">
        <v>74.407000013473493</v>
      </c>
      <c r="F37" s="45">
        <v>104.15118101885952</v>
      </c>
      <c r="G37" s="45">
        <v>86.05737598221971</v>
      </c>
      <c r="H37" s="45">
        <v>92.544873980879316</v>
      </c>
      <c r="I37" s="45">
        <v>97.527699991566195</v>
      </c>
      <c r="J37" s="45">
        <v>444.24560596158341</v>
      </c>
      <c r="K37" s="45">
        <v>500.11607306137495</v>
      </c>
      <c r="L37" s="45">
        <v>470.59168805775164</v>
      </c>
      <c r="M37" s="45">
        <v>96.103099014729821</v>
      </c>
      <c r="N37" s="45">
        <v>111.92180801715436</v>
      </c>
      <c r="O37" s="45">
        <v>101.42942098410185</v>
      </c>
      <c r="P37" s="45">
        <v>114.0122689821296</v>
      </c>
      <c r="Q37" s="45">
        <v>108.5</v>
      </c>
      <c r="R37" s="45">
        <v>115.7</v>
      </c>
      <c r="S37" s="45">
        <v>123.79999999999994</v>
      </c>
      <c r="T37" s="45">
        <v>121.86339084000001</v>
      </c>
      <c r="U37" s="62">
        <v>129.42742799999994</v>
      </c>
      <c r="V37" s="60">
        <v>56.9</v>
      </c>
      <c r="W37" s="45">
        <v>130.1</v>
      </c>
    </row>
    <row r="38" spans="1:23" ht="21" x14ac:dyDescent="0.25">
      <c r="A38" s="49" t="s">
        <v>53</v>
      </c>
      <c r="B38" s="49" t="s">
        <v>54</v>
      </c>
      <c r="C38" s="45">
        <v>8143.3127621989806</v>
      </c>
      <c r="D38" s="45">
        <v>7950.3146061468651</v>
      </c>
      <c r="E38" s="45">
        <v>8859.2476016042183</v>
      </c>
      <c r="F38" s="45">
        <v>8611.663311559385</v>
      </c>
      <c r="G38" s="45">
        <v>9330.6489560721966</v>
      </c>
      <c r="H38" s="45">
        <v>9096.0950801206582</v>
      </c>
      <c r="I38" s="45">
        <v>11876.003698973011</v>
      </c>
      <c r="J38" s="45">
        <v>11772.437913981967</v>
      </c>
      <c r="K38" s="45">
        <v>15474.732727899083</v>
      </c>
      <c r="L38" s="45">
        <v>14267.214596750893</v>
      </c>
      <c r="M38" s="45">
        <v>15946.592415444151</v>
      </c>
      <c r="N38" s="45">
        <v>15888.102697435183</v>
      </c>
      <c r="O38" s="45">
        <v>17619.011551238378</v>
      </c>
      <c r="P38" s="45">
        <v>17381.461085275612</v>
      </c>
      <c r="Q38" s="45">
        <v>21872.2</v>
      </c>
      <c r="R38" s="45">
        <v>18827.099999999999</v>
      </c>
      <c r="S38" s="45">
        <v>25545.999999999989</v>
      </c>
      <c r="T38" s="45">
        <v>24382.02536947</v>
      </c>
      <c r="U38" s="62">
        <v>31086.324133999984</v>
      </c>
      <c r="V38" s="60">
        <v>21173.599999999999</v>
      </c>
      <c r="W38" s="45">
        <v>33706.699999999997</v>
      </c>
    </row>
    <row r="39" spans="1:23" ht="31.5" x14ac:dyDescent="0.25">
      <c r="A39" s="49" t="s">
        <v>79</v>
      </c>
      <c r="B39" s="49" t="s">
        <v>80</v>
      </c>
      <c r="C39" s="45">
        <v>20386.000005504939</v>
      </c>
      <c r="D39" s="45">
        <v>46945.896662677042</v>
      </c>
      <c r="E39" s="45">
        <v>22500.000004074263</v>
      </c>
      <c r="F39" s="45">
        <v>54671.468834899817</v>
      </c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8"/>
      <c r="W39" s="61"/>
    </row>
    <row r="40" spans="1:23" ht="21" x14ac:dyDescent="0.25">
      <c r="A40" s="50" t="s">
        <v>37</v>
      </c>
      <c r="B40" s="49" t="s">
        <v>38</v>
      </c>
      <c r="C40" s="61"/>
      <c r="D40" s="61"/>
      <c r="E40" s="61"/>
      <c r="F40" s="61"/>
      <c r="G40" s="61"/>
      <c r="H40" s="61"/>
      <c r="I40" s="45">
        <v>0</v>
      </c>
      <c r="J40" s="45">
        <v>3844.4598186675462</v>
      </c>
      <c r="K40" s="45">
        <v>7648.6000009386471</v>
      </c>
      <c r="L40" s="45">
        <v>6072.2749527451988</v>
      </c>
      <c r="M40" s="45">
        <v>8765.6874143435234</v>
      </c>
      <c r="N40" s="45">
        <v>8608.8400813194858</v>
      </c>
      <c r="O40" s="45">
        <v>4551.0999992866564</v>
      </c>
      <c r="P40" s="45">
        <v>4326.8253523218091</v>
      </c>
      <c r="Q40" s="45">
        <v>4931.6000000000004</v>
      </c>
      <c r="R40" s="45">
        <v>5228.3999999999996</v>
      </c>
      <c r="S40" s="45">
        <v>5429.1999999999971</v>
      </c>
      <c r="T40" s="45">
        <v>5308.3448268600005</v>
      </c>
      <c r="U40" s="62">
        <v>7839.972646999996</v>
      </c>
      <c r="V40" s="60">
        <v>4422.6000000000004</v>
      </c>
      <c r="W40" s="45">
        <v>8458.7000000000007</v>
      </c>
    </row>
    <row r="41" spans="1:23" x14ac:dyDescent="0.25">
      <c r="A41" s="48" t="s">
        <v>81</v>
      </c>
      <c r="B41" s="49" t="s">
        <v>82</v>
      </c>
      <c r="C41" s="45">
        <v>132777.25482685454</v>
      </c>
      <c r="D41" s="45">
        <v>180885.46126784541</v>
      </c>
      <c r="E41" s="45">
        <v>138975.51091916545</v>
      </c>
      <c r="F41" s="45">
        <v>213981.46669874742</v>
      </c>
      <c r="G41" s="45">
        <v>182298.41860233538</v>
      </c>
      <c r="H41" s="45">
        <v>216410.02276028757</v>
      </c>
      <c r="I41" s="45">
        <v>209237.198618906</v>
      </c>
      <c r="J41" s="45">
        <v>253186.78896410542</v>
      </c>
      <c r="K41" s="45">
        <v>389406.57229578856</v>
      </c>
      <c r="L41" s="45">
        <v>413994.44705880602</v>
      </c>
      <c r="M41" s="45">
        <v>416232.44437679637</v>
      </c>
      <c r="N41" s="45">
        <v>443570.63990798651</v>
      </c>
      <c r="O41" s="45">
        <v>460823.85944877</v>
      </c>
      <c r="P41" s="45">
        <v>434740.25695585838</v>
      </c>
      <c r="Q41" s="45">
        <v>477325</v>
      </c>
      <c r="R41" s="45">
        <v>500474.7</v>
      </c>
      <c r="S41" s="45">
        <v>514669.19999999972</v>
      </c>
      <c r="T41" s="45">
        <v>487488.70943500008</v>
      </c>
      <c r="U41" s="62">
        <v>567237.24769499979</v>
      </c>
      <c r="V41" s="60">
        <v>290509.3</v>
      </c>
      <c r="W41" s="45">
        <v>594568.69999999995</v>
      </c>
    </row>
    <row r="42" spans="1:23" x14ac:dyDescent="0.25">
      <c r="A42" s="48" t="s">
        <v>57</v>
      </c>
      <c r="B42" s="49" t="s">
        <v>58</v>
      </c>
      <c r="C42" s="45">
        <v>141073.20655209472</v>
      </c>
      <c r="D42" s="45">
        <v>182661.7173943251</v>
      </c>
      <c r="E42" s="45">
        <v>162617.27742144646</v>
      </c>
      <c r="F42" s="45">
        <v>200098.62622623352</v>
      </c>
      <c r="G42" s="45">
        <v>191236.36682048871</v>
      </c>
      <c r="H42" s="45">
        <v>210011.5621286096</v>
      </c>
      <c r="I42" s="45">
        <v>205027.74078227</v>
      </c>
      <c r="J42" s="45">
        <v>259728.46538853971</v>
      </c>
      <c r="K42" s="45">
        <v>203934.90002502719</v>
      </c>
      <c r="L42" s="45">
        <v>246239.05592421882</v>
      </c>
      <c r="M42" s="45">
        <v>219364.08652062214</v>
      </c>
      <c r="N42" s="45">
        <v>273220.99959487683</v>
      </c>
      <c r="O42" s="45">
        <v>248619.29996103115</v>
      </c>
      <c r="P42" s="45">
        <v>293918.96359393082</v>
      </c>
      <c r="Q42" s="45">
        <v>266964.40000000002</v>
      </c>
      <c r="R42" s="45">
        <v>334299.40000000002</v>
      </c>
      <c r="S42" s="45">
        <v>281532.39999999985</v>
      </c>
      <c r="T42" s="45">
        <v>324585.16545099998</v>
      </c>
      <c r="U42" s="62">
        <v>321485.3992269999</v>
      </c>
      <c r="V42" s="60">
        <v>143533.79999999999</v>
      </c>
      <c r="W42" s="45">
        <v>328956.5</v>
      </c>
    </row>
    <row r="43" spans="1:23" ht="21" x14ac:dyDescent="0.25">
      <c r="A43" s="48" t="s">
        <v>83</v>
      </c>
      <c r="B43" s="49" t="s">
        <v>84</v>
      </c>
      <c r="C43" s="45">
        <v>25492.700006883926</v>
      </c>
      <c r="D43" s="45">
        <v>22892.345690181741</v>
      </c>
      <c r="E43" s="45">
        <v>26146.200004734514</v>
      </c>
      <c r="F43" s="45">
        <v>32407.125052868232</v>
      </c>
      <c r="G43" s="45">
        <v>27315.299994356392</v>
      </c>
      <c r="H43" s="45">
        <v>28677.688030074911</v>
      </c>
      <c r="I43" s="45">
        <v>30370.191646373707</v>
      </c>
      <c r="J43" s="45">
        <v>32960.423574149718</v>
      </c>
      <c r="K43" s="45">
        <v>33712.00000413719</v>
      </c>
      <c r="L43" s="45">
        <v>21798.522872595149</v>
      </c>
      <c r="M43" s="61"/>
      <c r="N43" s="61"/>
      <c r="O43" s="61"/>
      <c r="P43" s="61"/>
      <c r="Q43" s="61"/>
      <c r="R43" s="61"/>
      <c r="S43" s="61"/>
      <c r="T43" s="61"/>
      <c r="U43" s="61"/>
      <c r="V43" s="68"/>
      <c r="W43" s="61"/>
    </row>
    <row r="44" spans="1:23" x14ac:dyDescent="0.25">
      <c r="A44" s="48" t="s">
        <v>77</v>
      </c>
      <c r="B44" s="49" t="s">
        <v>78</v>
      </c>
      <c r="C44" s="67">
        <v>202921</v>
      </c>
      <c r="D44" s="45">
        <v>211152.51960501861</v>
      </c>
      <c r="E44" s="67">
        <v>235767</v>
      </c>
      <c r="F44" s="45">
        <v>231443.39703590941</v>
      </c>
      <c r="G44" s="45">
        <v>237801.89995086781</v>
      </c>
      <c r="H44" s="45">
        <v>252110.86863891146</v>
      </c>
      <c r="I44" s="45">
        <v>272088.69997647085</v>
      </c>
      <c r="J44" s="45">
        <v>270632.69947659672</v>
      </c>
      <c r="K44" s="45">
        <v>299000.00003669376</v>
      </c>
      <c r="L44" s="45">
        <v>304350.79073335032</v>
      </c>
      <c r="M44" s="45">
        <v>320379.60004910489</v>
      </c>
      <c r="N44" s="45">
        <v>339747.95433907345</v>
      </c>
      <c r="O44" s="45">
        <v>338239.99994698394</v>
      </c>
      <c r="P44" s="45">
        <v>374418.92892731319</v>
      </c>
      <c r="Q44" s="45">
        <v>394492.7</v>
      </c>
      <c r="R44" s="45">
        <v>415557.5</v>
      </c>
      <c r="S44" s="45">
        <v>421565.19999999984</v>
      </c>
      <c r="T44" s="45">
        <v>436692.60727099987</v>
      </c>
      <c r="U44" s="62">
        <v>476960.99608899979</v>
      </c>
      <c r="V44" s="60">
        <v>210860.1</v>
      </c>
      <c r="W44" s="45">
        <v>497695.3</v>
      </c>
    </row>
    <row r="45" spans="1:23" ht="21" x14ac:dyDescent="0.25">
      <c r="A45" s="48" t="s">
        <v>73</v>
      </c>
      <c r="B45" s="49" t="s">
        <v>74</v>
      </c>
      <c r="C45" s="45">
        <v>68273.000018436112</v>
      </c>
      <c r="D45" s="45">
        <v>72449.140438563816</v>
      </c>
      <c r="E45" s="45">
        <v>74128.800013423126</v>
      </c>
      <c r="F45" s="45">
        <v>79416.120297380534</v>
      </c>
      <c r="G45" s="45">
        <v>80919.899983281153</v>
      </c>
      <c r="H45" s="45">
        <v>91911.916309010106</v>
      </c>
      <c r="I45" s="45">
        <v>79218.799993149471</v>
      </c>
      <c r="J45" s="45">
        <v>111911.57988432233</v>
      </c>
      <c r="K45" s="45">
        <v>88358.000010843418</v>
      </c>
      <c r="L45" s="45">
        <v>132277.22188623328</v>
      </c>
      <c r="M45" s="45">
        <v>107065.62894941005</v>
      </c>
      <c r="N45" s="45">
        <v>146476.72002045062</v>
      </c>
      <c r="O45" s="45">
        <v>112548.39998235904</v>
      </c>
      <c r="P45" s="45">
        <v>167360.59128976773</v>
      </c>
      <c r="Q45" s="45">
        <v>141452.1</v>
      </c>
      <c r="R45" s="45">
        <v>175590.2</v>
      </c>
      <c r="S45" s="45">
        <v>161357.39999999994</v>
      </c>
      <c r="T45" s="45">
        <v>189591.70904100002</v>
      </c>
      <c r="U45" s="62">
        <v>205458.61977099991</v>
      </c>
      <c r="V45" s="60">
        <v>100319.8</v>
      </c>
      <c r="W45" s="45">
        <v>208758.6</v>
      </c>
    </row>
    <row r="46" spans="1:23" x14ac:dyDescent="0.25">
      <c r="A46" s="48"/>
      <c r="B46" s="49" t="s">
        <v>85</v>
      </c>
      <c r="C46" s="66">
        <v>-169101.1</v>
      </c>
      <c r="D46" s="63">
        <v>-225239.20006082251</v>
      </c>
      <c r="E46" s="63">
        <v>-200503.30003630681</v>
      </c>
      <c r="F46" s="63">
        <v>-241592.20004374714</v>
      </c>
      <c r="G46" s="63">
        <v>-209102.19995679747</v>
      </c>
      <c r="H46" s="63">
        <v>-246278.59994911647</v>
      </c>
      <c r="I46" s="66">
        <v>-218848.7</v>
      </c>
      <c r="J46" s="63">
        <v>-279767.39997580682</v>
      </c>
      <c r="K46" s="63">
        <v>-258647.51003174164</v>
      </c>
      <c r="L46" s="63">
        <v>-290217.00003561587</v>
      </c>
      <c r="M46" s="66">
        <v>-263624.7</v>
      </c>
      <c r="N46" s="63">
        <v>-286106.90004385193</v>
      </c>
      <c r="O46" s="66">
        <v>-281565.90000000002</v>
      </c>
      <c r="P46" s="63">
        <v>-301718.89995270834</v>
      </c>
      <c r="Q46" s="66">
        <v>-328692.7</v>
      </c>
      <c r="R46" s="63">
        <v>-348240</v>
      </c>
      <c r="S46" s="63">
        <v>-366257.39999999985</v>
      </c>
      <c r="T46" s="63">
        <v>-396453.92569</v>
      </c>
      <c r="U46" s="65">
        <v>-438175.24801199982</v>
      </c>
      <c r="V46" s="64">
        <v>-232420.4</v>
      </c>
      <c r="W46" s="63">
        <v>-443764.5</v>
      </c>
    </row>
    <row r="47" spans="1:23" ht="21" x14ac:dyDescent="0.25">
      <c r="A47" s="48">
        <v>42</v>
      </c>
      <c r="B47" s="47" t="s">
        <v>90</v>
      </c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2">
        <v>613.35088099999973</v>
      </c>
      <c r="V47" s="60">
        <v>254.2</v>
      </c>
      <c r="W47" s="45">
        <v>1170</v>
      </c>
    </row>
    <row r="48" spans="1:23" x14ac:dyDescent="0.25">
      <c r="A48" s="48">
        <v>43</v>
      </c>
      <c r="B48" s="47" t="s">
        <v>91</v>
      </c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2">
        <v>1999.9999999999989</v>
      </c>
      <c r="V48" s="60">
        <v>983.7</v>
      </c>
      <c r="W48" s="45">
        <v>2000</v>
      </c>
    </row>
    <row r="49" spans="1:23" ht="21" x14ac:dyDescent="0.25">
      <c r="A49" s="48">
        <v>41</v>
      </c>
      <c r="B49" s="47" t="s">
        <v>92</v>
      </c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2">
        <v>297.12637099999984</v>
      </c>
      <c r="V49" s="60">
        <v>131.30000000000001</v>
      </c>
      <c r="W49" s="45">
        <v>478.29999999999995</v>
      </c>
    </row>
    <row r="50" spans="1:23" ht="21" x14ac:dyDescent="0.25">
      <c r="A50" s="48">
        <v>44</v>
      </c>
      <c r="B50" s="47" t="s">
        <v>89</v>
      </c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0">
        <v>324.7</v>
      </c>
      <c r="W50" s="45">
        <v>893.2</v>
      </c>
    </row>
    <row r="51" spans="1:23" x14ac:dyDescent="0.25">
      <c r="A51" s="46"/>
      <c r="B51" s="46" t="s">
        <v>86</v>
      </c>
      <c r="C51" s="59">
        <f t="shared" ref="C51:U51" si="0">SUM(C3:C50)</f>
        <v>1818441.7529035253</v>
      </c>
      <c r="D51" s="59">
        <f t="shared" si="0"/>
        <v>1988304.263393912</v>
      </c>
      <c r="E51" s="59">
        <f t="shared" si="0"/>
        <v>2000072.386074478</v>
      </c>
      <c r="F51" s="59">
        <f t="shared" si="0"/>
        <v>2284794.7224607272</v>
      </c>
      <c r="G51" s="59">
        <f t="shared" si="0"/>
        <v>2260412.4559699772</v>
      </c>
      <c r="H51" s="59">
        <f t="shared" si="0"/>
        <v>2516611.3307890436</v>
      </c>
      <c r="I51" s="59">
        <f t="shared" si="0"/>
        <v>2569450.1880008788</v>
      </c>
      <c r="J51" s="59">
        <f t="shared" si="0"/>
        <v>3225344.4271410857</v>
      </c>
      <c r="K51" s="59">
        <f t="shared" si="0"/>
        <v>3045478.601154746</v>
      </c>
      <c r="L51" s="59">
        <f t="shared" si="0"/>
        <v>3124529.3668683665</v>
      </c>
      <c r="M51" s="59">
        <f t="shared" si="0"/>
        <v>3176332.093553246</v>
      </c>
      <c r="N51" s="59">
        <f t="shared" si="0"/>
        <v>3391008.8087147437</v>
      </c>
      <c r="O51" s="59">
        <f t="shared" si="0"/>
        <v>3438895.5403828514</v>
      </c>
      <c r="P51" s="59">
        <f t="shared" si="0"/>
        <v>3686126.4873532318</v>
      </c>
      <c r="Q51" s="59">
        <f t="shared" si="0"/>
        <v>3706922.5999999996</v>
      </c>
      <c r="R51" s="59">
        <f t="shared" si="0"/>
        <v>3974012.7</v>
      </c>
      <c r="S51" s="59">
        <f t="shared" si="0"/>
        <v>3997878.5870481948</v>
      </c>
      <c r="T51" s="59">
        <f t="shared" si="0"/>
        <v>4196864.6582230907</v>
      </c>
      <c r="U51" s="59">
        <f t="shared" si="0"/>
        <v>4467225.7997999992</v>
      </c>
      <c r="V51" s="59">
        <v>2172045.5</v>
      </c>
      <c r="W51" s="59">
        <f>SUM(W3:W50)</f>
        <v>4676237.0999999996</v>
      </c>
    </row>
    <row r="52" spans="1:23" x14ac:dyDescent="0.25">
      <c r="B52" s="58" t="s">
        <v>139</v>
      </c>
    </row>
    <row r="53" spans="1:23" x14ac:dyDescent="0.25">
      <c r="B53" s="58" t="s">
        <v>138</v>
      </c>
    </row>
    <row r="54" spans="1:23" x14ac:dyDescent="0.25">
      <c r="B54" s="58" t="s">
        <v>137</v>
      </c>
    </row>
    <row r="55" spans="1:23" x14ac:dyDescent="0.25">
      <c r="B55" s="58" t="s">
        <v>136</v>
      </c>
    </row>
    <row r="56" spans="1:23" x14ac:dyDescent="0.25">
      <c r="B56" s="58" t="s">
        <v>135</v>
      </c>
    </row>
    <row r="57" spans="1:23" x14ac:dyDescent="0.25">
      <c r="B57" s="58" t="s">
        <v>134</v>
      </c>
    </row>
    <row r="58" spans="1:23" x14ac:dyDescent="0.25">
      <c r="B58" s="58" t="s">
        <v>133</v>
      </c>
    </row>
    <row r="59" spans="1:23" x14ac:dyDescent="0.25">
      <c r="B59" s="58" t="s">
        <v>132</v>
      </c>
    </row>
    <row r="60" spans="1:23" x14ac:dyDescent="0.25">
      <c r="B60" s="58" t="s">
        <v>131</v>
      </c>
    </row>
    <row r="64" spans="1:23" x14ac:dyDescent="0.25">
      <c r="A64" s="57"/>
      <c r="B64" s="57" t="s">
        <v>130</v>
      </c>
      <c r="C64" s="57">
        <v>1.3896124204278701</v>
      </c>
      <c r="D64" s="57"/>
      <c r="E64" s="57">
        <v>1.307253770706009</v>
      </c>
      <c r="F64" s="57"/>
      <c r="G64" s="57">
        <v>1.246107256705268</v>
      </c>
      <c r="H64" s="57"/>
      <c r="I64" s="57">
        <v>1.1755589904798716</v>
      </c>
      <c r="J64" s="57"/>
      <c r="K64" s="57">
        <v>1.1354006047851275</v>
      </c>
      <c r="L64" s="57"/>
      <c r="M64" s="57">
        <v>1.08666209112197</v>
      </c>
      <c r="N64" s="57"/>
      <c r="O64" s="57">
        <v>1.032086702336555</v>
      </c>
      <c r="P64" s="57"/>
      <c r="Q64" s="57">
        <v>1</v>
      </c>
      <c r="R64" s="57"/>
      <c r="S64" s="57">
        <v>0.97999026115340093</v>
      </c>
      <c r="T64" s="57"/>
      <c r="U64" s="57">
        <v>0.94760674814238333</v>
      </c>
      <c r="V64" s="57"/>
      <c r="W64" s="57">
        <v>0.91671350308830724</v>
      </c>
    </row>
    <row r="65" spans="1:23" x14ac:dyDescent="0.25">
      <c r="A65" s="57"/>
      <c r="B65" s="57"/>
      <c r="C65" s="57">
        <v>2005</v>
      </c>
      <c r="D65" s="57"/>
      <c r="E65" s="57">
        <v>2006</v>
      </c>
      <c r="F65" s="57"/>
      <c r="G65" s="57">
        <v>2007</v>
      </c>
      <c r="H65" s="57"/>
      <c r="I65" s="57">
        <v>2008</v>
      </c>
      <c r="J65" s="57"/>
      <c r="K65" s="57">
        <v>2009</v>
      </c>
      <c r="L65" s="57"/>
      <c r="M65" s="57">
        <v>2010</v>
      </c>
      <c r="N65" s="57"/>
      <c r="O65" s="57">
        <v>2011</v>
      </c>
      <c r="P65" s="57"/>
      <c r="Q65" s="57">
        <v>2012</v>
      </c>
      <c r="R65" s="57"/>
      <c r="S65" s="57">
        <v>2013</v>
      </c>
      <c r="T65" s="57"/>
      <c r="U65" s="57" t="s">
        <v>129</v>
      </c>
      <c r="V65" s="57"/>
      <c r="W65" s="57" t="s">
        <v>128</v>
      </c>
    </row>
    <row r="68" spans="1:23" ht="16.5" thickBot="1" x14ac:dyDescent="0.3"/>
    <row r="69" spans="1:23" ht="16.5" thickBot="1" x14ac:dyDescent="0.3">
      <c r="B69" s="57" t="s">
        <v>127</v>
      </c>
      <c r="C69" s="123">
        <v>2005</v>
      </c>
      <c r="D69" s="124"/>
      <c r="E69" s="123">
        <v>2006</v>
      </c>
      <c r="F69" s="124"/>
      <c r="G69" s="123">
        <v>2007</v>
      </c>
      <c r="H69" s="124"/>
      <c r="I69" s="123">
        <v>2008</v>
      </c>
      <c r="J69" s="124"/>
      <c r="K69" s="123">
        <v>2009</v>
      </c>
      <c r="L69" s="124"/>
      <c r="M69" s="123">
        <v>2010</v>
      </c>
      <c r="N69" s="124"/>
      <c r="O69" s="123">
        <v>2011</v>
      </c>
      <c r="P69" s="124"/>
      <c r="Q69" s="123">
        <v>2012</v>
      </c>
      <c r="R69" s="124"/>
      <c r="S69" s="123">
        <v>2013</v>
      </c>
      <c r="T69" s="125"/>
      <c r="U69" s="126">
        <v>2014</v>
      </c>
      <c r="V69" s="127"/>
      <c r="W69" s="56">
        <v>2015</v>
      </c>
    </row>
    <row r="70" spans="1:23" x14ac:dyDescent="0.25">
      <c r="A70" s="55" t="s">
        <v>0</v>
      </c>
      <c r="B70" s="55" t="s">
        <v>126</v>
      </c>
      <c r="C70" s="54" t="s">
        <v>125</v>
      </c>
      <c r="D70" s="54" t="s">
        <v>124</v>
      </c>
      <c r="E70" s="54" t="s">
        <v>125</v>
      </c>
      <c r="F70" s="54" t="s">
        <v>124</v>
      </c>
      <c r="G70" s="54" t="s">
        <v>125</v>
      </c>
      <c r="H70" s="54" t="s">
        <v>124</v>
      </c>
      <c r="I70" s="54" t="s">
        <v>125</v>
      </c>
      <c r="J70" s="54" t="s">
        <v>124</v>
      </c>
      <c r="K70" s="54" t="s">
        <v>125</v>
      </c>
      <c r="L70" s="54" t="s">
        <v>124</v>
      </c>
      <c r="M70" s="54" t="s">
        <v>125</v>
      </c>
      <c r="N70" s="54" t="s">
        <v>124</v>
      </c>
      <c r="O70" s="54" t="s">
        <v>125</v>
      </c>
      <c r="P70" s="54" t="s">
        <v>124</v>
      </c>
      <c r="Q70" s="54" t="s">
        <v>123</v>
      </c>
      <c r="R70" s="54" t="s">
        <v>124</v>
      </c>
      <c r="S70" s="53" t="s">
        <v>123</v>
      </c>
      <c r="T70" s="52" t="s">
        <v>124</v>
      </c>
      <c r="U70" s="51" t="s">
        <v>123</v>
      </c>
      <c r="V70" s="51" t="s">
        <v>122</v>
      </c>
      <c r="W70" s="51" t="s">
        <v>121</v>
      </c>
    </row>
    <row r="71" spans="1:23" x14ac:dyDescent="0.25">
      <c r="A71" s="48" t="s">
        <v>1</v>
      </c>
      <c r="B71" s="49" t="s">
        <v>87</v>
      </c>
      <c r="C71" s="45">
        <f t="shared" ref="C71:D90" si="1">C3*$C$64</f>
        <v>8832.2632959915263</v>
      </c>
      <c r="D71" s="45">
        <f t="shared" si="1"/>
        <v>8927.5614706132837</v>
      </c>
      <c r="E71" s="45">
        <f t="shared" ref="E71:F90" si="2">E3*$E$64</f>
        <v>9039.3678522464525</v>
      </c>
      <c r="F71" s="45">
        <f t="shared" si="2"/>
        <v>9823.1916914637804</v>
      </c>
      <c r="G71" s="45">
        <f t="shared" ref="G71:H90" si="3">G3*$G$64</f>
        <v>9375.3406457139572</v>
      </c>
      <c r="H71" s="45">
        <f t="shared" si="3"/>
        <v>9608.9435419223937</v>
      </c>
      <c r="I71" s="45">
        <f t="shared" ref="I71:J90" si="4">I3*$I$64</f>
        <v>10554.873858140672</v>
      </c>
      <c r="J71" s="45">
        <f t="shared" si="4"/>
        <v>10954.40291266106</v>
      </c>
      <c r="K71" s="45">
        <f t="shared" ref="K71:L90" si="5">K3*$K$64</f>
        <v>10678.387745008526</v>
      </c>
      <c r="L71" s="45">
        <f t="shared" si="5"/>
        <v>10853.77743184793</v>
      </c>
      <c r="M71" s="45">
        <f t="shared" ref="M71:N90" si="6">M3*$M$64</f>
        <v>10377.583748737217</v>
      </c>
      <c r="N71" s="45">
        <f t="shared" si="6"/>
        <v>10777.516626291135</v>
      </c>
      <c r="O71" s="45">
        <f t="shared" ref="O71:P90" si="7">O3*$O$64</f>
        <v>10537.880586840432</v>
      </c>
      <c r="P71" s="45">
        <f t="shared" si="7"/>
        <v>10793.896525728853</v>
      </c>
      <c r="Q71" s="45">
        <f t="shared" ref="Q71:R90" si="8">Q3*$Q$64</f>
        <v>10987.2</v>
      </c>
      <c r="R71" s="45">
        <f t="shared" si="8"/>
        <v>11781.4</v>
      </c>
      <c r="S71" s="45">
        <f t="shared" ref="S71:T90" si="9">S3*$S$64</f>
        <v>11708.923640260829</v>
      </c>
      <c r="T71" s="45">
        <f t="shared" si="9"/>
        <v>12367.72543704798</v>
      </c>
      <c r="U71" s="45">
        <f t="shared" ref="U71:V90" si="10">U3*$U$64</f>
        <v>11732.971387423197</v>
      </c>
      <c r="V71" s="45">
        <f t="shared" si="10"/>
        <v>6470.1641156413789</v>
      </c>
      <c r="W71" s="45">
        <f t="shared" ref="W71:W102" si="11">W3*$W$64</f>
        <v>12511.580904200144</v>
      </c>
    </row>
    <row r="72" spans="1:23" x14ac:dyDescent="0.25">
      <c r="A72" s="48" t="s">
        <v>4</v>
      </c>
      <c r="B72" s="49" t="s">
        <v>5</v>
      </c>
      <c r="C72" s="45">
        <f t="shared" si="1"/>
        <v>1956.6571371833134</v>
      </c>
      <c r="D72" s="45">
        <f t="shared" si="1"/>
        <v>2255.0803788423054</v>
      </c>
      <c r="E72" s="45">
        <f t="shared" si="2"/>
        <v>2120.2521468417808</v>
      </c>
      <c r="F72" s="45">
        <f t="shared" si="2"/>
        <v>2639.5970111915208</v>
      </c>
      <c r="G72" s="45">
        <f t="shared" si="3"/>
        <v>2004.3869251366862</v>
      </c>
      <c r="H72" s="45">
        <f t="shared" si="3"/>
        <v>2254.8996737623506</v>
      </c>
      <c r="I72" s="45">
        <f t="shared" si="4"/>
        <v>1986.5596220111868</v>
      </c>
      <c r="J72" s="45">
        <f t="shared" si="4"/>
        <v>2553.0183987796249</v>
      </c>
      <c r="K72" s="45">
        <f t="shared" si="5"/>
        <v>2041.5199626477106</v>
      </c>
      <c r="L72" s="45">
        <f t="shared" si="5"/>
        <v>2856.2116464966584</v>
      </c>
      <c r="M72" s="45">
        <f t="shared" si="6"/>
        <v>1823.2458404445169</v>
      </c>
      <c r="N72" s="45">
        <f t="shared" si="6"/>
        <v>2505.6290849777733</v>
      </c>
      <c r="O72" s="45">
        <f t="shared" si="7"/>
        <v>1843.8864255963786</v>
      </c>
      <c r="P72" s="45">
        <f t="shared" si="7"/>
        <v>2831.8952519112595</v>
      </c>
      <c r="Q72" s="45">
        <f t="shared" si="8"/>
        <v>1986.6</v>
      </c>
      <c r="R72" s="45">
        <f t="shared" si="8"/>
        <v>3005.2</v>
      </c>
      <c r="S72" s="45">
        <f t="shared" si="9"/>
        <v>2062.3895045973313</v>
      </c>
      <c r="T72" s="45">
        <f t="shared" si="9"/>
        <v>2862.6226123051165</v>
      </c>
      <c r="U72" s="45">
        <f t="shared" si="10"/>
        <v>2085.2293488091195</v>
      </c>
      <c r="V72" s="45">
        <f t="shared" si="10"/>
        <v>1479.87745857396</v>
      </c>
      <c r="W72" s="45">
        <f t="shared" si="11"/>
        <v>2104.9575457913711</v>
      </c>
    </row>
    <row r="73" spans="1:23" x14ac:dyDescent="0.25">
      <c r="A73" s="48" t="s">
        <v>8</v>
      </c>
      <c r="B73" s="49" t="s">
        <v>9</v>
      </c>
      <c r="C73" s="45">
        <f t="shared" si="1"/>
        <v>29234.176128737119</v>
      </c>
      <c r="D73" s="45">
        <f t="shared" si="1"/>
        <v>29883.531097572853</v>
      </c>
      <c r="E73" s="45">
        <f t="shared" si="2"/>
        <v>30575.76753142368</v>
      </c>
      <c r="F73" s="45">
        <f t="shared" si="2"/>
        <v>31113.028725718144</v>
      </c>
      <c r="G73" s="45">
        <f t="shared" si="3"/>
        <v>31438.680354917535</v>
      </c>
      <c r="H73" s="45">
        <f t="shared" si="3"/>
        <v>31296.293795863767</v>
      </c>
      <c r="I73" s="45">
        <f t="shared" si="4"/>
        <v>35223.567898465517</v>
      </c>
      <c r="J73" s="45">
        <f t="shared" si="4"/>
        <v>35240.686872813705</v>
      </c>
      <c r="K73" s="45">
        <f t="shared" si="5"/>
        <v>36945.731868479517</v>
      </c>
      <c r="L73" s="45">
        <f t="shared" si="5"/>
        <v>35628.891659310146</v>
      </c>
      <c r="M73" s="45">
        <f t="shared" si="6"/>
        <v>36972.091365244407</v>
      </c>
      <c r="N73" s="45">
        <f t="shared" si="6"/>
        <v>36829.346585336316</v>
      </c>
      <c r="O73" s="45">
        <f t="shared" si="7"/>
        <v>39256.200045130696</v>
      </c>
      <c r="P73" s="45">
        <f t="shared" si="7"/>
        <v>39027.439270226052</v>
      </c>
      <c r="Q73" s="45">
        <f t="shared" si="8"/>
        <v>42582.8</v>
      </c>
      <c r="R73" s="45">
        <f t="shared" si="8"/>
        <v>39716.400000000001</v>
      </c>
      <c r="S73" s="45">
        <f t="shared" si="9"/>
        <v>45549.457343279479</v>
      </c>
      <c r="T73" s="45">
        <f t="shared" si="9"/>
        <v>42707.994514477054</v>
      </c>
      <c r="U73" s="45">
        <f t="shared" si="10"/>
        <v>47609.24714182927</v>
      </c>
      <c r="V73" s="45">
        <f t="shared" si="10"/>
        <v>22475.715895140307</v>
      </c>
      <c r="W73" s="45">
        <f t="shared" si="11"/>
        <v>51582.643776626268</v>
      </c>
    </row>
    <row r="74" spans="1:23" x14ac:dyDescent="0.25">
      <c r="A74" s="48" t="s">
        <v>12</v>
      </c>
      <c r="B74" s="49" t="s">
        <v>13</v>
      </c>
      <c r="C74" s="45">
        <f t="shared" si="1"/>
        <v>4755.77530890653</v>
      </c>
      <c r="D74" s="45">
        <f t="shared" si="1"/>
        <v>8154.1926173639376</v>
      </c>
      <c r="E74" s="45">
        <f t="shared" si="2"/>
        <v>6193.6556814515734</v>
      </c>
      <c r="F74" s="45">
        <f t="shared" si="2"/>
        <v>8666.1480588691447</v>
      </c>
      <c r="G74" s="45">
        <f t="shared" si="3"/>
        <v>6334.278161809324</v>
      </c>
      <c r="H74" s="45">
        <f t="shared" si="3"/>
        <v>7333.9388023445526</v>
      </c>
      <c r="I74" s="45">
        <f t="shared" si="4"/>
        <v>7919.6233622789887</v>
      </c>
      <c r="J74" s="45">
        <f t="shared" si="4"/>
        <v>8521.7517399091248</v>
      </c>
      <c r="K74" s="45">
        <f t="shared" si="5"/>
        <v>10893.041398000983</v>
      </c>
      <c r="L74" s="45">
        <f t="shared" si="5"/>
        <v>10016.985096881483</v>
      </c>
      <c r="M74" s="45">
        <f t="shared" si="6"/>
        <v>9096.0492156301843</v>
      </c>
      <c r="N74" s="45">
        <f t="shared" si="6"/>
        <v>15517.109168018329</v>
      </c>
      <c r="O74" s="45">
        <f t="shared" si="7"/>
        <v>16911.91890104573</v>
      </c>
      <c r="P74" s="45">
        <f t="shared" si="7"/>
        <v>18502.080680093542</v>
      </c>
      <c r="Q74" s="45">
        <f t="shared" si="8"/>
        <v>23637.5</v>
      </c>
      <c r="R74" s="45">
        <f t="shared" si="8"/>
        <v>22908.9</v>
      </c>
      <c r="S74" s="45">
        <f t="shared" si="9"/>
        <v>61012.612982349914</v>
      </c>
      <c r="T74" s="45">
        <f t="shared" si="9"/>
        <v>54338.97961114654</v>
      </c>
      <c r="U74" s="45">
        <f t="shared" si="10"/>
        <v>71073.633564509684</v>
      </c>
      <c r="V74" s="45">
        <f t="shared" si="10"/>
        <v>28700.449863012807</v>
      </c>
      <c r="W74" s="45">
        <f t="shared" si="11"/>
        <v>71248.531872978492</v>
      </c>
    </row>
    <row r="75" spans="1:23" x14ac:dyDescent="0.25">
      <c r="A75" s="48" t="s">
        <v>16</v>
      </c>
      <c r="B75" s="49" t="s">
        <v>17</v>
      </c>
      <c r="C75" s="45">
        <f t="shared" si="1"/>
        <v>5606.4673096334582</v>
      </c>
      <c r="D75" s="45">
        <f t="shared" si="1"/>
        <v>7247.4668997976105</v>
      </c>
      <c r="E75" s="45">
        <f t="shared" si="2"/>
        <v>5896.9418182327763</v>
      </c>
      <c r="F75" s="45">
        <f t="shared" si="2"/>
        <v>7607.1959594682348</v>
      </c>
      <c r="G75" s="45">
        <f t="shared" si="3"/>
        <v>6026.2121813184203</v>
      </c>
      <c r="H75" s="45">
        <f t="shared" si="3"/>
        <v>8843.6207217488827</v>
      </c>
      <c r="I75" s="45">
        <f t="shared" si="4"/>
        <v>6287.1245923407623</v>
      </c>
      <c r="J75" s="45">
        <f t="shared" si="4"/>
        <v>8797.3908895068143</v>
      </c>
      <c r="K75" s="45">
        <f t="shared" si="5"/>
        <v>6071.7918178338941</v>
      </c>
      <c r="L75" s="45">
        <f t="shared" si="5"/>
        <v>8729.5716272132377</v>
      </c>
      <c r="M75" s="45">
        <f t="shared" si="6"/>
        <v>6460.5941819163972</v>
      </c>
      <c r="N75" s="45">
        <f t="shared" si="6"/>
        <v>9777.4080942365235</v>
      </c>
      <c r="O75" s="45">
        <f t="shared" si="7"/>
        <v>6010.3130505583631</v>
      </c>
      <c r="P75" s="45">
        <f t="shared" si="7"/>
        <v>8975.8767978758133</v>
      </c>
      <c r="Q75" s="45">
        <f t="shared" si="8"/>
        <v>6116.4</v>
      </c>
      <c r="R75" s="45">
        <f t="shared" si="8"/>
        <v>9784.4</v>
      </c>
      <c r="S75" s="45">
        <f t="shared" si="9"/>
        <v>6808.3843403371338</v>
      </c>
      <c r="T75" s="45">
        <f t="shared" si="9"/>
        <v>7475.1910678569038</v>
      </c>
      <c r="U75" s="45">
        <f t="shared" si="10"/>
        <v>7137.8303972611548</v>
      </c>
      <c r="V75" s="45">
        <f t="shared" si="10"/>
        <v>3567.1708427071881</v>
      </c>
      <c r="W75" s="45">
        <f t="shared" si="11"/>
        <v>7422.1708777544791</v>
      </c>
    </row>
    <row r="76" spans="1:23" x14ac:dyDescent="0.25">
      <c r="A76" s="48" t="s">
        <v>20</v>
      </c>
      <c r="B76" s="49" t="s">
        <v>21</v>
      </c>
      <c r="C76" s="45">
        <f t="shared" si="1"/>
        <v>37402.441741567614</v>
      </c>
      <c r="D76" s="45">
        <f t="shared" si="1"/>
        <v>43301.580971920921</v>
      </c>
      <c r="E76" s="45">
        <f t="shared" si="2"/>
        <v>35572.91863101365</v>
      </c>
      <c r="F76" s="45">
        <f t="shared" si="2"/>
        <v>49706.85408287782</v>
      </c>
      <c r="G76" s="45">
        <f t="shared" si="3"/>
        <v>42814.376170662079</v>
      </c>
      <c r="H76" s="45">
        <f t="shared" si="3"/>
        <v>45956.545988007158</v>
      </c>
      <c r="I76" s="45">
        <f t="shared" si="4"/>
        <v>42483.526353278277</v>
      </c>
      <c r="J76" s="45">
        <f t="shared" si="4"/>
        <v>55511.888495486884</v>
      </c>
      <c r="K76" s="45">
        <f t="shared" si="5"/>
        <v>41650.292163829094</v>
      </c>
      <c r="L76" s="45">
        <f t="shared" si="5"/>
        <v>49697.890062618331</v>
      </c>
      <c r="M76" s="45">
        <f t="shared" si="6"/>
        <v>39615.732207105284</v>
      </c>
      <c r="N76" s="45">
        <f t="shared" si="6"/>
        <v>46964.058555255688</v>
      </c>
      <c r="O76" s="45">
        <f t="shared" si="7"/>
        <v>40243.661540386121</v>
      </c>
      <c r="P76" s="45">
        <f t="shared" si="7"/>
        <v>49780.43867507566</v>
      </c>
      <c r="Q76" s="45">
        <f t="shared" si="8"/>
        <v>46233.599999999999</v>
      </c>
      <c r="R76" s="45">
        <f t="shared" si="8"/>
        <v>54016.9</v>
      </c>
      <c r="S76" s="45">
        <f t="shared" si="9"/>
        <v>44645.416327365463</v>
      </c>
      <c r="T76" s="45">
        <f t="shared" si="9"/>
        <v>43135.06653015803</v>
      </c>
      <c r="U76" s="45">
        <f t="shared" si="10"/>
        <v>39687.97870839059</v>
      </c>
      <c r="V76" s="45">
        <f t="shared" si="10"/>
        <v>19021.878819510945</v>
      </c>
      <c r="W76" s="45">
        <f t="shared" si="11"/>
        <v>40275.899429535086</v>
      </c>
    </row>
    <row r="77" spans="1:23" x14ac:dyDescent="0.25">
      <c r="A77" s="48" t="s">
        <v>22</v>
      </c>
      <c r="B77" s="49" t="s">
        <v>23</v>
      </c>
      <c r="C77" s="45">
        <f t="shared" si="1"/>
        <v>33353.716448621723</v>
      </c>
      <c r="D77" s="45">
        <f t="shared" si="1"/>
        <v>35116.87559520331</v>
      </c>
      <c r="E77" s="45">
        <f t="shared" si="2"/>
        <v>34030.300616332301</v>
      </c>
      <c r="F77" s="45">
        <f t="shared" si="2"/>
        <v>35279.789702101065</v>
      </c>
      <c r="G77" s="45">
        <f t="shared" si="3"/>
        <v>40125.770792774892</v>
      </c>
      <c r="H77" s="45">
        <f t="shared" si="3"/>
        <v>42563.828806422949</v>
      </c>
      <c r="I77" s="45">
        <f t="shared" si="4"/>
        <v>40981.168899372955</v>
      </c>
      <c r="J77" s="45">
        <f t="shared" si="4"/>
        <v>43639.604396215822</v>
      </c>
      <c r="K77" s="45">
        <f t="shared" si="5"/>
        <v>49529.946028658655</v>
      </c>
      <c r="L77" s="45">
        <f t="shared" si="5"/>
        <v>51043.184302236587</v>
      </c>
      <c r="M77" s="45">
        <f t="shared" si="6"/>
        <v>47413.686236510206</v>
      </c>
      <c r="N77" s="45">
        <f t="shared" si="6"/>
        <v>57155.048350644582</v>
      </c>
      <c r="O77" s="45">
        <f t="shared" si="7"/>
        <v>51645.057710981753</v>
      </c>
      <c r="P77" s="45">
        <f t="shared" si="7"/>
        <v>66031.827696120759</v>
      </c>
      <c r="Q77" s="45">
        <f t="shared" si="8"/>
        <v>55611</v>
      </c>
      <c r="R77" s="45">
        <f t="shared" si="8"/>
        <v>61363.8</v>
      </c>
      <c r="S77" s="45">
        <f t="shared" si="9"/>
        <v>59593.795774894978</v>
      </c>
      <c r="T77" s="45">
        <f t="shared" si="9"/>
        <v>59962.606583892193</v>
      </c>
      <c r="U77" s="45">
        <f t="shared" si="10"/>
        <v>61818.974026432268</v>
      </c>
      <c r="V77" s="45">
        <f t="shared" si="10"/>
        <v>25022.977594821845</v>
      </c>
      <c r="W77" s="45">
        <f t="shared" si="11"/>
        <v>65333.896351052725</v>
      </c>
    </row>
    <row r="78" spans="1:23" ht="21" x14ac:dyDescent="0.25">
      <c r="A78" s="48" t="s">
        <v>26</v>
      </c>
      <c r="B78" s="49" t="s">
        <v>27</v>
      </c>
      <c r="C78" s="45">
        <f t="shared" si="1"/>
        <v>67251.796498652533</v>
      </c>
      <c r="D78" s="45">
        <f t="shared" si="1"/>
        <v>64309.811012178478</v>
      </c>
      <c r="E78" s="45">
        <f t="shared" si="2"/>
        <v>66696.983952580529</v>
      </c>
      <c r="F78" s="45">
        <f t="shared" si="2"/>
        <v>63766.594319421558</v>
      </c>
      <c r="G78" s="45">
        <f t="shared" si="3"/>
        <v>72753.598335528455</v>
      </c>
      <c r="H78" s="45">
        <f t="shared" si="3"/>
        <v>71174.919537085472</v>
      </c>
      <c r="I78" s="45">
        <f t="shared" si="4"/>
        <v>75761.602920601857</v>
      </c>
      <c r="J78" s="45">
        <f t="shared" si="4"/>
        <v>75366.893328785489</v>
      </c>
      <c r="K78" s="45">
        <f t="shared" si="5"/>
        <v>80278.937214923193</v>
      </c>
      <c r="L78" s="45">
        <f t="shared" si="5"/>
        <v>77267.897137262684</v>
      </c>
      <c r="M78" s="45">
        <f t="shared" si="6"/>
        <v>79726.715394728715</v>
      </c>
      <c r="N78" s="45">
        <f t="shared" si="6"/>
        <v>77883.327726917792</v>
      </c>
      <c r="O78" s="45">
        <f t="shared" si="7"/>
        <v>76190.026409828497</v>
      </c>
      <c r="P78" s="45">
        <f t="shared" si="7"/>
        <v>77331.65529889446</v>
      </c>
      <c r="Q78" s="45">
        <f t="shared" si="8"/>
        <v>71378.3</v>
      </c>
      <c r="R78" s="45">
        <f t="shared" si="8"/>
        <v>68628.399999999994</v>
      </c>
      <c r="S78" s="45">
        <f t="shared" si="9"/>
        <v>73893.715666619275</v>
      </c>
      <c r="T78" s="45">
        <f t="shared" si="9"/>
        <v>70647.993014296648</v>
      </c>
      <c r="U78" s="45">
        <f t="shared" si="10"/>
        <v>78557.021443354475</v>
      </c>
      <c r="V78" s="45">
        <f t="shared" si="10"/>
        <v>47008.306997798471</v>
      </c>
      <c r="W78" s="45">
        <f t="shared" si="11"/>
        <v>80452.610458036026</v>
      </c>
    </row>
    <row r="79" spans="1:23" x14ac:dyDescent="0.25">
      <c r="A79" s="48" t="s">
        <v>30</v>
      </c>
      <c r="B79" s="49" t="s">
        <v>120</v>
      </c>
      <c r="C79" s="45">
        <f t="shared" si="1"/>
        <v>50991.042094507553</v>
      </c>
      <c r="D79" s="45">
        <f t="shared" si="1"/>
        <v>58537.393922184463</v>
      </c>
      <c r="E79" s="45">
        <f t="shared" si="2"/>
        <v>44037.66485074487</v>
      </c>
      <c r="F79" s="45">
        <f t="shared" si="2"/>
        <v>53695.510972639444</v>
      </c>
      <c r="G79" s="45">
        <f t="shared" si="3"/>
        <v>48807.778241999113</v>
      </c>
      <c r="H79" s="45">
        <f t="shared" si="3"/>
        <v>92652.953054218029</v>
      </c>
      <c r="I79" s="45">
        <f t="shared" si="4"/>
        <v>68510.753069498751</v>
      </c>
      <c r="J79" s="45">
        <f t="shared" si="4"/>
        <v>57094.769121087673</v>
      </c>
      <c r="K79" s="45">
        <f t="shared" si="5"/>
        <v>82299.417057607046</v>
      </c>
      <c r="L79" s="45">
        <f t="shared" si="5"/>
        <v>72082.059896555322</v>
      </c>
      <c r="M79" s="45">
        <f t="shared" si="6"/>
        <v>87218.527642633402</v>
      </c>
      <c r="N79" s="45">
        <f t="shared" si="6"/>
        <v>78877.111718255139</v>
      </c>
      <c r="O79" s="45">
        <f t="shared" si="7"/>
        <v>89193.510011914375</v>
      </c>
      <c r="P79" s="45">
        <f t="shared" si="7"/>
        <v>83639.838735690311</v>
      </c>
      <c r="Q79" s="45">
        <f t="shared" si="8"/>
        <v>85544</v>
      </c>
      <c r="R79" s="45">
        <f t="shared" si="8"/>
        <v>80300.600000000006</v>
      </c>
      <c r="S79" s="45">
        <f t="shared" si="9"/>
        <v>84518.182083887747</v>
      </c>
      <c r="T79" s="45">
        <f t="shared" si="9"/>
        <v>79006.775920938089</v>
      </c>
      <c r="U79" s="45">
        <f t="shared" si="10"/>
        <v>112606.36509105926</v>
      </c>
      <c r="V79" s="45">
        <f t="shared" si="10"/>
        <v>42904.601214293063</v>
      </c>
      <c r="W79" s="45">
        <f t="shared" si="11"/>
        <v>110699.93917783594</v>
      </c>
    </row>
    <row r="80" spans="1:23" x14ac:dyDescent="0.25">
      <c r="A80" s="48" t="s">
        <v>33</v>
      </c>
      <c r="B80" s="49" t="s">
        <v>34</v>
      </c>
      <c r="C80" s="45">
        <f t="shared" si="1"/>
        <v>9751.7190167107165</v>
      </c>
      <c r="D80" s="45">
        <f t="shared" si="1"/>
        <v>8951.1734244125273</v>
      </c>
      <c r="E80" s="45">
        <f t="shared" si="2"/>
        <v>9959.4302453157761</v>
      </c>
      <c r="F80" s="45">
        <f t="shared" si="2"/>
        <v>12334.986300546228</v>
      </c>
      <c r="G80" s="45">
        <f t="shared" si="3"/>
        <v>10259.36125060646</v>
      </c>
      <c r="H80" s="45">
        <f t="shared" si="3"/>
        <v>12745.476996831676</v>
      </c>
      <c r="I80" s="45">
        <f t="shared" si="4"/>
        <v>12704.148453118318</v>
      </c>
      <c r="J80" s="45">
        <f t="shared" si="4"/>
        <v>20437.027652554174</v>
      </c>
      <c r="K80" s="45">
        <f t="shared" si="5"/>
        <v>16069.750653669071</v>
      </c>
      <c r="L80" s="45">
        <f t="shared" si="5"/>
        <v>20873.628526238172</v>
      </c>
      <c r="M80" s="45">
        <f t="shared" si="6"/>
        <v>15598.749687785201</v>
      </c>
      <c r="N80" s="45">
        <f t="shared" si="6"/>
        <v>17065.841996296705</v>
      </c>
      <c r="O80" s="45">
        <f t="shared" si="7"/>
        <v>17036.969116418852</v>
      </c>
      <c r="P80" s="45">
        <f t="shared" si="7"/>
        <v>18412.760045139767</v>
      </c>
      <c r="Q80" s="45">
        <f t="shared" si="8"/>
        <v>18622.900000000001</v>
      </c>
      <c r="R80" s="45">
        <f t="shared" si="8"/>
        <v>19907.400000000001</v>
      </c>
      <c r="S80" s="45">
        <f t="shared" si="9"/>
        <v>19975.435490168107</v>
      </c>
      <c r="T80" s="45">
        <f t="shared" si="9"/>
        <v>19161.248884529778</v>
      </c>
      <c r="U80" s="45">
        <f t="shared" si="10"/>
        <v>20073.829856681648</v>
      </c>
      <c r="V80" s="45">
        <f t="shared" si="10"/>
        <v>10203.924224671999</v>
      </c>
      <c r="W80" s="45">
        <f t="shared" si="11"/>
        <v>20083.451097008943</v>
      </c>
    </row>
    <row r="81" spans="1:23" x14ac:dyDescent="0.25">
      <c r="A81" s="48" t="s">
        <v>35</v>
      </c>
      <c r="B81" s="49" t="s">
        <v>36</v>
      </c>
      <c r="C81" s="45">
        <f t="shared" si="1"/>
        <v>177409.59122408167</v>
      </c>
      <c r="D81" s="45">
        <f t="shared" si="1"/>
        <v>190892.8925355089</v>
      </c>
      <c r="E81" s="45">
        <f t="shared" si="2"/>
        <v>179865.61199402341</v>
      </c>
      <c r="F81" s="45">
        <f t="shared" si="2"/>
        <v>198428.57773693828</v>
      </c>
      <c r="G81" s="45">
        <f t="shared" si="3"/>
        <v>189362.69545448115</v>
      </c>
      <c r="H81" s="45">
        <f t="shared" si="3"/>
        <v>211656.49837303424</v>
      </c>
      <c r="I81" s="45">
        <f t="shared" si="4"/>
        <v>203956.89860084126</v>
      </c>
      <c r="J81" s="45">
        <f t="shared" si="4"/>
        <v>221450.32272092166</v>
      </c>
      <c r="K81" s="45">
        <f t="shared" si="5"/>
        <v>228136.67672065119</v>
      </c>
      <c r="L81" s="45">
        <f t="shared" si="5"/>
        <v>237023.4349129819</v>
      </c>
      <c r="M81" s="45">
        <f t="shared" si="6"/>
        <v>229487.99330966352</v>
      </c>
      <c r="N81" s="45">
        <f t="shared" si="6"/>
        <v>245255.67347692224</v>
      </c>
      <c r="O81" s="45">
        <f t="shared" si="7"/>
        <v>238086.45719734085</v>
      </c>
      <c r="P81" s="45">
        <f t="shared" si="7"/>
        <v>260678.45958010401</v>
      </c>
      <c r="Q81" s="45">
        <f t="shared" si="8"/>
        <v>251764.6</v>
      </c>
      <c r="R81" s="45">
        <f t="shared" si="8"/>
        <v>281960.3</v>
      </c>
      <c r="S81" s="45">
        <f t="shared" si="9"/>
        <v>255069.12120027587</v>
      </c>
      <c r="T81" s="45">
        <f t="shared" si="9"/>
        <v>279649.50127275556</v>
      </c>
      <c r="U81" s="45">
        <f t="shared" si="10"/>
        <v>277221.19547816482</v>
      </c>
      <c r="V81" s="45">
        <f t="shared" si="10"/>
        <v>121723.59294385726</v>
      </c>
      <c r="W81" s="45">
        <f t="shared" si="11"/>
        <v>280277.45317582396</v>
      </c>
    </row>
    <row r="82" spans="1:23" x14ac:dyDescent="0.25">
      <c r="A82" s="48" t="s">
        <v>39</v>
      </c>
      <c r="B82" s="49" t="s">
        <v>40</v>
      </c>
      <c r="C82" s="45">
        <f t="shared" si="1"/>
        <v>47280.803903340326</v>
      </c>
      <c r="D82" s="45">
        <f t="shared" si="1"/>
        <v>46837.566297045523</v>
      </c>
      <c r="E82" s="45">
        <f t="shared" si="2"/>
        <v>55369.394984441067</v>
      </c>
      <c r="F82" s="45">
        <f t="shared" si="2"/>
        <v>54313.402820011223</v>
      </c>
      <c r="G82" s="45">
        <f t="shared" si="3"/>
        <v>69262.573862138364</v>
      </c>
      <c r="H82" s="45">
        <f t="shared" si="3"/>
        <v>66223.163903371867</v>
      </c>
      <c r="I82" s="45">
        <f t="shared" si="4"/>
        <v>81614.476021896917</v>
      </c>
      <c r="J82" s="45">
        <f t="shared" si="4"/>
        <v>81987.563487845269</v>
      </c>
      <c r="K82" s="45">
        <f t="shared" si="5"/>
        <v>96550.457394045661</v>
      </c>
      <c r="L82" s="45">
        <f t="shared" si="5"/>
        <v>91921.188191218636</v>
      </c>
      <c r="M82" s="45">
        <f t="shared" si="6"/>
        <v>97683.240313188624</v>
      </c>
      <c r="N82" s="45">
        <f t="shared" si="6"/>
        <v>94284.860322888213</v>
      </c>
      <c r="O82" s="45">
        <f t="shared" si="7"/>
        <v>108693.0722402307</v>
      </c>
      <c r="P82" s="45">
        <f t="shared" si="7"/>
        <v>103008.9218301521</v>
      </c>
      <c r="Q82" s="45">
        <f t="shared" si="8"/>
        <v>113479.7</v>
      </c>
      <c r="R82" s="45">
        <f t="shared" si="8"/>
        <v>112737.3</v>
      </c>
      <c r="S82" s="45">
        <f t="shared" si="9"/>
        <v>119418.28125726548</v>
      </c>
      <c r="T82" s="45">
        <f t="shared" si="9"/>
        <v>114498.99682452789</v>
      </c>
      <c r="U82" s="45">
        <f t="shared" si="10"/>
        <v>123439.76727282652</v>
      </c>
      <c r="V82" s="45">
        <f t="shared" si="10"/>
        <v>54514.489571183913</v>
      </c>
      <c r="W82" s="45">
        <f t="shared" si="11"/>
        <v>123690.68623010034</v>
      </c>
    </row>
    <row r="83" spans="1:23" x14ac:dyDescent="0.25">
      <c r="A83" s="48" t="s">
        <v>41</v>
      </c>
      <c r="B83" s="49" t="s">
        <v>42</v>
      </c>
      <c r="C83" s="45">
        <f t="shared" si="1"/>
        <v>12001.278990678666</v>
      </c>
      <c r="D83" s="45">
        <f t="shared" si="1"/>
        <v>13241.321309556866</v>
      </c>
      <c r="E83" s="45">
        <f t="shared" si="2"/>
        <v>11979.03404837438</v>
      </c>
      <c r="F83" s="45">
        <f t="shared" si="2"/>
        <v>13070.330899040662</v>
      </c>
      <c r="G83" s="45">
        <f t="shared" si="3"/>
        <v>13646.520690400012</v>
      </c>
      <c r="H83" s="45">
        <f t="shared" si="3"/>
        <v>15160.595379628132</v>
      </c>
      <c r="I83" s="45">
        <f t="shared" si="4"/>
        <v>15732.20749380398</v>
      </c>
      <c r="J83" s="45">
        <f t="shared" si="4"/>
        <v>17815.840219598394</v>
      </c>
      <c r="K83" s="45">
        <f t="shared" si="5"/>
        <v>18233.717486946043</v>
      </c>
      <c r="L83" s="45">
        <f t="shared" si="5"/>
        <v>18532.010721839819</v>
      </c>
      <c r="M83" s="45">
        <f t="shared" si="6"/>
        <v>17377.758020877896</v>
      </c>
      <c r="N83" s="45">
        <f t="shared" si="6"/>
        <v>20011.618772431055</v>
      </c>
      <c r="O83" s="45">
        <f t="shared" si="7"/>
        <v>18856.407182197749</v>
      </c>
      <c r="P83" s="45">
        <f t="shared" si="7"/>
        <v>20695.895739799849</v>
      </c>
      <c r="Q83" s="45">
        <f t="shared" si="8"/>
        <v>19679.7</v>
      </c>
      <c r="R83" s="45">
        <f t="shared" si="8"/>
        <v>21407.200000000001</v>
      </c>
      <c r="S83" s="45">
        <f t="shared" si="9"/>
        <v>21427.389061092988</v>
      </c>
      <c r="T83" s="45">
        <f t="shared" si="9"/>
        <v>23468.914190902764</v>
      </c>
      <c r="U83" s="45">
        <f t="shared" si="10"/>
        <v>23313.666711406426</v>
      </c>
      <c r="V83" s="45">
        <f t="shared" si="10"/>
        <v>11965.904212167945</v>
      </c>
      <c r="W83" s="45">
        <f t="shared" si="11"/>
        <v>24773.72406420996</v>
      </c>
    </row>
    <row r="84" spans="1:23" x14ac:dyDescent="0.25">
      <c r="A84" s="48" t="s">
        <v>28</v>
      </c>
      <c r="B84" s="49" t="s">
        <v>29</v>
      </c>
      <c r="C84" s="45">
        <f t="shared" si="1"/>
        <v>4426.3881118577374</v>
      </c>
      <c r="D84" s="45">
        <f t="shared" si="1"/>
        <v>4647.777624786866</v>
      </c>
      <c r="E84" s="45">
        <f t="shared" si="2"/>
        <v>4264.4441627162132</v>
      </c>
      <c r="F84" s="45">
        <f t="shared" si="2"/>
        <v>4375.4650997894778</v>
      </c>
      <c r="G84" s="45">
        <f t="shared" si="3"/>
        <v>4030.8025854432535</v>
      </c>
      <c r="H84" s="45">
        <f t="shared" si="3"/>
        <v>3927.0040341610643</v>
      </c>
      <c r="I84" s="45">
        <f t="shared" si="4"/>
        <v>4019.8786310913547</v>
      </c>
      <c r="J84" s="45">
        <f t="shared" si="4"/>
        <v>4654.4682869177959</v>
      </c>
      <c r="K84" s="45">
        <f t="shared" si="5"/>
        <v>4644.5606703110789</v>
      </c>
      <c r="L84" s="45">
        <f t="shared" si="5"/>
        <v>4533.2574125927667</v>
      </c>
      <c r="M84" s="45">
        <f t="shared" si="6"/>
        <v>3996.5974655860182</v>
      </c>
      <c r="N84" s="45">
        <f t="shared" si="6"/>
        <v>4199.9253294564023</v>
      </c>
      <c r="O84" s="45">
        <f t="shared" si="7"/>
        <v>3823.5276128512442</v>
      </c>
      <c r="P84" s="45">
        <f t="shared" si="7"/>
        <v>4014.300419984937</v>
      </c>
      <c r="Q84" s="45">
        <f t="shared" si="8"/>
        <v>4416.8</v>
      </c>
      <c r="R84" s="45">
        <f t="shared" si="8"/>
        <v>4360.1000000000004</v>
      </c>
      <c r="S84" s="45">
        <f t="shared" si="9"/>
        <v>4385.3584196353513</v>
      </c>
      <c r="T84" s="45">
        <f t="shared" si="9"/>
        <v>4246.2858762329961</v>
      </c>
      <c r="U84" s="45">
        <f t="shared" si="10"/>
        <v>4646.5924754800144</v>
      </c>
      <c r="V84" s="45">
        <f t="shared" si="10"/>
        <v>2015.3700319492211</v>
      </c>
      <c r="W84" s="45">
        <f t="shared" si="11"/>
        <v>4936.135528729299</v>
      </c>
    </row>
    <row r="85" spans="1:23" x14ac:dyDescent="0.25">
      <c r="A85" s="48" t="s">
        <v>18</v>
      </c>
      <c r="B85" s="49" t="s">
        <v>19</v>
      </c>
      <c r="C85" s="45">
        <f t="shared" si="1"/>
        <v>6748.2646445695673</v>
      </c>
      <c r="D85" s="45">
        <f t="shared" si="1"/>
        <v>5218.4299667779842</v>
      </c>
      <c r="E85" s="45">
        <f t="shared" si="2"/>
        <v>5798.4533884143993</v>
      </c>
      <c r="F85" s="45">
        <f t="shared" si="2"/>
        <v>5675.9919389149973</v>
      </c>
      <c r="G85" s="45">
        <f t="shared" si="3"/>
        <v>5946.7976599458834</v>
      </c>
      <c r="H85" s="45">
        <f t="shared" si="3"/>
        <v>5858.4573744762074</v>
      </c>
      <c r="I85" s="45">
        <f t="shared" si="4"/>
        <v>6198.4743957614528</v>
      </c>
      <c r="J85" s="45">
        <f t="shared" si="4"/>
        <v>5939.2524235502888</v>
      </c>
      <c r="K85" s="45">
        <f t="shared" si="5"/>
        <v>6590.2609491006942</v>
      </c>
      <c r="L85" s="45">
        <f t="shared" si="5"/>
        <v>5943.1460243653391</v>
      </c>
      <c r="M85" s="45">
        <f t="shared" si="6"/>
        <v>5645.3433812471121</v>
      </c>
      <c r="N85" s="45">
        <f t="shared" si="6"/>
        <v>5383.0820136355615</v>
      </c>
      <c r="O85" s="45">
        <f t="shared" si="7"/>
        <v>5786.5759205214254</v>
      </c>
      <c r="P85" s="45">
        <f t="shared" si="7"/>
        <v>5828.8833785904135</v>
      </c>
      <c r="Q85" s="45">
        <f t="shared" si="8"/>
        <v>5707.4</v>
      </c>
      <c r="R85" s="45">
        <f t="shared" si="8"/>
        <v>5351.1</v>
      </c>
      <c r="S85" s="45">
        <f t="shared" si="9"/>
        <v>5750.3868543959243</v>
      </c>
      <c r="T85" s="45">
        <f t="shared" si="9"/>
        <v>20962.550873600409</v>
      </c>
      <c r="U85" s="45">
        <f t="shared" si="10"/>
        <v>25197.339533478789</v>
      </c>
      <c r="V85" s="45">
        <f t="shared" si="10"/>
        <v>10435.329792568367</v>
      </c>
      <c r="W85" s="45">
        <f t="shared" si="11"/>
        <v>20008.097247055088</v>
      </c>
    </row>
    <row r="86" spans="1:23" x14ac:dyDescent="0.25">
      <c r="A86" s="48" t="s">
        <v>47</v>
      </c>
      <c r="B86" s="49" t="s">
        <v>48</v>
      </c>
      <c r="C86" s="45">
        <f t="shared" si="1"/>
        <v>34021.693092403977</v>
      </c>
      <c r="D86" s="45">
        <f t="shared" si="1"/>
        <v>33909.557481560587</v>
      </c>
      <c r="E86" s="45">
        <f t="shared" si="2"/>
        <v>27900.486458493368</v>
      </c>
      <c r="F86" s="45">
        <f t="shared" si="2"/>
        <v>37950.069724089197</v>
      </c>
      <c r="G86" s="45">
        <f t="shared" si="3"/>
        <v>36144.930243510316</v>
      </c>
      <c r="H86" s="45">
        <f t="shared" si="3"/>
        <v>51210.454903030688</v>
      </c>
      <c r="I86" s="45">
        <f t="shared" si="4"/>
        <v>45922.751375112493</v>
      </c>
      <c r="J86" s="45">
        <f t="shared" si="4"/>
        <v>45811.1002442276</v>
      </c>
      <c r="K86" s="45">
        <f t="shared" si="5"/>
        <v>51160.973433724481</v>
      </c>
      <c r="L86" s="45">
        <f t="shared" si="5"/>
        <v>51230.521449719621</v>
      </c>
      <c r="M86" s="45">
        <f t="shared" si="6"/>
        <v>50243.128433429956</v>
      </c>
      <c r="N86" s="45">
        <f t="shared" si="6"/>
        <v>52897.656851395484</v>
      </c>
      <c r="O86" s="45">
        <f t="shared" si="7"/>
        <v>52865.569589433551</v>
      </c>
      <c r="P86" s="45">
        <f t="shared" si="7"/>
        <v>54299.886283677581</v>
      </c>
      <c r="Q86" s="45">
        <f t="shared" si="8"/>
        <v>54717.7</v>
      </c>
      <c r="R86" s="45">
        <f t="shared" si="8"/>
        <v>58024</v>
      </c>
      <c r="S86" s="45">
        <f t="shared" si="9"/>
        <v>55341.226035645908</v>
      </c>
      <c r="T86" s="45">
        <f t="shared" si="9"/>
        <v>53941.102791513957</v>
      </c>
      <c r="U86" s="45">
        <f t="shared" si="10"/>
        <v>62757.709526576306</v>
      </c>
      <c r="V86" s="45">
        <f t="shared" si="10"/>
        <v>25520.09209489734</v>
      </c>
      <c r="W86" s="45">
        <f t="shared" si="11"/>
        <v>61581.787982912283</v>
      </c>
    </row>
    <row r="87" spans="1:23" x14ac:dyDescent="0.25">
      <c r="A87" s="48" t="s">
        <v>43</v>
      </c>
      <c r="B87" s="49" t="s">
        <v>44</v>
      </c>
      <c r="C87" s="45">
        <f t="shared" si="1"/>
        <v>11316.440956535876</v>
      </c>
      <c r="D87" s="45">
        <f t="shared" si="1"/>
        <v>10522.51658950033</v>
      </c>
      <c r="E87" s="45">
        <f t="shared" si="2"/>
        <v>12485.033026943935</v>
      </c>
      <c r="F87" s="45">
        <f t="shared" si="2"/>
        <v>11585.406150338003</v>
      </c>
      <c r="G87" s="45">
        <f t="shared" si="3"/>
        <v>11484.796625677145</v>
      </c>
      <c r="H87" s="45">
        <f t="shared" si="3"/>
        <v>11762.586678345848</v>
      </c>
      <c r="I87" s="45">
        <f t="shared" si="4"/>
        <v>10941.878315561455</v>
      </c>
      <c r="J87" s="45">
        <f t="shared" si="4"/>
        <v>10521.451861412834</v>
      </c>
      <c r="K87" s="45">
        <f t="shared" si="5"/>
        <v>13976.619725835008</v>
      </c>
      <c r="L87" s="45">
        <f t="shared" si="5"/>
        <v>12300.25727561416</v>
      </c>
      <c r="M87" s="45">
        <f t="shared" si="6"/>
        <v>12802.481237241107</v>
      </c>
      <c r="N87" s="45">
        <f t="shared" si="6"/>
        <v>11574.949790508039</v>
      </c>
      <c r="O87" s="45">
        <f t="shared" si="7"/>
        <v>12382.782426810398</v>
      </c>
      <c r="P87" s="45">
        <f t="shared" si="7"/>
        <v>11924.16822951541</v>
      </c>
      <c r="Q87" s="45">
        <f t="shared" si="8"/>
        <v>14905.1</v>
      </c>
      <c r="R87" s="45">
        <f t="shared" si="8"/>
        <v>13606.7</v>
      </c>
      <c r="S87" s="45">
        <f t="shared" si="9"/>
        <v>15445.136510908169</v>
      </c>
      <c r="T87" s="45">
        <f t="shared" si="9"/>
        <v>13859.224923584919</v>
      </c>
      <c r="U87" s="45">
        <f t="shared" si="10"/>
        <v>16382.47393006052</v>
      </c>
      <c r="V87" s="45">
        <f t="shared" si="10"/>
        <v>5703.0764530201195</v>
      </c>
      <c r="W87" s="45">
        <f t="shared" si="11"/>
        <v>15817.433139037197</v>
      </c>
    </row>
    <row r="88" spans="1:23" x14ac:dyDescent="0.25">
      <c r="A88" s="48" t="s">
        <v>51</v>
      </c>
      <c r="B88" s="49" t="s">
        <v>52</v>
      </c>
      <c r="C88" s="45">
        <f t="shared" si="1"/>
        <v>36705.13108828455</v>
      </c>
      <c r="D88" s="45">
        <f t="shared" si="1"/>
        <v>107604.63920006003</v>
      </c>
      <c r="E88" s="45">
        <f t="shared" si="2"/>
        <v>35719.889740939601</v>
      </c>
      <c r="F88" s="45">
        <f t="shared" si="2"/>
        <v>105164.79807022773</v>
      </c>
      <c r="G88" s="45">
        <f t="shared" si="3"/>
        <v>40863.967532743685</v>
      </c>
      <c r="H88" s="45">
        <f t="shared" si="3"/>
        <v>58737.800478690457</v>
      </c>
      <c r="I88" s="45">
        <f t="shared" si="4"/>
        <v>42298.311395187709</v>
      </c>
      <c r="J88" s="45">
        <f t="shared" si="4"/>
        <v>95358.706958347408</v>
      </c>
      <c r="K88" s="45">
        <f t="shared" si="5"/>
        <v>49748.754663133834</v>
      </c>
      <c r="L88" s="45">
        <f t="shared" si="5"/>
        <v>75158.243487414351</v>
      </c>
      <c r="M88" s="45">
        <f t="shared" si="6"/>
        <v>3437.7884658581693</v>
      </c>
      <c r="N88" s="45">
        <f t="shared" si="6"/>
        <v>40358.353597539863</v>
      </c>
      <c r="O88" s="45">
        <f t="shared" si="7"/>
        <v>3192.4949080662955</v>
      </c>
      <c r="P88" s="45">
        <f t="shared" si="7"/>
        <v>32982.508134701391</v>
      </c>
      <c r="Q88" s="45">
        <f t="shared" si="8"/>
        <v>3201.5</v>
      </c>
      <c r="R88" s="45">
        <f t="shared" si="8"/>
        <v>34661.4</v>
      </c>
      <c r="S88" s="45">
        <f t="shared" si="9"/>
        <v>2287.3952685581521</v>
      </c>
      <c r="T88" s="45">
        <f t="shared" si="9"/>
        <v>100750.92745677789</v>
      </c>
      <c r="U88" s="45">
        <f t="shared" si="10"/>
        <v>3121.5808723206314</v>
      </c>
      <c r="V88" s="45">
        <f t="shared" si="10"/>
        <v>5461.6262535934411</v>
      </c>
      <c r="W88" s="45">
        <f t="shared" si="11"/>
        <v>3517.4297113498351</v>
      </c>
    </row>
    <row r="89" spans="1:23" x14ac:dyDescent="0.25">
      <c r="A89" s="48" t="s">
        <v>55</v>
      </c>
      <c r="B89" s="49" t="s">
        <v>56</v>
      </c>
      <c r="C89" s="45">
        <f t="shared" si="1"/>
        <v>205217.08972487654</v>
      </c>
      <c r="D89" s="45">
        <f t="shared" si="1"/>
        <v>208923.01585698762</v>
      </c>
      <c r="E89" s="45">
        <f t="shared" si="2"/>
        <v>231542.82086546844</v>
      </c>
      <c r="F89" s="45">
        <f t="shared" si="2"/>
        <v>225339.42055491343</v>
      </c>
      <c r="G89" s="45">
        <f t="shared" si="3"/>
        <v>239245.61503734344</v>
      </c>
      <c r="H89" s="45">
        <f t="shared" si="3"/>
        <v>263038.18768664182</v>
      </c>
      <c r="I89" s="45">
        <f t="shared" si="4"/>
        <v>223566.28056344122</v>
      </c>
      <c r="J89" s="45">
        <f t="shared" si="4"/>
        <v>533567.83760602819</v>
      </c>
      <c r="K89" s="45">
        <f t="shared" si="5"/>
        <v>256762.32395422441</v>
      </c>
      <c r="L89" s="45">
        <f t="shared" si="5"/>
        <v>319243.6302437954</v>
      </c>
      <c r="M89" s="45">
        <f t="shared" si="6"/>
        <v>322736.13187734998</v>
      </c>
      <c r="N89" s="45">
        <f t="shared" si="6"/>
        <v>359128.50584385445</v>
      </c>
      <c r="O89" s="45">
        <f t="shared" si="7"/>
        <v>335475.30874536495</v>
      </c>
      <c r="P89" s="45">
        <f t="shared" si="7"/>
        <v>373729.32510479796</v>
      </c>
      <c r="Q89" s="45">
        <f t="shared" si="8"/>
        <v>368687.8</v>
      </c>
      <c r="R89" s="45">
        <f t="shared" si="8"/>
        <v>405441.1</v>
      </c>
      <c r="S89" s="45">
        <f t="shared" si="9"/>
        <v>400551.81143733388</v>
      </c>
      <c r="T89" s="45">
        <f t="shared" si="9"/>
        <v>429590.18016338942</v>
      </c>
      <c r="U89" s="45">
        <f t="shared" si="10"/>
        <v>460271.87781655474</v>
      </c>
      <c r="V89" s="45">
        <f t="shared" si="10"/>
        <v>241951.48339644659</v>
      </c>
      <c r="W89" s="45">
        <f t="shared" si="11"/>
        <v>459848.51942772919</v>
      </c>
    </row>
    <row r="90" spans="1:23" x14ac:dyDescent="0.25">
      <c r="A90" s="48" t="s">
        <v>59</v>
      </c>
      <c r="B90" s="49" t="s">
        <v>60</v>
      </c>
      <c r="C90" s="45">
        <f t="shared" si="1"/>
        <v>32995.12329485669</v>
      </c>
      <c r="D90" s="45">
        <f t="shared" si="1"/>
        <v>30231.353436334477</v>
      </c>
      <c r="E90" s="45">
        <f t="shared" si="2"/>
        <v>34737.3692124882</v>
      </c>
      <c r="F90" s="45">
        <f t="shared" si="2"/>
        <v>35894.907469384889</v>
      </c>
      <c r="G90" s="45">
        <f t="shared" si="3"/>
        <v>43748.917211086489</v>
      </c>
      <c r="H90" s="45">
        <f t="shared" si="3"/>
        <v>49275.651132951301</v>
      </c>
      <c r="I90" s="45">
        <f t="shared" si="4"/>
        <v>58882.232651611754</v>
      </c>
      <c r="J90" s="45">
        <f t="shared" si="4"/>
        <v>63628.928046066758</v>
      </c>
      <c r="K90" s="45">
        <f t="shared" si="5"/>
        <v>77373.654649943303</v>
      </c>
      <c r="L90" s="45">
        <f t="shared" si="5"/>
        <v>72666.35502464723</v>
      </c>
      <c r="M90" s="45">
        <f t="shared" si="6"/>
        <v>87125.188414363802</v>
      </c>
      <c r="N90" s="45">
        <f t="shared" si="6"/>
        <v>83195.538499595903</v>
      </c>
      <c r="O90" s="45">
        <f t="shared" si="7"/>
        <v>82842.951150011868</v>
      </c>
      <c r="P90" s="45">
        <f t="shared" si="7"/>
        <v>81231.996780935646</v>
      </c>
      <c r="Q90" s="45">
        <f t="shared" si="8"/>
        <v>84859.9</v>
      </c>
      <c r="R90" s="45">
        <f t="shared" si="8"/>
        <v>83879</v>
      </c>
      <c r="S90" s="45">
        <f t="shared" si="9"/>
        <v>93345.836357331471</v>
      </c>
      <c r="T90" s="45">
        <f t="shared" si="9"/>
        <v>78259.868311782033</v>
      </c>
      <c r="U90" s="45">
        <f t="shared" si="10"/>
        <v>105384.5185860246</v>
      </c>
      <c r="V90" s="45">
        <f t="shared" si="10"/>
        <v>51121.29932743567</v>
      </c>
      <c r="W90" s="45">
        <f t="shared" si="11"/>
        <v>107300.21548028266</v>
      </c>
    </row>
    <row r="91" spans="1:23" x14ac:dyDescent="0.25">
      <c r="A91" s="48" t="s">
        <v>31</v>
      </c>
      <c r="B91" s="49" t="s">
        <v>32</v>
      </c>
      <c r="C91" s="45">
        <f t="shared" ref="C91:D110" si="12">C23*$C$64</f>
        <v>1594.5159832971117</v>
      </c>
      <c r="D91" s="45">
        <f t="shared" si="12"/>
        <v>3620.2416366714547</v>
      </c>
      <c r="E91" s="45">
        <f t="shared" ref="E91:F110" si="13">E23*$E$64</f>
        <v>1604.427848929821</v>
      </c>
      <c r="F91" s="45">
        <f t="shared" si="13"/>
        <v>2621.3570195929037</v>
      </c>
      <c r="G91" s="45">
        <f t="shared" ref="G91:H110" si="14">G23*$G$64</f>
        <v>2271.2796963274236</v>
      </c>
      <c r="H91" s="45">
        <f t="shared" si="14"/>
        <v>3857.6448768519613</v>
      </c>
      <c r="I91" s="45">
        <f t="shared" ref="I91:J110" si="15">I23*$I$64</f>
        <v>3976.2107290552713</v>
      </c>
      <c r="J91" s="45">
        <f t="shared" si="15"/>
        <v>5719.1261389402671</v>
      </c>
      <c r="K91" s="45">
        <f t="shared" ref="K91:L110" si="16">K23*$K$64</f>
        <v>4543.0457818212644</v>
      </c>
      <c r="L91" s="45">
        <f t="shared" si="16"/>
        <v>7052.8699737908664</v>
      </c>
      <c r="M91" s="45">
        <f t="shared" ref="M91:N110" si="17">M23*$M$64</f>
        <v>4276.8396004497563</v>
      </c>
      <c r="N91" s="45">
        <f t="shared" si="17"/>
        <v>5935.1594774864643</v>
      </c>
      <c r="O91" s="45">
        <f t="shared" ref="O91:P110" si="18">O23*$O$64</f>
        <v>4972.9175008049315</v>
      </c>
      <c r="P91" s="45">
        <f t="shared" si="18"/>
        <v>7032.2549328685373</v>
      </c>
      <c r="Q91" s="45">
        <f t="shared" ref="Q91:R110" si="19">Q23*$Q$64</f>
        <v>5037</v>
      </c>
      <c r="R91" s="45">
        <f t="shared" si="19"/>
        <v>7743.1</v>
      </c>
      <c r="S91" s="45">
        <f t="shared" ref="S91:T110" si="20">S23*$S$64</f>
        <v>5107.1212469748307</v>
      </c>
      <c r="T91" s="45">
        <f t="shared" si="20"/>
        <v>6493.7932972393055</v>
      </c>
      <c r="U91" s="45">
        <f t="shared" ref="U91:V110" si="21">U23*$U$64</f>
        <v>5736.0294369396788</v>
      </c>
      <c r="V91" s="45">
        <f t="shared" si="21"/>
        <v>3651.034039917789</v>
      </c>
      <c r="W91" s="45">
        <f t="shared" si="11"/>
        <v>6733.1690088333071</v>
      </c>
    </row>
    <row r="92" spans="1:23" x14ac:dyDescent="0.25">
      <c r="A92" s="48" t="s">
        <v>45</v>
      </c>
      <c r="B92" s="49" t="s">
        <v>46</v>
      </c>
      <c r="C92" s="45">
        <f t="shared" si="12"/>
        <v>8890.8141053543059</v>
      </c>
      <c r="D92" s="45">
        <f t="shared" si="12"/>
        <v>8795.9071274731887</v>
      </c>
      <c r="E92" s="45">
        <f t="shared" si="13"/>
        <v>15546.039658016056</v>
      </c>
      <c r="F92" s="45">
        <f t="shared" si="13"/>
        <v>15427.471934465109</v>
      </c>
      <c r="G92" s="45">
        <f t="shared" si="14"/>
        <v>9264.0455904356259</v>
      </c>
      <c r="H92" s="45">
        <f t="shared" si="14"/>
        <v>9180.6793028278989</v>
      </c>
      <c r="I92" s="45">
        <f t="shared" si="15"/>
        <v>9365.7178340582268</v>
      </c>
      <c r="J92" s="45">
        <f t="shared" si="15"/>
        <v>10113.75664059647</v>
      </c>
      <c r="K92" s="45">
        <f t="shared" si="16"/>
        <v>13830.02710348765</v>
      </c>
      <c r="L92" s="45">
        <f t="shared" si="16"/>
        <v>13603.744784227214</v>
      </c>
      <c r="M92" s="45">
        <f t="shared" si="17"/>
        <v>9379.8059243091848</v>
      </c>
      <c r="N92" s="45">
        <f t="shared" si="17"/>
        <v>9421.9403178028078</v>
      </c>
      <c r="O92" s="45">
        <f t="shared" si="18"/>
        <v>10835.884855364922</v>
      </c>
      <c r="P92" s="45">
        <f t="shared" si="18"/>
        <v>10598.966408337339</v>
      </c>
      <c r="Q92" s="45">
        <f t="shared" si="19"/>
        <v>14953.9</v>
      </c>
      <c r="R92" s="45">
        <f t="shared" si="19"/>
        <v>15594.1</v>
      </c>
      <c r="S92" s="45">
        <f t="shared" si="20"/>
        <v>10799.296679858242</v>
      </c>
      <c r="T92" s="45">
        <f t="shared" si="20"/>
        <v>10800.428645049122</v>
      </c>
      <c r="U92" s="45">
        <f t="shared" si="21"/>
        <v>11213.957578842499</v>
      </c>
      <c r="V92" s="45">
        <f t="shared" si="21"/>
        <v>5560.6511587743198</v>
      </c>
      <c r="W92" s="45">
        <f t="shared" si="11"/>
        <v>17025.569864757279</v>
      </c>
    </row>
    <row r="93" spans="1:23" x14ac:dyDescent="0.25">
      <c r="A93" s="48" t="s">
        <v>63</v>
      </c>
      <c r="B93" s="49" t="s">
        <v>64</v>
      </c>
      <c r="C93" s="45">
        <f t="shared" si="12"/>
        <v>7128.7117167949737</v>
      </c>
      <c r="D93" s="45">
        <f t="shared" si="12"/>
        <v>35150.573000211967</v>
      </c>
      <c r="E93" s="45">
        <f t="shared" si="13"/>
        <v>14051.393619918828</v>
      </c>
      <c r="F93" s="45">
        <f t="shared" si="13"/>
        <v>66242.407118802817</v>
      </c>
      <c r="G93" s="45">
        <f t="shared" si="14"/>
        <v>64233.52234857851</v>
      </c>
      <c r="H93" s="45">
        <f t="shared" si="14"/>
        <v>170030.89561659834</v>
      </c>
      <c r="I93" s="45">
        <f t="shared" si="15"/>
        <v>60819.92958228616</v>
      </c>
      <c r="J93" s="45">
        <f t="shared" si="15"/>
        <v>295133.58028382697</v>
      </c>
      <c r="K93" s="45">
        <f t="shared" si="16"/>
        <v>94051.224914919352</v>
      </c>
      <c r="L93" s="45">
        <f t="shared" si="16"/>
        <v>72407.849325458257</v>
      </c>
      <c r="M93" s="45">
        <f t="shared" si="17"/>
        <v>71527.079864819098</v>
      </c>
      <c r="N93" s="45">
        <f t="shared" si="17"/>
        <v>87059.499088934608</v>
      </c>
      <c r="O93" s="45">
        <f t="shared" si="18"/>
        <v>50907.547265339555</v>
      </c>
      <c r="P93" s="45">
        <f t="shared" si="18"/>
        <v>107675.32577075523</v>
      </c>
      <c r="Q93" s="45">
        <f t="shared" si="19"/>
        <v>63322.9</v>
      </c>
      <c r="R93" s="45">
        <f t="shared" si="19"/>
        <v>85837.6</v>
      </c>
      <c r="S93" s="45">
        <f t="shared" si="20"/>
        <v>75569.107017087124</v>
      </c>
      <c r="T93" s="45">
        <f t="shared" si="20"/>
        <v>120347.78848239384</v>
      </c>
      <c r="U93" s="45">
        <f t="shared" si="21"/>
        <v>116514.58878283706</v>
      </c>
      <c r="V93" s="45">
        <f t="shared" si="21"/>
        <v>57281.501275759671</v>
      </c>
      <c r="W93" s="45">
        <f t="shared" si="11"/>
        <v>85341.443570005955</v>
      </c>
    </row>
    <row r="94" spans="1:23" x14ac:dyDescent="0.25">
      <c r="A94" s="49" t="s">
        <v>65</v>
      </c>
      <c r="B94" s="49" t="s">
        <v>66</v>
      </c>
      <c r="C94" s="45">
        <f t="shared" si="12"/>
        <v>219669.44335973891</v>
      </c>
      <c r="D94" s="45">
        <f t="shared" si="12"/>
        <v>213283.41175578733</v>
      </c>
      <c r="E94" s="45">
        <f t="shared" si="13"/>
        <v>237975.91388620427</v>
      </c>
      <c r="F94" s="45">
        <f t="shared" si="13"/>
        <v>219711.57926149174</v>
      </c>
      <c r="G94" s="45">
        <f t="shared" si="14"/>
        <v>230761.12030478215</v>
      </c>
      <c r="H94" s="45">
        <f t="shared" si="14"/>
        <v>222170.83035586731</v>
      </c>
      <c r="I94" s="45">
        <f t="shared" si="15"/>
        <v>235077.35505773386</v>
      </c>
      <c r="J94" s="45">
        <f t="shared" si="15"/>
        <v>224217.07002051457</v>
      </c>
      <c r="K94" s="45">
        <f t="shared" si="16"/>
        <v>243021.62830146286</v>
      </c>
      <c r="L94" s="45">
        <f t="shared" si="16"/>
        <v>239186.89763520268</v>
      </c>
      <c r="M94" s="45">
        <f t="shared" si="17"/>
        <v>253095.53354756226</v>
      </c>
      <c r="N94" s="45">
        <f t="shared" si="17"/>
        <v>235668.23584073727</v>
      </c>
      <c r="O94" s="45">
        <f t="shared" si="18"/>
        <v>247530.89321174365</v>
      </c>
      <c r="P94" s="45">
        <f t="shared" si="18"/>
        <v>240339.24370134625</v>
      </c>
      <c r="Q94" s="45">
        <f t="shared" si="19"/>
        <v>257799.9</v>
      </c>
      <c r="R94" s="45">
        <f t="shared" si="19"/>
        <v>252350.5</v>
      </c>
      <c r="S94" s="45">
        <f t="shared" si="20"/>
        <v>275883.0363578868</v>
      </c>
      <c r="T94" s="45">
        <f t="shared" si="20"/>
        <v>308068.000544724</v>
      </c>
      <c r="U94" s="45">
        <f t="shared" si="21"/>
        <v>291527.5203996863</v>
      </c>
      <c r="V94" s="45">
        <f t="shared" si="21"/>
        <v>132734.12003254806</v>
      </c>
      <c r="W94" s="45">
        <f t="shared" si="11"/>
        <v>299800.70065109566</v>
      </c>
    </row>
    <row r="95" spans="1:23" ht="31.5" x14ac:dyDescent="0.25">
      <c r="A95" s="49" t="s">
        <v>67</v>
      </c>
      <c r="B95" s="49" t="s">
        <v>68</v>
      </c>
      <c r="C95" s="45">
        <f t="shared" si="12"/>
        <v>50145.048000959236</v>
      </c>
      <c r="D95" s="45">
        <f t="shared" si="12"/>
        <v>26980.908404804108</v>
      </c>
      <c r="E95" s="45">
        <f t="shared" si="13"/>
        <v>43337.554112784819</v>
      </c>
      <c r="F95" s="45">
        <f t="shared" si="13"/>
        <v>27580.701091782583</v>
      </c>
      <c r="G95" s="45">
        <f t="shared" si="14"/>
        <v>49747.841556263345</v>
      </c>
      <c r="H95" s="45">
        <f t="shared" si="14"/>
        <v>27227.725755556698</v>
      </c>
      <c r="I95" s="45">
        <f t="shared" si="15"/>
        <v>49589.115860770507</v>
      </c>
      <c r="J95" s="45">
        <f t="shared" si="15"/>
        <v>27581.071260466262</v>
      </c>
      <c r="K95" s="45">
        <f t="shared" si="16"/>
        <v>55675.92870290234</v>
      </c>
      <c r="L95" s="45">
        <f t="shared" si="16"/>
        <v>30633.50921605547</v>
      </c>
      <c r="M95" s="45">
        <f t="shared" si="17"/>
        <v>47643.676629444992</v>
      </c>
      <c r="N95" s="45">
        <f t="shared" si="17"/>
        <v>29573.957022323331</v>
      </c>
      <c r="O95" s="45">
        <f t="shared" si="18"/>
        <v>45859.474351338067</v>
      </c>
      <c r="P95" s="45">
        <f t="shared" si="18"/>
        <v>30933.362908699153</v>
      </c>
      <c r="Q95" s="45">
        <f t="shared" si="19"/>
        <v>42918.3</v>
      </c>
      <c r="R95" s="45">
        <f t="shared" si="19"/>
        <v>33783.699999999997</v>
      </c>
      <c r="S95" s="45">
        <f t="shared" si="20"/>
        <v>42366.840971157697</v>
      </c>
      <c r="T95" s="45">
        <f t="shared" si="20"/>
        <v>33082.720330609591</v>
      </c>
      <c r="U95" s="45">
        <f t="shared" si="21"/>
        <v>44625.807018594329</v>
      </c>
      <c r="V95" s="45">
        <f t="shared" si="21"/>
        <v>14372.825352449599</v>
      </c>
      <c r="W95" s="45">
        <f t="shared" si="11"/>
        <v>42975.712367480461</v>
      </c>
    </row>
    <row r="96" spans="1:23" x14ac:dyDescent="0.25">
      <c r="A96" s="49" t="s">
        <v>24</v>
      </c>
      <c r="B96" s="49" t="s">
        <v>25</v>
      </c>
      <c r="C96" s="45">
        <f t="shared" si="12"/>
        <v>1925.539129360543</v>
      </c>
      <c r="D96" s="45">
        <f t="shared" si="12"/>
        <v>2038.3852532035214</v>
      </c>
      <c r="E96" s="45">
        <f t="shared" si="13"/>
        <v>1846.361435043568</v>
      </c>
      <c r="F96" s="45">
        <f t="shared" si="13"/>
        <v>2091.6435137812255</v>
      </c>
      <c r="G96" s="45">
        <f t="shared" si="14"/>
        <v>1642.6185854495034</v>
      </c>
      <c r="H96" s="45">
        <f t="shared" si="14"/>
        <v>2507.3265864362538</v>
      </c>
      <c r="I96" s="45">
        <f t="shared" si="15"/>
        <v>1787.9023784507688</v>
      </c>
      <c r="J96" s="45">
        <f t="shared" si="15"/>
        <v>2920.3212657417212</v>
      </c>
      <c r="K96" s="45">
        <f t="shared" si="16"/>
        <v>1780.3714959275123</v>
      </c>
      <c r="L96" s="45">
        <f t="shared" si="16"/>
        <v>3008.5322558974017</v>
      </c>
      <c r="M96" s="45">
        <f t="shared" si="17"/>
        <v>1356.9790164689091</v>
      </c>
      <c r="N96" s="45">
        <f t="shared" si="17"/>
        <v>2652.5801925751712</v>
      </c>
      <c r="O96" s="45">
        <f t="shared" si="18"/>
        <v>1389.2965841181517</v>
      </c>
      <c r="P96" s="45">
        <f t="shared" si="18"/>
        <v>2031.5713056915802</v>
      </c>
      <c r="Q96" s="45">
        <f t="shared" si="19"/>
        <v>1630.4</v>
      </c>
      <c r="R96" s="45">
        <f t="shared" si="19"/>
        <v>1704.4</v>
      </c>
      <c r="S96" s="45">
        <f t="shared" si="20"/>
        <v>1365.0284347605716</v>
      </c>
      <c r="T96" s="45">
        <f t="shared" si="20"/>
        <v>1387.0047316743851</v>
      </c>
      <c r="U96" s="45">
        <f t="shared" si="21"/>
        <v>1400.9696457686782</v>
      </c>
      <c r="V96" s="45">
        <f t="shared" si="21"/>
        <v>617.65007843920546</v>
      </c>
      <c r="W96" s="45">
        <f t="shared" si="11"/>
        <v>1360.3111672327391</v>
      </c>
    </row>
    <row r="97" spans="1:23" ht="21" x14ac:dyDescent="0.25">
      <c r="A97" s="49" t="s">
        <v>69</v>
      </c>
      <c r="B97" s="49" t="s">
        <v>70</v>
      </c>
      <c r="C97" s="45">
        <f t="shared" si="12"/>
        <v>378629.91967609787</v>
      </c>
      <c r="D97" s="45">
        <f t="shared" si="12"/>
        <v>387552.2855095453</v>
      </c>
      <c r="E97" s="45">
        <f t="shared" si="13"/>
        <v>380303.53485090204</v>
      </c>
      <c r="F97" s="45">
        <f t="shared" si="13"/>
        <v>430527.48043774342</v>
      </c>
      <c r="G97" s="45">
        <f t="shared" si="14"/>
        <v>404089.02186877379</v>
      </c>
      <c r="H97" s="45">
        <f t="shared" si="14"/>
        <v>414651.83830738353</v>
      </c>
      <c r="I97" s="45">
        <f t="shared" si="15"/>
        <v>470412.33777224057</v>
      </c>
      <c r="J97" s="45">
        <f t="shared" si="15"/>
        <v>497796.17747064756</v>
      </c>
      <c r="K97" s="45">
        <f t="shared" si="16"/>
        <v>488429.00582111027</v>
      </c>
      <c r="L97" s="45">
        <f t="shared" si="16"/>
        <v>426589.6773123942</v>
      </c>
      <c r="M97" s="45">
        <f t="shared" si="17"/>
        <v>479847.32707350323</v>
      </c>
      <c r="N97" s="45">
        <f t="shared" si="17"/>
        <v>475227.34671423031</v>
      </c>
      <c r="O97" s="45">
        <f t="shared" si="18"/>
        <v>509504.46442865732</v>
      </c>
      <c r="P97" s="45">
        <f t="shared" si="18"/>
        <v>492569.76778176881</v>
      </c>
      <c r="Q97" s="45">
        <f t="shared" si="19"/>
        <v>504867.7</v>
      </c>
      <c r="R97" s="45">
        <f t="shared" si="19"/>
        <v>494264.5</v>
      </c>
      <c r="S97" s="45">
        <f t="shared" si="20"/>
        <v>524407.97859223245</v>
      </c>
      <c r="T97" s="45">
        <f t="shared" si="20"/>
        <v>521665.20368153957</v>
      </c>
      <c r="U97" s="45">
        <f t="shared" si="21"/>
        <v>547374.28158125188</v>
      </c>
      <c r="V97" s="45">
        <f t="shared" si="21"/>
        <v>287580.07496894978</v>
      </c>
      <c r="W97" s="45">
        <f t="shared" si="11"/>
        <v>554866.97407903592</v>
      </c>
    </row>
    <row r="98" spans="1:23" ht="21" x14ac:dyDescent="0.25">
      <c r="A98" s="49" t="s">
        <v>49</v>
      </c>
      <c r="B98" s="49" t="s">
        <v>50</v>
      </c>
      <c r="C98" s="45">
        <f t="shared" si="12"/>
        <v>10074.690050822579</v>
      </c>
      <c r="D98" s="45">
        <f t="shared" si="12"/>
        <v>18568.079502002598</v>
      </c>
      <c r="E98" s="45">
        <f t="shared" si="13"/>
        <v>18140.499128617997</v>
      </c>
      <c r="F98" s="45">
        <f t="shared" si="13"/>
        <v>26121.317577065915</v>
      </c>
      <c r="G98" s="45">
        <f t="shared" si="14"/>
        <v>14953.287077373721</v>
      </c>
      <c r="H98" s="45">
        <f t="shared" si="14"/>
        <v>19867.075146349263</v>
      </c>
      <c r="I98" s="45">
        <f t="shared" si="15"/>
        <v>5029.0413608379995</v>
      </c>
      <c r="J98" s="45">
        <f t="shared" si="15"/>
        <v>17732.69873006588</v>
      </c>
      <c r="K98" s="45">
        <f t="shared" si="16"/>
        <v>5677.0030246223287</v>
      </c>
      <c r="L98" s="45">
        <f t="shared" si="16"/>
        <v>18082.237802920128</v>
      </c>
      <c r="M98" s="45">
        <f t="shared" si="17"/>
        <v>14478.251039491775</v>
      </c>
      <c r="N98" s="45">
        <f t="shared" si="17"/>
        <v>23450.263228098422</v>
      </c>
      <c r="O98" s="45">
        <f t="shared" si="18"/>
        <v>14069.405924046665</v>
      </c>
      <c r="P98" s="45">
        <f t="shared" si="18"/>
        <v>20284.067824416961</v>
      </c>
      <c r="Q98" s="45">
        <f t="shared" si="19"/>
        <v>14389.2</v>
      </c>
      <c r="R98" s="45">
        <f t="shared" si="19"/>
        <v>20820</v>
      </c>
      <c r="S98" s="45">
        <f t="shared" si="20"/>
        <v>14782.173099237893</v>
      </c>
      <c r="T98" s="45">
        <f t="shared" si="20"/>
        <v>15498.847257273035</v>
      </c>
      <c r="U98" s="45">
        <f t="shared" si="21"/>
        <v>14735.474454963683</v>
      </c>
      <c r="V98" s="45">
        <f t="shared" si="21"/>
        <v>19959.91473949709</v>
      </c>
      <c r="W98" s="45">
        <f t="shared" si="11"/>
        <v>28496.039243500032</v>
      </c>
    </row>
    <row r="99" spans="1:23" x14ac:dyDescent="0.25">
      <c r="A99" s="49" t="s">
        <v>6</v>
      </c>
      <c r="B99" s="49" t="s">
        <v>7</v>
      </c>
      <c r="C99" s="45">
        <f t="shared" si="12"/>
        <v>926.86482843218175</v>
      </c>
      <c r="D99" s="45">
        <f t="shared" si="12"/>
        <v>806.31248245490906</v>
      </c>
      <c r="E99" s="45">
        <f t="shared" si="13"/>
        <v>751.84360651520808</v>
      </c>
      <c r="F99" s="45">
        <f t="shared" si="13"/>
        <v>763.71713368043424</v>
      </c>
      <c r="G99" s="45">
        <f t="shared" si="14"/>
        <v>989.40916161956113</v>
      </c>
      <c r="H99" s="45">
        <f t="shared" si="14"/>
        <v>883.7332675124544</v>
      </c>
      <c r="I99" s="45">
        <f t="shared" si="15"/>
        <v>1087.29649315393</v>
      </c>
      <c r="J99" s="45">
        <f t="shared" si="15"/>
        <v>991.73032668487883</v>
      </c>
      <c r="K99" s="45">
        <f t="shared" si="16"/>
        <v>1051.4363291059549</v>
      </c>
      <c r="L99" s="45">
        <f t="shared" si="16"/>
        <v>857.65394270559682</v>
      </c>
      <c r="M99" s="45">
        <f t="shared" si="17"/>
        <v>815.72136773463387</v>
      </c>
      <c r="N99" s="45">
        <f t="shared" si="17"/>
        <v>741.44132864987762</v>
      </c>
      <c r="O99" s="45">
        <f t="shared" si="18"/>
        <v>899.83525045772581</v>
      </c>
      <c r="P99" s="45">
        <f t="shared" si="18"/>
        <v>768.20617488841935</v>
      </c>
      <c r="Q99" s="45">
        <f t="shared" si="19"/>
        <v>1092.4000000000001</v>
      </c>
      <c r="R99" s="45">
        <f t="shared" si="19"/>
        <v>880.1</v>
      </c>
      <c r="S99" s="45">
        <f t="shared" si="20"/>
        <v>972.15033906417329</v>
      </c>
      <c r="T99" s="45">
        <f t="shared" si="20"/>
        <v>893.83171634394148</v>
      </c>
      <c r="U99" s="45">
        <f t="shared" si="21"/>
        <v>980.83566188050872</v>
      </c>
      <c r="V99" s="45">
        <f t="shared" si="21"/>
        <v>384.91786109543608</v>
      </c>
      <c r="W99" s="45">
        <f t="shared" si="11"/>
        <v>953.29037186153073</v>
      </c>
    </row>
    <row r="100" spans="1:23" ht="21" x14ac:dyDescent="0.25">
      <c r="A100" s="49" t="s">
        <v>14</v>
      </c>
      <c r="B100" s="49" t="s">
        <v>15</v>
      </c>
      <c r="C100" s="45">
        <f t="shared" si="12"/>
        <v>1484.6270589065336</v>
      </c>
      <c r="D100" s="45">
        <f t="shared" si="12"/>
        <v>1460.8836158111967</v>
      </c>
      <c r="E100" s="45">
        <f t="shared" si="13"/>
        <v>1485.7071139394925</v>
      </c>
      <c r="F100" s="45">
        <f t="shared" si="13"/>
        <v>1500.9330764060023</v>
      </c>
      <c r="G100" s="45">
        <f t="shared" si="14"/>
        <v>1285.7087045594506</v>
      </c>
      <c r="H100" s="45">
        <f t="shared" si="14"/>
        <v>1508.4284102707798</v>
      </c>
      <c r="I100" s="45">
        <f t="shared" si="15"/>
        <v>1470.339459019777</v>
      </c>
      <c r="J100" s="45">
        <f t="shared" si="15"/>
        <v>1598.5094860595182</v>
      </c>
      <c r="K100" s="45">
        <f t="shared" si="16"/>
        <v>1709.5220780820018</v>
      </c>
      <c r="L100" s="45">
        <f t="shared" si="16"/>
        <v>1611.6556279906208</v>
      </c>
      <c r="M100" s="45">
        <f t="shared" si="17"/>
        <v>1868.4319831554531</v>
      </c>
      <c r="N100" s="45">
        <f t="shared" si="17"/>
        <v>1823.1088384346956</v>
      </c>
      <c r="O100" s="45">
        <f t="shared" si="18"/>
        <v>1908.9074161697672</v>
      </c>
      <c r="P100" s="45">
        <f t="shared" si="18"/>
        <v>1908.9074120414202</v>
      </c>
      <c r="Q100" s="45">
        <f t="shared" si="19"/>
        <v>2065.9</v>
      </c>
      <c r="R100" s="45">
        <f t="shared" si="19"/>
        <v>2082.1</v>
      </c>
      <c r="S100" s="45">
        <f t="shared" si="20"/>
        <v>2095.4151763982004</v>
      </c>
      <c r="T100" s="45">
        <f t="shared" si="20"/>
        <v>2095.3992319566532</v>
      </c>
      <c r="U100" s="45">
        <f t="shared" si="21"/>
        <v>2110.2077651966106</v>
      </c>
      <c r="V100" s="45">
        <f t="shared" si="21"/>
        <v>1076.7655479141902</v>
      </c>
      <c r="W100" s="45">
        <f t="shared" si="11"/>
        <v>2316.4433509538435</v>
      </c>
    </row>
    <row r="101" spans="1:23" ht="21" x14ac:dyDescent="0.25">
      <c r="A101" s="49" t="s">
        <v>71</v>
      </c>
      <c r="B101" s="49" t="s">
        <v>72</v>
      </c>
      <c r="C101" s="45">
        <f t="shared" si="12"/>
        <v>376700.11374596809</v>
      </c>
      <c r="D101" s="45">
        <f t="shared" si="12"/>
        <v>402649.74158796249</v>
      </c>
      <c r="E101" s="45">
        <f t="shared" si="13"/>
        <v>381812.02691307786</v>
      </c>
      <c r="F101" s="45">
        <f t="shared" si="13"/>
        <v>407786.49066179717</v>
      </c>
      <c r="G101" s="45">
        <f t="shared" si="14"/>
        <v>414079.05825585953</v>
      </c>
      <c r="H101" s="45">
        <f t="shared" si="14"/>
        <v>444562.81202697754</v>
      </c>
      <c r="I101" s="45">
        <f t="shared" si="15"/>
        <v>434450.25160092337</v>
      </c>
      <c r="J101" s="45">
        <f t="shared" si="15"/>
        <v>466319.96842884563</v>
      </c>
      <c r="K101" s="45">
        <f t="shared" si="16"/>
        <v>449916.49065317417</v>
      </c>
      <c r="L101" s="45">
        <f t="shared" si="16"/>
        <v>468314.77104418125</v>
      </c>
      <c r="M101" s="45">
        <f t="shared" si="17"/>
        <v>455646.15599148697</v>
      </c>
      <c r="N101" s="45">
        <f t="shared" si="17"/>
        <v>471894.64042641822</v>
      </c>
      <c r="O101" s="45">
        <f t="shared" si="18"/>
        <v>465644.42654406175</v>
      </c>
      <c r="P101" s="45">
        <f t="shared" si="18"/>
        <v>484795.30925319414</v>
      </c>
      <c r="Q101" s="45">
        <f t="shared" si="19"/>
        <v>482155.5</v>
      </c>
      <c r="R101" s="45">
        <f t="shared" si="19"/>
        <v>500516.1</v>
      </c>
      <c r="S101" s="45">
        <f t="shared" si="20"/>
        <v>503620.42517264653</v>
      </c>
      <c r="T101" s="45">
        <f t="shared" si="20"/>
        <v>516609.60801376664</v>
      </c>
      <c r="U101" s="45">
        <f t="shared" si="21"/>
        <v>516993.82312299893</v>
      </c>
      <c r="V101" s="45">
        <f t="shared" si="21"/>
        <v>280135.48683419358</v>
      </c>
      <c r="W101" s="45">
        <f t="shared" si="11"/>
        <v>541695.90948071401</v>
      </c>
    </row>
    <row r="102" spans="1:23" ht="31.5" x14ac:dyDescent="0.25">
      <c r="A102" s="49" t="s">
        <v>61</v>
      </c>
      <c r="B102" s="49" t="s">
        <v>62</v>
      </c>
      <c r="C102" s="45">
        <f t="shared" si="12"/>
        <v>44153.222529555285</v>
      </c>
      <c r="D102" s="45">
        <f t="shared" si="12"/>
        <v>38151.882265178654</v>
      </c>
      <c r="E102" s="45">
        <f t="shared" si="13"/>
        <v>48332.80843029252</v>
      </c>
      <c r="F102" s="45">
        <f t="shared" si="13"/>
        <v>50460.094393310515</v>
      </c>
      <c r="G102" s="45">
        <f t="shared" si="14"/>
        <v>33862.098543506894</v>
      </c>
      <c r="H102" s="45">
        <f t="shared" si="14"/>
        <v>34907.256609821467</v>
      </c>
      <c r="I102" s="45">
        <f t="shared" si="15"/>
        <v>35254.671210885135</v>
      </c>
      <c r="J102" s="45">
        <f t="shared" si="15"/>
        <v>35316.878780873813</v>
      </c>
      <c r="K102" s="45">
        <f t="shared" si="16"/>
        <v>35188.956611949929</v>
      </c>
      <c r="L102" s="45">
        <f t="shared" si="16"/>
        <v>35284.119196332729</v>
      </c>
      <c r="M102" s="45">
        <f t="shared" si="17"/>
        <v>14955.129829465823</v>
      </c>
      <c r="N102" s="45">
        <f t="shared" si="17"/>
        <v>14909.922246911825</v>
      </c>
      <c r="O102" s="45">
        <f t="shared" si="18"/>
        <v>17199.565537555969</v>
      </c>
      <c r="P102" s="45">
        <f t="shared" si="18"/>
        <v>15941.736588973085</v>
      </c>
      <c r="Q102" s="45">
        <f t="shared" si="19"/>
        <v>12298.4</v>
      </c>
      <c r="R102" s="45">
        <f t="shared" si="19"/>
        <v>13329.5</v>
      </c>
      <c r="S102" s="45">
        <f t="shared" si="20"/>
        <v>13306.895760097563</v>
      </c>
      <c r="T102" s="45">
        <f t="shared" si="20"/>
        <v>13430.766529107359</v>
      </c>
      <c r="U102" s="45">
        <f t="shared" si="21"/>
        <v>11123.198194369643</v>
      </c>
      <c r="V102" s="45">
        <f t="shared" si="21"/>
        <v>5071.1175126839644</v>
      </c>
      <c r="W102" s="45">
        <f t="shared" si="11"/>
        <v>10038.012858816965</v>
      </c>
    </row>
    <row r="103" spans="1:23" ht="21" x14ac:dyDescent="0.25">
      <c r="A103" s="49" t="s">
        <v>10</v>
      </c>
      <c r="B103" s="49" t="s">
        <v>11</v>
      </c>
      <c r="C103" s="45">
        <f t="shared" si="12"/>
        <v>983.96150705907371</v>
      </c>
      <c r="D103" s="45">
        <f t="shared" si="12"/>
        <v>995.4650938738356</v>
      </c>
      <c r="E103" s="45">
        <f t="shared" si="13"/>
        <v>970.69228063503806</v>
      </c>
      <c r="F103" s="45">
        <f t="shared" si="13"/>
        <v>1112.9571096571035</v>
      </c>
      <c r="G103" s="45">
        <f t="shared" si="14"/>
        <v>998.0872693761263</v>
      </c>
      <c r="H103" s="45">
        <f t="shared" si="14"/>
        <v>1012.3106815268245</v>
      </c>
      <c r="I103" s="45">
        <f t="shared" si="15"/>
        <v>1018.0346769737054</v>
      </c>
      <c r="J103" s="45">
        <f t="shared" si="15"/>
        <v>1027.0203865709425</v>
      </c>
      <c r="K103" s="45">
        <f t="shared" si="16"/>
        <v>1036.0530519935749</v>
      </c>
      <c r="L103" s="45">
        <f t="shared" si="16"/>
        <v>1013.516126599838</v>
      </c>
      <c r="M103" s="45">
        <f t="shared" si="17"/>
        <v>966.671090822574</v>
      </c>
      <c r="N103" s="45">
        <f t="shared" si="17"/>
        <v>967.09490533810799</v>
      </c>
      <c r="O103" s="45">
        <f t="shared" si="18"/>
        <v>1137.0684251005302</v>
      </c>
      <c r="P103" s="45">
        <f t="shared" si="18"/>
        <v>1101.66150594689</v>
      </c>
      <c r="Q103" s="45">
        <f t="shared" si="19"/>
        <v>1280.3</v>
      </c>
      <c r="R103" s="45">
        <f t="shared" si="19"/>
        <v>1246.5999999999999</v>
      </c>
      <c r="S103" s="45">
        <f t="shared" si="20"/>
        <v>1347.5846081120408</v>
      </c>
      <c r="T103" s="45">
        <f t="shared" si="20"/>
        <v>1347.61128344695</v>
      </c>
      <c r="U103" s="45">
        <f t="shared" si="21"/>
        <v>1342.1722371305671</v>
      </c>
      <c r="V103" s="45">
        <f t="shared" si="21"/>
        <v>702.08183969869174</v>
      </c>
      <c r="W103" s="45">
        <f t="shared" ref="W103:W119" si="22">W35*$W$64</f>
        <v>1343.9019955274584</v>
      </c>
    </row>
    <row r="104" spans="1:23" x14ac:dyDescent="0.25">
      <c r="A104" s="49" t="s">
        <v>75</v>
      </c>
      <c r="B104" s="49" t="s">
        <v>76</v>
      </c>
      <c r="C104" s="45">
        <f t="shared" si="12"/>
        <v>9778.4506545635013</v>
      </c>
      <c r="D104" s="45">
        <f t="shared" si="12"/>
        <v>9695.2284703464284</v>
      </c>
      <c r="E104" s="45">
        <f t="shared" si="13"/>
        <v>12123.994373231202</v>
      </c>
      <c r="F104" s="45">
        <f t="shared" si="13"/>
        <v>11341.772476773385</v>
      </c>
      <c r="G104" s="45">
        <f t="shared" si="14"/>
        <v>17027.660212205919</v>
      </c>
      <c r="H104" s="45">
        <f t="shared" si="14"/>
        <v>21964.988136976343</v>
      </c>
      <c r="I104" s="45">
        <f t="shared" si="15"/>
        <v>23172.175162372379</v>
      </c>
      <c r="J104" s="45">
        <f t="shared" si="15"/>
        <v>24851.656942439651</v>
      </c>
      <c r="K104" s="45">
        <f t="shared" si="16"/>
        <v>37373.798208852866</v>
      </c>
      <c r="L104" s="45">
        <f t="shared" si="16"/>
        <v>38100.850739546375</v>
      </c>
      <c r="M104" s="45">
        <f t="shared" si="17"/>
        <v>35248.902224278987</v>
      </c>
      <c r="N104" s="45">
        <f t="shared" si="17"/>
        <v>32800.749817116324</v>
      </c>
      <c r="O104" s="45">
        <f t="shared" si="18"/>
        <v>36658.795806382383</v>
      </c>
      <c r="P104" s="45">
        <f t="shared" si="18"/>
        <v>42374.324396525626</v>
      </c>
      <c r="Q104" s="45">
        <f t="shared" si="19"/>
        <v>40536.5</v>
      </c>
      <c r="R104" s="45">
        <f t="shared" si="19"/>
        <v>49165.8</v>
      </c>
      <c r="S104" s="45">
        <f t="shared" si="20"/>
        <v>40392.454592011942</v>
      </c>
      <c r="T104" s="45">
        <f t="shared" si="20"/>
        <v>0</v>
      </c>
      <c r="U104" s="45">
        <f t="shared" si="21"/>
        <v>0</v>
      </c>
      <c r="V104" s="45">
        <f t="shared" si="21"/>
        <v>0</v>
      </c>
      <c r="W104" s="45">
        <f t="shared" si="22"/>
        <v>0</v>
      </c>
    </row>
    <row r="105" spans="1:23" ht="21" x14ac:dyDescent="0.25">
      <c r="A105" s="49" t="s">
        <v>2</v>
      </c>
      <c r="B105" s="49" t="s">
        <v>3</v>
      </c>
      <c r="C105" s="45">
        <f t="shared" si="12"/>
        <v>100.23899716842224</v>
      </c>
      <c r="D105" s="45">
        <f t="shared" si="12"/>
        <v>122.43753170686935</v>
      </c>
      <c r="E105" s="45">
        <f t="shared" si="13"/>
        <v>97.268831334535292</v>
      </c>
      <c r="F105" s="45">
        <f t="shared" si="13"/>
        <v>136.15202411038823</v>
      </c>
      <c r="G105" s="45">
        <f t="shared" si="14"/>
        <v>107.23672070445762</v>
      </c>
      <c r="H105" s="45">
        <f t="shared" si="14"/>
        <v>115.32083903844826</v>
      </c>
      <c r="I105" s="45">
        <f t="shared" si="15"/>
        <v>114.64956454590933</v>
      </c>
      <c r="J105" s="45">
        <f t="shared" si="15"/>
        <v>522.23691606931777</v>
      </c>
      <c r="K105" s="45">
        <f t="shared" si="16"/>
        <v>567.83209181664813</v>
      </c>
      <c r="L105" s="45">
        <f t="shared" si="16"/>
        <v>534.31008722762522</v>
      </c>
      <c r="M105" s="45">
        <f t="shared" si="17"/>
        <v>104.43159453864804</v>
      </c>
      <c r="N105" s="45">
        <f t="shared" si="17"/>
        <v>121.62118594207263</v>
      </c>
      <c r="O105" s="45">
        <f t="shared" si="18"/>
        <v>104.68395662338786</v>
      </c>
      <c r="P105" s="45">
        <f t="shared" si="18"/>
        <v>117.67054671967443</v>
      </c>
      <c r="Q105" s="45">
        <f t="shared" si="19"/>
        <v>108.5</v>
      </c>
      <c r="R105" s="45">
        <f t="shared" si="19"/>
        <v>115.7</v>
      </c>
      <c r="S105" s="45">
        <f t="shared" si="20"/>
        <v>121.32279433079098</v>
      </c>
      <c r="T105" s="45">
        <f t="shared" si="20"/>
        <v>119.42493621433057</v>
      </c>
      <c r="U105" s="45">
        <f t="shared" si="21"/>
        <v>122.64630416751238</v>
      </c>
      <c r="V105" s="45">
        <f t="shared" si="21"/>
        <v>53.918823969301613</v>
      </c>
      <c r="W105" s="45">
        <f t="shared" si="22"/>
        <v>119.26442675178876</v>
      </c>
    </row>
    <row r="106" spans="1:23" ht="21" x14ac:dyDescent="0.25">
      <c r="A106" s="49" t="s">
        <v>53</v>
      </c>
      <c r="B106" s="49" t="s">
        <v>54</v>
      </c>
      <c r="C106" s="45">
        <f t="shared" si="12"/>
        <v>11316.04855778049</v>
      </c>
      <c r="D106" s="45">
        <f t="shared" si="12"/>
        <v>11047.855923010795</v>
      </c>
      <c r="E106" s="45">
        <f t="shared" si="13"/>
        <v>11581.284832815281</v>
      </c>
      <c r="F106" s="45">
        <f t="shared" si="13"/>
        <v>11257.629336086602</v>
      </c>
      <c r="G106" s="45">
        <f t="shared" si="14"/>
        <v>11626.989373930997</v>
      </c>
      <c r="H106" s="45">
        <f t="shared" si="14"/>
        <v>11334.710087019439</v>
      </c>
      <c r="I106" s="45">
        <f t="shared" si="15"/>
        <v>13960.942919299932</v>
      </c>
      <c r="J106" s="45">
        <f t="shared" si="15"/>
        <v>13839.195229647607</v>
      </c>
      <c r="K106" s="45">
        <f t="shared" si="16"/>
        <v>17570.020898144827</v>
      </c>
      <c r="L106" s="45">
        <f t="shared" si="16"/>
        <v>16199.004081750163</v>
      </c>
      <c r="M106" s="45">
        <f t="shared" si="17"/>
        <v>17328.557460436288</v>
      </c>
      <c r="N106" s="45">
        <f t="shared" si="17"/>
        <v>17264.998901155526</v>
      </c>
      <c r="O106" s="45">
        <f t="shared" si="18"/>
        <v>18184.347530347288</v>
      </c>
      <c r="P106" s="45">
        <f t="shared" si="18"/>
        <v>17939.174853293265</v>
      </c>
      <c r="Q106" s="45">
        <f t="shared" si="19"/>
        <v>21872.2</v>
      </c>
      <c r="R106" s="45">
        <f t="shared" si="19"/>
        <v>18827.099999999999</v>
      </c>
      <c r="S106" s="45">
        <f t="shared" si="20"/>
        <v>25034.831211424771</v>
      </c>
      <c r="T106" s="45">
        <f t="shared" si="20"/>
        <v>23894.147409275753</v>
      </c>
      <c r="U106" s="45">
        <f t="shared" si="21"/>
        <v>29457.610524319814</v>
      </c>
      <c r="V106" s="45">
        <f t="shared" si="21"/>
        <v>20064.246242467565</v>
      </c>
      <c r="W106" s="45">
        <f t="shared" si="22"/>
        <v>30899.387034546642</v>
      </c>
    </row>
    <row r="107" spans="1:23" ht="31.5" x14ac:dyDescent="0.25">
      <c r="A107" s="49" t="s">
        <v>79</v>
      </c>
      <c r="B107" s="49" t="s">
        <v>80</v>
      </c>
      <c r="C107" s="45">
        <f t="shared" si="12"/>
        <v>28328.638810492292</v>
      </c>
      <c r="D107" s="45">
        <f t="shared" si="12"/>
        <v>65236.601090579315</v>
      </c>
      <c r="E107" s="45">
        <f t="shared" si="13"/>
        <v>29413.209846211299</v>
      </c>
      <c r="F107" s="45">
        <f t="shared" si="13"/>
        <v>71469.483784458847</v>
      </c>
      <c r="G107" s="45">
        <f t="shared" si="14"/>
        <v>0</v>
      </c>
      <c r="H107" s="45">
        <f t="shared" si="14"/>
        <v>0</v>
      </c>
      <c r="I107" s="45">
        <f t="shared" si="15"/>
        <v>0</v>
      </c>
      <c r="J107" s="45">
        <f t="shared" si="15"/>
        <v>0</v>
      </c>
      <c r="K107" s="45">
        <f t="shared" si="16"/>
        <v>0</v>
      </c>
      <c r="L107" s="45">
        <f t="shared" si="16"/>
        <v>0</v>
      </c>
      <c r="M107" s="45">
        <f t="shared" si="17"/>
        <v>0</v>
      </c>
      <c r="N107" s="45">
        <f t="shared" si="17"/>
        <v>0</v>
      </c>
      <c r="O107" s="45">
        <f t="shared" si="18"/>
        <v>0</v>
      </c>
      <c r="P107" s="45">
        <f t="shared" si="18"/>
        <v>0</v>
      </c>
      <c r="Q107" s="45">
        <f t="shared" si="19"/>
        <v>0</v>
      </c>
      <c r="R107" s="45">
        <f t="shared" si="19"/>
        <v>0</v>
      </c>
      <c r="S107" s="45">
        <f t="shared" si="20"/>
        <v>0</v>
      </c>
      <c r="T107" s="45">
        <f t="shared" si="20"/>
        <v>0</v>
      </c>
      <c r="U107" s="45">
        <f t="shared" si="21"/>
        <v>0</v>
      </c>
      <c r="V107" s="45">
        <f t="shared" si="21"/>
        <v>0</v>
      </c>
      <c r="W107" s="45">
        <f t="shared" si="22"/>
        <v>0</v>
      </c>
    </row>
    <row r="108" spans="1:23" ht="21" x14ac:dyDescent="0.25">
      <c r="A108" s="50" t="s">
        <v>37</v>
      </c>
      <c r="B108" s="49" t="s">
        <v>38</v>
      </c>
      <c r="C108" s="45">
        <f t="shared" si="12"/>
        <v>0</v>
      </c>
      <c r="D108" s="45">
        <f t="shared" si="12"/>
        <v>0</v>
      </c>
      <c r="E108" s="45">
        <f t="shared" si="13"/>
        <v>0</v>
      </c>
      <c r="F108" s="45">
        <f t="shared" si="13"/>
        <v>0</v>
      </c>
      <c r="G108" s="45">
        <f t="shared" si="14"/>
        <v>0</v>
      </c>
      <c r="H108" s="45">
        <f t="shared" si="14"/>
        <v>0</v>
      </c>
      <c r="I108" s="45">
        <f t="shared" si="15"/>
        <v>0</v>
      </c>
      <c r="J108" s="45">
        <f t="shared" si="15"/>
        <v>4519.3893033732511</v>
      </c>
      <c r="K108" s="45">
        <f t="shared" si="16"/>
        <v>8684.2250668252673</v>
      </c>
      <c r="L108" s="45">
        <f t="shared" si="16"/>
        <v>6894.4646537684803</v>
      </c>
      <c r="M108" s="45">
        <f t="shared" si="17"/>
        <v>9525.3402157920682</v>
      </c>
      <c r="N108" s="45">
        <f t="shared" si="17"/>
        <v>9354.9001649012625</v>
      </c>
      <c r="O108" s="45">
        <f t="shared" si="18"/>
        <v>4697.1297902676624</v>
      </c>
      <c r="P108" s="45">
        <f t="shared" si="18"/>
        <v>4465.6589094640185</v>
      </c>
      <c r="Q108" s="45">
        <f t="shared" si="19"/>
        <v>4931.6000000000004</v>
      </c>
      <c r="R108" s="45">
        <f t="shared" si="19"/>
        <v>5228.3999999999996</v>
      </c>
      <c r="S108" s="45">
        <f t="shared" si="20"/>
        <v>5320.5631258540416</v>
      </c>
      <c r="T108" s="45">
        <f t="shared" si="20"/>
        <v>5202.1262331668368</v>
      </c>
      <c r="U108" s="45">
        <f t="shared" si="21"/>
        <v>7429.2109855488998</v>
      </c>
      <c r="V108" s="45">
        <f t="shared" si="21"/>
        <v>4190.8856043345049</v>
      </c>
      <c r="W108" s="45">
        <f t="shared" si="22"/>
        <v>7754.2045085730651</v>
      </c>
    </row>
    <row r="109" spans="1:23" x14ac:dyDescent="0.25">
      <c r="A109" s="48" t="s">
        <v>81</v>
      </c>
      <c r="B109" s="49" t="s">
        <v>82</v>
      </c>
      <c r="C109" s="45">
        <f t="shared" si="12"/>
        <v>184508.92245771343</v>
      </c>
      <c r="D109" s="45">
        <f t="shared" si="12"/>
        <v>251360.68365262242</v>
      </c>
      <c r="E109" s="45">
        <f t="shared" si="13"/>
        <v>181676.26068487315</v>
      </c>
      <c r="F109" s="45">
        <f t="shared" si="13"/>
        <v>279728.07920313987</v>
      </c>
      <c r="G109" s="45">
        <f t="shared" si="14"/>
        <v>227163.38230626474</v>
      </c>
      <c r="H109" s="45">
        <f t="shared" si="14"/>
        <v>269670.09978534654</v>
      </c>
      <c r="I109" s="45">
        <f t="shared" si="15"/>
        <v>245970.6699792775</v>
      </c>
      <c r="J109" s="45">
        <f t="shared" si="15"/>
        <v>297636.00603748404</v>
      </c>
      <c r="K109" s="45">
        <f t="shared" si="16"/>
        <v>442132.45769194182</v>
      </c>
      <c r="L109" s="45">
        <f t="shared" si="16"/>
        <v>470049.5455682528</v>
      </c>
      <c r="M109" s="45">
        <f t="shared" si="17"/>
        <v>452304.0183992986</v>
      </c>
      <c r="N109" s="45">
        <f t="shared" si="17"/>
        <v>482011.39912272297</v>
      </c>
      <c r="O109" s="45">
        <f t="shared" si="18"/>
        <v>475610.17745648511</v>
      </c>
      <c r="P109" s="45">
        <f t="shared" si="18"/>
        <v>448689.63817451842</v>
      </c>
      <c r="Q109" s="45">
        <f t="shared" si="19"/>
        <v>477325</v>
      </c>
      <c r="R109" s="45">
        <f t="shared" si="19"/>
        <v>500474.7</v>
      </c>
      <c r="S109" s="45">
        <f t="shared" si="20"/>
        <v>504370.80371561163</v>
      </c>
      <c r="T109" s="45">
        <f t="shared" si="20"/>
        <v>477734.18766854011</v>
      </c>
      <c r="U109" s="45">
        <f t="shared" si="21"/>
        <v>537517.84371349437</v>
      </c>
      <c r="V109" s="45">
        <f t="shared" si="21"/>
        <v>275288.57307812007</v>
      </c>
      <c r="W109" s="45">
        <f t="shared" si="22"/>
        <v>545049.15580366075</v>
      </c>
    </row>
    <row r="110" spans="1:23" x14ac:dyDescent="0.25">
      <c r="A110" s="48" t="s">
        <v>57</v>
      </c>
      <c r="B110" s="49" t="s">
        <v>58</v>
      </c>
      <c r="C110" s="45">
        <f t="shared" si="12"/>
        <v>196037.08001437722</v>
      </c>
      <c r="D110" s="45">
        <f t="shared" si="12"/>
        <v>253828.9912278397</v>
      </c>
      <c r="E110" s="45">
        <f t="shared" si="13"/>
        <v>212582.04909113102</v>
      </c>
      <c r="F110" s="45">
        <f t="shared" si="13"/>
        <v>261579.68364733609</v>
      </c>
      <c r="G110" s="45">
        <f t="shared" si="14"/>
        <v>238301.02444096151</v>
      </c>
      <c r="H110" s="45">
        <f t="shared" si="14"/>
        <v>261696.93156046967</v>
      </c>
      <c r="I110" s="45">
        <f t="shared" si="15"/>
        <v>241022.2039743741</v>
      </c>
      <c r="J110" s="45">
        <f t="shared" si="15"/>
        <v>305326.13257103803</v>
      </c>
      <c r="K110" s="45">
        <f t="shared" si="16"/>
        <v>231547.80882521038</v>
      </c>
      <c r="L110" s="45">
        <f t="shared" si="16"/>
        <v>279579.97301807685</v>
      </c>
      <c r="M110" s="45">
        <f t="shared" si="17"/>
        <v>238374.63697555999</v>
      </c>
      <c r="N110" s="45">
        <f t="shared" si="17"/>
        <v>296898.9027582038</v>
      </c>
      <c r="O110" s="45">
        <f t="shared" si="18"/>
        <v>256596.67343400343</v>
      </c>
      <c r="P110" s="45">
        <f t="shared" si="18"/>
        <v>303349.85388983804</v>
      </c>
      <c r="Q110" s="45">
        <f t="shared" si="19"/>
        <v>266964.40000000002</v>
      </c>
      <c r="R110" s="45">
        <f t="shared" si="19"/>
        <v>334299.40000000002</v>
      </c>
      <c r="S110" s="45">
        <f t="shared" si="20"/>
        <v>275899.01019914361</v>
      </c>
      <c r="T110" s="45">
        <f t="shared" si="20"/>
        <v>318090.30105684535</v>
      </c>
      <c r="U110" s="45">
        <f t="shared" si="21"/>
        <v>304641.73373675323</v>
      </c>
      <c r="V110" s="45">
        <f t="shared" si="21"/>
        <v>136013.59746651922</v>
      </c>
      <c r="W110" s="45">
        <f t="shared" si="22"/>
        <v>301558.86547866871</v>
      </c>
    </row>
    <row r="111" spans="1:23" ht="21" x14ac:dyDescent="0.25">
      <c r="A111" s="48" t="s">
        <v>83</v>
      </c>
      <c r="B111" s="49" t="s">
        <v>84</v>
      </c>
      <c r="C111" s="45">
        <f t="shared" ref="C111:D119" si="23">C43*$C$64</f>
        <v>35424.972559807553</v>
      </c>
      <c r="D111" s="45">
        <f t="shared" si="23"/>
        <v>31811.487903804969</v>
      </c>
      <c r="E111" s="45">
        <f t="shared" ref="E111:F119" si="24">E43*$E$64</f>
        <v>34179.718545822667</v>
      </c>
      <c r="F111" s="45">
        <f t="shared" si="24"/>
        <v>42364.336423103166</v>
      </c>
      <c r="G111" s="45">
        <f t="shared" ref="G111:H119" si="25">G43*$G$64</f>
        <v>34037.793542048865</v>
      </c>
      <c r="H111" s="45">
        <f t="shared" si="25"/>
        <v>35735.475159806148</v>
      </c>
      <c r="I111" s="45">
        <f t="shared" ref="I111:J119" si="26">I43*$I$64</f>
        <v>35701.951832491301</v>
      </c>
      <c r="J111" s="45">
        <f t="shared" si="26"/>
        <v>38746.922262616405</v>
      </c>
      <c r="K111" s="45">
        <f t="shared" ref="K111:L119" si="27">K43*$K$64</f>
        <v>38276.625193213586</v>
      </c>
      <c r="L111" s="45">
        <f t="shared" si="27"/>
        <v>24750.056052966967</v>
      </c>
      <c r="M111" s="45">
        <f t="shared" ref="M111:N119" si="28">M43*$M$64</f>
        <v>0</v>
      </c>
      <c r="N111" s="45">
        <f t="shared" si="28"/>
        <v>0</v>
      </c>
      <c r="O111" s="45">
        <f t="shared" ref="O111:P119" si="29">O43*$O$64</f>
        <v>0</v>
      </c>
      <c r="P111" s="45">
        <f t="shared" si="29"/>
        <v>0</v>
      </c>
      <c r="Q111" s="45">
        <f t="shared" ref="Q111:R119" si="30">Q43*$Q$64</f>
        <v>0</v>
      </c>
      <c r="R111" s="45">
        <f t="shared" si="30"/>
        <v>0</v>
      </c>
      <c r="S111" s="45">
        <f t="shared" ref="S111:T119" si="31">S43*$S$64</f>
        <v>0</v>
      </c>
      <c r="T111" s="45">
        <f t="shared" si="31"/>
        <v>0</v>
      </c>
      <c r="U111" s="45">
        <f t="shared" ref="U111:V119" si="32">U43*$U$64</f>
        <v>0</v>
      </c>
      <c r="V111" s="45">
        <f t="shared" si="32"/>
        <v>0</v>
      </c>
      <c r="W111" s="45">
        <f t="shared" si="22"/>
        <v>0</v>
      </c>
    </row>
    <row r="112" spans="1:23" x14ac:dyDescent="0.25">
      <c r="A112" s="48" t="s">
        <v>77</v>
      </c>
      <c r="B112" s="49" t="s">
        <v>78</v>
      </c>
      <c r="C112" s="45">
        <f t="shared" si="23"/>
        <v>281981.54196564382</v>
      </c>
      <c r="D112" s="45">
        <f t="shared" si="23"/>
        <v>293420.16384777322</v>
      </c>
      <c r="E112" s="45">
        <f t="shared" si="24"/>
        <v>308207.29975804361</v>
      </c>
      <c r="F112" s="45">
        <f t="shared" si="24"/>
        <v>302555.25348020054</v>
      </c>
      <c r="G112" s="45">
        <f t="shared" si="25"/>
        <v>296326.67318707652</v>
      </c>
      <c r="H112" s="45">
        <f t="shared" si="25"/>
        <v>314157.18290521612</v>
      </c>
      <c r="I112" s="45">
        <f t="shared" si="26"/>
        <v>319856.3174653207</v>
      </c>
      <c r="J112" s="45">
        <f t="shared" si="26"/>
        <v>318144.70298755052</v>
      </c>
      <c r="K112" s="45">
        <f t="shared" si="27"/>
        <v>339484.78087241523</v>
      </c>
      <c r="L112" s="45">
        <f t="shared" si="27"/>
        <v>345560.07186547772</v>
      </c>
      <c r="M112" s="45">
        <f t="shared" si="28"/>
        <v>348144.36614218069</v>
      </c>
      <c r="N112" s="45">
        <f t="shared" si="28"/>
        <v>369191.22251650912</v>
      </c>
      <c r="O112" s="45">
        <f t="shared" si="29"/>
        <v>349093.00614359917</v>
      </c>
      <c r="P112" s="45">
        <f t="shared" si="29"/>
        <v>386432.79764897563</v>
      </c>
      <c r="Q112" s="45">
        <f t="shared" si="30"/>
        <v>394492.7</v>
      </c>
      <c r="R112" s="45">
        <f t="shared" si="30"/>
        <v>415557.5</v>
      </c>
      <c r="S112" s="45">
        <f t="shared" si="31"/>
        <v>413129.79044118553</v>
      </c>
      <c r="T112" s="45">
        <f t="shared" si="31"/>
        <v>427954.50224326673</v>
      </c>
      <c r="U112" s="45">
        <f t="shared" si="32"/>
        <v>451971.45849464909</v>
      </c>
      <c r="V112" s="45">
        <f t="shared" si="32"/>
        <v>199812.45367397775</v>
      </c>
      <c r="W112" s="45">
        <f t="shared" si="22"/>
        <v>456244.00193358597</v>
      </c>
    </row>
    <row r="113" spans="1:23" ht="21" x14ac:dyDescent="0.25">
      <c r="A113" s="48" t="s">
        <v>73</v>
      </c>
      <c r="B113" s="49" t="s">
        <v>74</v>
      </c>
      <c r="C113" s="45">
        <f t="shared" si="23"/>
        <v>94873.00880549103</v>
      </c>
      <c r="D113" s="45">
        <f t="shared" si="23"/>
        <v>100676.22540275136</v>
      </c>
      <c r="E113" s="45">
        <f t="shared" si="24"/>
        <v>96905.153335459036</v>
      </c>
      <c r="F113" s="45">
        <f t="shared" si="24"/>
        <v>103817.02271359273</v>
      </c>
      <c r="G113" s="45">
        <f t="shared" si="25"/>
        <v>100834.87458103114</v>
      </c>
      <c r="H113" s="45">
        <f t="shared" si="25"/>
        <v>114532.10589034477</v>
      </c>
      <c r="I113" s="45">
        <f t="shared" si="26"/>
        <v>93126.372546973653</v>
      </c>
      <c r="J113" s="45">
        <f t="shared" si="26"/>
        <v>131558.66387182145</v>
      </c>
      <c r="K113" s="45">
        <f t="shared" si="27"/>
        <v>100321.72664991592</v>
      </c>
      <c r="L113" s="45">
        <f t="shared" si="27"/>
        <v>150187.63772892577</v>
      </c>
      <c r="M113" s="45">
        <f t="shared" si="28"/>
        <v>116344.16024145485</v>
      </c>
      <c r="N113" s="45">
        <f t="shared" si="28"/>
        <v>159170.69887811021</v>
      </c>
      <c r="O113" s="45">
        <f t="shared" si="29"/>
        <v>116159.70699104853</v>
      </c>
      <c r="P113" s="45">
        <f t="shared" si="29"/>
        <v>172730.64076535235</v>
      </c>
      <c r="Q113" s="45">
        <f t="shared" si="30"/>
        <v>141452.1</v>
      </c>
      <c r="R113" s="45">
        <f t="shared" si="30"/>
        <v>175590.2</v>
      </c>
      <c r="S113" s="45">
        <f t="shared" si="31"/>
        <v>158128.68056503372</v>
      </c>
      <c r="T113" s="45">
        <f t="shared" si="31"/>
        <v>185798.02845560922</v>
      </c>
      <c r="U113" s="45">
        <f t="shared" si="32"/>
        <v>194693.97455901961</v>
      </c>
      <c r="V113" s="45">
        <f t="shared" si="32"/>
        <v>95063.719452294274</v>
      </c>
      <c r="W113" s="45">
        <f t="shared" si="22"/>
        <v>191371.82750581071</v>
      </c>
    </row>
    <row r="114" spans="1:23" x14ac:dyDescent="0.25">
      <c r="A114" s="48"/>
      <c r="B114" s="49" t="s">
        <v>85</v>
      </c>
      <c r="C114" s="45">
        <f t="shared" si="23"/>
        <v>-234984.98886801532</v>
      </c>
      <c r="D114" s="45">
        <f t="shared" si="23"/>
        <v>-312995.18997175683</v>
      </c>
      <c r="E114" s="45">
        <f t="shared" si="24"/>
        <v>-262108.69501146037</v>
      </c>
      <c r="F114" s="45">
        <f t="shared" si="24"/>
        <v>-315822.3144803489</v>
      </c>
      <c r="G114" s="45">
        <f t="shared" si="25"/>
        <v>-260563.76875920131</v>
      </c>
      <c r="H114" s="45">
        <f t="shared" si="25"/>
        <v>-306889.55056780769</v>
      </c>
      <c r="I114" s="45">
        <f t="shared" si="26"/>
        <v>-257269.55683983228</v>
      </c>
      <c r="J114" s="45">
        <f t="shared" si="26"/>
        <v>-328883.0822847379</v>
      </c>
      <c r="K114" s="45">
        <f t="shared" si="27"/>
        <v>-293668.53931620676</v>
      </c>
      <c r="L114" s="45">
        <f t="shared" si="27"/>
        <v>-329512.55735936365</v>
      </c>
      <c r="M114" s="45">
        <f t="shared" si="28"/>
        <v>-286470.96777340199</v>
      </c>
      <c r="N114" s="45">
        <f t="shared" si="28"/>
        <v>-310901.52228607656</v>
      </c>
      <c r="O114" s="45">
        <f t="shared" si="29"/>
        <v>-290600.42122142424</v>
      </c>
      <c r="P114" s="45">
        <f t="shared" si="29"/>
        <v>-311400.0644848037</v>
      </c>
      <c r="Q114" s="45">
        <f t="shared" si="30"/>
        <v>-328692.7</v>
      </c>
      <c r="R114" s="45">
        <f t="shared" si="30"/>
        <v>-348240</v>
      </c>
      <c r="S114" s="45">
        <f t="shared" si="31"/>
        <v>-358928.68507536547</v>
      </c>
      <c r="T114" s="45">
        <f t="shared" si="31"/>
        <v>-388520.98617223412</v>
      </c>
      <c r="U114" s="45">
        <f t="shared" si="32"/>
        <v>-415217.82188513345</v>
      </c>
      <c r="V114" s="45">
        <f t="shared" si="32"/>
        <v>-220243.13944595199</v>
      </c>
      <c r="W114" s="45">
        <f t="shared" si="22"/>
        <v>-406804.9093412311</v>
      </c>
    </row>
    <row r="115" spans="1:23" ht="21" x14ac:dyDescent="0.25">
      <c r="A115" s="48">
        <v>42</v>
      </c>
      <c r="B115" s="47" t="s">
        <v>90</v>
      </c>
      <c r="C115" s="45">
        <f t="shared" si="23"/>
        <v>0</v>
      </c>
      <c r="D115" s="45">
        <f t="shared" si="23"/>
        <v>0</v>
      </c>
      <c r="E115" s="45">
        <f t="shared" si="24"/>
        <v>0</v>
      </c>
      <c r="F115" s="45">
        <f t="shared" si="24"/>
        <v>0</v>
      </c>
      <c r="G115" s="45">
        <f t="shared" si="25"/>
        <v>0</v>
      </c>
      <c r="H115" s="45">
        <f t="shared" si="25"/>
        <v>0</v>
      </c>
      <c r="I115" s="45">
        <f t="shared" si="26"/>
        <v>0</v>
      </c>
      <c r="J115" s="45">
        <f t="shared" si="26"/>
        <v>0</v>
      </c>
      <c r="K115" s="45">
        <f t="shared" si="27"/>
        <v>0</v>
      </c>
      <c r="L115" s="45">
        <f t="shared" si="27"/>
        <v>0</v>
      </c>
      <c r="M115" s="45">
        <f t="shared" si="28"/>
        <v>0</v>
      </c>
      <c r="N115" s="45">
        <f t="shared" si="28"/>
        <v>0</v>
      </c>
      <c r="O115" s="45">
        <f t="shared" si="29"/>
        <v>0</v>
      </c>
      <c r="P115" s="45">
        <f t="shared" si="29"/>
        <v>0</v>
      </c>
      <c r="Q115" s="45">
        <f t="shared" si="30"/>
        <v>0</v>
      </c>
      <c r="R115" s="45">
        <f t="shared" si="30"/>
        <v>0</v>
      </c>
      <c r="S115" s="45">
        <f t="shared" si="31"/>
        <v>0</v>
      </c>
      <c r="T115" s="45">
        <f t="shared" si="31"/>
        <v>0</v>
      </c>
      <c r="U115" s="45">
        <f t="shared" si="32"/>
        <v>581.21543381467563</v>
      </c>
      <c r="V115" s="45">
        <f t="shared" si="32"/>
        <v>240.88163537779383</v>
      </c>
      <c r="W115" s="45">
        <f t="shared" si="22"/>
        <v>1072.5547986133195</v>
      </c>
    </row>
    <row r="116" spans="1:23" x14ac:dyDescent="0.25">
      <c r="A116" s="48">
        <v>43</v>
      </c>
      <c r="B116" s="47" t="s">
        <v>91</v>
      </c>
      <c r="C116" s="45">
        <f t="shared" si="23"/>
        <v>0</v>
      </c>
      <c r="D116" s="45">
        <f t="shared" si="23"/>
        <v>0</v>
      </c>
      <c r="E116" s="45">
        <f t="shared" si="24"/>
        <v>0</v>
      </c>
      <c r="F116" s="45">
        <f t="shared" si="24"/>
        <v>0</v>
      </c>
      <c r="G116" s="45">
        <f t="shared" si="25"/>
        <v>0</v>
      </c>
      <c r="H116" s="45">
        <f t="shared" si="25"/>
        <v>0</v>
      </c>
      <c r="I116" s="45">
        <f t="shared" si="26"/>
        <v>0</v>
      </c>
      <c r="J116" s="45">
        <f t="shared" si="26"/>
        <v>0</v>
      </c>
      <c r="K116" s="45">
        <f t="shared" si="27"/>
        <v>0</v>
      </c>
      <c r="L116" s="45">
        <f t="shared" si="27"/>
        <v>0</v>
      </c>
      <c r="M116" s="45">
        <f t="shared" si="28"/>
        <v>0</v>
      </c>
      <c r="N116" s="45">
        <f t="shared" si="28"/>
        <v>0</v>
      </c>
      <c r="O116" s="45">
        <f t="shared" si="29"/>
        <v>0</v>
      </c>
      <c r="P116" s="45">
        <f t="shared" si="29"/>
        <v>0</v>
      </c>
      <c r="Q116" s="45">
        <f t="shared" si="30"/>
        <v>0</v>
      </c>
      <c r="R116" s="45">
        <f t="shared" si="30"/>
        <v>0</v>
      </c>
      <c r="S116" s="45">
        <f t="shared" si="31"/>
        <v>0</v>
      </c>
      <c r="T116" s="45">
        <f t="shared" si="31"/>
        <v>0</v>
      </c>
      <c r="U116" s="45">
        <f t="shared" si="32"/>
        <v>1895.2134962847656</v>
      </c>
      <c r="V116" s="45">
        <f t="shared" si="32"/>
        <v>932.16075814766248</v>
      </c>
      <c r="W116" s="45">
        <f t="shared" si="22"/>
        <v>1833.4270061766144</v>
      </c>
    </row>
    <row r="117" spans="1:23" ht="21" x14ac:dyDescent="0.25">
      <c r="A117" s="48">
        <v>41</v>
      </c>
      <c r="B117" s="47" t="s">
        <v>92</v>
      </c>
      <c r="C117" s="45">
        <f t="shared" si="23"/>
        <v>0</v>
      </c>
      <c r="D117" s="45">
        <f t="shared" si="23"/>
        <v>0</v>
      </c>
      <c r="E117" s="45">
        <f t="shared" si="24"/>
        <v>0</v>
      </c>
      <c r="F117" s="45">
        <f t="shared" si="24"/>
        <v>0</v>
      </c>
      <c r="G117" s="45">
        <f t="shared" si="25"/>
        <v>0</v>
      </c>
      <c r="H117" s="45">
        <f t="shared" si="25"/>
        <v>0</v>
      </c>
      <c r="I117" s="45">
        <f t="shared" si="26"/>
        <v>0</v>
      </c>
      <c r="J117" s="45">
        <f t="shared" si="26"/>
        <v>0</v>
      </c>
      <c r="K117" s="45">
        <f t="shared" si="27"/>
        <v>0</v>
      </c>
      <c r="L117" s="45">
        <f t="shared" si="27"/>
        <v>0</v>
      </c>
      <c r="M117" s="45">
        <f t="shared" si="28"/>
        <v>0</v>
      </c>
      <c r="N117" s="45">
        <f t="shared" si="28"/>
        <v>0</v>
      </c>
      <c r="O117" s="45">
        <f t="shared" si="29"/>
        <v>0</v>
      </c>
      <c r="P117" s="45">
        <f t="shared" si="29"/>
        <v>0</v>
      </c>
      <c r="Q117" s="45">
        <f t="shared" si="30"/>
        <v>0</v>
      </c>
      <c r="R117" s="45">
        <f t="shared" si="30"/>
        <v>0</v>
      </c>
      <c r="S117" s="45">
        <f t="shared" si="31"/>
        <v>0</v>
      </c>
      <c r="T117" s="45">
        <f t="shared" si="31"/>
        <v>0</v>
      </c>
      <c r="U117" s="45">
        <f t="shared" si="32"/>
        <v>281.55895421065719</v>
      </c>
      <c r="V117" s="45">
        <f t="shared" si="32"/>
        <v>124.42076603109494</v>
      </c>
      <c r="W117" s="45">
        <f t="shared" si="22"/>
        <v>438.46406852713733</v>
      </c>
    </row>
    <row r="118" spans="1:23" ht="21" x14ac:dyDescent="0.25">
      <c r="A118" s="48">
        <v>44</v>
      </c>
      <c r="B118" s="47" t="s">
        <v>89</v>
      </c>
      <c r="C118" s="45">
        <f t="shared" si="23"/>
        <v>0</v>
      </c>
      <c r="D118" s="45">
        <f t="shared" si="23"/>
        <v>0</v>
      </c>
      <c r="E118" s="45">
        <f t="shared" si="24"/>
        <v>0</v>
      </c>
      <c r="F118" s="45">
        <f t="shared" si="24"/>
        <v>0</v>
      </c>
      <c r="G118" s="45">
        <f t="shared" si="25"/>
        <v>0</v>
      </c>
      <c r="H118" s="45">
        <f t="shared" si="25"/>
        <v>0</v>
      </c>
      <c r="I118" s="45">
        <f t="shared" si="26"/>
        <v>0</v>
      </c>
      <c r="J118" s="45">
        <f t="shared" si="26"/>
        <v>0</v>
      </c>
      <c r="K118" s="45">
        <f t="shared" si="27"/>
        <v>0</v>
      </c>
      <c r="L118" s="45">
        <f t="shared" si="27"/>
        <v>0</v>
      </c>
      <c r="M118" s="45">
        <f t="shared" si="28"/>
        <v>0</v>
      </c>
      <c r="N118" s="45">
        <f t="shared" si="28"/>
        <v>0</v>
      </c>
      <c r="O118" s="45">
        <f t="shared" si="29"/>
        <v>0</v>
      </c>
      <c r="P118" s="45">
        <f t="shared" si="29"/>
        <v>0</v>
      </c>
      <c r="Q118" s="45">
        <f t="shared" si="30"/>
        <v>0</v>
      </c>
      <c r="R118" s="45">
        <f t="shared" si="30"/>
        <v>0</v>
      </c>
      <c r="S118" s="45">
        <f t="shared" si="31"/>
        <v>0</v>
      </c>
      <c r="T118" s="45">
        <f t="shared" si="31"/>
        <v>0</v>
      </c>
      <c r="U118" s="45">
        <f t="shared" si="32"/>
        <v>0</v>
      </c>
      <c r="V118" s="45">
        <f t="shared" si="32"/>
        <v>307.68791112183186</v>
      </c>
      <c r="W118" s="45">
        <f t="shared" si="22"/>
        <v>818.80850095847609</v>
      </c>
    </row>
    <row r="119" spans="1:23" x14ac:dyDescent="0.25">
      <c r="A119" s="46"/>
      <c r="B119" s="46" t="s">
        <v>86</v>
      </c>
      <c r="C119" s="45">
        <f t="shared" si="23"/>
        <v>2526929.2456593667</v>
      </c>
      <c r="D119" s="45">
        <f t="shared" si="23"/>
        <v>2762972.3000018676</v>
      </c>
      <c r="E119" s="45">
        <f t="shared" si="24"/>
        <v>2614602.1683808262</v>
      </c>
      <c r="F119" s="45">
        <f t="shared" si="24"/>
        <v>2986806.516225975</v>
      </c>
      <c r="G119" s="45">
        <f t="shared" si="25"/>
        <v>2816716.3645311655</v>
      </c>
      <c r="H119" s="45">
        <f t="shared" si="25"/>
        <v>3135967.6416029288</v>
      </c>
      <c r="I119" s="45">
        <f t="shared" si="26"/>
        <v>3020540.2690946292</v>
      </c>
      <c r="J119" s="45">
        <f t="shared" si="26"/>
        <v>3791582.6387198544</v>
      </c>
      <c r="K119" s="45">
        <f t="shared" si="27"/>
        <v>3457838.2456112625</v>
      </c>
      <c r="L119" s="45">
        <f t="shared" si="27"/>
        <v>3547592.5328112347</v>
      </c>
      <c r="M119" s="45">
        <f t="shared" si="28"/>
        <v>3451599.6748783952</v>
      </c>
      <c r="N119" s="45">
        <f t="shared" si="28"/>
        <v>3684880.7230909839</v>
      </c>
      <c r="O119" s="45">
        <f t="shared" si="29"/>
        <v>3549238.3579536225</v>
      </c>
      <c r="P119" s="45">
        <f t="shared" si="29"/>
        <v>3804402.1307278257</v>
      </c>
      <c r="Q119" s="45">
        <f t="shared" si="30"/>
        <v>3706922.5999999996</v>
      </c>
      <c r="R119" s="45">
        <f t="shared" si="30"/>
        <v>3974012.7</v>
      </c>
      <c r="S119" s="45">
        <f t="shared" si="31"/>
        <v>3917882.0805809498</v>
      </c>
      <c r="T119" s="45">
        <f t="shared" si="31"/>
        <v>4112886.4924375252</v>
      </c>
      <c r="U119" s="45">
        <f t="shared" si="32"/>
        <v>4233173.3133662352</v>
      </c>
      <c r="V119" s="45">
        <f t="shared" si="32"/>
        <v>2058244.9730722972</v>
      </c>
      <c r="W119" s="45">
        <f t="shared" si="22"/>
        <v>4286769.6932125064</v>
      </c>
    </row>
  </sheetData>
  <mergeCells count="20">
    <mergeCell ref="O69:P69"/>
    <mergeCell ref="Q69:R69"/>
    <mergeCell ref="S69:T69"/>
    <mergeCell ref="U69:V69"/>
    <mergeCell ref="C69:D69"/>
    <mergeCell ref="E69:F69"/>
    <mergeCell ref="G69:H69"/>
    <mergeCell ref="I69:J69"/>
    <mergeCell ref="K69:L69"/>
    <mergeCell ref="M69:N69"/>
    <mergeCell ref="O1:P1"/>
    <mergeCell ref="Q1:R1"/>
    <mergeCell ref="S1:T1"/>
    <mergeCell ref="U1:V1"/>
    <mergeCell ref="C1:D1"/>
    <mergeCell ref="E1:F1"/>
    <mergeCell ref="G1:H1"/>
    <mergeCell ref="I1:J1"/>
    <mergeCell ref="K1:L1"/>
    <mergeCell ref="M1:N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A2" sqref="A2"/>
    </sheetView>
  </sheetViews>
  <sheetFormatPr defaultRowHeight="15.75" x14ac:dyDescent="0.25"/>
  <sheetData>
    <row r="1" spans="1:2" x14ac:dyDescent="0.25">
      <c r="A1" t="s">
        <v>113</v>
      </c>
      <c r="B1" t="s">
        <v>161</v>
      </c>
    </row>
    <row r="2" spans="1:2" x14ac:dyDescent="0.25">
      <c r="A2" s="4" t="s">
        <v>106</v>
      </c>
      <c r="B2" s="44" t="s">
        <v>114</v>
      </c>
    </row>
    <row r="3" spans="1:2" x14ac:dyDescent="0.25">
      <c r="A3" s="4" t="s">
        <v>107</v>
      </c>
      <c r="B3" s="44" t="s">
        <v>115</v>
      </c>
    </row>
    <row r="4" spans="1:2" x14ac:dyDescent="0.25">
      <c r="A4" s="4" t="s">
        <v>108</v>
      </c>
      <c r="B4" s="44" t="s">
        <v>116</v>
      </c>
    </row>
    <row r="5" spans="1:2" x14ac:dyDescent="0.25">
      <c r="A5" s="4" t="s">
        <v>110</v>
      </c>
      <c r="B5" s="44" t="s">
        <v>117</v>
      </c>
    </row>
    <row r="6" spans="1:2" x14ac:dyDescent="0.25">
      <c r="A6" s="4" t="s">
        <v>111</v>
      </c>
      <c r="B6" s="44" t="s">
        <v>118</v>
      </c>
    </row>
    <row r="7" spans="1:2" x14ac:dyDescent="0.25">
      <c r="A7" s="4" t="s">
        <v>112</v>
      </c>
      <c r="B7" s="44" t="s">
        <v>119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ColWidth="8.875" defaultRowHeight="15.75" x14ac:dyDescent="0.25"/>
  <sheetData>
    <row r="1" spans="1:3" x14ac:dyDescent="0.25">
      <c r="A1" s="116" t="s">
        <v>162</v>
      </c>
      <c r="B1" s="114"/>
      <c r="C1" s="114"/>
    </row>
    <row r="2" spans="1:3" x14ac:dyDescent="0.25">
      <c r="A2" s="114" t="s">
        <v>159</v>
      </c>
      <c r="B2" s="115" t="s">
        <v>156</v>
      </c>
      <c r="C2" s="114"/>
    </row>
    <row r="3" spans="1:3" x14ac:dyDescent="0.25">
      <c r="A3" s="114"/>
      <c r="B3" s="114" t="s">
        <v>157</v>
      </c>
      <c r="C3" s="114"/>
    </row>
    <row r="4" spans="1:3" x14ac:dyDescent="0.25">
      <c r="A4" s="117" t="s">
        <v>160</v>
      </c>
      <c r="B4" s="114" t="s">
        <v>158</v>
      </c>
      <c r="C4" s="114"/>
    </row>
    <row r="5" spans="1:3" x14ac:dyDescent="0.25">
      <c r="A5" s="114">
        <v>2001</v>
      </c>
      <c r="B5" s="114" t="s">
        <v>141</v>
      </c>
      <c r="C5" s="114"/>
    </row>
    <row r="6" spans="1:3" x14ac:dyDescent="0.25">
      <c r="A6" s="114">
        <v>2002</v>
      </c>
      <c r="B6" s="114" t="s">
        <v>143</v>
      </c>
      <c r="C6" s="114"/>
    </row>
    <row r="7" spans="1:3" x14ac:dyDescent="0.25">
      <c r="A7" s="114">
        <v>2003</v>
      </c>
      <c r="B7" s="114" t="s">
        <v>147</v>
      </c>
      <c r="C7" s="114"/>
    </row>
    <row r="8" spans="1:3" x14ac:dyDescent="0.25">
      <c r="A8" s="114">
        <v>2004</v>
      </c>
      <c r="B8" s="114" t="s">
        <v>148</v>
      </c>
      <c r="C8" s="114"/>
    </row>
    <row r="9" spans="1:3" x14ac:dyDescent="0.25">
      <c r="A9" s="114"/>
      <c r="B9" s="114"/>
      <c r="C9" s="114"/>
    </row>
  </sheetData>
  <pageMargins left="0.7" right="0.7" top="0.75" bottom="0.75" header="0.3" footer="0.3"/>
  <pageSetup orientation="portrait" verticalDpi="0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1980-2015_pef_values</vt:lpstr>
      <vt:lpstr>1980-2015</vt:lpstr>
      <vt:lpstr>2002</vt:lpstr>
      <vt:lpstr>2003</vt:lpstr>
      <vt:lpstr>2004</vt:lpstr>
      <vt:lpstr>2005-15 corrientes</vt:lpstr>
      <vt:lpstr>Clases</vt:lpstr>
      <vt:lpstr>Fuentes</vt:lpstr>
    </vt:vector>
  </TitlesOfParts>
  <Company>Mexico Evalua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Mexico Evalua</dc:creator>
  <cp:lastModifiedBy>Jose Gonzalez</cp:lastModifiedBy>
  <cp:lastPrinted>2014-09-09T17:40:05Z</cp:lastPrinted>
  <dcterms:created xsi:type="dcterms:W3CDTF">2014-09-01T23:30:35Z</dcterms:created>
  <dcterms:modified xsi:type="dcterms:W3CDTF">2014-09-24T20:56:51Z</dcterms:modified>
</cp:coreProperties>
</file>