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hochstein\Stratasys Inc\Medical Segment - Documents\1 - Medical Customers\Covid-19 Response\Visor\0 - Versions\V18 - Visor Comfort Release\Visor Manufacturing Package\"/>
    </mc:Choice>
  </mc:AlternateContent>
  <bookViews>
    <workbookView xWindow="0" yWindow="0" windowWidth="23040" windowHeight="9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B12" i="1"/>
  <c r="C11" i="1"/>
  <c r="D11" i="1"/>
  <c r="E11" i="1"/>
  <c r="F11" i="1"/>
  <c r="G11" i="1"/>
  <c r="B11" i="1"/>
  <c r="D8" i="1"/>
  <c r="D10" i="1"/>
  <c r="E8" i="1"/>
  <c r="E10" i="1" s="1"/>
  <c r="C8" i="1"/>
  <c r="C10" i="1" s="1"/>
  <c r="G8" i="1"/>
  <c r="G10" i="1" s="1"/>
  <c r="B8" i="1"/>
  <c r="B10" i="1" s="1"/>
  <c r="F8" i="1"/>
  <c r="F10" i="1" s="1"/>
  <c r="H10" i="1" l="1"/>
  <c r="H11" i="1"/>
  <c r="H12" i="1"/>
</calcChain>
</file>

<file path=xl/sharedStrings.xml><?xml version="1.0" encoding="utf-8"?>
<sst xmlns="http://schemas.openxmlformats.org/spreadsheetml/2006/main" count="25" uniqueCount="24">
  <si>
    <t>Time</t>
  </si>
  <si>
    <t>Model</t>
  </si>
  <si>
    <t>Support</t>
  </si>
  <si>
    <t>Runs per day</t>
  </si>
  <si>
    <t>Machine Count</t>
  </si>
  <si>
    <t>2h 11m</t>
  </si>
  <si>
    <t>11h 44m</t>
  </si>
  <si>
    <t>8h 4 m</t>
  </si>
  <si>
    <t>F900 Day</t>
  </si>
  <si>
    <t>F900 Night</t>
  </si>
  <si>
    <t>F370 Night</t>
  </si>
  <si>
    <t>F370 Day</t>
  </si>
  <si>
    <t>F450 Day</t>
  </si>
  <si>
    <t>F450 Night</t>
  </si>
  <si>
    <t>Gross Production (single units)</t>
  </si>
  <si>
    <t>11h 39m</t>
  </si>
  <si>
    <t>Part Count</t>
  </si>
  <si>
    <t>Daily part total per machine</t>
  </si>
  <si>
    <t>Daily Model Material Use</t>
  </si>
  <si>
    <t>Total</t>
  </si>
  <si>
    <t>Daily Support Material Use</t>
  </si>
  <si>
    <t>11h 53m</t>
  </si>
  <si>
    <t>Notes:</t>
  </si>
  <si>
    <t>The print time and material consumption are estimates from GrabCAD Print, actual results may vary.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</si>
</sst>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5">
    <xf numFmtId="0" fontId="0" fillId="0" borderId="0" xfId="0"/>
    <xf numFmtId="0" fontId="1" fillId="2" borderId="1" xfId="1"/>
    <xf numFmtId="0" fontId="2" fillId="3" borderId="2" xfId="2"/>
    <xf numFmtId="0" fontId="0" fillId="0" borderId="0" xfId="0" applyAlignment="1">
      <alignment vertical="top"/>
    </xf>
    <xf numFmtId="0" fontId="0" fillId="0" borderId="0" xfId="0" applyAlignment="1">
      <alignment horizontal="center" vertical="top" wrapText="1"/>
    </xf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5"/>
  <sheetViews>
    <sheetView tabSelected="1" workbookViewId="0">
      <selection activeCell="L13" sqref="L13"/>
    </sheetView>
  </sheetViews>
  <sheetFormatPr defaultRowHeight="15" x14ac:dyDescent="0.25"/>
  <cols>
    <col min="1" max="1" width="25.7109375" bestFit="1" customWidth="1"/>
    <col min="3" max="3" width="9.7109375" bestFit="1" customWidth="1"/>
    <col min="5" max="5" width="9.7109375" bestFit="1" customWidth="1"/>
    <col min="6" max="6" width="11.28515625" bestFit="1" customWidth="1"/>
    <col min="7" max="7" width="12.28515625" bestFit="1" customWidth="1"/>
  </cols>
  <sheetData>
    <row r="2" spans="1:8" x14ac:dyDescent="0.25">
      <c r="B2" t="s">
        <v>11</v>
      </c>
      <c r="C2" t="s">
        <v>10</v>
      </c>
      <c r="D2" t="s">
        <v>12</v>
      </c>
      <c r="E2" t="s">
        <v>13</v>
      </c>
      <c r="F2" t="s">
        <v>8</v>
      </c>
      <c r="G2" t="s">
        <v>9</v>
      </c>
    </row>
    <row r="3" spans="1:8" x14ac:dyDescent="0.25">
      <c r="A3" t="s">
        <v>0</v>
      </c>
      <c r="B3" t="s">
        <v>5</v>
      </c>
      <c r="C3" t="s">
        <v>21</v>
      </c>
      <c r="D3" t="s">
        <v>5</v>
      </c>
      <c r="E3" t="s">
        <v>15</v>
      </c>
      <c r="F3" t="s">
        <v>7</v>
      </c>
      <c r="G3" t="s">
        <v>6</v>
      </c>
    </row>
    <row r="4" spans="1:8" x14ac:dyDescent="0.25">
      <c r="A4" t="s">
        <v>1</v>
      </c>
      <c r="B4">
        <v>2.6629999999999998</v>
      </c>
      <c r="C4">
        <v>10.093</v>
      </c>
      <c r="D4">
        <v>4.42</v>
      </c>
      <c r="E4">
        <v>14.109</v>
      </c>
      <c r="F4">
        <v>16.262</v>
      </c>
      <c r="G4">
        <v>23.649000000000001</v>
      </c>
    </row>
    <row r="5" spans="1:8" x14ac:dyDescent="0.25">
      <c r="A5" t="s">
        <v>2</v>
      </c>
      <c r="B5">
        <v>1.302</v>
      </c>
      <c r="C5">
        <v>11.738</v>
      </c>
      <c r="D5">
        <v>0.96099999999999997</v>
      </c>
      <c r="E5">
        <v>11.445</v>
      </c>
      <c r="F5">
        <v>3.4489999999999998</v>
      </c>
      <c r="G5">
        <v>5.0119999999999996</v>
      </c>
    </row>
    <row r="6" spans="1:8" x14ac:dyDescent="0.25">
      <c r="A6" t="s">
        <v>16</v>
      </c>
      <c r="B6">
        <v>2</v>
      </c>
      <c r="C6">
        <v>6</v>
      </c>
      <c r="D6">
        <v>3</v>
      </c>
      <c r="E6">
        <v>8</v>
      </c>
      <c r="F6">
        <v>11</v>
      </c>
      <c r="G6">
        <v>16</v>
      </c>
    </row>
    <row r="7" spans="1:8" x14ac:dyDescent="0.25">
      <c r="A7" t="s">
        <v>3</v>
      </c>
      <c r="B7">
        <v>3</v>
      </c>
      <c r="C7">
        <v>1</v>
      </c>
      <c r="D7">
        <v>3</v>
      </c>
      <c r="E7">
        <v>1</v>
      </c>
      <c r="F7">
        <v>1</v>
      </c>
      <c r="G7">
        <v>1</v>
      </c>
    </row>
    <row r="8" spans="1:8" x14ac:dyDescent="0.25">
      <c r="A8" t="s">
        <v>17</v>
      </c>
      <c r="B8">
        <f t="shared" ref="B8:G8" si="0">B7*B6</f>
        <v>6</v>
      </c>
      <c r="C8">
        <f t="shared" si="0"/>
        <v>6</v>
      </c>
      <c r="D8">
        <f t="shared" si="0"/>
        <v>9</v>
      </c>
      <c r="E8">
        <f t="shared" si="0"/>
        <v>8</v>
      </c>
      <c r="F8">
        <f t="shared" si="0"/>
        <v>11</v>
      </c>
      <c r="G8">
        <f t="shared" si="0"/>
        <v>16</v>
      </c>
    </row>
    <row r="9" spans="1:8" x14ac:dyDescent="0.25">
      <c r="A9" t="s">
        <v>4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t="s">
        <v>19</v>
      </c>
    </row>
    <row r="10" spans="1:8" x14ac:dyDescent="0.25">
      <c r="A10" t="s">
        <v>14</v>
      </c>
      <c r="B10">
        <f t="shared" ref="B10:G10" si="1">B9*B8</f>
        <v>0</v>
      </c>
      <c r="C10">
        <f t="shared" si="1"/>
        <v>0</v>
      </c>
      <c r="D10">
        <f t="shared" si="1"/>
        <v>0</v>
      </c>
      <c r="E10">
        <f t="shared" si="1"/>
        <v>0</v>
      </c>
      <c r="F10">
        <f t="shared" si="1"/>
        <v>0</v>
      </c>
      <c r="G10">
        <f t="shared" si="1"/>
        <v>0</v>
      </c>
      <c r="H10" s="2">
        <f>SUM(B10:G10)</f>
        <v>0</v>
      </c>
    </row>
    <row r="11" spans="1:8" x14ac:dyDescent="0.25">
      <c r="A11" t="s">
        <v>18</v>
      </c>
      <c r="B11">
        <f>B4*B7*B9</f>
        <v>0</v>
      </c>
      <c r="C11">
        <f t="shared" ref="C11:G11" si="2">C4*C7*C9</f>
        <v>0</v>
      </c>
      <c r="D11">
        <f t="shared" si="2"/>
        <v>0</v>
      </c>
      <c r="E11">
        <f t="shared" si="2"/>
        <v>0</v>
      </c>
      <c r="F11">
        <f t="shared" si="2"/>
        <v>0</v>
      </c>
      <c r="G11">
        <f t="shared" si="2"/>
        <v>0</v>
      </c>
      <c r="H11" s="2">
        <f t="shared" ref="H11:H12" si="3">SUM(B11:G11)</f>
        <v>0</v>
      </c>
    </row>
    <row r="12" spans="1:8" x14ac:dyDescent="0.25">
      <c r="A12" t="s">
        <v>20</v>
      </c>
      <c r="B12">
        <f>B5*B7*B9</f>
        <v>0</v>
      </c>
      <c r="C12">
        <f t="shared" ref="C12:G12" si="4">C5*C7*C9</f>
        <v>0</v>
      </c>
      <c r="D12">
        <f t="shared" si="4"/>
        <v>0</v>
      </c>
      <c r="E12">
        <f t="shared" si="4"/>
        <v>0</v>
      </c>
      <c r="F12">
        <f t="shared" si="4"/>
        <v>0</v>
      </c>
      <c r="G12">
        <f t="shared" si="4"/>
        <v>0</v>
      </c>
      <c r="H12" s="2">
        <f t="shared" si="3"/>
        <v>0</v>
      </c>
    </row>
    <row r="15" spans="1:8" ht="33.75" customHeight="1" x14ac:dyDescent="0.25">
      <c r="A15" s="3" t="s">
        <v>22</v>
      </c>
      <c r="B15" s="4" t="s">
        <v>23</v>
      </c>
      <c r="C15" s="4"/>
      <c r="D15" s="4"/>
      <c r="E15" s="4"/>
      <c r="F15" s="4"/>
      <c r="G15" s="4"/>
    </row>
  </sheetData>
  <mergeCells count="1">
    <mergeCell ref="B15:G15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FC8FCBFE4C11F4CB822A8CFC082F236" ma:contentTypeVersion="12" ma:contentTypeDescription="Create a new document." ma:contentTypeScope="" ma:versionID="a7985cb8f09b0c9d77c186d279d875c3">
  <xsd:schema xmlns:xsd="http://www.w3.org/2001/XMLSchema" xmlns:xs="http://www.w3.org/2001/XMLSchema" xmlns:p="http://schemas.microsoft.com/office/2006/metadata/properties" xmlns:ns2="03ad99c6-ffb7-42dc-87e6-ed31be55107b" xmlns:ns3="4fe37e81-6932-487d-9f14-f4839ca44e3a" targetNamespace="http://schemas.microsoft.com/office/2006/metadata/properties" ma:root="true" ma:fieldsID="79cd12a0b7513f3a1d78ae6bb1d90f2c" ns2:_="" ns3:_="">
    <xsd:import namespace="03ad99c6-ffb7-42dc-87e6-ed31be55107b"/>
    <xsd:import namespace="4fe37e81-6932-487d-9f14-f4839ca44e3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3ad99c6-ffb7-42dc-87e6-ed31be55107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e37e81-6932-487d-9f14-f4839ca44e3a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9931724-1FD2-4695-814C-984FF62E979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3ad99c6-ffb7-42dc-87e6-ed31be55107b"/>
    <ds:schemaRef ds:uri="4fe37e81-6932-487d-9f14-f4839ca44e3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241E420-733E-4813-879E-0C2CEE24CCA3}">
  <ds:schemaRefs>
    <ds:schemaRef ds:uri="4fe37e81-6932-487d-9f14-f4839ca44e3a"/>
    <ds:schemaRef ds:uri="http://purl.org/dc/terms/"/>
    <ds:schemaRef ds:uri="http://schemas.microsoft.com/office/infopath/2007/PartnerControls"/>
    <ds:schemaRef ds:uri="http://schemas.microsoft.com/office/2006/documentManagement/types"/>
    <ds:schemaRef ds:uri="http://www.w3.org/XML/1998/namespace"/>
    <ds:schemaRef ds:uri="http://schemas.openxmlformats.org/package/2006/metadata/core-properties"/>
    <ds:schemaRef ds:uri="03ad99c6-ffb7-42dc-87e6-ed31be55107b"/>
    <ds:schemaRef ds:uri="http://schemas.microsoft.com/office/2006/metadata/properties"/>
    <ds:schemaRef ds:uri="http://purl.org/dc/dcmitype/"/>
    <ds:schemaRef ds:uri="http://purl.org/dc/elements/1.1/"/>
  </ds:schemaRefs>
</ds:datastoreItem>
</file>

<file path=customXml/itemProps3.xml><?xml version="1.0" encoding="utf-8"?>
<ds:datastoreItem xmlns:ds="http://schemas.openxmlformats.org/officeDocument/2006/customXml" ds:itemID="{0E7253D1-B625-4666-9036-0492256B28C7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Geoffrey Dybicz</dc:creator>
  <cp:lastModifiedBy>Evan Hochstein</cp:lastModifiedBy>
  <dcterms:created xsi:type="dcterms:W3CDTF">2020-03-22T16:00:07Z</dcterms:created>
  <dcterms:modified xsi:type="dcterms:W3CDTF">2020-03-22T20:23:42Z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0x0101006FC8FCBFE4C11F4CB822A8CFC082F236</vt:lpwstr>
  </property>
</Properties>
</file>