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4FCD41BB-4747-456A-BE60-EF4C85D2003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5" i="2" l="1"/>
  <c r="S435" i="2"/>
  <c r="R435" i="2"/>
  <c r="W434" i="2"/>
  <c r="V434" i="2"/>
  <c r="U434" i="2"/>
  <c r="T434" i="2"/>
  <c r="S434" i="2"/>
  <c r="R434" i="2"/>
  <c r="Q434" i="2"/>
  <c r="T417" i="2"/>
  <c r="S417" i="2"/>
  <c r="R417" i="2"/>
  <c r="W416" i="2"/>
  <c r="V416" i="2"/>
  <c r="U416" i="2"/>
  <c r="T416" i="2"/>
  <c r="S416" i="2"/>
  <c r="R416" i="2"/>
  <c r="Q416" i="2"/>
  <c r="T399" i="2"/>
  <c r="S399" i="2"/>
  <c r="R399" i="2"/>
  <c r="W398" i="2"/>
  <c r="V398" i="2"/>
  <c r="U398" i="2"/>
  <c r="T398" i="2"/>
  <c r="S398" i="2"/>
  <c r="R398" i="2"/>
  <c r="Q398" i="2"/>
  <c r="T381" i="2"/>
  <c r="S381" i="2"/>
  <c r="R381" i="2"/>
  <c r="W380" i="2"/>
  <c r="V380" i="2"/>
  <c r="U380" i="2"/>
  <c r="T380" i="2"/>
  <c r="S380" i="2"/>
  <c r="R380" i="2"/>
  <c r="Q380" i="2"/>
  <c r="T363" i="2"/>
  <c r="S363" i="2"/>
  <c r="R363" i="2"/>
  <c r="W362" i="2"/>
  <c r="V362" i="2"/>
  <c r="U362" i="2"/>
  <c r="T362" i="2"/>
  <c r="S362" i="2"/>
  <c r="R362" i="2"/>
  <c r="Q362" i="2"/>
  <c r="T345" i="2"/>
  <c r="S345" i="2"/>
  <c r="R345" i="2"/>
  <c r="W344" i="2"/>
  <c r="V344" i="2"/>
  <c r="U344" i="2"/>
  <c r="T344" i="2"/>
  <c r="S344" i="2"/>
  <c r="R344" i="2"/>
  <c r="Q344" i="2"/>
  <c r="T327" i="2"/>
  <c r="S327" i="2"/>
  <c r="R327" i="2"/>
  <c r="W326" i="2"/>
  <c r="V326" i="2"/>
  <c r="U326" i="2"/>
  <c r="T326" i="2"/>
  <c r="S326" i="2"/>
  <c r="R326" i="2"/>
  <c r="Q326" i="2"/>
  <c r="T309" i="2"/>
  <c r="S309" i="2"/>
  <c r="R309" i="2"/>
  <c r="W308" i="2"/>
  <c r="V308" i="2"/>
  <c r="U308" i="2"/>
  <c r="T308" i="2"/>
  <c r="S308" i="2"/>
  <c r="R308" i="2"/>
  <c r="Q308" i="2"/>
  <c r="T291" i="2"/>
  <c r="S291" i="2"/>
  <c r="R291" i="2"/>
  <c r="W290" i="2"/>
  <c r="V290" i="2"/>
  <c r="U290" i="2"/>
  <c r="T290" i="2"/>
  <c r="S290" i="2"/>
  <c r="R290" i="2"/>
  <c r="Q290" i="2"/>
  <c r="T273" i="2"/>
  <c r="S273" i="2"/>
  <c r="R273" i="2"/>
  <c r="W272" i="2"/>
  <c r="V272" i="2"/>
  <c r="U272" i="2"/>
  <c r="T272" i="2"/>
  <c r="S272" i="2"/>
  <c r="R272" i="2"/>
  <c r="Q272" i="2"/>
  <c r="T255" i="2"/>
  <c r="S255" i="2"/>
  <c r="R255" i="2"/>
  <c r="W254" i="2"/>
  <c r="V254" i="2"/>
  <c r="U254" i="2"/>
  <c r="T254" i="2"/>
  <c r="S254" i="2"/>
  <c r="R254" i="2"/>
  <c r="Q254" i="2"/>
  <c r="T237" i="2"/>
  <c r="S237" i="2"/>
  <c r="R237" i="2"/>
  <c r="W236" i="2"/>
  <c r="V236" i="2"/>
  <c r="U236" i="2"/>
  <c r="T236" i="2"/>
  <c r="S236" i="2"/>
  <c r="R236" i="2"/>
  <c r="Q236" i="2"/>
  <c r="T219" i="2"/>
  <c r="S219" i="2"/>
  <c r="R219" i="2"/>
  <c r="W218" i="2"/>
  <c r="V218" i="2"/>
  <c r="U218" i="2"/>
  <c r="T218" i="2"/>
  <c r="S218" i="2"/>
  <c r="R218" i="2"/>
  <c r="Q218" i="2"/>
  <c r="T201" i="2"/>
  <c r="S201" i="2"/>
  <c r="R201" i="2"/>
  <c r="W200" i="2"/>
  <c r="V200" i="2"/>
  <c r="U200" i="2"/>
  <c r="T200" i="2"/>
  <c r="S200" i="2"/>
  <c r="R200" i="2"/>
  <c r="Q200" i="2"/>
  <c r="T183" i="2"/>
  <c r="S183" i="2"/>
  <c r="R183" i="2"/>
  <c r="W182" i="2"/>
  <c r="V182" i="2"/>
  <c r="U182" i="2"/>
  <c r="T182" i="2"/>
  <c r="S182" i="2"/>
  <c r="R182" i="2"/>
  <c r="Q182" i="2"/>
  <c r="T165" i="2"/>
  <c r="S165" i="2"/>
  <c r="R165" i="2"/>
  <c r="W164" i="2"/>
  <c r="V164" i="2"/>
  <c r="U164" i="2"/>
  <c r="T164" i="2"/>
  <c r="S164" i="2"/>
  <c r="R164" i="2"/>
  <c r="Q164" i="2"/>
  <c r="T147" i="2"/>
  <c r="S147" i="2"/>
  <c r="R147" i="2"/>
  <c r="W146" i="2"/>
  <c r="V146" i="2"/>
  <c r="U146" i="2"/>
  <c r="T146" i="2"/>
  <c r="S146" i="2"/>
  <c r="R146" i="2"/>
  <c r="Q146" i="2"/>
  <c r="T129" i="2"/>
  <c r="S129" i="2"/>
  <c r="R129" i="2"/>
  <c r="W128" i="2"/>
  <c r="V128" i="2"/>
  <c r="U128" i="2"/>
  <c r="T128" i="2"/>
  <c r="S128" i="2"/>
  <c r="R128" i="2"/>
  <c r="Q128" i="2"/>
  <c r="T111" i="2"/>
  <c r="S111" i="2"/>
  <c r="R111" i="2"/>
  <c r="W110" i="2"/>
  <c r="V110" i="2"/>
  <c r="U110" i="2"/>
  <c r="T110" i="2"/>
  <c r="S110" i="2"/>
  <c r="R110" i="2"/>
  <c r="Q110" i="2"/>
  <c r="T93" i="2"/>
  <c r="S93" i="2"/>
  <c r="R93" i="2"/>
  <c r="W92" i="2"/>
  <c r="V92" i="2"/>
  <c r="U92" i="2"/>
  <c r="T92" i="2"/>
  <c r="S92" i="2"/>
  <c r="R92" i="2"/>
  <c r="Q92" i="2"/>
  <c r="T75" i="2"/>
  <c r="S75" i="2"/>
  <c r="R75" i="2"/>
  <c r="W74" i="2"/>
  <c r="V74" i="2"/>
  <c r="U74" i="2"/>
  <c r="T74" i="2"/>
  <c r="S74" i="2"/>
  <c r="R74" i="2"/>
  <c r="Q74" i="2"/>
  <c r="T57" i="2"/>
  <c r="S57" i="2"/>
  <c r="R57" i="2"/>
  <c r="W56" i="2"/>
  <c r="V56" i="2"/>
  <c r="U56" i="2"/>
  <c r="T56" i="2"/>
  <c r="S56" i="2"/>
  <c r="R56" i="2"/>
  <c r="Q56" i="2"/>
  <c r="T39" i="2"/>
  <c r="S39" i="2"/>
  <c r="R39" i="2"/>
  <c r="W38" i="2"/>
  <c r="V38" i="2"/>
  <c r="U38" i="2"/>
  <c r="T38" i="2"/>
  <c r="S38" i="2"/>
  <c r="R38" i="2"/>
  <c r="Q38" i="2"/>
  <c r="T21" i="2"/>
  <c r="S21" i="2"/>
  <c r="R21" i="2"/>
  <c r="W20" i="2"/>
  <c r="V20" i="2"/>
  <c r="U20" i="2"/>
  <c r="T20" i="2"/>
  <c r="S20" i="2"/>
  <c r="R20" i="2"/>
  <c r="Q20" i="2"/>
  <c r="T3" i="2"/>
  <c r="S3" i="2"/>
  <c r="R3" i="2"/>
  <c r="W2" i="2"/>
  <c r="V2" i="2"/>
  <c r="U2" i="2"/>
  <c r="T2" i="2"/>
  <c r="S2" i="2"/>
  <c r="R2" i="2"/>
  <c r="Q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<sst xmlns="http://schemas.openxmlformats.org/spreadsheetml/2006/main" count="24" uniqueCount="10">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</sst>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7" fillId="3" borderId="0" xfId="0" applyFont="1" applyFill="1" applyBorder="1"/>
    <xf numFmtId="0" fontId="7" fillId="0" borderId="0" xfId="0" applyFont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Q1" sqref="Q1:W104857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4">
        <f>COUNT(D10,G6,G14,J4,J8,J12,J16,M3,M5,M7,M9,M11,M13,M15,M17,P2,P3,P4,P5,P6,P7,P8,P9,P11,P12,P13,P14,P15,P16,P17,P18)</f>
        <v>3</v>
      </c>
      <c r="R2" s="8">
        <f>(IF(OR(G6=193, G6=0),0,G6-D10)/2)</f>
        <v>42</v>
      </c>
      <c r="S2" s="8">
        <f>(IF(OR(G6=193, G6=0),0,G6-E6)/2)</f>
        <v>2</v>
      </c>
      <c r="T2" s="8">
        <f>(IF(OR(E6=1193,E6=0, E6=F6),0,E6-D10)/2)</f>
        <v>40</v>
      </c>
      <c r="U2" s="8">
        <f>(IF(OR(G14=193, G14=0),0,G14-D10)/2)</f>
        <v>42</v>
      </c>
      <c r="V2" s="8">
        <f>(IF(OR(G14=193, G14=0),0,G14-E14)/2)</f>
        <v>2.5</v>
      </c>
      <c r="W2" s="8">
        <f>(IF(OR(E14=193,E14=0, E14=F14),0,E14-D10)/2)</f>
        <v>39.5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4"/>
      <c r="R3" s="8">
        <f>(IF(OR(G14=193, G14=0),0,G14-D10)/2)</f>
        <v>42</v>
      </c>
      <c r="S3" s="8">
        <f>(IF(OR(G14=193, G14=0),0,G14-E14)/2)</f>
        <v>2.5</v>
      </c>
      <c r="T3" s="8">
        <f>(IF(OR(E14=193,E14=0, E14=F14),0,E14-D10)/2)</f>
        <v>39.5</v>
      </c>
    </row>
    <row r="4" spans="1:23" ht="14" customHeight="1" x14ac:dyDescent="0.4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14"/>
    </row>
    <row r="5" spans="1:23" ht="14" customHeight="1" x14ac:dyDescent="0.4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4"/>
    </row>
    <row r="6" spans="1:23" ht="14" customHeight="1" x14ac:dyDescent="0.4">
      <c r="B6" s="10"/>
      <c r="C6" s="10"/>
      <c r="D6" s="10"/>
      <c r="E6" s="11">
        <v>188</v>
      </c>
      <c r="F6" s="11"/>
      <c r="G6" s="11">
        <v>192</v>
      </c>
      <c r="H6" s="10"/>
      <c r="I6" s="10"/>
      <c r="J6" s="10"/>
      <c r="K6" s="10"/>
      <c r="L6" s="10"/>
      <c r="M6" s="10"/>
      <c r="N6" s="11"/>
      <c r="O6" s="11"/>
      <c r="P6" s="11"/>
      <c r="Q6" s="14"/>
    </row>
    <row r="7" spans="1:23" ht="14" customHeight="1" x14ac:dyDescent="0.4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4"/>
    </row>
    <row r="8" spans="1:23" ht="14" customHeight="1" x14ac:dyDescent="0.4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14"/>
    </row>
    <row r="9" spans="1:23" ht="14" customHeight="1" x14ac:dyDescent="0.4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4"/>
    </row>
    <row r="10" spans="1:23" ht="14" customHeight="1" x14ac:dyDescent="0.4">
      <c r="A10" s="1">
        <v>1</v>
      </c>
      <c r="B10" s="11">
        <v>63</v>
      </c>
      <c r="C10" s="11"/>
      <c r="D10" s="11">
        <v>108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14"/>
    </row>
    <row r="11" spans="1:23" ht="14" customHeight="1" x14ac:dyDescent="0.4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5"/>
    </row>
    <row r="12" spans="1:23" ht="14" customHeight="1" x14ac:dyDescent="0.4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  <c r="Q12" s="15"/>
    </row>
    <row r="13" spans="1:23" ht="14" customHeight="1" x14ac:dyDescent="0.4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  <c r="Q13" s="15"/>
    </row>
    <row r="14" spans="1:23" ht="14" customHeight="1" x14ac:dyDescent="0.4">
      <c r="B14" s="10"/>
      <c r="C14" s="10"/>
      <c r="D14" s="10"/>
      <c r="E14" s="11">
        <v>187</v>
      </c>
      <c r="F14" s="11"/>
      <c r="G14" s="11">
        <v>192</v>
      </c>
      <c r="H14" s="10"/>
      <c r="I14" s="10"/>
      <c r="J14" s="10"/>
      <c r="K14" s="10"/>
      <c r="L14" s="10"/>
      <c r="M14" s="10"/>
      <c r="N14" s="11"/>
      <c r="O14" s="11"/>
      <c r="P14" s="11"/>
      <c r="Q14" s="15"/>
    </row>
    <row r="15" spans="1:23" ht="14" customHeight="1" x14ac:dyDescent="0.4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5"/>
    </row>
    <row r="16" spans="1:23" ht="14" customHeight="1" x14ac:dyDescent="0.4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  <c r="Q16" s="15"/>
    </row>
    <row r="17" spans="1:23" ht="14" customHeight="1" x14ac:dyDescent="0.4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5"/>
    </row>
    <row r="18" spans="1:23" ht="14" customHeight="1" x14ac:dyDescent="0.4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  <c r="Q18" s="15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4">
        <f>COUNT(D28,G24,G32,J22,J26,J30,J34,M21,M23,M25,M27,M29,M31,M33,M35,P20,P21,P22,P23,P24,P25,P26,P27,P29,P30,P31,P32,P33,P34,P35,P36)</f>
        <v>5</v>
      </c>
      <c r="R20" s="8">
        <f>(IF(OR(G24=193, G24=0),0,G24-D28)/2)</f>
        <v>82</v>
      </c>
      <c r="S20" s="8">
        <f>(IF(OR(G24=193, G24=0),0,G24-E24)/2)</f>
        <v>10</v>
      </c>
      <c r="T20" s="8">
        <f>(IF(OR(E24=1193,E24=0, E24=F24),0,E24-D28)/2)</f>
        <v>72</v>
      </c>
      <c r="U20" s="8">
        <f>(IF(OR(G32=193, G32=0),0,G32-D28)/2)</f>
        <v>71</v>
      </c>
      <c r="V20" s="8">
        <f>(IF(OR(G32=193, G32=0),0,G32-E32)/2)</f>
        <v>21</v>
      </c>
      <c r="W20" s="8">
        <f>(IF(OR(E32=193,E32=0, E32=F32),0,E32-D28)/2)</f>
        <v>50</v>
      </c>
    </row>
    <row r="21" spans="1:23" ht="10.050000000000001" customHeight="1" x14ac:dyDescent="0.4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  <c r="R21" s="8">
        <f>(IF(OR(G32=193, G32=0),0,G32-D28)/2)</f>
        <v>71</v>
      </c>
      <c r="S21" s="8">
        <f>(IF(OR(G32=193, G32=0),0,G32-E32)/2)</f>
        <v>21</v>
      </c>
      <c r="T21" s="8">
        <f>(IF(OR(E32=193,E32=0, E32=F32),0,E32-D28)/2)</f>
        <v>50</v>
      </c>
    </row>
    <row r="22" spans="1:23" ht="10.050000000000001" customHeight="1" x14ac:dyDescent="0.4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23" ht="10.050000000000001" customHeight="1" x14ac:dyDescent="0.4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23" ht="10.050000000000001" customHeight="1" x14ac:dyDescent="0.4">
      <c r="B24" s="10"/>
      <c r="C24" s="10"/>
      <c r="D24" s="10"/>
      <c r="E24" s="11">
        <v>172</v>
      </c>
      <c r="F24" s="11"/>
      <c r="G24" s="11">
        <v>192</v>
      </c>
      <c r="H24" s="10"/>
      <c r="I24" s="10"/>
      <c r="J24" s="10"/>
      <c r="K24" s="10"/>
      <c r="L24" s="10"/>
      <c r="M24" s="10"/>
      <c r="N24" s="11"/>
      <c r="O24" s="11"/>
      <c r="P24" s="11"/>
    </row>
    <row r="25" spans="1:23" ht="10.050000000000001" customHeight="1" x14ac:dyDescent="0.4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23" ht="10.050000000000001" customHeight="1" x14ac:dyDescent="0.4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23" ht="10.050000000000001" customHeight="1" x14ac:dyDescent="0.4">
      <c r="B27" s="12">
        <v>4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23" ht="10.050000000000001" customHeight="1" x14ac:dyDescent="0.4">
      <c r="A28" s="1">
        <v>2</v>
      </c>
      <c r="B28" s="11">
        <v>1</v>
      </c>
      <c r="C28" s="11"/>
      <c r="D28" s="11">
        <v>28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23" ht="10.050000000000001" customHeight="1" x14ac:dyDescent="0.4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23" ht="10.050000000000001" customHeight="1" x14ac:dyDescent="0.4">
      <c r="B30" s="10"/>
      <c r="C30" s="10"/>
      <c r="D30" s="10"/>
      <c r="E30" s="10"/>
      <c r="F30" s="10"/>
      <c r="G30" s="10"/>
      <c r="H30" s="11">
        <v>192</v>
      </c>
      <c r="I30" s="11"/>
      <c r="J30" s="11">
        <v>192</v>
      </c>
      <c r="K30" s="10"/>
      <c r="L30" s="10"/>
      <c r="M30" s="10"/>
      <c r="N30" s="11"/>
      <c r="O30" s="11"/>
      <c r="P30" s="11"/>
    </row>
    <row r="31" spans="1:23" ht="10.050000000000001" customHeight="1" x14ac:dyDescent="0.4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23" ht="10.050000000000001" customHeight="1" x14ac:dyDescent="0.4">
      <c r="B32" s="10"/>
      <c r="C32" s="10"/>
      <c r="D32" s="10"/>
      <c r="E32" s="11">
        <v>128</v>
      </c>
      <c r="F32" s="11"/>
      <c r="G32" s="11">
        <v>170</v>
      </c>
      <c r="H32" s="10"/>
      <c r="I32" s="10"/>
      <c r="J32" s="10"/>
      <c r="K32" s="10"/>
      <c r="L32" s="10"/>
      <c r="M32" s="10"/>
      <c r="N32" s="11"/>
      <c r="O32" s="11"/>
      <c r="P32" s="11"/>
    </row>
    <row r="33" spans="1:23" ht="10.050000000000001" customHeight="1" x14ac:dyDescent="0.4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23" ht="10.050000000000001" customHeight="1" x14ac:dyDescent="0.4">
      <c r="B34" s="10"/>
      <c r="C34" s="10"/>
      <c r="D34" s="10"/>
      <c r="E34" s="10"/>
      <c r="F34" s="10"/>
      <c r="G34" s="10"/>
      <c r="H34" s="11">
        <v>192</v>
      </c>
      <c r="I34" s="11"/>
      <c r="J34" s="11">
        <v>192</v>
      </c>
      <c r="K34" s="10"/>
      <c r="L34" s="10"/>
      <c r="M34" s="10"/>
      <c r="N34" s="11"/>
      <c r="O34" s="11"/>
      <c r="P34" s="11"/>
    </row>
    <row r="35" spans="1:23" ht="10.050000000000001" customHeight="1" x14ac:dyDescent="0.4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23" ht="10.050000000000001" customHeight="1" x14ac:dyDescent="0.4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14">
        <f>COUNT(D46,G42,G50,J40,J44,J48,J52,M39,M41,M43,M45,M47,M49,M51,M53,P38,P39,P40,P41,P42,P43,P44,P45,P47,P48,P49,P50,P51,P52,P53,P54)</f>
        <v>7</v>
      </c>
      <c r="R38" s="8">
        <f>(IF(OR(G42=193, G42=0),0,G42-D46)/2)</f>
        <v>35</v>
      </c>
      <c r="S38" s="8">
        <f>(IF(OR(G42=193, G42=0),0,G42-E42)/2)</f>
        <v>23.5</v>
      </c>
      <c r="T38" s="8">
        <f>(IF(OR(E42=1193,E42=0, E42=F42),0,E42-D46)/2)</f>
        <v>11.5</v>
      </c>
      <c r="U38" s="8">
        <f>(IF(OR(G50=193, G50=0),0,G50-D46)/2)</f>
        <v>34</v>
      </c>
      <c r="V38" s="8">
        <f>(IF(OR(G50=193, G50=0),0,G50-E50)/2)</f>
        <v>23</v>
      </c>
      <c r="W38" s="8">
        <f>(IF(OR(E50=193,E50=0, E50=F50),0,E50-D46)/2)</f>
        <v>11</v>
      </c>
    </row>
    <row r="39" spans="1:23" ht="10.050000000000001" customHeight="1" x14ac:dyDescent="0.4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  <c r="R39" s="8">
        <f>(IF(OR(G50=193, G50=0),0,G50-D46)/2)</f>
        <v>34</v>
      </c>
      <c r="S39" s="8">
        <f>(IF(OR(G50=193, G50=0),0,G50-E50)/2)</f>
        <v>23</v>
      </c>
      <c r="T39" s="8">
        <f>(IF(OR(E50=193,E50=0, E50=F50),0,E50-D46)/2)</f>
        <v>11</v>
      </c>
    </row>
    <row r="40" spans="1:23" ht="10.050000000000001" customHeight="1" x14ac:dyDescent="0.4">
      <c r="B40" s="10"/>
      <c r="C40" s="10"/>
      <c r="D40" s="10"/>
      <c r="E40" s="10"/>
      <c r="F40" s="10"/>
      <c r="G40" s="10"/>
      <c r="H40" s="11">
        <v>192</v>
      </c>
      <c r="I40" s="11"/>
      <c r="J40" s="11">
        <v>192</v>
      </c>
      <c r="K40" s="10"/>
      <c r="L40" s="10"/>
      <c r="M40" s="10"/>
      <c r="N40" s="11"/>
      <c r="O40" s="11"/>
      <c r="P40" s="11"/>
    </row>
    <row r="41" spans="1:23" ht="10.050000000000001" customHeight="1" x14ac:dyDescent="0.4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23" ht="10.050000000000001" customHeight="1" x14ac:dyDescent="0.4">
      <c r="B42" s="10"/>
      <c r="C42" s="10"/>
      <c r="D42" s="10"/>
      <c r="E42" s="11">
        <v>124</v>
      </c>
      <c r="F42" s="11"/>
      <c r="G42" s="11">
        <v>171</v>
      </c>
      <c r="H42" s="10"/>
      <c r="I42" s="10"/>
      <c r="J42" s="10"/>
      <c r="K42" s="10"/>
      <c r="L42" s="10"/>
      <c r="M42" s="10"/>
      <c r="N42" s="11"/>
      <c r="O42" s="11"/>
      <c r="P42" s="11"/>
    </row>
    <row r="43" spans="1:23" ht="10.050000000000001" customHeight="1" x14ac:dyDescent="0.4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23" ht="10.050000000000001" customHeight="1" x14ac:dyDescent="0.4">
      <c r="B44" s="10"/>
      <c r="C44" s="10"/>
      <c r="D44" s="10"/>
      <c r="E44" s="10"/>
      <c r="F44" s="10"/>
      <c r="G44" s="10"/>
      <c r="H44" s="11">
        <v>192</v>
      </c>
      <c r="I44" s="11"/>
      <c r="J44" s="11">
        <v>192</v>
      </c>
      <c r="K44" s="10"/>
      <c r="L44" s="10"/>
      <c r="M44" s="10"/>
      <c r="N44" s="11"/>
      <c r="O44" s="11"/>
      <c r="P44" s="11"/>
    </row>
    <row r="45" spans="1:23" ht="10.050000000000001" customHeight="1" x14ac:dyDescent="0.4">
      <c r="B45" s="12">
        <v>9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23" ht="10.050000000000001" customHeight="1" x14ac:dyDescent="0.4">
      <c r="A46" s="1">
        <v>3</v>
      </c>
      <c r="B46" s="11">
        <v>47</v>
      </c>
      <c r="C46" s="11"/>
      <c r="D46" s="11">
        <v>101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23" ht="10.050000000000001" customHeight="1" x14ac:dyDescent="0.4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23" ht="10.050000000000001" customHeight="1" x14ac:dyDescent="0.4">
      <c r="B48" s="10"/>
      <c r="C48" s="10"/>
      <c r="D48" s="10"/>
      <c r="E48" s="10"/>
      <c r="F48" s="10"/>
      <c r="G48" s="10"/>
      <c r="H48" s="11">
        <v>192</v>
      </c>
      <c r="I48" s="11"/>
      <c r="J48" s="11">
        <v>192</v>
      </c>
      <c r="K48" s="10"/>
      <c r="L48" s="10"/>
      <c r="M48" s="10"/>
      <c r="N48" s="11"/>
      <c r="O48" s="11"/>
      <c r="P48" s="11"/>
    </row>
    <row r="49" spans="1:23" ht="10.050000000000001" customHeight="1" x14ac:dyDescent="0.4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23" ht="10.050000000000001" customHeight="1" x14ac:dyDescent="0.4">
      <c r="B50" s="10"/>
      <c r="C50" s="10"/>
      <c r="D50" s="10"/>
      <c r="E50" s="11">
        <v>123</v>
      </c>
      <c r="F50" s="11"/>
      <c r="G50" s="11">
        <v>169</v>
      </c>
      <c r="H50" s="10"/>
      <c r="I50" s="10"/>
      <c r="J50" s="10"/>
      <c r="K50" s="10"/>
      <c r="L50" s="10"/>
      <c r="M50" s="10"/>
      <c r="N50" s="11"/>
      <c r="O50" s="11"/>
      <c r="P50" s="11"/>
    </row>
    <row r="51" spans="1:23" ht="10.050000000000001" customHeight="1" x14ac:dyDescent="0.4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23" ht="10.050000000000001" customHeight="1" x14ac:dyDescent="0.4">
      <c r="B52" s="10"/>
      <c r="C52" s="10"/>
      <c r="D52" s="10"/>
      <c r="E52" s="10"/>
      <c r="F52" s="10"/>
      <c r="G52" s="10"/>
      <c r="H52" s="11">
        <v>192</v>
      </c>
      <c r="I52" s="11"/>
      <c r="J52" s="11">
        <v>192</v>
      </c>
      <c r="K52" s="10"/>
      <c r="L52" s="10"/>
      <c r="M52" s="10"/>
      <c r="N52" s="11"/>
      <c r="O52" s="11"/>
      <c r="P52" s="11"/>
    </row>
    <row r="53" spans="1:23" ht="10.050000000000001" customHeight="1" x14ac:dyDescent="0.4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23" ht="10.050000000000001" customHeight="1" x14ac:dyDescent="0.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14">
        <f>COUNT(D64,G60,G68,J58,J62,J66,J70,M57,M59,M61,M63,M65,M67,M69,M71,P56,P57,P58,P59,P60,P61,P62,P63,P65,P66,P67,P68,P69,P70,P71,P72)</f>
        <v>3</v>
      </c>
      <c r="R56" s="8">
        <f>(IF(OR(G60=193, G60=0),0,G60-D64)/2)</f>
        <v>19</v>
      </c>
      <c r="S56" s="8">
        <f>(IF(OR(G60=193, G60=0),0,G60-E60)/2)</f>
        <v>0</v>
      </c>
      <c r="T56" s="8">
        <f>(IF(OR(E60=1193,E60=0, E60=F60),0,E60-D64)/2)</f>
        <v>19</v>
      </c>
      <c r="U56" s="8">
        <f>(IF(OR(G68=193, G68=0),0,G68-D64)/2)</f>
        <v>19</v>
      </c>
      <c r="V56" s="8">
        <f>(IF(OR(G68=193, G68=0),0,G68-E68)/2)</f>
        <v>0</v>
      </c>
      <c r="W56" s="8">
        <f>(IF(OR(E68=193,E68=0, E68=F68),0,E68-D64)/2)</f>
        <v>19</v>
      </c>
    </row>
    <row r="57" spans="1:23" ht="10.050000000000001" customHeight="1" x14ac:dyDescent="0.4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  <c r="R57" s="8">
        <f>(IF(OR(G68=193, G68=0),0,G68-D64)/2)</f>
        <v>19</v>
      </c>
      <c r="S57" s="8">
        <f>(IF(OR(G68=193, G68=0),0,G68-E68)/2)</f>
        <v>0</v>
      </c>
      <c r="T57" s="8">
        <f>(IF(OR(E68=193,E68=0, E68=F68),0,E68-D64)/2)</f>
        <v>19</v>
      </c>
    </row>
    <row r="58" spans="1:23" ht="10.050000000000001" customHeight="1" x14ac:dyDescent="0.4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23" ht="10.050000000000001" customHeight="1" x14ac:dyDescent="0.4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23" ht="10.050000000000001" customHeight="1" x14ac:dyDescent="0.4">
      <c r="B60" s="10"/>
      <c r="C60" s="10"/>
      <c r="D60" s="10"/>
      <c r="E60" s="11">
        <v>192</v>
      </c>
      <c r="F60" s="11"/>
      <c r="G60" s="11">
        <v>192</v>
      </c>
      <c r="H60" s="10"/>
      <c r="I60" s="10"/>
      <c r="J60" s="10"/>
      <c r="K60" s="10"/>
      <c r="L60" s="10"/>
      <c r="M60" s="10"/>
      <c r="N60" s="11"/>
      <c r="O60" s="11"/>
      <c r="P60" s="11"/>
    </row>
    <row r="61" spans="1:23" ht="10.050000000000001" customHeight="1" x14ac:dyDescent="0.4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23" ht="10.050000000000001" customHeight="1" x14ac:dyDescent="0.4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23" ht="10.050000000000001" customHeight="1" x14ac:dyDescent="0.4">
      <c r="B63" s="12">
        <v>16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23" ht="10.050000000000001" customHeight="1" x14ac:dyDescent="0.4">
      <c r="A64" s="1">
        <v>4</v>
      </c>
      <c r="B64" s="11">
        <v>112</v>
      </c>
      <c r="C64" s="11"/>
      <c r="D64" s="11">
        <v>154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23" ht="10.050000000000001" customHeight="1" x14ac:dyDescent="0.4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23" ht="10.050000000000001" customHeight="1" x14ac:dyDescent="0.4">
      <c r="B66" s="10"/>
      <c r="C66" s="10"/>
      <c r="D66" s="10"/>
      <c r="E66" s="10"/>
      <c r="F66" s="10"/>
      <c r="G66" s="10"/>
      <c r="H66" s="11"/>
      <c r="I66" s="11"/>
      <c r="J66" s="11"/>
      <c r="K66" s="10"/>
      <c r="L66" s="10"/>
      <c r="M66" s="10"/>
      <c r="N66" s="11"/>
      <c r="O66" s="11"/>
      <c r="P66" s="11"/>
    </row>
    <row r="67" spans="2:23" ht="10.050000000000001" customHeight="1" x14ac:dyDescent="0.4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23" ht="10.050000000000001" customHeight="1" x14ac:dyDescent="0.4">
      <c r="B68" s="10"/>
      <c r="C68" s="10"/>
      <c r="D68" s="10"/>
      <c r="E68" s="11">
        <v>192</v>
      </c>
      <c r="F68" s="11"/>
      <c r="G68" s="11">
        <v>192</v>
      </c>
      <c r="H68" s="10"/>
      <c r="I68" s="10"/>
      <c r="J68" s="10"/>
      <c r="K68" s="10"/>
      <c r="L68" s="10"/>
      <c r="M68" s="10"/>
      <c r="N68" s="11"/>
      <c r="O68" s="11"/>
      <c r="P68" s="11"/>
    </row>
    <row r="69" spans="2:23" ht="10.050000000000001" customHeight="1" x14ac:dyDescent="0.4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23" ht="10.050000000000001" customHeight="1" x14ac:dyDescent="0.4">
      <c r="B70" s="10"/>
      <c r="C70" s="10"/>
      <c r="D70" s="10"/>
      <c r="E70" s="10"/>
      <c r="F70" s="10"/>
      <c r="G70" s="10"/>
      <c r="H70" s="11"/>
      <c r="I70" s="11"/>
      <c r="J70" s="11"/>
      <c r="K70" s="10"/>
      <c r="L70" s="10"/>
      <c r="M70" s="10"/>
      <c r="N70" s="11"/>
      <c r="O70" s="11"/>
      <c r="P70" s="11"/>
    </row>
    <row r="71" spans="2:23" ht="10.050000000000001" customHeight="1" x14ac:dyDescent="0.4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23" ht="10.050000000000001" customHeight="1" x14ac:dyDescent="0.4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14">
        <f>COUNT(D82,G78,G86,J76,J80,J84,J88,M75,M77,M79,M81,M83,M85,M87,M89,P74,P75,P76,P77,P78,P79,P80,P81,P83,P84,P85,P86,P87,P88,P89,P90)</f>
        <v>5</v>
      </c>
      <c r="R74" s="8">
        <f>(IF(OR(G78=193, G78=0),0,G78-D82)/2)</f>
        <v>64</v>
      </c>
      <c r="S74" s="8">
        <f>(IF(OR(G78=193, G78=0),0,G78-E78)/2)</f>
        <v>26.5</v>
      </c>
      <c r="T74" s="8">
        <f>(IF(OR(E78=1193,E78=0, E78=F78),0,E78-D82)/2)</f>
        <v>37.5</v>
      </c>
      <c r="U74" s="8">
        <f>(IF(OR(G86=193, G86=0),0,G86-D82)/2)</f>
        <v>77</v>
      </c>
      <c r="V74" s="8">
        <f>(IF(OR(G86=193, G86=0),0,G86-E86)/2)</f>
        <v>38.5</v>
      </c>
      <c r="W74" s="8">
        <f>(IF(OR(E86=193,E86=0, E86=F86),0,E86-D82)/2)</f>
        <v>38.5</v>
      </c>
    </row>
    <row r="75" spans="2:23" ht="10.050000000000001" customHeight="1" x14ac:dyDescent="0.4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  <c r="R75" s="8">
        <f>(IF(OR(G86=193, G86=0),0,G86-D82)/2)</f>
        <v>77</v>
      </c>
      <c r="S75" s="8">
        <f>(IF(OR(G86=193, G86=0),0,G86-E86)/2)</f>
        <v>38.5</v>
      </c>
      <c r="T75" s="8">
        <f>(IF(OR(E86=193,E86=0, E86=F86),0,E86-D82)/2)</f>
        <v>38.5</v>
      </c>
    </row>
    <row r="76" spans="2:23" ht="10.050000000000001" customHeight="1" x14ac:dyDescent="0.4">
      <c r="B76" s="10"/>
      <c r="C76" s="10"/>
      <c r="D76" s="10"/>
      <c r="E76" s="10"/>
      <c r="F76" s="10"/>
      <c r="G76" s="10"/>
      <c r="H76" s="11">
        <v>192</v>
      </c>
      <c r="I76" s="11"/>
      <c r="J76" s="11">
        <v>192</v>
      </c>
      <c r="K76" s="10"/>
      <c r="L76" s="10"/>
      <c r="M76" s="10"/>
      <c r="N76" s="11"/>
      <c r="O76" s="11"/>
      <c r="P76" s="11"/>
    </row>
    <row r="77" spans="2:23" ht="10.050000000000001" customHeight="1" x14ac:dyDescent="0.4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23" ht="10.050000000000001" customHeight="1" x14ac:dyDescent="0.4">
      <c r="B78" s="10"/>
      <c r="C78" s="10"/>
      <c r="D78" s="10"/>
      <c r="E78" s="11">
        <v>113</v>
      </c>
      <c r="F78" s="11"/>
      <c r="G78" s="11">
        <v>166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23" ht="10.050000000000001" customHeight="1" x14ac:dyDescent="0.4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23" ht="10.050000000000001" customHeight="1" x14ac:dyDescent="0.4">
      <c r="B80" s="10"/>
      <c r="C80" s="10"/>
      <c r="D80" s="10"/>
      <c r="E80" s="10"/>
      <c r="F80" s="10"/>
      <c r="G80" s="10"/>
      <c r="H80" s="11">
        <v>192</v>
      </c>
      <c r="I80" s="11"/>
      <c r="J80" s="11">
        <v>192</v>
      </c>
      <c r="K80" s="10"/>
      <c r="L80" s="10"/>
      <c r="M80" s="10"/>
      <c r="N80" s="11"/>
      <c r="O80" s="11"/>
      <c r="P80" s="11"/>
    </row>
    <row r="81" spans="1:23" ht="10.050000000000001" customHeight="1" x14ac:dyDescent="0.4">
      <c r="B81" s="12">
        <v>19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23" ht="10.050000000000001" customHeight="1" x14ac:dyDescent="0.4">
      <c r="A82" s="1">
        <v>5</v>
      </c>
      <c r="B82" s="11">
        <v>1</v>
      </c>
      <c r="C82" s="11"/>
      <c r="D82" s="11">
        <v>38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23" ht="10.050000000000001" customHeight="1" x14ac:dyDescent="0.4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23" ht="10.050000000000001" customHeight="1" x14ac:dyDescent="0.4">
      <c r="B84" s="10"/>
      <c r="C84" s="10"/>
      <c r="D84" s="10"/>
      <c r="E84" s="10"/>
      <c r="F84" s="10"/>
      <c r="G84" s="10"/>
      <c r="H84" s="11"/>
      <c r="I84" s="11"/>
      <c r="J84" s="11"/>
      <c r="K84" s="10"/>
      <c r="L84" s="10"/>
      <c r="M84" s="10"/>
      <c r="N84" s="11"/>
      <c r="O84" s="11"/>
      <c r="P84" s="11"/>
    </row>
    <row r="85" spans="1:23" ht="10.050000000000001" customHeight="1" x14ac:dyDescent="0.4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23" ht="10.050000000000001" customHeight="1" x14ac:dyDescent="0.4">
      <c r="B86" s="10"/>
      <c r="C86" s="10"/>
      <c r="D86" s="10"/>
      <c r="E86" s="11">
        <v>115</v>
      </c>
      <c r="F86" s="11"/>
      <c r="G86" s="11">
        <v>192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23" ht="10.050000000000001" customHeight="1" x14ac:dyDescent="0.4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23" ht="10.050000000000001" customHeight="1" x14ac:dyDescent="0.4">
      <c r="B88" s="10"/>
      <c r="C88" s="10"/>
      <c r="D88" s="10"/>
      <c r="E88" s="10"/>
      <c r="F88" s="10"/>
      <c r="G88" s="10"/>
      <c r="H88" s="11"/>
      <c r="I88" s="11"/>
      <c r="J88" s="11"/>
      <c r="K88" s="10"/>
      <c r="L88" s="10"/>
      <c r="M88" s="10"/>
      <c r="N88" s="11"/>
      <c r="O88" s="11"/>
      <c r="P88" s="11"/>
    </row>
    <row r="89" spans="1:23" ht="10.050000000000001" customHeight="1" x14ac:dyDescent="0.4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23" ht="10.050000000000001" customHeight="1" x14ac:dyDescent="0.4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14">
        <f>COUNT(D100,G96,G104,J94,J98,J102,J106,M93,M95,M97,M99,M101,M103,M105,M107,P92,P93,P94,P95,P96,P97,P98,P99,P101,P102,P103,P104,P105,P106,P107,P108)</f>
        <v>3</v>
      </c>
      <c r="R92" s="8">
        <f>(IF(OR(G96=193, G96=0),0,G96-D100)/2)</f>
        <v>66</v>
      </c>
      <c r="S92" s="8">
        <f>(IF(OR(G96=193, G96=0),0,G96-E96)/2)</f>
        <v>25.5</v>
      </c>
      <c r="T92" s="8">
        <f>(IF(OR(E96=1193,E96=0, E96=F96),0,E96-D100)/2)</f>
        <v>40.5</v>
      </c>
      <c r="U92" s="8">
        <f>(IF(OR(G104=193, G104=0),0,G104-D100)/2)</f>
        <v>66</v>
      </c>
      <c r="V92" s="8">
        <f>(IF(OR(G104=193, G104=0),0,G104-E104)/2)</f>
        <v>31.5</v>
      </c>
      <c r="W92" s="8">
        <f>(IF(OR(E104=193,E104=0, E104=F104),0,E104-D100)/2)</f>
        <v>34.5</v>
      </c>
    </row>
    <row r="93" spans="1:23" ht="10.050000000000001" customHeight="1" x14ac:dyDescent="0.4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  <c r="R93" s="8">
        <f>(IF(OR(G104=193, G104=0),0,G104-D100)/2)</f>
        <v>66</v>
      </c>
      <c r="S93" s="8">
        <f>(IF(OR(G104=193, G104=0),0,G104-E104)/2)</f>
        <v>31.5</v>
      </c>
      <c r="T93" s="8">
        <f>(IF(OR(E104=193,E104=0, E104=F104),0,E104-D100)/2)</f>
        <v>34.5</v>
      </c>
    </row>
    <row r="94" spans="1:23" ht="10.050000000000001" customHeight="1" x14ac:dyDescent="0.4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23" ht="10.050000000000001" customHeight="1" x14ac:dyDescent="0.4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23" ht="10.050000000000001" customHeight="1" x14ac:dyDescent="0.4">
      <c r="B96" s="10"/>
      <c r="C96" s="10"/>
      <c r="D96" s="10"/>
      <c r="E96" s="11">
        <v>141</v>
      </c>
      <c r="F96" s="11"/>
      <c r="G96" s="11">
        <v>192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23" ht="10.050000000000001" customHeight="1" x14ac:dyDescent="0.4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23" ht="10.050000000000001" customHeight="1" x14ac:dyDescent="0.4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23" ht="10.050000000000001" customHeight="1" x14ac:dyDescent="0.4">
      <c r="B99" s="12">
        <v>24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23" ht="10.050000000000001" customHeight="1" x14ac:dyDescent="0.4">
      <c r="A100" s="1">
        <v>6</v>
      </c>
      <c r="B100" s="11">
        <v>2</v>
      </c>
      <c r="C100" s="11"/>
      <c r="D100" s="11">
        <v>60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23" ht="10.050000000000001" customHeight="1" x14ac:dyDescent="0.4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23" ht="10.050000000000001" customHeight="1" x14ac:dyDescent="0.4">
      <c r="B102" s="10"/>
      <c r="C102" s="10"/>
      <c r="D102" s="10"/>
      <c r="E102" s="10"/>
      <c r="F102" s="10"/>
      <c r="G102" s="10"/>
      <c r="H102" s="11"/>
      <c r="I102" s="11"/>
      <c r="J102" s="11"/>
      <c r="K102" s="10"/>
      <c r="L102" s="10"/>
      <c r="M102" s="10"/>
      <c r="N102" s="11"/>
      <c r="O102" s="11"/>
      <c r="P102" s="11"/>
    </row>
    <row r="103" spans="1:23" ht="10.050000000000001" customHeight="1" x14ac:dyDescent="0.4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23" ht="10.050000000000001" customHeight="1" x14ac:dyDescent="0.4">
      <c r="B104" s="10"/>
      <c r="C104" s="10"/>
      <c r="D104" s="10"/>
      <c r="E104" s="11">
        <v>129</v>
      </c>
      <c r="F104" s="11"/>
      <c r="G104" s="11">
        <v>192</v>
      </c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23" ht="10.050000000000001" customHeight="1" x14ac:dyDescent="0.4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23" ht="10.050000000000001" customHeight="1" x14ac:dyDescent="0.4">
      <c r="B106" s="10"/>
      <c r="C106" s="10"/>
      <c r="D106" s="10"/>
      <c r="E106" s="10"/>
      <c r="F106" s="10"/>
      <c r="G106" s="10"/>
      <c r="H106" s="11"/>
      <c r="I106" s="11"/>
      <c r="J106" s="11"/>
      <c r="K106" s="10"/>
      <c r="L106" s="10"/>
      <c r="M106" s="10"/>
      <c r="N106" s="11"/>
      <c r="O106" s="11"/>
      <c r="P106" s="11"/>
    </row>
    <row r="107" spans="1:23" ht="10.050000000000001" customHeight="1" x14ac:dyDescent="0.4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23" ht="10.050000000000001" customHeight="1" x14ac:dyDescent="0.4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14">
        <f>COUNT(D118,G114,G122,J112,J116,J120,J124,M111,M113,M115,M117,M119,M121,M123,M125,P110,P111,P112,P113,P114,P115,P116,P117,P119,P120,P121,P122,P123,P124,P125,P126)</f>
        <v>3</v>
      </c>
      <c r="R110" s="8">
        <f>(IF(OR(G114=193, G114=0),0,G114-D118)/2)</f>
        <v>47</v>
      </c>
      <c r="S110" s="8">
        <f>(IF(OR(G114=193, G114=0),0,G114-E114)/2)</f>
        <v>0</v>
      </c>
      <c r="T110" s="8">
        <f>(IF(OR(E114=1193,E114=0, E114=F114),0,E114-D118)/2)</f>
        <v>47</v>
      </c>
      <c r="U110" s="8">
        <f>(IF(OR(G122=193, G122=0),0,G122-D118)/2)</f>
        <v>47</v>
      </c>
      <c r="V110" s="8">
        <f>(IF(OR(G122=193, G122=0),0,G122-E122)/2)</f>
        <v>0</v>
      </c>
      <c r="W110" s="8">
        <f>(IF(OR(E122=193,E122=0, E122=F122),0,E122-D118)/2)</f>
        <v>47</v>
      </c>
    </row>
    <row r="111" spans="1:23" ht="10.050000000000001" customHeight="1" x14ac:dyDescent="0.4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  <c r="R111" s="8">
        <f>(IF(OR(G122=193, G122=0),0,G122-D118)/2)</f>
        <v>47</v>
      </c>
      <c r="S111" s="8">
        <f>(IF(OR(G122=193, G122=0),0,G122-E122)/2)</f>
        <v>0</v>
      </c>
      <c r="T111" s="8">
        <f>(IF(OR(E122=193,E122=0, E122=F122),0,E122-D118)/2)</f>
        <v>47</v>
      </c>
    </row>
    <row r="112" spans="1:23" ht="10.050000000000001" customHeight="1" x14ac:dyDescent="0.4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23" ht="10.050000000000001" customHeight="1" x14ac:dyDescent="0.4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23" ht="10.050000000000001" customHeight="1" x14ac:dyDescent="0.4">
      <c r="B114" s="10"/>
      <c r="C114" s="10"/>
      <c r="D114" s="10"/>
      <c r="E114" s="11">
        <v>192</v>
      </c>
      <c r="F114" s="11"/>
      <c r="G114" s="11">
        <v>192</v>
      </c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23" ht="10.050000000000001" customHeight="1" x14ac:dyDescent="0.4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23" ht="10.050000000000001" customHeight="1" x14ac:dyDescent="0.4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23" ht="10.050000000000001" customHeight="1" x14ac:dyDescent="0.4">
      <c r="B117" s="12">
        <v>27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23" ht="10.050000000000001" customHeight="1" x14ac:dyDescent="0.4">
      <c r="A118" s="1">
        <v>7</v>
      </c>
      <c r="B118" s="11">
        <v>55</v>
      </c>
      <c r="C118" s="11"/>
      <c r="D118" s="11">
        <v>98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23" ht="10.050000000000001" customHeight="1" x14ac:dyDescent="0.4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23" ht="10.050000000000001" customHeight="1" x14ac:dyDescent="0.4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23" ht="10.050000000000001" customHeight="1" x14ac:dyDescent="0.4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23" ht="10.050000000000001" customHeight="1" x14ac:dyDescent="0.4">
      <c r="B122" s="10"/>
      <c r="C122" s="10"/>
      <c r="D122" s="10"/>
      <c r="E122" s="11">
        <v>192</v>
      </c>
      <c r="F122" s="11"/>
      <c r="G122" s="11">
        <v>192</v>
      </c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23" ht="10.050000000000001" customHeight="1" x14ac:dyDescent="0.4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23" ht="10.050000000000001" customHeight="1" x14ac:dyDescent="0.4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23" ht="10.050000000000001" customHeight="1" x14ac:dyDescent="0.4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23" ht="10.050000000000001" customHeight="1" x14ac:dyDescent="0.4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14">
        <f>COUNT(D136,G132,G140,J130,J134,J138,J142,M129,M131,M133,M135,M137,M139,M141,M143,P128,P129,P130,P131,P132,P133,P134,P135,P137,P138,P139,P140,P141,P142,P143,P144)</f>
        <v>3</v>
      </c>
      <c r="R128" s="8">
        <f>(IF(OR(G132=193, G132=0),0,G132-D136)/2)</f>
        <v>19</v>
      </c>
      <c r="S128" s="8">
        <f>(IF(OR(G132=193, G132=0),0,G132-E132)/2)</f>
        <v>0</v>
      </c>
      <c r="T128" s="8">
        <f>(IF(OR(E132=1193,E132=0, E132=F132),0,E132-D136)/2)</f>
        <v>19</v>
      </c>
      <c r="U128" s="8">
        <f>(IF(OR(G140=193, G140=0),0,G140-D136)/2)</f>
        <v>19</v>
      </c>
      <c r="V128" s="8">
        <f>(IF(OR(G140=193, G140=0),0,G140-E140)/2)</f>
        <v>0</v>
      </c>
      <c r="W128" s="8">
        <f>(IF(OR(E140=193,E140=0, E140=F140),0,E140-D136)/2)</f>
        <v>19</v>
      </c>
    </row>
    <row r="129" spans="1:20" ht="10.050000000000001" customHeight="1" x14ac:dyDescent="0.4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  <c r="R129" s="8">
        <f>(IF(OR(G140=193, G140=0),0,G140-D136)/2)</f>
        <v>19</v>
      </c>
      <c r="S129" s="8">
        <f>(IF(OR(G140=193, G140=0),0,G140-E140)/2)</f>
        <v>0</v>
      </c>
      <c r="T129" s="8">
        <f>(IF(OR(E140=193,E140=0, E140=F140),0,E140-D136)/2)</f>
        <v>19</v>
      </c>
    </row>
    <row r="130" spans="1:20" ht="10.050000000000001" customHeight="1" x14ac:dyDescent="0.4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20" ht="10.050000000000001" customHeight="1" x14ac:dyDescent="0.4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20" ht="10.050000000000001" customHeight="1" x14ac:dyDescent="0.4">
      <c r="B132" s="10"/>
      <c r="C132" s="10"/>
      <c r="D132" s="10"/>
      <c r="E132" s="11">
        <v>192</v>
      </c>
      <c r="F132" s="11"/>
      <c r="G132" s="11">
        <v>192</v>
      </c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20" ht="10.050000000000001" customHeight="1" x14ac:dyDescent="0.4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20" ht="10.050000000000001" customHeight="1" x14ac:dyDescent="0.4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20" ht="10.050000000000001" customHeight="1" x14ac:dyDescent="0.4">
      <c r="B135" s="12">
        <v>30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20" ht="10.050000000000001" customHeight="1" x14ac:dyDescent="0.4">
      <c r="A136" s="1">
        <v>8</v>
      </c>
      <c r="B136" s="11">
        <v>118</v>
      </c>
      <c r="C136" s="11"/>
      <c r="D136" s="11">
        <v>154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20" ht="10.050000000000001" customHeight="1" x14ac:dyDescent="0.4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20" ht="10.050000000000001" customHeight="1" x14ac:dyDescent="0.4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20" ht="10.050000000000001" customHeight="1" x14ac:dyDescent="0.4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20" ht="10.050000000000001" customHeight="1" x14ac:dyDescent="0.4">
      <c r="B140" s="10"/>
      <c r="C140" s="10"/>
      <c r="D140" s="10"/>
      <c r="E140" s="11">
        <v>192</v>
      </c>
      <c r="F140" s="11"/>
      <c r="G140" s="11">
        <v>192</v>
      </c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20" ht="10.050000000000001" customHeight="1" x14ac:dyDescent="0.4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20" ht="10.050000000000001" customHeight="1" x14ac:dyDescent="0.4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20" ht="10.050000000000001" customHeight="1" x14ac:dyDescent="0.4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20" ht="10.050000000000001" customHeight="1" x14ac:dyDescent="0.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14">
        <f>COUNT(D154,G150,G158,J148,J152,J156,J160,M147,M149,M151,M153,M155,M157,M159,M161,P146,P147,P148,P149,P150,P151,P152,P153,P155,P156,P157,P158,P159,P160,P161,P162)</f>
        <v>3</v>
      </c>
      <c r="R146" s="8">
        <f>(IF(OR(G150=193, G150=0),0,G150-D154)/2)</f>
        <v>41.5</v>
      </c>
      <c r="S146" s="8">
        <f>(IF(OR(G150=193, G150=0),0,G150-E150)/2)</f>
        <v>11</v>
      </c>
      <c r="T146" s="8">
        <f>(IF(OR(E150=1193,E150=0, E150=F150),0,E150-D154)/2)</f>
        <v>30.5</v>
      </c>
      <c r="U146" s="8">
        <f>(IF(OR(G158=193, G158=0),0,G158-D154)/2)</f>
        <v>41.5</v>
      </c>
      <c r="V146" s="8">
        <f>(IF(OR(G158=193, G158=0),0,G158-E158)/2)</f>
        <v>0</v>
      </c>
      <c r="W146" s="8">
        <f>(IF(OR(E158=193,E158=0, E158=F158),0,E158-D154)/2)</f>
        <v>41.5</v>
      </c>
    </row>
    <row r="147" spans="1:23" ht="10.050000000000001" customHeight="1" x14ac:dyDescent="0.4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  <c r="R147" s="8">
        <f>(IF(OR(G158=193, G158=0),0,G158-D154)/2)</f>
        <v>41.5</v>
      </c>
      <c r="S147" s="8">
        <f>(IF(OR(G158=193, G158=0),0,G158-E158)/2)</f>
        <v>0</v>
      </c>
      <c r="T147" s="8">
        <f>(IF(OR(E158=193,E158=0, E158=F158),0,E158-D154)/2)</f>
        <v>41.5</v>
      </c>
    </row>
    <row r="148" spans="1:23" ht="10.050000000000001" customHeight="1" x14ac:dyDescent="0.4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23" ht="10.050000000000001" customHeight="1" x14ac:dyDescent="0.4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23" ht="10.050000000000001" customHeight="1" x14ac:dyDescent="0.4">
      <c r="B150" s="10"/>
      <c r="C150" s="10"/>
      <c r="D150" s="10"/>
      <c r="E150" s="11">
        <v>170</v>
      </c>
      <c r="F150" s="11"/>
      <c r="G150" s="11">
        <v>192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23" ht="10.050000000000001" customHeight="1" x14ac:dyDescent="0.4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23" ht="10.050000000000001" customHeight="1" x14ac:dyDescent="0.4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23" ht="10.050000000000001" customHeight="1" x14ac:dyDescent="0.4">
      <c r="B153" s="12">
        <v>32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23" ht="10.050000000000001" customHeight="1" x14ac:dyDescent="0.4">
      <c r="A154" s="1">
        <v>9</v>
      </c>
      <c r="B154" s="11">
        <v>72</v>
      </c>
      <c r="C154" s="11"/>
      <c r="D154" s="11">
        <v>109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23" ht="10.050000000000001" customHeight="1" x14ac:dyDescent="0.4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23" ht="10.050000000000001" customHeight="1" x14ac:dyDescent="0.4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23" ht="10.050000000000001" customHeight="1" x14ac:dyDescent="0.4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23" ht="10.050000000000001" customHeight="1" x14ac:dyDescent="0.4">
      <c r="B158" s="10"/>
      <c r="C158" s="10"/>
      <c r="D158" s="10"/>
      <c r="E158" s="11">
        <v>192</v>
      </c>
      <c r="F158" s="11"/>
      <c r="G158" s="11">
        <v>192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23" ht="10.050000000000001" customHeight="1" x14ac:dyDescent="0.4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23" ht="10.050000000000001" customHeight="1" x14ac:dyDescent="0.4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23" ht="10.050000000000001" customHeight="1" x14ac:dyDescent="0.4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23" ht="10.050000000000001" customHeight="1" x14ac:dyDescent="0.4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14">
        <f>COUNT(D172,G168,G176,J166,J170,J174,J178,M165,M167,M169,M171,M173,M175,M177,M179,P164,P165,P166,P167,P168,P169,P170,P171,P173,P174,P175,P176,P177,P178,P179,P180)</f>
        <v>7</v>
      </c>
      <c r="R164" s="8">
        <f>(IF(OR(G168=193, G168=0),0,G168-D172)/2)</f>
        <v>79</v>
      </c>
      <c r="S164" s="8">
        <f>(IF(OR(G168=193, G168=0),0,G168-E168)/2)</f>
        <v>22</v>
      </c>
      <c r="T164" s="8">
        <f>(IF(OR(E168=1193,E168=0, E168=F168),0,E168-D172)/2)</f>
        <v>57</v>
      </c>
      <c r="U164" s="8">
        <f>(IF(OR(G176=193, G176=0),0,G176-D172)/2)</f>
        <v>76</v>
      </c>
      <c r="V164" s="8">
        <f>(IF(OR(G176=193, G176=0),0,G176-E176)/2)</f>
        <v>21</v>
      </c>
      <c r="W164" s="8">
        <f>(IF(OR(E176=193,E176=0, E176=F176),0,E176-D172)/2)</f>
        <v>55</v>
      </c>
    </row>
    <row r="165" spans="1:23" ht="10.050000000000001" customHeight="1" x14ac:dyDescent="0.4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  <c r="R165" s="8">
        <f>(IF(OR(G176=193, G176=0),0,G176-D172)/2)</f>
        <v>76</v>
      </c>
      <c r="S165" s="8">
        <f>(IF(OR(G176=193, G176=0),0,G176-E176)/2)</f>
        <v>21</v>
      </c>
      <c r="T165" s="8">
        <f>(IF(OR(E176=193,E176=0, E176=F176),0,E176-D172)/2)</f>
        <v>55</v>
      </c>
    </row>
    <row r="166" spans="1:23" ht="10.050000000000001" customHeight="1" x14ac:dyDescent="0.4">
      <c r="B166" s="10"/>
      <c r="C166" s="10"/>
      <c r="D166" s="10"/>
      <c r="E166" s="10"/>
      <c r="F166" s="10"/>
      <c r="G166" s="10"/>
      <c r="H166" s="11">
        <v>192</v>
      </c>
      <c r="I166" s="11"/>
      <c r="J166" s="11">
        <v>192</v>
      </c>
      <c r="K166" s="10"/>
      <c r="L166" s="10"/>
      <c r="M166" s="10"/>
      <c r="N166" s="11"/>
      <c r="O166" s="11"/>
      <c r="P166" s="11"/>
    </row>
    <row r="167" spans="1:23" ht="10.050000000000001" customHeight="1" x14ac:dyDescent="0.4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23" ht="10.050000000000001" customHeight="1" x14ac:dyDescent="0.4">
      <c r="B168" s="10"/>
      <c r="C168" s="10"/>
      <c r="D168" s="10"/>
      <c r="E168" s="11">
        <v>143</v>
      </c>
      <c r="F168" s="11"/>
      <c r="G168" s="11">
        <v>187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23" ht="10.050000000000001" customHeight="1" x14ac:dyDescent="0.4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23" ht="10.050000000000001" customHeight="1" x14ac:dyDescent="0.4">
      <c r="B170" s="10"/>
      <c r="C170" s="10"/>
      <c r="D170" s="10"/>
      <c r="E170" s="10"/>
      <c r="F170" s="10"/>
      <c r="G170" s="10"/>
      <c r="H170" s="11">
        <v>192</v>
      </c>
      <c r="I170" s="11"/>
      <c r="J170" s="11">
        <v>192</v>
      </c>
      <c r="K170" s="10"/>
      <c r="L170" s="10"/>
      <c r="M170" s="10"/>
      <c r="N170" s="11"/>
      <c r="O170" s="11"/>
      <c r="P170" s="11"/>
    </row>
    <row r="171" spans="1:23" ht="10.050000000000001" customHeight="1" x14ac:dyDescent="0.4">
      <c r="B171" s="12">
        <v>36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23" ht="10.050000000000001" customHeight="1" x14ac:dyDescent="0.4">
      <c r="A172" s="1">
        <v>10</v>
      </c>
      <c r="B172" s="11">
        <v>1</v>
      </c>
      <c r="C172" s="11"/>
      <c r="D172" s="11">
        <v>29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23" ht="10.050000000000001" customHeight="1" x14ac:dyDescent="0.4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23" ht="10.050000000000001" customHeight="1" x14ac:dyDescent="0.4">
      <c r="B174" s="10"/>
      <c r="C174" s="10"/>
      <c r="D174" s="10"/>
      <c r="E174" s="10"/>
      <c r="F174" s="10"/>
      <c r="G174" s="10"/>
      <c r="H174" s="11">
        <v>192</v>
      </c>
      <c r="I174" s="11"/>
      <c r="J174" s="11">
        <v>192</v>
      </c>
      <c r="K174" s="10"/>
      <c r="L174" s="10"/>
      <c r="M174" s="10"/>
      <c r="N174" s="11"/>
      <c r="O174" s="11"/>
      <c r="P174" s="11"/>
    </row>
    <row r="175" spans="1:23" ht="10.050000000000001" customHeight="1" x14ac:dyDescent="0.4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23" ht="10.050000000000001" customHeight="1" x14ac:dyDescent="0.4">
      <c r="B176" s="10"/>
      <c r="C176" s="10"/>
      <c r="D176" s="10"/>
      <c r="E176" s="11">
        <v>139</v>
      </c>
      <c r="F176" s="11"/>
      <c r="G176" s="11">
        <v>181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23" ht="10.050000000000001" customHeight="1" x14ac:dyDescent="0.4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23" ht="10.050000000000001" customHeight="1" x14ac:dyDescent="0.4">
      <c r="B178" s="10"/>
      <c r="C178" s="10"/>
      <c r="D178" s="10"/>
      <c r="E178" s="10"/>
      <c r="F178" s="10"/>
      <c r="G178" s="10"/>
      <c r="H178" s="11">
        <v>192</v>
      </c>
      <c r="I178" s="11"/>
      <c r="J178" s="11">
        <v>192</v>
      </c>
      <c r="K178" s="10"/>
      <c r="L178" s="10"/>
      <c r="M178" s="10"/>
      <c r="N178" s="11"/>
      <c r="O178" s="11"/>
      <c r="P178" s="11"/>
    </row>
    <row r="179" spans="1:23" ht="10.050000000000001" customHeight="1" x14ac:dyDescent="0.4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23" ht="10.050000000000001" customHeight="1" x14ac:dyDescent="0.4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14">
        <f>COUNT(D190,G186,G194,J184,J188,J192,J196,M183,M185,M187,M189,M191,M193,M195,M197,P182,P183,P184,P185,P186,P187,P188,P189,P191,P192,P193,P194,P195,P196,P197,P198)</f>
        <v>5</v>
      </c>
      <c r="R182" s="8">
        <f>(IF(OR(G186=193, G186=0),0,G186-D190)/2)</f>
        <v>90.5</v>
      </c>
      <c r="S182" s="8">
        <f>(IF(OR(G186=193, G186=0),0,G186-E186)/2)</f>
        <v>11.5</v>
      </c>
      <c r="T182" s="8">
        <f>(IF(OR(E186=1193,E186=0, E186=F186),0,E186-D190)/2)</f>
        <v>79</v>
      </c>
      <c r="U182" s="8">
        <f>(IF(OR(G194=193, G194=0),0,G194-D190)/2)</f>
        <v>82.5</v>
      </c>
      <c r="V182" s="8">
        <f>(IF(OR(G194=193, G194=0),0,G194-E194)/2)</f>
        <v>24</v>
      </c>
      <c r="W182" s="8">
        <f>(IF(OR(E194=193,E194=0, E194=F194),0,E194-D190)/2)</f>
        <v>58.5</v>
      </c>
    </row>
    <row r="183" spans="1:23" ht="10.050000000000001" customHeight="1" x14ac:dyDescent="0.4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  <c r="R183" s="8">
        <f>(IF(OR(G194=193, G194=0),0,G194-D190)/2)</f>
        <v>82.5</v>
      </c>
      <c r="S183" s="8">
        <f>(IF(OR(G194=193, G194=0),0,G194-E194)/2)</f>
        <v>24</v>
      </c>
      <c r="T183" s="8">
        <f>(IF(OR(E194=193,E194=0, E194=F194),0,E194-D190)/2)</f>
        <v>58.5</v>
      </c>
    </row>
    <row r="184" spans="1:23" ht="10.050000000000001" customHeight="1" x14ac:dyDescent="0.4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23" ht="10.050000000000001" customHeight="1" x14ac:dyDescent="0.4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23" ht="10.050000000000001" customHeight="1" x14ac:dyDescent="0.4">
      <c r="B186" s="10"/>
      <c r="C186" s="10"/>
      <c r="D186" s="10"/>
      <c r="E186" s="11">
        <v>169</v>
      </c>
      <c r="F186" s="11"/>
      <c r="G186" s="11">
        <v>192</v>
      </c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23" ht="10.050000000000001" customHeight="1" x14ac:dyDescent="0.4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23" ht="10.050000000000001" customHeight="1" x14ac:dyDescent="0.4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23" ht="10.050000000000001" customHeight="1" x14ac:dyDescent="0.4">
      <c r="B189" s="12">
        <v>43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23" ht="10.050000000000001" customHeight="1" x14ac:dyDescent="0.4">
      <c r="A190" s="1">
        <v>11</v>
      </c>
      <c r="B190" s="11">
        <v>1</v>
      </c>
      <c r="C190" s="11"/>
      <c r="D190" s="11">
        <v>11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23" ht="10.050000000000001" customHeight="1" x14ac:dyDescent="0.4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23" ht="10.050000000000001" customHeight="1" x14ac:dyDescent="0.4">
      <c r="B192" s="10"/>
      <c r="C192" s="10"/>
      <c r="D192" s="10"/>
      <c r="E192" s="10"/>
      <c r="F192" s="10"/>
      <c r="G192" s="10"/>
      <c r="H192" s="11">
        <v>192</v>
      </c>
      <c r="I192" s="11"/>
      <c r="J192" s="11">
        <v>192</v>
      </c>
      <c r="K192" s="10"/>
      <c r="L192" s="10"/>
      <c r="M192" s="10"/>
      <c r="N192" s="11"/>
      <c r="O192" s="11"/>
      <c r="P192" s="11"/>
    </row>
    <row r="193" spans="1:23" ht="10.050000000000001" customHeight="1" x14ac:dyDescent="0.4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23" ht="10.050000000000001" customHeight="1" x14ac:dyDescent="0.4">
      <c r="B194" s="10"/>
      <c r="C194" s="10"/>
      <c r="D194" s="10"/>
      <c r="E194" s="11">
        <v>128</v>
      </c>
      <c r="F194" s="11"/>
      <c r="G194" s="11">
        <v>176</v>
      </c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23" ht="10.050000000000001" customHeight="1" x14ac:dyDescent="0.4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23" ht="10.050000000000001" customHeight="1" x14ac:dyDescent="0.4">
      <c r="B196" s="10"/>
      <c r="C196" s="10"/>
      <c r="D196" s="10"/>
      <c r="E196" s="10"/>
      <c r="F196" s="10"/>
      <c r="G196" s="10"/>
      <c r="H196" s="11">
        <v>192</v>
      </c>
      <c r="I196" s="11"/>
      <c r="J196" s="11">
        <v>192</v>
      </c>
      <c r="K196" s="10"/>
      <c r="L196" s="10"/>
      <c r="M196" s="10"/>
      <c r="N196" s="11"/>
      <c r="O196" s="11"/>
      <c r="P196" s="11"/>
    </row>
    <row r="197" spans="1:23" ht="10.050000000000001" customHeight="1" x14ac:dyDescent="0.4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23" ht="10.050000000000001" customHeight="1" x14ac:dyDescent="0.4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14">
        <f>COUNT(D208,G204,G212,J202,J206,J210,J214,M201,M203,M205,M207,M209,M211,M213,M215,P200,P201,P202,P203,P204,P205,P206,P207,P209,P210,P211,P212,P213,P214,P215,P216)</f>
        <v>5</v>
      </c>
      <c r="R200" s="8">
        <f>(IF(OR(G204=193, G204=0),0,G204-D208)/2)</f>
        <v>69</v>
      </c>
      <c r="S200" s="8">
        <f>(IF(OR(G204=193, G204=0),0,G204-E204)/2)</f>
        <v>24.5</v>
      </c>
      <c r="T200" s="8">
        <f>(IF(OR(E204=1193,E204=0, E204=F204),0,E204-D208)/2)</f>
        <v>44.5</v>
      </c>
      <c r="U200" s="8">
        <f>(IF(OR(G212=193, G212=0),0,G212-D208)/2)</f>
        <v>88</v>
      </c>
      <c r="V200" s="8">
        <f>(IF(OR(G212=193, G212=0),0,G212-E212)/2)</f>
        <v>9.5</v>
      </c>
      <c r="W200" s="8">
        <f>(IF(OR(E212=193,E212=0, E212=F212),0,E212-D208)/2)</f>
        <v>78.5</v>
      </c>
    </row>
    <row r="201" spans="1:23" ht="10.050000000000001" customHeight="1" x14ac:dyDescent="0.4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  <c r="R201" s="8">
        <f>(IF(OR(G212=193, G212=0),0,G212-D208)/2)</f>
        <v>88</v>
      </c>
      <c r="S201" s="8">
        <f>(IF(OR(G212=193, G212=0),0,G212-E212)/2)</f>
        <v>9.5</v>
      </c>
      <c r="T201" s="8">
        <f>(IF(OR(E212=193,E212=0, E212=F212),0,E212-D208)/2)</f>
        <v>78.5</v>
      </c>
    </row>
    <row r="202" spans="1:23" ht="10.050000000000001" customHeight="1" x14ac:dyDescent="0.4">
      <c r="B202" s="10"/>
      <c r="C202" s="10"/>
      <c r="D202" s="10"/>
      <c r="E202" s="10"/>
      <c r="F202" s="10"/>
      <c r="G202" s="10"/>
      <c r="H202" s="11">
        <v>192</v>
      </c>
      <c r="I202" s="11"/>
      <c r="J202" s="11">
        <v>192</v>
      </c>
      <c r="K202" s="10"/>
      <c r="L202" s="10"/>
      <c r="M202" s="10"/>
      <c r="N202" s="11"/>
      <c r="O202" s="11"/>
      <c r="P202" s="11"/>
    </row>
    <row r="203" spans="1:23" ht="10.050000000000001" customHeight="1" x14ac:dyDescent="0.4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23" ht="10.050000000000001" customHeight="1" x14ac:dyDescent="0.4">
      <c r="B204" s="10"/>
      <c r="C204" s="10"/>
      <c r="D204" s="10"/>
      <c r="E204" s="11">
        <v>105</v>
      </c>
      <c r="F204" s="11"/>
      <c r="G204" s="11">
        <v>154</v>
      </c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23" ht="10.050000000000001" customHeight="1" x14ac:dyDescent="0.4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23" ht="10.050000000000001" customHeight="1" x14ac:dyDescent="0.4">
      <c r="B206" s="10"/>
      <c r="C206" s="10"/>
      <c r="D206" s="10"/>
      <c r="E206" s="10"/>
      <c r="F206" s="10"/>
      <c r="G206" s="10"/>
      <c r="H206" s="11">
        <v>192</v>
      </c>
      <c r="I206" s="11"/>
      <c r="J206" s="11">
        <v>192</v>
      </c>
      <c r="K206" s="10"/>
      <c r="L206" s="10"/>
      <c r="M206" s="10"/>
      <c r="N206" s="11"/>
      <c r="O206" s="11"/>
      <c r="P206" s="11"/>
    </row>
    <row r="207" spans="1:23" ht="10.050000000000001" customHeight="1" x14ac:dyDescent="0.4">
      <c r="B207" s="12">
        <v>48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23" ht="10.050000000000001" customHeight="1" x14ac:dyDescent="0.4">
      <c r="A208" s="1">
        <v>12</v>
      </c>
      <c r="B208" s="11">
        <v>1</v>
      </c>
      <c r="C208" s="11"/>
      <c r="D208" s="11">
        <v>16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23" ht="10.050000000000001" customHeight="1" x14ac:dyDescent="0.4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23" ht="10.050000000000001" customHeight="1" x14ac:dyDescent="0.4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23" ht="10.050000000000001" customHeight="1" x14ac:dyDescent="0.4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23" ht="10.050000000000001" customHeight="1" x14ac:dyDescent="0.4">
      <c r="B212" s="10"/>
      <c r="C212" s="10"/>
      <c r="D212" s="10"/>
      <c r="E212" s="11">
        <v>173</v>
      </c>
      <c r="F212" s="11"/>
      <c r="G212" s="11">
        <v>192</v>
      </c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23" ht="10.050000000000001" customHeight="1" x14ac:dyDescent="0.4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23" ht="10.050000000000001" customHeight="1" x14ac:dyDescent="0.4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23" ht="10.050000000000001" customHeight="1" x14ac:dyDescent="0.4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23" ht="10.050000000000001" customHeight="1" x14ac:dyDescent="0.4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14">
        <f>COUNT(D226,G222,G230,J220,J224,J228,J232,M219,M221,M223,M225,M227,M229,M231,M233,P218,P219,P220,P221,P222,P223,P224,P225,P227,P228,P229,P230,P231,P232,P233,P234)</f>
        <v>1</v>
      </c>
      <c r="R218" s="8">
        <f>(IF(OR(G222=193, G222=0),0,G222-D226)/2)</f>
        <v>0</v>
      </c>
      <c r="S218" s="8">
        <f>(IF(OR(G222=193, G222=0),0,G222-E222)/2)</f>
        <v>0</v>
      </c>
      <c r="T218" s="8">
        <f>(IF(OR(E222=1193,E222=0, E222=F222),0,E222-D226)/2)</f>
        <v>0</v>
      </c>
      <c r="U218" s="8">
        <f>(IF(OR(G230=193, G230=0),0,G230-D226)/2)</f>
        <v>0</v>
      </c>
      <c r="V218" s="8">
        <f>(IF(OR(G230=193, G230=0),0,G230-E230)/2)</f>
        <v>0</v>
      </c>
      <c r="W218" s="8">
        <f>(IF(OR(E230=193,E230=0, E230=F230),0,E230-D226)/2)</f>
        <v>0</v>
      </c>
    </row>
    <row r="219" spans="2:23" ht="10.050000000000001" customHeight="1" x14ac:dyDescent="0.4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  <c r="R219" s="8">
        <f>(IF(OR(G230=193, G230=0),0,G230-D226)/2)</f>
        <v>0</v>
      </c>
      <c r="S219" s="8">
        <f>(IF(OR(G230=193, G230=0),0,G230-E230)/2)</f>
        <v>0</v>
      </c>
      <c r="T219" s="8">
        <f>(IF(OR(E230=193,E230=0, E230=F230),0,E230-D226)/2)</f>
        <v>0</v>
      </c>
    </row>
    <row r="220" spans="2:23" ht="10.050000000000001" customHeight="1" x14ac:dyDescent="0.4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23" ht="10.050000000000001" customHeight="1" x14ac:dyDescent="0.4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23" ht="10.050000000000001" customHeight="1" x14ac:dyDescent="0.4">
      <c r="B222" s="10"/>
      <c r="C222" s="10"/>
      <c r="D222" s="10"/>
      <c r="E222" s="11"/>
      <c r="F222" s="11"/>
      <c r="G222" s="11"/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23" ht="10.050000000000001" customHeight="1" x14ac:dyDescent="0.4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23" ht="10.050000000000001" customHeight="1" x14ac:dyDescent="0.4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23" ht="10.050000000000001" customHeight="1" x14ac:dyDescent="0.4">
      <c r="B225" s="12">
        <v>53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23" ht="10.050000000000001" customHeight="1" x14ac:dyDescent="0.4">
      <c r="A226" s="1">
        <v>13</v>
      </c>
      <c r="B226" s="11">
        <v>192</v>
      </c>
      <c r="C226" s="11"/>
      <c r="D226" s="11">
        <v>192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23" ht="10.050000000000001" customHeight="1" x14ac:dyDescent="0.4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23" ht="10.050000000000001" customHeight="1" x14ac:dyDescent="0.4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23" ht="10.050000000000001" customHeight="1" x14ac:dyDescent="0.4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23" ht="10.050000000000001" customHeight="1" x14ac:dyDescent="0.4">
      <c r="B230" s="10"/>
      <c r="C230" s="10"/>
      <c r="D230" s="10"/>
      <c r="E230" s="11"/>
      <c r="F230" s="11"/>
      <c r="G230" s="11"/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23" ht="10.050000000000001" customHeight="1" x14ac:dyDescent="0.4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23" ht="10.050000000000001" customHeight="1" x14ac:dyDescent="0.4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23" ht="10.050000000000001" customHeight="1" x14ac:dyDescent="0.4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23" ht="10.050000000000001" customHeight="1" x14ac:dyDescent="0.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14">
        <f>COUNT(D244,G240,G248,J238,J242,J246,J250,M237,M239,M241,M243,M245,M247,M249,M251,P236,P237,P238,P239,P240,P241,P242,P243,P245,P246,P247,P248,P249,P250,P251,P252)</f>
        <v>3</v>
      </c>
      <c r="R236" s="8">
        <f>(IF(OR(G240=193, G240=0),0,G240-D244)/2)</f>
        <v>89.5</v>
      </c>
      <c r="S236" s="8">
        <f>(IF(OR(G240=193, G240=0),0,G240-E240)/2)</f>
        <v>18.5</v>
      </c>
      <c r="T236" s="8">
        <f>(IF(OR(E240=1193,E240=0, E240=F240),0,E240-D244)/2)</f>
        <v>71</v>
      </c>
      <c r="U236" s="8">
        <f>(IF(OR(G248=193, G248=0),0,G248-D244)/2)</f>
        <v>89.5</v>
      </c>
      <c r="V236" s="8">
        <f>(IF(OR(G248=193, G248=0),0,G248-E248)/2)</f>
        <v>0</v>
      </c>
      <c r="W236" s="8">
        <f>(IF(OR(E248=193,E248=0, E248=F248),0,E248-D244)/2)</f>
        <v>89.5</v>
      </c>
    </row>
    <row r="237" spans="1:23" ht="10.050000000000001" customHeight="1" x14ac:dyDescent="0.4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  <c r="R237" s="8">
        <f>(IF(OR(G248=193, G248=0),0,G248-D244)/2)</f>
        <v>89.5</v>
      </c>
      <c r="S237" s="8">
        <f>(IF(OR(G248=193, G248=0),0,G248-E248)/2)</f>
        <v>0</v>
      </c>
      <c r="T237" s="8">
        <f>(IF(OR(E248=193,E248=0, E248=F248),0,E248-D244)/2)</f>
        <v>89.5</v>
      </c>
    </row>
    <row r="238" spans="1:23" ht="10.050000000000001" customHeight="1" x14ac:dyDescent="0.4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23" ht="10.050000000000001" customHeight="1" x14ac:dyDescent="0.4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23" ht="10.050000000000001" customHeight="1" x14ac:dyDescent="0.4">
      <c r="B240" s="10"/>
      <c r="C240" s="10"/>
      <c r="D240" s="10"/>
      <c r="E240" s="11">
        <v>155</v>
      </c>
      <c r="F240" s="11"/>
      <c r="G240" s="11">
        <v>192</v>
      </c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23" ht="10.050000000000001" customHeight="1" x14ac:dyDescent="0.4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23" ht="10.050000000000001" customHeight="1" x14ac:dyDescent="0.4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23" ht="10.050000000000001" customHeight="1" x14ac:dyDescent="0.4">
      <c r="B243" s="12">
        <v>54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23" ht="10.050000000000001" customHeight="1" x14ac:dyDescent="0.4">
      <c r="A244" s="1">
        <v>14</v>
      </c>
      <c r="B244" s="11">
        <v>1</v>
      </c>
      <c r="C244" s="11"/>
      <c r="D244" s="11">
        <v>13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23" ht="10.050000000000001" customHeight="1" x14ac:dyDescent="0.4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23" ht="10.050000000000001" customHeight="1" x14ac:dyDescent="0.4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23" ht="10.050000000000001" customHeight="1" x14ac:dyDescent="0.4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23" ht="10.050000000000001" customHeight="1" x14ac:dyDescent="0.4">
      <c r="B248" s="10"/>
      <c r="C248" s="10"/>
      <c r="D248" s="10"/>
      <c r="E248" s="11">
        <v>192</v>
      </c>
      <c r="F248" s="11"/>
      <c r="G248" s="11">
        <v>192</v>
      </c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23" ht="10.050000000000001" customHeight="1" x14ac:dyDescent="0.4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23" ht="10.050000000000001" customHeight="1" x14ac:dyDescent="0.4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23" ht="10.050000000000001" customHeight="1" x14ac:dyDescent="0.4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23" ht="10.050000000000001" customHeight="1" x14ac:dyDescent="0.4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14">
        <f>COUNT(D262,G258,G266,J256,J260,J264,J268,M255,M257,M259,M261,M263,M265,M267,M269,P254,P255,P256,P257,P258,P259,P260,P261,P263,P264,P265,P266,P267,P268,P269,P270)</f>
        <v>1</v>
      </c>
      <c r="R254" s="8">
        <f>(IF(OR(G258=193, G258=0),0,G258-D262)/2)</f>
        <v>0</v>
      </c>
      <c r="S254" s="8">
        <f>(IF(OR(G258=193, G258=0),0,G258-E258)/2)</f>
        <v>0</v>
      </c>
      <c r="T254" s="8">
        <f>(IF(OR(E258=1193,E258=0, E258=F258),0,E258-D262)/2)</f>
        <v>0</v>
      </c>
      <c r="U254" s="8">
        <f>(IF(OR(G266=193, G266=0),0,G266-D262)/2)</f>
        <v>0</v>
      </c>
      <c r="V254" s="8">
        <f>(IF(OR(G266=193, G266=0),0,G266-E266)/2)</f>
        <v>0</v>
      </c>
      <c r="W254" s="8">
        <f>(IF(OR(E266=193,E266=0, E266=F266),0,E266-D262)/2)</f>
        <v>0</v>
      </c>
    </row>
    <row r="255" spans="1:23" ht="10.050000000000001" customHeight="1" x14ac:dyDescent="0.4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  <c r="R255" s="8">
        <f>(IF(OR(G266=193, G266=0),0,G266-D262)/2)</f>
        <v>0</v>
      </c>
      <c r="S255" s="8">
        <f>(IF(OR(G266=193, G266=0),0,G266-E266)/2)</f>
        <v>0</v>
      </c>
      <c r="T255" s="8">
        <f>(IF(OR(E266=193,E266=0, E266=F266),0,E266-D262)/2)</f>
        <v>0</v>
      </c>
    </row>
    <row r="256" spans="1:23" ht="10.050000000000001" customHeight="1" x14ac:dyDescent="0.4">
      <c r="B256" s="10"/>
      <c r="C256" s="10"/>
      <c r="D256" s="10"/>
      <c r="E256" s="10"/>
      <c r="F256" s="10"/>
      <c r="G256" s="10"/>
      <c r="H256" s="11"/>
      <c r="I256" s="11"/>
      <c r="J256" s="11"/>
      <c r="K256" s="10"/>
      <c r="L256" s="10"/>
      <c r="M256" s="10"/>
      <c r="N256" s="11"/>
      <c r="O256" s="11"/>
      <c r="P256" s="11"/>
    </row>
    <row r="257" spans="1:23" ht="10.050000000000001" customHeight="1" x14ac:dyDescent="0.4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23" ht="10.050000000000001" customHeight="1" x14ac:dyDescent="0.4">
      <c r="B258" s="10"/>
      <c r="C258" s="10"/>
      <c r="D258" s="10"/>
      <c r="E258" s="11"/>
      <c r="F258" s="11"/>
      <c r="G258" s="11"/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23" ht="10.050000000000001" customHeight="1" x14ac:dyDescent="0.4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23" ht="10.050000000000001" customHeight="1" x14ac:dyDescent="0.4">
      <c r="B260" s="10"/>
      <c r="C260" s="10"/>
      <c r="D260" s="10"/>
      <c r="E260" s="10"/>
      <c r="F260" s="10"/>
      <c r="G260" s="10"/>
      <c r="H260" s="11"/>
      <c r="I260" s="11"/>
      <c r="J260" s="11"/>
      <c r="K260" s="10"/>
      <c r="L260" s="10"/>
      <c r="M260" s="10"/>
      <c r="N260" s="11"/>
      <c r="O260" s="11"/>
      <c r="P260" s="11"/>
    </row>
    <row r="261" spans="1:23" ht="10.050000000000001" customHeight="1" x14ac:dyDescent="0.4">
      <c r="B261" s="12">
        <v>57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23" ht="10.050000000000001" customHeight="1" x14ac:dyDescent="0.4">
      <c r="A262" s="1">
        <v>15</v>
      </c>
      <c r="B262" s="11">
        <v>192</v>
      </c>
      <c r="C262" s="11"/>
      <c r="D262" s="11">
        <v>192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23" ht="10.050000000000001" customHeight="1" x14ac:dyDescent="0.4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23" ht="10.050000000000001" customHeight="1" x14ac:dyDescent="0.4">
      <c r="B264" s="10"/>
      <c r="C264" s="10"/>
      <c r="D264" s="10"/>
      <c r="E264" s="10"/>
      <c r="F264" s="10"/>
      <c r="G264" s="10"/>
      <c r="H264" s="11"/>
      <c r="I264" s="11"/>
      <c r="J264" s="11"/>
      <c r="K264" s="10"/>
      <c r="L264" s="10"/>
      <c r="M264" s="10"/>
      <c r="N264" s="11"/>
      <c r="O264" s="11"/>
      <c r="P264" s="11"/>
    </row>
    <row r="265" spans="1:23" ht="10.050000000000001" customHeight="1" x14ac:dyDescent="0.4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23" ht="10.050000000000001" customHeight="1" x14ac:dyDescent="0.4">
      <c r="B266" s="10"/>
      <c r="C266" s="10"/>
      <c r="D266" s="10"/>
      <c r="E266" s="11"/>
      <c r="F266" s="11"/>
      <c r="G266" s="11"/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23" ht="10.050000000000001" customHeight="1" x14ac:dyDescent="0.4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23" ht="10.050000000000001" customHeight="1" x14ac:dyDescent="0.4">
      <c r="B268" s="10"/>
      <c r="C268" s="10"/>
      <c r="D268" s="10"/>
      <c r="E268" s="10"/>
      <c r="F268" s="10"/>
      <c r="G268" s="10"/>
      <c r="H268" s="11"/>
      <c r="I268" s="11"/>
      <c r="J268" s="11"/>
      <c r="K268" s="10"/>
      <c r="L268" s="10"/>
      <c r="M268" s="10"/>
      <c r="N268" s="11"/>
      <c r="O268" s="11"/>
      <c r="P268" s="11"/>
    </row>
    <row r="269" spans="1:23" ht="10.050000000000001" customHeight="1" x14ac:dyDescent="0.4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23" ht="10.050000000000001" customHeight="1" x14ac:dyDescent="0.4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14">
        <f>COUNT(D280,G276,G284,J274,J278,J282,J286,M273,M275,M277,M279,M281,M283,M285,M287,P272,P273,P274,P275,P276,P277,P278,P279,P281,P282,P283,P284,P285,P286,P287,P288)</f>
        <v>3</v>
      </c>
      <c r="R272" s="8">
        <f>(IF(OR(G276=193, G276=0),0,G276-D280)/2)</f>
        <v>26.5</v>
      </c>
      <c r="S272" s="8">
        <f>(IF(OR(G276=193, G276=0),0,G276-E276)/2)</f>
        <v>10</v>
      </c>
      <c r="T272" s="8">
        <f>(IF(OR(E276=1193,E276=0, E276=F276),0,E276-D280)/2)</f>
        <v>16.5</v>
      </c>
      <c r="U272" s="8">
        <f>(IF(OR(G284=193, G284=0),0,G284-D280)/2)</f>
        <v>26.5</v>
      </c>
      <c r="V272" s="8">
        <f>(IF(OR(G284=193, G284=0),0,G284-E284)/2)</f>
        <v>0</v>
      </c>
      <c r="W272" s="8">
        <f>(IF(OR(E284=193,E284=0, E284=F284),0,E284-D280)/2)</f>
        <v>26.5</v>
      </c>
    </row>
    <row r="273" spans="1:20" ht="10.050000000000001" customHeight="1" x14ac:dyDescent="0.4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  <c r="R273" s="8">
        <f>(IF(OR(G284=193, G284=0),0,G284-D280)/2)</f>
        <v>26.5</v>
      </c>
      <c r="S273" s="8">
        <f>(IF(OR(G284=193, G284=0),0,G284-E284)/2)</f>
        <v>0</v>
      </c>
      <c r="T273" s="8">
        <f>(IF(OR(E284=193,E284=0, E284=F284),0,E284-D280)/2)</f>
        <v>26.5</v>
      </c>
    </row>
    <row r="274" spans="1:20" ht="10.050000000000001" customHeight="1" x14ac:dyDescent="0.4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20" ht="10.050000000000001" customHeight="1" x14ac:dyDescent="0.4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20" ht="10.050000000000001" customHeight="1" x14ac:dyDescent="0.4">
      <c r="B276" s="10"/>
      <c r="C276" s="10"/>
      <c r="D276" s="10"/>
      <c r="E276" s="11">
        <v>172</v>
      </c>
      <c r="F276" s="11"/>
      <c r="G276" s="11">
        <v>192</v>
      </c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20" ht="10.050000000000001" customHeight="1" x14ac:dyDescent="0.4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20" ht="10.050000000000001" customHeight="1" x14ac:dyDescent="0.4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20" ht="10.050000000000001" customHeight="1" x14ac:dyDescent="0.4">
      <c r="B279" s="12">
        <v>58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20" ht="10.050000000000001" customHeight="1" x14ac:dyDescent="0.4">
      <c r="A280" s="1">
        <v>16</v>
      </c>
      <c r="B280" s="11">
        <v>79</v>
      </c>
      <c r="C280" s="11"/>
      <c r="D280" s="11">
        <v>139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20" ht="10.050000000000001" customHeight="1" x14ac:dyDescent="0.4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20" ht="10.050000000000001" customHeight="1" x14ac:dyDescent="0.4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20" ht="10.050000000000001" customHeight="1" x14ac:dyDescent="0.4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20" ht="10.050000000000001" customHeight="1" x14ac:dyDescent="0.4">
      <c r="B284" s="10"/>
      <c r="C284" s="10"/>
      <c r="D284" s="10"/>
      <c r="E284" s="11">
        <v>192</v>
      </c>
      <c r="F284" s="11"/>
      <c r="G284" s="11">
        <v>192</v>
      </c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20" ht="10.050000000000001" customHeight="1" x14ac:dyDescent="0.4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20" ht="10.050000000000001" customHeight="1" x14ac:dyDescent="0.4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20" ht="10.050000000000001" customHeight="1" x14ac:dyDescent="0.4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20" ht="10.050000000000001" customHeight="1" x14ac:dyDescent="0.4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14">
        <f>COUNT(D298,G294,G302,J292,J296,J300,J304,M291,M293,M295,M297,M299,M301,M303,M305,P290,P291,P292,P293,P294,P295,P296,P297,P299,P300,P301,P302,P303,P304,P305,P306)</f>
        <v>7</v>
      </c>
      <c r="R290" s="8">
        <f>(IF(OR(G294=193, G294=0),0,G294-D298)/2)</f>
        <v>74.5</v>
      </c>
      <c r="S290" s="8">
        <f>(IF(OR(G294=193, G294=0),0,G294-E294)/2)</f>
        <v>25.5</v>
      </c>
      <c r="T290" s="8">
        <f>(IF(OR(E294=1193,E294=0, E294=F294),0,E294-D298)/2)</f>
        <v>49</v>
      </c>
      <c r="U290" s="8">
        <f>(IF(OR(G302=193, G302=0),0,G302-D298)/2)</f>
        <v>72.5</v>
      </c>
      <c r="V290" s="8">
        <f>(IF(OR(G302=193, G302=0),0,G302-E302)/2)</f>
        <v>27</v>
      </c>
      <c r="W290" s="8">
        <f>(IF(OR(E302=193,E302=0, E302=F302),0,E302-D298)/2)</f>
        <v>45.5</v>
      </c>
    </row>
    <row r="291" spans="1:23" ht="10.050000000000001" customHeight="1" x14ac:dyDescent="0.4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  <c r="R291" s="8">
        <f>(IF(OR(G302=193, G302=0),0,G302-D298)/2)</f>
        <v>72.5</v>
      </c>
      <c r="S291" s="8">
        <f>(IF(OR(G302=193, G302=0),0,G302-E302)/2)</f>
        <v>27</v>
      </c>
      <c r="T291" s="8">
        <f>(IF(OR(E302=193,E302=0, E302=F302),0,E302-D298)/2)</f>
        <v>45.5</v>
      </c>
    </row>
    <row r="292" spans="1:23" ht="10.050000000000001" customHeight="1" x14ac:dyDescent="0.4">
      <c r="B292" s="10"/>
      <c r="C292" s="10"/>
      <c r="D292" s="10"/>
      <c r="E292" s="10"/>
      <c r="F292" s="10"/>
      <c r="G292" s="10"/>
      <c r="H292" s="11">
        <v>192</v>
      </c>
      <c r="I292" s="11"/>
      <c r="J292" s="11">
        <v>192</v>
      </c>
      <c r="K292" s="10"/>
      <c r="L292" s="10"/>
      <c r="M292" s="10"/>
      <c r="N292" s="11"/>
      <c r="O292" s="11"/>
      <c r="P292" s="11"/>
    </row>
    <row r="293" spans="1:23" ht="10.050000000000001" customHeight="1" x14ac:dyDescent="0.4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23" ht="10.050000000000001" customHeight="1" x14ac:dyDescent="0.4">
      <c r="B294" s="10"/>
      <c r="C294" s="10"/>
      <c r="D294" s="10"/>
      <c r="E294" s="11">
        <v>129</v>
      </c>
      <c r="F294" s="11"/>
      <c r="G294" s="11">
        <v>180</v>
      </c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23" ht="10.050000000000001" customHeight="1" x14ac:dyDescent="0.4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23" ht="10.050000000000001" customHeight="1" x14ac:dyDescent="0.4">
      <c r="B296" s="10"/>
      <c r="C296" s="10"/>
      <c r="D296" s="10"/>
      <c r="E296" s="10"/>
      <c r="F296" s="10"/>
      <c r="G296" s="10"/>
      <c r="H296" s="11">
        <v>192</v>
      </c>
      <c r="I296" s="11"/>
      <c r="J296" s="11">
        <v>192</v>
      </c>
      <c r="K296" s="10"/>
      <c r="L296" s="10"/>
      <c r="M296" s="10"/>
      <c r="N296" s="11"/>
      <c r="O296" s="11"/>
      <c r="P296" s="11"/>
    </row>
    <row r="297" spans="1:23" ht="10.050000000000001" customHeight="1" x14ac:dyDescent="0.4">
      <c r="B297" s="12">
        <v>61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23" ht="10.050000000000001" customHeight="1" x14ac:dyDescent="0.4">
      <c r="A298" s="1">
        <v>17</v>
      </c>
      <c r="B298" s="11">
        <v>1</v>
      </c>
      <c r="C298" s="11"/>
      <c r="D298" s="11">
        <v>31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23" ht="10.050000000000001" customHeight="1" x14ac:dyDescent="0.4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23" ht="10.050000000000001" customHeight="1" x14ac:dyDescent="0.4">
      <c r="B300" s="10"/>
      <c r="C300" s="10"/>
      <c r="D300" s="10"/>
      <c r="E300" s="10"/>
      <c r="F300" s="10"/>
      <c r="G300" s="10"/>
      <c r="H300" s="11">
        <v>192</v>
      </c>
      <c r="I300" s="11"/>
      <c r="J300" s="11">
        <v>192</v>
      </c>
      <c r="K300" s="10"/>
      <c r="L300" s="10"/>
      <c r="M300" s="10"/>
      <c r="N300" s="11"/>
      <c r="O300" s="11"/>
      <c r="P300" s="11"/>
    </row>
    <row r="301" spans="1:23" ht="10.050000000000001" customHeight="1" x14ac:dyDescent="0.4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23" ht="10.050000000000001" customHeight="1" x14ac:dyDescent="0.4">
      <c r="B302" s="10"/>
      <c r="C302" s="10"/>
      <c r="D302" s="10"/>
      <c r="E302" s="11">
        <v>122</v>
      </c>
      <c r="F302" s="11"/>
      <c r="G302" s="11">
        <v>176</v>
      </c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23" ht="10.050000000000001" customHeight="1" x14ac:dyDescent="0.4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23" ht="10.050000000000001" customHeight="1" x14ac:dyDescent="0.4">
      <c r="B304" s="10"/>
      <c r="C304" s="10"/>
      <c r="D304" s="10"/>
      <c r="E304" s="10"/>
      <c r="F304" s="10"/>
      <c r="G304" s="10"/>
      <c r="H304" s="11">
        <v>192</v>
      </c>
      <c r="I304" s="11"/>
      <c r="J304" s="11">
        <v>192</v>
      </c>
      <c r="K304" s="10"/>
      <c r="L304" s="10"/>
      <c r="M304" s="10"/>
      <c r="N304" s="11"/>
      <c r="O304" s="11"/>
      <c r="P304" s="11"/>
    </row>
    <row r="305" spans="1:23" ht="10.050000000000001" customHeight="1" x14ac:dyDescent="0.4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23" ht="10.050000000000001" customHeight="1" x14ac:dyDescent="0.4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14">
        <f>COUNT(D316,G312,G320,J310,J314,J318,J322,M309,M311,M313,M315,M317,M319,M321,M323,P308,P309,P310,P311,P312,P313,P314,P315,P317,P318,P319,P320,P321,P322,P323,P324)</f>
        <v>5</v>
      </c>
      <c r="R308" s="8">
        <f>(IF(OR(G312=193, G312=0),0,G312-D316)/2)</f>
        <v>65.5</v>
      </c>
      <c r="S308" s="8">
        <f>(IF(OR(G312=193, G312=0),0,G312-E312)/2)</f>
        <v>11.5</v>
      </c>
      <c r="T308" s="8">
        <f>(IF(OR(E312=1193,E312=0, E312=F312),0,E312-D316)/2)</f>
        <v>54</v>
      </c>
      <c r="U308" s="8">
        <f>(IF(OR(G320=193, G320=0),0,G320-D316)/2)</f>
        <v>49.5</v>
      </c>
      <c r="V308" s="8">
        <f>(IF(OR(G320=193, G320=0),0,G320-E320)/2)</f>
        <v>23.5</v>
      </c>
      <c r="W308" s="8">
        <f>(IF(OR(E320=193,E320=0, E320=F320),0,E320-D316)/2)</f>
        <v>26</v>
      </c>
    </row>
    <row r="309" spans="1:23" ht="10.050000000000001" customHeight="1" x14ac:dyDescent="0.4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  <c r="R309" s="8">
        <f>(IF(OR(G320=193, G320=0),0,G320-D316)/2)</f>
        <v>49.5</v>
      </c>
      <c r="S309" s="8">
        <f>(IF(OR(G320=193, G320=0),0,G320-E320)/2)</f>
        <v>23.5</v>
      </c>
      <c r="T309" s="8">
        <f>(IF(OR(E320=193,E320=0, E320=F320),0,E320-D316)/2)</f>
        <v>26</v>
      </c>
    </row>
    <row r="310" spans="1:23" ht="10.050000000000001" customHeight="1" x14ac:dyDescent="0.4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23" ht="10.050000000000001" customHeight="1" x14ac:dyDescent="0.4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23" ht="10.050000000000001" customHeight="1" x14ac:dyDescent="0.4">
      <c r="B312" s="10"/>
      <c r="C312" s="10"/>
      <c r="D312" s="10"/>
      <c r="E312" s="11">
        <v>169</v>
      </c>
      <c r="F312" s="11"/>
      <c r="G312" s="11">
        <v>192</v>
      </c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23" ht="10.050000000000001" customHeight="1" x14ac:dyDescent="0.4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23" ht="10.050000000000001" customHeight="1" x14ac:dyDescent="0.4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23" ht="10.050000000000001" customHeight="1" x14ac:dyDescent="0.4">
      <c r="B315" s="12">
        <v>68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23" ht="10.050000000000001" customHeight="1" x14ac:dyDescent="0.4">
      <c r="A316" s="1">
        <v>18</v>
      </c>
      <c r="B316" s="11">
        <v>10</v>
      </c>
      <c r="C316" s="11"/>
      <c r="D316" s="11">
        <v>61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23" ht="10.050000000000001" customHeight="1" x14ac:dyDescent="0.4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23" ht="10.050000000000001" customHeight="1" x14ac:dyDescent="0.4">
      <c r="B318" s="10"/>
      <c r="C318" s="10"/>
      <c r="D318" s="10"/>
      <c r="E318" s="10"/>
      <c r="F318" s="10"/>
      <c r="G318" s="10"/>
      <c r="H318" s="11">
        <v>192</v>
      </c>
      <c r="I318" s="11"/>
      <c r="J318" s="11">
        <v>192</v>
      </c>
      <c r="K318" s="10"/>
      <c r="L318" s="10"/>
      <c r="M318" s="10"/>
      <c r="N318" s="11"/>
      <c r="O318" s="11"/>
      <c r="P318" s="11"/>
    </row>
    <row r="319" spans="1:23" ht="10.050000000000001" customHeight="1" x14ac:dyDescent="0.4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23" ht="10.050000000000001" customHeight="1" x14ac:dyDescent="0.4">
      <c r="B320" s="10"/>
      <c r="C320" s="10"/>
      <c r="D320" s="10"/>
      <c r="E320" s="11">
        <v>113</v>
      </c>
      <c r="F320" s="11"/>
      <c r="G320" s="11">
        <v>160</v>
      </c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23" ht="10.050000000000001" customHeight="1" x14ac:dyDescent="0.4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23" ht="10.050000000000001" customHeight="1" x14ac:dyDescent="0.4">
      <c r="B322" s="10"/>
      <c r="C322" s="10"/>
      <c r="D322" s="10"/>
      <c r="E322" s="10"/>
      <c r="F322" s="10"/>
      <c r="G322" s="10"/>
      <c r="H322" s="11">
        <v>192</v>
      </c>
      <c r="I322" s="11"/>
      <c r="J322" s="11">
        <v>192</v>
      </c>
      <c r="K322" s="10"/>
      <c r="L322" s="10"/>
      <c r="M322" s="10"/>
      <c r="N322" s="11"/>
      <c r="O322" s="11"/>
      <c r="P322" s="11"/>
    </row>
    <row r="323" spans="1:23" ht="10.050000000000001" customHeight="1" x14ac:dyDescent="0.4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23" ht="10.050000000000001" customHeight="1" x14ac:dyDescent="0.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14">
        <f>COUNT(D334,G330,G338,J328,J332,J336,J340,M327,M329,M331,M333,M335,M337,M339,M341,P326,P327,P328,P329,P330,P331,P332,P333,P335,P336,P337,P338,P339,P340,P341,P342)</f>
        <v>1</v>
      </c>
      <c r="R326" s="8">
        <f>(IF(OR(G330=193, G330=0),0,G330-D334)/2)</f>
        <v>0</v>
      </c>
      <c r="S326" s="8">
        <f>(IF(OR(G330=193, G330=0),0,G330-E330)/2)</f>
        <v>0</v>
      </c>
      <c r="T326" s="8">
        <f>(IF(OR(E330=1193,E330=0, E330=F330),0,E330-D334)/2)</f>
        <v>0</v>
      </c>
      <c r="U326" s="8">
        <f>(IF(OR(G338=193, G338=0),0,G338-D334)/2)</f>
        <v>0</v>
      </c>
      <c r="V326" s="8">
        <f>(IF(OR(G338=193, G338=0),0,G338-E338)/2)</f>
        <v>0</v>
      </c>
      <c r="W326" s="8">
        <f>(IF(OR(E338=193,E338=0, E338=F338),0,E338-D334)/2)</f>
        <v>0</v>
      </c>
    </row>
    <row r="327" spans="1:23" ht="10.050000000000001" customHeight="1" x14ac:dyDescent="0.4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  <c r="R327" s="8">
        <f>(IF(OR(G338=193, G338=0),0,G338-D334)/2)</f>
        <v>0</v>
      </c>
      <c r="S327" s="8">
        <f>(IF(OR(G338=193, G338=0),0,G338-E338)/2)</f>
        <v>0</v>
      </c>
      <c r="T327" s="8">
        <f>(IF(OR(E338=193,E338=0, E338=F338),0,E338-D334)/2)</f>
        <v>0</v>
      </c>
    </row>
    <row r="328" spans="1:23" ht="10.050000000000001" customHeight="1" x14ac:dyDescent="0.4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23" ht="10.050000000000001" customHeight="1" x14ac:dyDescent="0.4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23" ht="10.050000000000001" customHeight="1" x14ac:dyDescent="0.4">
      <c r="B330" s="10"/>
      <c r="C330" s="10"/>
      <c r="D330" s="10"/>
      <c r="E330" s="11">
        <v>96</v>
      </c>
      <c r="F330" s="11">
        <v>96</v>
      </c>
      <c r="G330" s="11"/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23" ht="10.050000000000001" customHeight="1" x14ac:dyDescent="0.4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23" ht="10.050000000000001" customHeight="1" x14ac:dyDescent="0.4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23" ht="10.050000000000001" customHeight="1" x14ac:dyDescent="0.4">
      <c r="B333" s="12">
        <v>73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23" ht="10.050000000000001" customHeight="1" x14ac:dyDescent="0.4">
      <c r="A334" s="1">
        <v>19</v>
      </c>
      <c r="B334" s="11">
        <v>1</v>
      </c>
      <c r="C334" s="11"/>
      <c r="D334" s="11">
        <v>44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23" ht="10.050000000000001" customHeight="1" x14ac:dyDescent="0.4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23" ht="10.050000000000001" customHeight="1" x14ac:dyDescent="0.4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23" ht="10.050000000000001" customHeight="1" x14ac:dyDescent="0.4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23" ht="10.050000000000001" customHeight="1" x14ac:dyDescent="0.4">
      <c r="B338" s="10"/>
      <c r="C338" s="10"/>
      <c r="D338" s="10"/>
      <c r="E338" s="11">
        <v>96</v>
      </c>
      <c r="F338" s="11">
        <v>96</v>
      </c>
      <c r="G338" s="11"/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23" ht="10.050000000000001" customHeight="1" x14ac:dyDescent="0.4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23" ht="10.050000000000001" customHeight="1" x14ac:dyDescent="0.4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23" ht="10.050000000000001" customHeight="1" x14ac:dyDescent="0.4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23" ht="10.050000000000001" customHeight="1" x14ac:dyDescent="0.4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14">
        <f>COUNT(D352,G348,G356,J346,J350,J354,J358,M345,M347,M349,M351,M353,M355,M357,M359,P344,P345,P346,P347,P348,P349,P350,P351,P353,P354,P355,P356,P357,P358,P359,P360)</f>
        <v>3</v>
      </c>
      <c r="R344" s="8">
        <f>(IF(OR(G348=193, G348=0),0,G348-D352)/2)</f>
        <v>58</v>
      </c>
      <c r="S344" s="8">
        <f>(IF(OR(G348=193, G348=0),0,G348-E348)/2)</f>
        <v>19.5</v>
      </c>
      <c r="T344" s="8">
        <f>(IF(OR(E348=1193,E348=0, E348=F348),0,E348-D352)/2)</f>
        <v>38.5</v>
      </c>
      <c r="U344" s="8">
        <f>(IF(OR(G356=193, G356=0),0,G356-D352)/2)</f>
        <v>58</v>
      </c>
      <c r="V344" s="8">
        <f>(IF(OR(G356=193, G356=0),0,G356-E356)/2)</f>
        <v>0</v>
      </c>
      <c r="W344" s="8">
        <f>(IF(OR(E356=193,E356=0, E356=F356),0,E356-D352)/2)</f>
        <v>58</v>
      </c>
    </row>
    <row r="345" spans="1:23" ht="10.050000000000001" customHeight="1" x14ac:dyDescent="0.4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  <c r="R345" s="8">
        <f>(IF(OR(G356=193, G356=0),0,G356-D352)/2)</f>
        <v>58</v>
      </c>
      <c r="S345" s="8">
        <f>(IF(OR(G356=193, G356=0),0,G356-E356)/2)</f>
        <v>0</v>
      </c>
      <c r="T345" s="8">
        <f>(IF(OR(E356=193,E356=0, E356=F356),0,E356-D352)/2)</f>
        <v>58</v>
      </c>
    </row>
    <row r="346" spans="1:23" ht="10.050000000000001" customHeight="1" x14ac:dyDescent="0.4">
      <c r="B346" s="10"/>
      <c r="C346" s="10"/>
      <c r="D346" s="10"/>
      <c r="E346" s="10"/>
      <c r="F346" s="10"/>
      <c r="G346" s="10"/>
      <c r="H346" s="11"/>
      <c r="I346" s="11"/>
      <c r="J346" s="11"/>
      <c r="K346" s="10"/>
      <c r="L346" s="10"/>
      <c r="M346" s="10"/>
      <c r="N346" s="11"/>
      <c r="O346" s="11"/>
      <c r="P346" s="11"/>
    </row>
    <row r="347" spans="1:23" ht="10.050000000000001" customHeight="1" x14ac:dyDescent="0.4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23" ht="10.050000000000001" customHeight="1" x14ac:dyDescent="0.4">
      <c r="B348" s="10"/>
      <c r="C348" s="10"/>
      <c r="D348" s="10"/>
      <c r="E348" s="11">
        <v>153</v>
      </c>
      <c r="F348" s="11"/>
      <c r="G348" s="11">
        <v>192</v>
      </c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23" ht="10.050000000000001" customHeight="1" x14ac:dyDescent="0.4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23" ht="10.050000000000001" customHeight="1" x14ac:dyDescent="0.4">
      <c r="B350" s="10"/>
      <c r="C350" s="10"/>
      <c r="D350" s="10"/>
      <c r="E350" s="10"/>
      <c r="F350" s="10"/>
      <c r="G350" s="10"/>
      <c r="H350" s="11"/>
      <c r="I350" s="11"/>
      <c r="J350" s="11"/>
      <c r="K350" s="10"/>
      <c r="L350" s="10"/>
      <c r="M350" s="10"/>
      <c r="N350" s="11"/>
      <c r="O350" s="11"/>
      <c r="P350" s="11"/>
    </row>
    <row r="351" spans="1:23" ht="10.050000000000001" customHeight="1" x14ac:dyDescent="0.4">
      <c r="B351" s="12">
        <v>76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23" ht="10.050000000000001" customHeight="1" x14ac:dyDescent="0.4">
      <c r="A352" s="1">
        <v>20</v>
      </c>
      <c r="B352" s="11">
        <v>21</v>
      </c>
      <c r="C352" s="11"/>
      <c r="D352" s="11">
        <v>76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23" ht="10.050000000000001" customHeight="1" x14ac:dyDescent="0.4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23" ht="10.050000000000001" customHeight="1" x14ac:dyDescent="0.4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23" ht="10.050000000000001" customHeight="1" x14ac:dyDescent="0.4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23" ht="10.050000000000001" customHeight="1" x14ac:dyDescent="0.4">
      <c r="B356" s="10"/>
      <c r="C356" s="10"/>
      <c r="D356" s="10"/>
      <c r="E356" s="11">
        <v>192</v>
      </c>
      <c r="F356" s="11"/>
      <c r="G356" s="11">
        <v>192</v>
      </c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23" ht="10.050000000000001" customHeight="1" x14ac:dyDescent="0.4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23" ht="10.050000000000001" customHeight="1" x14ac:dyDescent="0.4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23" ht="10.050000000000001" customHeight="1" x14ac:dyDescent="0.4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23" ht="10.050000000000001" customHeight="1" x14ac:dyDescent="0.4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14">
        <f>COUNT(D370,G366,G374,J364,J368,J372,J376,M363,M365,M367,M369,M371,M373,M375,M377,P362,P363,P364,P365,P366,P367,P368,P369,P371,P372,P373,P374,P375,P376,P377,P378)</f>
        <v>5</v>
      </c>
      <c r="R362" s="8">
        <f>(IF(OR(G366=193, G366=0),0,G366-D370)/2)</f>
        <v>49</v>
      </c>
      <c r="S362" s="8">
        <f>(IF(OR(G366=193, G366=0),0,G366-E366)/2)</f>
        <v>0</v>
      </c>
      <c r="T362" s="8">
        <f>(IF(OR(E366=1193,E366=0, E366=F366),0,E366-D370)/2)</f>
        <v>49</v>
      </c>
      <c r="U362" s="8">
        <f>(IF(OR(G374=193, G374=0),0,G374-D370)/2)</f>
        <v>39.5</v>
      </c>
      <c r="V362" s="8">
        <f>(IF(OR(G374=193, G374=0),0,G374-E374)/2)</f>
        <v>19.5</v>
      </c>
      <c r="W362" s="8">
        <f>(IF(OR(E374=193,E374=0, E374=F374),0,E374-D370)/2)</f>
        <v>20</v>
      </c>
    </row>
    <row r="363" spans="2:23" ht="10.050000000000001" customHeight="1" x14ac:dyDescent="0.4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  <c r="R363" s="8">
        <f>(IF(OR(G374=193, G374=0),0,G374-D370)/2)</f>
        <v>39.5</v>
      </c>
      <c r="S363" s="8">
        <f>(IF(OR(G374=193, G374=0),0,G374-E374)/2)</f>
        <v>19.5</v>
      </c>
      <c r="T363" s="8">
        <f>(IF(OR(E374=193,E374=0, E374=F374),0,E374-D370)/2)</f>
        <v>20</v>
      </c>
    </row>
    <row r="364" spans="2:23" ht="10.050000000000001" customHeight="1" x14ac:dyDescent="0.4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23" ht="10.050000000000001" customHeight="1" x14ac:dyDescent="0.4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23" ht="10.050000000000001" customHeight="1" x14ac:dyDescent="0.4">
      <c r="B366" s="10"/>
      <c r="C366" s="10"/>
      <c r="D366" s="10"/>
      <c r="E366" s="11">
        <v>192</v>
      </c>
      <c r="F366" s="11"/>
      <c r="G366" s="11">
        <v>192</v>
      </c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23" ht="10.050000000000001" customHeight="1" x14ac:dyDescent="0.4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23" ht="10.050000000000001" customHeight="1" x14ac:dyDescent="0.4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23" ht="10.050000000000001" customHeight="1" x14ac:dyDescent="0.4">
      <c r="B369" s="12">
        <v>79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23" ht="10.050000000000001" customHeight="1" x14ac:dyDescent="0.4">
      <c r="A370" s="1">
        <v>21</v>
      </c>
      <c r="B370" s="11">
        <v>54</v>
      </c>
      <c r="C370" s="11"/>
      <c r="D370" s="11">
        <v>94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23" ht="10.050000000000001" customHeight="1" x14ac:dyDescent="0.4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23" ht="10.050000000000001" customHeight="1" x14ac:dyDescent="0.4">
      <c r="B372" s="10"/>
      <c r="C372" s="10"/>
      <c r="D372" s="10"/>
      <c r="E372" s="10"/>
      <c r="F372" s="10"/>
      <c r="G372" s="10"/>
      <c r="H372" s="11">
        <v>192</v>
      </c>
      <c r="I372" s="11"/>
      <c r="J372" s="11">
        <v>192</v>
      </c>
      <c r="K372" s="10"/>
      <c r="L372" s="10"/>
      <c r="M372" s="10"/>
      <c r="N372" s="11"/>
      <c r="O372" s="11"/>
      <c r="P372" s="11"/>
    </row>
    <row r="373" spans="1:23" ht="10.050000000000001" customHeight="1" x14ac:dyDescent="0.4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23" ht="10.050000000000001" customHeight="1" x14ac:dyDescent="0.4">
      <c r="B374" s="10"/>
      <c r="C374" s="10"/>
      <c r="D374" s="10"/>
      <c r="E374" s="11">
        <v>134</v>
      </c>
      <c r="F374" s="11"/>
      <c r="G374" s="11">
        <v>173</v>
      </c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23" ht="10.050000000000001" customHeight="1" x14ac:dyDescent="0.4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23" ht="10.050000000000001" customHeight="1" x14ac:dyDescent="0.4">
      <c r="B376" s="10"/>
      <c r="C376" s="10"/>
      <c r="D376" s="10"/>
      <c r="E376" s="10"/>
      <c r="F376" s="10"/>
      <c r="G376" s="10"/>
      <c r="H376" s="11">
        <v>192</v>
      </c>
      <c r="I376" s="11"/>
      <c r="J376" s="11">
        <v>192</v>
      </c>
      <c r="K376" s="10"/>
      <c r="L376" s="10"/>
      <c r="M376" s="10"/>
      <c r="N376" s="11"/>
      <c r="O376" s="11"/>
      <c r="P376" s="11"/>
    </row>
    <row r="377" spans="1:23" ht="10.050000000000001" customHeight="1" x14ac:dyDescent="0.4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23" ht="10.050000000000001" customHeight="1" x14ac:dyDescent="0.4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4">
        <f>COUNT(D388,G384,G392,J382,J386,J390,J394,M381,M383,M385,M387,M389,M391,M393,M395,P380,P381,P382,P383,P384,P385,P386,P387,P389,P390,P391,P392,P393,P394,P395,P396)</f>
        <v>5</v>
      </c>
      <c r="R380" s="8">
        <f>(IF(OR(G384=193, G384=0),0,G384-D388)/2)</f>
        <v>43</v>
      </c>
      <c r="S380" s="8">
        <f>(IF(OR(G384=193, G384=0),0,G384-E384)/2)</f>
        <v>17.5</v>
      </c>
      <c r="T380" s="8">
        <f>(IF(OR(E384=1193,E384=0, E384=F384),0,E384-D388)/2)</f>
        <v>25.5</v>
      </c>
      <c r="U380" s="8">
        <f>(IF(OR(G392=193, G392=0),0,G392-D388)/2)</f>
        <v>40.5</v>
      </c>
      <c r="V380" s="8">
        <f>(IF(OR(G392=193, G392=0),0,G392-E392)/2)</f>
        <v>25.5</v>
      </c>
      <c r="W380" s="8">
        <f>(IF(OR(E392=193,E392=0, E392=F392),0,E392-D388)/2)</f>
        <v>15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(IF(OR(G392=193, G392=0),0,G392-D388)/2)</f>
        <v>40.5</v>
      </c>
      <c r="S381" s="8">
        <f>(IF(OR(G392=193, G392=0),0,G392-E392)/2)</f>
        <v>25.5</v>
      </c>
      <c r="T381" s="8">
        <f>(IF(OR(E392=193,E392=0, E392=F392),0,E392-D388)/2)</f>
        <v>15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157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84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50</v>
      </c>
      <c r="C388" s="4"/>
      <c r="D388" s="4">
        <v>106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192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136</v>
      </c>
      <c r="F392" s="4"/>
      <c r="G392" s="4">
        <v>187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192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4">
        <f>COUNT(D406,G402,G410,J400,J404,J408,J412,M399,M401,M403,M405,M407,M409,M411,M413,P398,P399,P400,P401,P402,P403,P404,P405,P407,P408,P409,P410,P411,P412,P413,P414)</f>
        <v>7</v>
      </c>
      <c r="R398" s="8">
        <f>(IF(OR(G402=193, G402=0),0,G402-D406)/2)</f>
        <v>56</v>
      </c>
      <c r="S398" s="8">
        <f>(IF(OR(G402=193, G402=0),0,G402-E402)/2)</f>
        <v>21.5</v>
      </c>
      <c r="T398" s="8">
        <f>(IF(OR(E402=1193,E402=0, E402=F402),0,E402-D406)/2)</f>
        <v>34.5</v>
      </c>
      <c r="U398" s="8">
        <f>(IF(OR(G410=193, G410=0),0,G410-D406)/2)</f>
        <v>52.5</v>
      </c>
      <c r="V398" s="8">
        <f>(IF(OR(G410=193, G410=0),0,G410-E410)/2)</f>
        <v>24</v>
      </c>
      <c r="W398" s="8">
        <f>(IF(OR(E410=193,E410=0, E410=F410),0,E410-D406)/2)</f>
        <v>28.5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(IF(OR(G410=193, G410=0),0,G410-D406)/2)</f>
        <v>52.5</v>
      </c>
      <c r="S399" s="8">
        <f>(IF(OR(G410=193, G410=0),0,G410-E410)/2)</f>
        <v>24</v>
      </c>
      <c r="T399" s="8">
        <f>(IF(OR(E410=193,E410=0, E410=F410),0,E410-D406)/2)</f>
        <v>28.5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154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84</v>
      </c>
      <c r="F402" s="4"/>
      <c r="G402" s="4">
        <v>127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150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89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15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184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72</v>
      </c>
      <c r="F410" s="4"/>
      <c r="G410" s="4">
        <v>120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178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4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4">
        <f>COUNT(D424,G420,G428,J418,J422,J426,J430,M417,M419,M421,M423,M425,M427,M429,M431,P416,P417,P418,P419,P420,P421,P422,P423,P425,P426,P427,P428,P429,P430,P431,P432)</f>
        <v>3</v>
      </c>
      <c r="R416" s="8">
        <f>(IF(OR(G420=193, G420=0),0,G420-D424)/2)</f>
        <v>79</v>
      </c>
      <c r="S416" s="8">
        <f>(IF(OR(G420=193, G420=0),0,G420-E420)/2)</f>
        <v>12.5</v>
      </c>
      <c r="T416" s="8">
        <f>(IF(OR(E420=1193,E420=0, E420=F420),0,E420-D424)/2)</f>
        <v>66.5</v>
      </c>
      <c r="U416" s="8">
        <f>(IF(OR(G428=193, G428=0),0,G428-D424)/2)</f>
        <v>79</v>
      </c>
      <c r="V416" s="8">
        <f>(IF(OR(G428=193, G428=0),0,G428-E428)/2)</f>
        <v>11.5</v>
      </c>
      <c r="W416" s="8">
        <f>(IF(OR(E428=193,E428=0, E428=F428),0,E428-D424)/2)</f>
        <v>67.5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(IF(OR(G428=193, G428=0),0,G428-D424)/2)</f>
        <v>79</v>
      </c>
      <c r="S417" s="8">
        <f>(IF(OR(G428=193, G428=0),0,G428-E428)/2)</f>
        <v>11.5</v>
      </c>
      <c r="T417" s="8">
        <f>(IF(OR(E428=193,E428=0, E428=F428),0,E428-D424)/2)</f>
        <v>67.5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167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96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34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169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4">
        <f>COUNT(D442,G438,G446,J436,J440,J444,J448,M435,M437,M439,M441,M443,M445,M447,M449,P434,P435,P436,P437,P438,P439,P440,P441,P443,P444,P445,P446,P447,P448,P449,P450)</f>
        <v>7</v>
      </c>
      <c r="R434" s="8">
        <f>(IF(OR(G438=193, G438=0),0,G438-D442)/2)</f>
        <v>89</v>
      </c>
      <c r="S434" s="8">
        <f>(IF(OR(G438=193, G438=0),0,G438-E438)/2)</f>
        <v>36.5</v>
      </c>
      <c r="T434" s="8">
        <f>(IF(OR(E438=1193,E438=0, E438=F438),0,E438-D442)/2)</f>
        <v>52.5</v>
      </c>
      <c r="U434" s="8">
        <f>(IF(OR(G446=193, G446=0),0,G446-D442)/2)</f>
        <v>58</v>
      </c>
      <c r="V434" s="8">
        <f>(IF(OR(G446=193, G446=0),0,G446-E446)/2)</f>
        <v>25.5</v>
      </c>
      <c r="W434" s="8">
        <f>(IF(OR(E446=193,E446=0, E446=F446),0,E446-D442)/2)</f>
        <v>32.5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(IF(OR(G446=193, G446=0),0,G446-D442)/2)</f>
        <v>58</v>
      </c>
      <c r="S435" s="8">
        <f>(IF(OR(G446=193, G446=0),0,G446-E446)/2)</f>
        <v>25.5</v>
      </c>
      <c r="T435" s="8">
        <f>(IF(OR(E446=193,E446=0, E446=F446),0,E446-D442)/2)</f>
        <v>32.5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118</v>
      </c>
      <c r="F438" s="4"/>
      <c r="G438" s="4">
        <v>191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99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13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78</v>
      </c>
      <c r="F446" s="4"/>
      <c r="G446" s="4">
        <v>129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2020-07-09T22:57:33Z</dcterms:modified>
</cp:coreProperties>
</file>