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B040F87-D953-4904-889B-946D107C025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<sst xmlns="http://schemas.openxmlformats.org/spreadsheetml/2006/main" count="24" uniqueCount="10">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</sst>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7" fillId="3" borderId="0" xfId="0" applyFont="1" applyFill="1" applyBorder="1"/>
    <xf numFmtId="0" fontId="7" fillId="0" borderId="0" xfId="0" applyFont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Q1" sqref="Q1:W104857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4">
        <f>COUNT(D10,G6,G14,J4,J8,J12,J16,M3,M5,M7,M9,M11,M13,M15,M17,P2,P3,P4,P5,P6,P7,P8,P9,P11,P12,P13,P14,P15,P16,P17,P18)</f>
        <v>1</v>
      </c>
      <c r="R2" s="8">
        <f>(IF(OR(G6=193, G6=0),0,G6-D10)/2)</f>
        <v>0</v>
      </c>
      <c r="S2" s="8">
        <f>(IF(OR(G6=193, G6=0),0,G6-E6)/2)</f>
        <v>0</v>
      </c>
      <c r="T2" s="8">
        <f>(IF(OR(E6=1193,E6=0, E6=F6),0,E6-D10)/2)</f>
        <v>0</v>
      </c>
      <c r="U2" s="8">
        <f>(IF(OR(G14=193, G14=0),0,G14-D10)/2)</f>
        <v>0</v>
      </c>
      <c r="V2" s="8">
        <f>(IF(OR(G14=193, G14=0),0,G14-E14)/2)</f>
        <v>0</v>
      </c>
      <c r="W2" s="8">
        <f>(IF(OR(E14=193,E14=0, E14=F14),0,E14-D10)/2)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4"/>
      <c r="R3" s="8">
        <f>(IF(OR(G14=193, G14=0),0,G14-D10)/2)</f>
        <v>0</v>
      </c>
      <c r="S3" s="8">
        <f>(IF(OR(G14=193, G14=0),0,G14-E14)/2)</f>
        <v>0</v>
      </c>
      <c r="T3" s="8">
        <f>(IF(OR(E14=193,E14=0, E14=F14),0,E14-D10)/2)</f>
        <v>0</v>
      </c>
    </row>
    <row r="4" spans="1:23" ht="14" customHeight="1" x14ac:dyDescent="0.4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14"/>
    </row>
    <row r="5" spans="1:23" ht="14" customHeight="1" x14ac:dyDescent="0.4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4"/>
    </row>
    <row r="6" spans="1:23" ht="14" customHeight="1" x14ac:dyDescent="0.4">
      <c r="B6" s="10"/>
      <c r="C6" s="10"/>
      <c r="D6" s="10"/>
      <c r="E6" s="11"/>
      <c r="F6" s="11"/>
      <c r="G6" s="11"/>
      <c r="H6" s="10"/>
      <c r="I6" s="10"/>
      <c r="J6" s="10"/>
      <c r="K6" s="10"/>
      <c r="L6" s="10"/>
      <c r="M6" s="10"/>
      <c r="N6" s="11"/>
      <c r="O6" s="11"/>
      <c r="P6" s="11"/>
      <c r="Q6" s="14"/>
    </row>
    <row r="7" spans="1:23" ht="14" customHeight="1" x14ac:dyDescent="0.4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4"/>
    </row>
    <row r="8" spans="1:23" ht="14" customHeight="1" x14ac:dyDescent="0.4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14"/>
    </row>
    <row r="9" spans="1:23" ht="14" customHeight="1" x14ac:dyDescent="0.4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4"/>
    </row>
    <row r="10" spans="1:23" ht="14" customHeight="1" x14ac:dyDescent="0.4">
      <c r="A10" s="1">
        <v>1</v>
      </c>
      <c r="B10" s="11">
        <v>192</v>
      </c>
      <c r="C10" s="11"/>
      <c r="D10" s="11">
        <v>92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14"/>
    </row>
    <row r="11" spans="1:23" ht="14" customHeight="1" x14ac:dyDescent="0.4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5"/>
    </row>
    <row r="12" spans="1:23" ht="14" customHeight="1" x14ac:dyDescent="0.4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  <c r="Q12" s="15"/>
    </row>
    <row r="13" spans="1:23" ht="14" customHeight="1" x14ac:dyDescent="0.4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  <c r="Q13" s="15"/>
    </row>
    <row r="14" spans="1:23" ht="14" customHeight="1" x14ac:dyDescent="0.4">
      <c r="B14" s="10"/>
      <c r="C14" s="10"/>
      <c r="D14" s="10"/>
      <c r="E14" s="11"/>
      <c r="F14" s="11"/>
      <c r="G14" s="11"/>
      <c r="H14" s="10"/>
      <c r="I14" s="10"/>
      <c r="J14" s="10"/>
      <c r="K14" s="10"/>
      <c r="L14" s="10"/>
      <c r="M14" s="10"/>
      <c r="N14" s="11"/>
      <c r="O14" s="11"/>
      <c r="P14" s="11"/>
      <c r="Q14" s="15"/>
    </row>
    <row r="15" spans="1:23" ht="14" customHeight="1" x14ac:dyDescent="0.4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5"/>
    </row>
    <row r="16" spans="1:23" ht="14" customHeight="1" x14ac:dyDescent="0.4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  <c r="Q16" s="15"/>
    </row>
    <row r="17" spans="1:23" ht="14" customHeight="1" x14ac:dyDescent="0.4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5"/>
    </row>
    <row r="18" spans="1:23" ht="14" customHeight="1" x14ac:dyDescent="0.4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5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4">
        <f>COUNT(D28,G24,G32,J22,J26,J30,J34,M21,M23,M25,M27,M29,M31,M33,M35,P20,P21,P22,P23,P24,P25,P26,P27,P29,P30,P31,P32,P33,P34,P35,P36)</f>
        <v>1</v>
      </c>
      <c r="R20" s="8">
        <f>(IF(OR(G24=193, G24=0),0,G24-D28)/2)</f>
        <v>0</v>
      </c>
      <c r="S20" s="8">
        <f>(IF(OR(G24=193, G24=0),0,G24-E24)/2)</f>
        <v>0</v>
      </c>
      <c r="T20" s="8">
        <f>(IF(OR(E24=1193,E24=0, E24=F24),0,E24-D28)/2)</f>
        <v>0</v>
      </c>
      <c r="U20" s="8">
        <f>(IF(OR(G32=193, G32=0),0,G32-D28)/2)</f>
        <v>0</v>
      </c>
      <c r="V20" s="8">
        <f>(IF(OR(G32=193, G32=0),0,G32-E32)/2)</f>
        <v>0</v>
      </c>
      <c r="W20" s="8">
        <f>(IF(OR(E32=193,E32=0, E32=F32),0,E32-D28)/2)</f>
        <v>0</v>
      </c>
    </row>
    <row r="21" spans="1:23" ht="10.050000000000001" customHeight="1" x14ac:dyDescent="0.4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  <c r="R21" s="8">
        <f>(IF(OR(G32=193, G32=0),0,G32-D28)/2)</f>
        <v>0</v>
      </c>
      <c r="S21" s="8">
        <f>(IF(OR(G32=193, G32=0),0,G32-E32)/2)</f>
        <v>0</v>
      </c>
      <c r="T21" s="8">
        <f>(IF(OR(E32=193,E32=0, E32=F32),0,E32-D28)/2)</f>
        <v>0</v>
      </c>
    </row>
    <row r="22" spans="1:23" ht="10.050000000000001" customHeight="1" x14ac:dyDescent="0.4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23" ht="10.050000000000001" customHeight="1" x14ac:dyDescent="0.4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23" ht="10.050000000000001" customHeight="1" x14ac:dyDescent="0.4">
      <c r="B24" s="10"/>
      <c r="C24" s="10"/>
      <c r="D24" s="10"/>
      <c r="E24" s="11"/>
      <c r="F24" s="11"/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23" ht="10.050000000000001" customHeight="1" x14ac:dyDescent="0.4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23" ht="10.050000000000001" customHeight="1" x14ac:dyDescent="0.4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23" ht="10.050000000000001" customHeight="1" x14ac:dyDescent="0.4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23" ht="10.050000000000001" customHeight="1" x14ac:dyDescent="0.4">
      <c r="A28" s="1">
        <v>2</v>
      </c>
      <c r="B28" s="11">
        <v>192</v>
      </c>
      <c r="C28" s="11"/>
      <c r="D28" s="11">
        <v>192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23" ht="10.050000000000001" customHeight="1" x14ac:dyDescent="0.4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23" ht="10.050000000000001" customHeight="1" x14ac:dyDescent="0.4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23" ht="10.050000000000001" customHeight="1" x14ac:dyDescent="0.4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23" ht="10.050000000000001" customHeight="1" x14ac:dyDescent="0.4">
      <c r="B32" s="10"/>
      <c r="C32" s="10"/>
      <c r="D32" s="10"/>
      <c r="E32" s="11"/>
      <c r="F32" s="11"/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23" ht="10.050000000000001" customHeight="1" x14ac:dyDescent="0.4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23" ht="10.050000000000001" customHeight="1" x14ac:dyDescent="0.4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23" ht="10.050000000000001" customHeight="1" x14ac:dyDescent="0.4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23" ht="10.050000000000001" customHeight="1" x14ac:dyDescent="0.4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14">
        <f>COUNT(D46,G42,G50,J40,J44,J48,J52,M39,M41,M43,M45,M47,M49,M51,M53,P38,P39,P40,P41,P42,P43,P44,P45,P47,P48,P49,P50,P51,P52,P53,P54)</f>
        <v>3</v>
      </c>
      <c r="R38" s="8">
        <f>(IF(OR(G42=193, G42=0),0,G42-D46)/2)</f>
        <v>80.5</v>
      </c>
      <c r="S38" s="8">
        <f>(IF(OR(G42=193, G42=0),0,G42-E42)/2)</f>
        <v>0</v>
      </c>
      <c r="T38" s="8">
        <f>(IF(OR(E42=1193,E42=0, E42=F42),0,E42-D46)/2)</f>
        <v>80.5</v>
      </c>
      <c r="U38" s="8">
        <f>(IF(OR(G50=193, G50=0),0,G50-D46)/2)</f>
        <v>80.5</v>
      </c>
      <c r="V38" s="8">
        <f>(IF(OR(G50=193, G50=0),0,G50-E50)/2)</f>
        <v>0</v>
      </c>
      <c r="W38" s="8">
        <f>(IF(OR(E50=193,E50=0, E50=F50),0,E50-D46)/2)</f>
        <v>80.5</v>
      </c>
    </row>
    <row r="39" spans="1:23" ht="10.050000000000001" customHeight="1" x14ac:dyDescent="0.4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  <c r="R39" s="8">
        <f>(IF(OR(G50=193, G50=0),0,G50-D46)/2)</f>
        <v>80.5</v>
      </c>
      <c r="S39" s="8">
        <f>(IF(OR(G50=193, G50=0),0,G50-E50)/2)</f>
        <v>0</v>
      </c>
      <c r="T39" s="8">
        <f>(IF(OR(E50=193,E50=0, E50=F50),0,E50-D46)/2)</f>
        <v>80.5</v>
      </c>
    </row>
    <row r="40" spans="1:23" ht="10.050000000000001" customHeight="1" x14ac:dyDescent="0.4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23" ht="10.050000000000001" customHeight="1" x14ac:dyDescent="0.4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23" ht="10.050000000000001" customHeight="1" x14ac:dyDescent="0.4">
      <c r="B42" s="10"/>
      <c r="C42" s="10"/>
      <c r="D42" s="10"/>
      <c r="E42" s="11">
        <v>192</v>
      </c>
      <c r="F42" s="11"/>
      <c r="G42" s="11">
        <v>192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23" ht="10.050000000000001" customHeight="1" x14ac:dyDescent="0.4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23" ht="10.050000000000001" customHeight="1" x14ac:dyDescent="0.4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23" ht="10.050000000000001" customHeight="1" x14ac:dyDescent="0.4">
      <c r="B45" s="12">
        <v>3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23" ht="10.050000000000001" customHeight="1" x14ac:dyDescent="0.4">
      <c r="A46" s="1">
        <v>3</v>
      </c>
      <c r="B46" s="11">
        <v>1</v>
      </c>
      <c r="C46" s="11"/>
      <c r="D46" s="11">
        <v>31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23" ht="10.050000000000001" customHeight="1" x14ac:dyDescent="0.4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23" ht="10.050000000000001" customHeight="1" x14ac:dyDescent="0.4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23" ht="10.050000000000001" customHeight="1" x14ac:dyDescent="0.4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23" ht="10.050000000000001" customHeight="1" x14ac:dyDescent="0.4">
      <c r="B50" s="10"/>
      <c r="C50" s="10"/>
      <c r="D50" s="10"/>
      <c r="E50" s="11">
        <v>192</v>
      </c>
      <c r="F50" s="11"/>
      <c r="G50" s="11">
        <v>192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23" ht="10.050000000000001" customHeight="1" x14ac:dyDescent="0.4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23" ht="10.050000000000001" customHeight="1" x14ac:dyDescent="0.4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23" ht="10.050000000000001" customHeight="1" x14ac:dyDescent="0.4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23" ht="10.050000000000001" customHeight="1" x14ac:dyDescent="0.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14">
        <f>COUNT(D64,G60,G68,J58,J62,J66,J70,M57,M59,M61,M63,M65,M67,M69,M71,P56,P57,P58,P59,P60,P61,P62,P63,P65,P66,P67,P68,P69,P70,P71,P72)</f>
        <v>3</v>
      </c>
      <c r="R56" s="8">
        <f>(IF(OR(G60=193, G60=0),0,G60-D64)/2)</f>
        <v>67.5</v>
      </c>
      <c r="S56" s="8">
        <f>(IF(OR(G60=193, G60=0),0,G60-E60)/2)</f>
        <v>0</v>
      </c>
      <c r="T56" s="8">
        <f>(IF(OR(E60=1193,E60=0, E60=F60),0,E60-D64)/2)</f>
        <v>67.5</v>
      </c>
      <c r="U56" s="8">
        <f>(IF(OR(G68=193, G68=0),0,G68-D64)/2)</f>
        <v>67.5</v>
      </c>
      <c r="V56" s="8">
        <f>(IF(OR(G68=193, G68=0),0,G68-E68)/2)</f>
        <v>0</v>
      </c>
      <c r="W56" s="8">
        <f>(IF(OR(E68=193,E68=0, E68=F68),0,E68-D64)/2)</f>
        <v>67.5</v>
      </c>
    </row>
    <row r="57" spans="1:23" ht="10.050000000000001" customHeight="1" x14ac:dyDescent="0.4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  <c r="R57" s="8">
        <f>(IF(OR(G68=193, G68=0),0,G68-D64)/2)</f>
        <v>67.5</v>
      </c>
      <c r="S57" s="8">
        <f>(IF(OR(G68=193, G68=0),0,G68-E68)/2)</f>
        <v>0</v>
      </c>
      <c r="T57" s="8">
        <f>(IF(OR(E68=193,E68=0, E68=F68),0,E68-D64)/2)</f>
        <v>67.5</v>
      </c>
    </row>
    <row r="58" spans="1:23" ht="10.050000000000001" customHeight="1" x14ac:dyDescent="0.4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23" ht="10.050000000000001" customHeight="1" x14ac:dyDescent="0.4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23" ht="10.050000000000001" customHeight="1" x14ac:dyDescent="0.4">
      <c r="B60" s="10"/>
      <c r="C60" s="10"/>
      <c r="D60" s="10"/>
      <c r="E60" s="11">
        <v>192</v>
      </c>
      <c r="F60" s="11"/>
      <c r="G60" s="11">
        <v>192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23" ht="10.050000000000001" customHeight="1" x14ac:dyDescent="0.4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23" ht="10.050000000000001" customHeight="1" x14ac:dyDescent="0.4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23" ht="10.050000000000001" customHeight="1" x14ac:dyDescent="0.4">
      <c r="B63" s="12">
        <v>6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23" ht="10.050000000000001" customHeight="1" x14ac:dyDescent="0.4">
      <c r="A64" s="1">
        <v>4</v>
      </c>
      <c r="B64" s="11">
        <v>16</v>
      </c>
      <c r="C64" s="11"/>
      <c r="D64" s="11">
        <v>57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23" ht="10.050000000000001" customHeight="1" x14ac:dyDescent="0.4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23" ht="10.050000000000001" customHeight="1" x14ac:dyDescent="0.4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23" ht="10.050000000000001" customHeight="1" x14ac:dyDescent="0.4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23" ht="10.050000000000001" customHeight="1" x14ac:dyDescent="0.4">
      <c r="B68" s="10"/>
      <c r="C68" s="10"/>
      <c r="D68" s="10"/>
      <c r="E68" s="11">
        <v>192</v>
      </c>
      <c r="F68" s="11"/>
      <c r="G68" s="11">
        <v>192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23" ht="10.050000000000001" customHeight="1" x14ac:dyDescent="0.4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23" ht="10.050000000000001" customHeight="1" x14ac:dyDescent="0.4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23" ht="10.050000000000001" customHeight="1" x14ac:dyDescent="0.4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23" ht="10.050000000000001" customHeight="1" x14ac:dyDescent="0.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14">
        <f>COUNT(D82,G78,G86,J76,J80,J84,J88,M75,M77,M79,M81,M83,M85,M87,M89,P74,P75,P76,P77,P78,P79,P80,P81,P83,P84,P85,P86,P87,P88,P89,P90)</f>
        <v>3</v>
      </c>
      <c r="R74" s="8">
        <f>(IF(OR(G78=193, G78=0),0,G78-D82)/2)</f>
        <v>53</v>
      </c>
      <c r="S74" s="8">
        <f>(IF(OR(G78=193, G78=0),0,G78-E78)/2)</f>
        <v>0</v>
      </c>
      <c r="T74" s="8">
        <f>(IF(OR(E78=1193,E78=0, E78=F78),0,E78-D82)/2)</f>
        <v>53</v>
      </c>
      <c r="U74" s="8">
        <f>(IF(OR(G86=193, G86=0),0,G86-D82)/2)</f>
        <v>53</v>
      </c>
      <c r="V74" s="8">
        <f>(IF(OR(G86=193, G86=0),0,G86-E86)/2)</f>
        <v>4.5</v>
      </c>
      <c r="W74" s="8">
        <f>(IF(OR(E86=193,E86=0, E86=F86),0,E86-D82)/2)</f>
        <v>48.5</v>
      </c>
    </row>
    <row r="75" spans="2:23" ht="10.050000000000001" customHeight="1" x14ac:dyDescent="0.4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  <c r="R75" s="8">
        <f>(IF(OR(G86=193, G86=0),0,G86-D82)/2)</f>
        <v>53</v>
      </c>
      <c r="S75" s="8">
        <f>(IF(OR(G86=193, G86=0),0,G86-E86)/2)</f>
        <v>4.5</v>
      </c>
      <c r="T75" s="8">
        <f>(IF(OR(E86=193,E86=0, E86=F86),0,E86-D82)/2)</f>
        <v>48.5</v>
      </c>
    </row>
    <row r="76" spans="2:23" ht="10.050000000000001" customHeight="1" x14ac:dyDescent="0.4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23" ht="10.050000000000001" customHeight="1" x14ac:dyDescent="0.4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23" ht="10.050000000000001" customHeight="1" x14ac:dyDescent="0.4">
      <c r="B78" s="10"/>
      <c r="C78" s="10"/>
      <c r="D78" s="10"/>
      <c r="E78" s="11">
        <v>192</v>
      </c>
      <c r="F78" s="11"/>
      <c r="G78" s="11">
        <v>192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23" ht="10.050000000000001" customHeight="1" x14ac:dyDescent="0.4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23" ht="10.050000000000001" customHeight="1" x14ac:dyDescent="0.4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23" ht="10.050000000000001" customHeight="1" x14ac:dyDescent="0.4">
      <c r="B81" s="12">
        <v>9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23" ht="10.050000000000001" customHeight="1" x14ac:dyDescent="0.4">
      <c r="A82" s="1">
        <v>5</v>
      </c>
      <c r="B82" s="11">
        <v>11</v>
      </c>
      <c r="C82" s="11"/>
      <c r="D82" s="11">
        <v>86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23" ht="10.050000000000001" customHeight="1" x14ac:dyDescent="0.4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23" ht="10.050000000000001" customHeight="1" x14ac:dyDescent="0.4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23" ht="10.050000000000001" customHeight="1" x14ac:dyDescent="0.4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23" ht="10.050000000000001" customHeight="1" x14ac:dyDescent="0.4">
      <c r="B86" s="10"/>
      <c r="C86" s="10"/>
      <c r="D86" s="10"/>
      <c r="E86" s="11">
        <v>183</v>
      </c>
      <c r="F86" s="11"/>
      <c r="G86" s="11">
        <v>192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23" ht="10.050000000000001" customHeight="1" x14ac:dyDescent="0.4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23" ht="10.050000000000001" customHeight="1" x14ac:dyDescent="0.4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23" ht="10.050000000000001" customHeight="1" x14ac:dyDescent="0.4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23" ht="10.050000000000001" customHeight="1" x14ac:dyDescent="0.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14">
        <f>COUNT(D100,G96,G104,J94,J98,J102,J106,M93,M95,M97,M99,M101,M103,M105,M107,P92,P93,P94,P95,P96,P97,P98,P99,P101,P102,P103,P104,P105,P106,P107,P108)</f>
        <v>1</v>
      </c>
      <c r="R92" s="8">
        <f>(IF(OR(G96=193, G96=0),0,G96-D100)/2)</f>
        <v>0</v>
      </c>
      <c r="S92" s="8">
        <f>(IF(OR(G96=193, G96=0),0,G96-E96)/2)</f>
        <v>0</v>
      </c>
      <c r="T92" s="8">
        <f>(IF(OR(E96=1193,E96=0, E96=F96),0,E96-D100)/2)</f>
        <v>0</v>
      </c>
      <c r="U92" s="8">
        <f>(IF(OR(G104=193, G104=0),0,G104-D100)/2)</f>
        <v>0</v>
      </c>
      <c r="V92" s="8">
        <f>(IF(OR(G104=193, G104=0),0,G104-E104)/2)</f>
        <v>0</v>
      </c>
      <c r="W92" s="8">
        <f>(IF(OR(E104=193,E104=0, E104=F104),0,E104-D100)/2)</f>
        <v>0</v>
      </c>
    </row>
    <row r="93" spans="1:23" ht="10.050000000000001" customHeight="1" x14ac:dyDescent="0.4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  <c r="R93" s="8">
        <f>(IF(OR(G104=193, G104=0),0,G104-D100)/2)</f>
        <v>0</v>
      </c>
      <c r="S93" s="8">
        <f>(IF(OR(G104=193, G104=0),0,G104-E104)/2)</f>
        <v>0</v>
      </c>
      <c r="T93" s="8">
        <f>(IF(OR(E104=193,E104=0, E104=F104),0,E104-D100)/2)</f>
        <v>0</v>
      </c>
    </row>
    <row r="94" spans="1:23" ht="10.050000000000001" customHeight="1" x14ac:dyDescent="0.4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23" ht="10.050000000000001" customHeight="1" x14ac:dyDescent="0.4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23" ht="10.050000000000001" customHeight="1" x14ac:dyDescent="0.4">
      <c r="B96" s="10"/>
      <c r="C96" s="10"/>
      <c r="D96" s="10"/>
      <c r="E96" s="11">
        <v>42</v>
      </c>
      <c r="F96" s="11">
        <v>42</v>
      </c>
      <c r="G96" s="11"/>
      <c r="H96" s="10"/>
      <c r="I96" s="10"/>
      <c r="J96" s="10"/>
      <c r="K96" s="10"/>
      <c r="L96" s="10"/>
      <c r="M96" s="10"/>
      <c r="N96" s="11"/>
      <c r="O96" s="11"/>
      <c r="P96" s="11"/>
    </row>
    <row r="97" spans="1:23" ht="10.050000000000001" customHeight="1" x14ac:dyDescent="0.4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23" ht="10.050000000000001" customHeight="1" x14ac:dyDescent="0.4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23" ht="10.050000000000001" customHeight="1" x14ac:dyDescent="0.4">
      <c r="B99" s="12">
        <v>12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23" ht="10.050000000000001" customHeight="1" x14ac:dyDescent="0.4">
      <c r="A100" s="1">
        <v>6</v>
      </c>
      <c r="B100" s="11">
        <v>1</v>
      </c>
      <c r="C100" s="11"/>
      <c r="D100" s="11">
        <v>32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23" ht="10.050000000000001" customHeight="1" x14ac:dyDescent="0.4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23" ht="10.050000000000001" customHeight="1" x14ac:dyDescent="0.4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23" ht="10.050000000000001" customHeight="1" x14ac:dyDescent="0.4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23" ht="10.050000000000001" customHeight="1" x14ac:dyDescent="0.4">
      <c r="B104" s="10"/>
      <c r="C104" s="10"/>
      <c r="D104" s="10"/>
      <c r="E104" s="11">
        <v>43</v>
      </c>
      <c r="F104" s="11">
        <v>43</v>
      </c>
      <c r="G104" s="11"/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23" ht="10.050000000000001" customHeight="1" x14ac:dyDescent="0.4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23" ht="10.050000000000001" customHeight="1" x14ac:dyDescent="0.4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23" ht="10.050000000000001" customHeight="1" x14ac:dyDescent="0.4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23" ht="10.050000000000001" customHeight="1" x14ac:dyDescent="0.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14">
        <f>COUNT(D118,G114,G122,J112,J116,J120,J124,M111,M113,M115,M117,M119,M121,M123,M125,P110,P111,P112,P113,P114,P115,P116,P117,P119,P120,P121,P122,P123,P124,P125,P126)</f>
        <v>1</v>
      </c>
      <c r="R110" s="8">
        <f>(IF(OR(G114=193, G114=0),0,G114-D118)/2)</f>
        <v>0</v>
      </c>
      <c r="S110" s="8">
        <f>(IF(OR(G114=193, G114=0),0,G114-E114)/2)</f>
        <v>0</v>
      </c>
      <c r="T110" s="8">
        <f>(IF(OR(E114=1193,E114=0, E114=F114),0,E114-D118)/2)</f>
        <v>0</v>
      </c>
      <c r="U110" s="8">
        <f>(IF(OR(G122=193, G122=0),0,G122-D118)/2)</f>
        <v>0</v>
      </c>
      <c r="V110" s="8">
        <f>(IF(OR(G122=193, G122=0),0,G122-E122)/2)</f>
        <v>0</v>
      </c>
      <c r="W110" s="8">
        <f>(IF(OR(E122=193,E122=0, E122=F122),0,E122-D118)/2)</f>
        <v>0</v>
      </c>
    </row>
    <row r="111" spans="1:23" ht="10.050000000000001" customHeight="1" x14ac:dyDescent="0.4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  <c r="R111" s="8">
        <f>(IF(OR(G122=193, G122=0),0,G122-D118)/2)</f>
        <v>0</v>
      </c>
      <c r="S111" s="8">
        <f>(IF(OR(G122=193, G122=0),0,G122-E122)/2)</f>
        <v>0</v>
      </c>
      <c r="T111" s="8">
        <f>(IF(OR(E122=193,E122=0, E122=F122),0,E122-D118)/2)</f>
        <v>0</v>
      </c>
    </row>
    <row r="112" spans="1:23" ht="10.050000000000001" customHeight="1" x14ac:dyDescent="0.4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23" ht="10.050000000000001" customHeight="1" x14ac:dyDescent="0.4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23" ht="10.050000000000001" customHeight="1" x14ac:dyDescent="0.4">
      <c r="B114" s="10"/>
      <c r="C114" s="10"/>
      <c r="D114" s="10"/>
      <c r="E114" s="11">
        <v>32</v>
      </c>
      <c r="F114" s="11">
        <v>32</v>
      </c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23" ht="10.050000000000001" customHeight="1" x14ac:dyDescent="0.4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23" ht="10.050000000000001" customHeight="1" x14ac:dyDescent="0.4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23" ht="10.050000000000001" customHeight="1" x14ac:dyDescent="0.4">
      <c r="B117" s="12">
        <v>15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23" ht="10.050000000000001" customHeight="1" x14ac:dyDescent="0.4">
      <c r="A118" s="1">
        <v>7</v>
      </c>
      <c r="B118" s="11">
        <v>1</v>
      </c>
      <c r="C118" s="11"/>
      <c r="D118" s="11">
        <v>24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23" ht="10.050000000000001" customHeight="1" x14ac:dyDescent="0.4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23" ht="10.050000000000001" customHeight="1" x14ac:dyDescent="0.4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23" ht="10.050000000000001" customHeight="1" x14ac:dyDescent="0.4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23" ht="10.050000000000001" customHeight="1" x14ac:dyDescent="0.4">
      <c r="B122" s="10"/>
      <c r="C122" s="10"/>
      <c r="D122" s="10"/>
      <c r="E122" s="11">
        <v>32</v>
      </c>
      <c r="F122" s="11">
        <v>32</v>
      </c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23" ht="10.050000000000001" customHeight="1" x14ac:dyDescent="0.4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23" ht="10.050000000000001" customHeight="1" x14ac:dyDescent="0.4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23" ht="10.050000000000001" customHeight="1" x14ac:dyDescent="0.4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23" ht="10.050000000000001" customHeight="1" x14ac:dyDescent="0.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14">
        <f>COUNT(D136,G132,G140,J130,J134,J138,J142,M129,M131,M133,M135,M137,M139,M141,M143,P128,P129,P130,P131,P132,P133,P134,P135,P137,P138,P139,P140,P141,P142,P143,P144)</f>
        <v>1</v>
      </c>
      <c r="R128" s="8">
        <f>(IF(OR(G132=193, G132=0),0,G132-D136)/2)</f>
        <v>0</v>
      </c>
      <c r="S128" s="8">
        <f>(IF(OR(G132=193, G132=0),0,G132-E132)/2)</f>
        <v>0</v>
      </c>
      <c r="T128" s="8">
        <f>(IF(OR(E132=1193,E132=0, E132=F132),0,E132-D136)/2)</f>
        <v>0</v>
      </c>
      <c r="U128" s="8">
        <f>(IF(OR(G140=193, G140=0),0,G140-D136)/2)</f>
        <v>0</v>
      </c>
      <c r="V128" s="8">
        <f>(IF(OR(G140=193, G140=0),0,G140-E140)/2)</f>
        <v>0</v>
      </c>
      <c r="W128" s="8">
        <f>(IF(OR(E140=193,E140=0, E140=F140),0,E140-D136)/2)</f>
        <v>0</v>
      </c>
    </row>
    <row r="129" spans="1:20" ht="10.050000000000001" customHeight="1" x14ac:dyDescent="0.4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  <c r="R129" s="8">
        <f>(IF(OR(G140=193, G140=0),0,G140-D136)/2)</f>
        <v>0</v>
      </c>
      <c r="S129" s="8">
        <f>(IF(OR(G140=193, G140=0),0,G140-E140)/2)</f>
        <v>0</v>
      </c>
      <c r="T129" s="8">
        <f>(IF(OR(E140=193,E140=0, E140=F140),0,E140-D136)/2)</f>
        <v>0</v>
      </c>
    </row>
    <row r="130" spans="1:20" ht="10.050000000000001" customHeight="1" x14ac:dyDescent="0.4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20" ht="10.050000000000001" customHeight="1" x14ac:dyDescent="0.4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20" ht="10.050000000000001" customHeight="1" x14ac:dyDescent="0.4">
      <c r="B132" s="10"/>
      <c r="C132" s="10"/>
      <c r="D132" s="10"/>
      <c r="E132" s="11"/>
      <c r="F132" s="11"/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20" ht="10.050000000000001" customHeight="1" x14ac:dyDescent="0.4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20" ht="10.050000000000001" customHeight="1" x14ac:dyDescent="0.4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20" ht="10.050000000000001" customHeight="1" x14ac:dyDescent="0.4">
      <c r="B135" s="12">
        <v>18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20" ht="10.050000000000001" customHeight="1" x14ac:dyDescent="0.4">
      <c r="A136" s="1">
        <v>8</v>
      </c>
      <c r="B136" s="11">
        <v>192</v>
      </c>
      <c r="C136" s="11"/>
      <c r="D136" s="11">
        <v>192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20" ht="10.050000000000001" customHeight="1" x14ac:dyDescent="0.4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20" ht="10.050000000000001" customHeight="1" x14ac:dyDescent="0.4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20" ht="10.050000000000001" customHeight="1" x14ac:dyDescent="0.4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20" ht="10.050000000000001" customHeight="1" x14ac:dyDescent="0.4">
      <c r="B140" s="10"/>
      <c r="C140" s="10"/>
      <c r="D140" s="10"/>
      <c r="E140" s="11"/>
      <c r="F140" s="11"/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20" ht="10.050000000000001" customHeight="1" x14ac:dyDescent="0.4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20" ht="10.050000000000001" customHeight="1" x14ac:dyDescent="0.4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20" ht="10.050000000000001" customHeight="1" x14ac:dyDescent="0.4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20" ht="10.050000000000001" customHeight="1" x14ac:dyDescent="0.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14">
        <f>COUNT(D154,G150,G158,J148,J152,J156,J160,M147,M149,M151,M153,M155,M157,M159,M161,P146,P147,P148,P149,P150,P151,P152,P153,P155,P156,P157,P158,P159,P160,P161,P162)</f>
        <v>3</v>
      </c>
      <c r="R146" s="8">
        <f>(IF(OR(G150=193, G150=0),0,G150-D154)/2)</f>
        <v>72.5</v>
      </c>
      <c r="S146" s="8">
        <f>(IF(OR(G150=193, G150=0),0,G150-E150)/2)</f>
        <v>0</v>
      </c>
      <c r="T146" s="8">
        <f>(IF(OR(E150=1193,E150=0, E150=F150),0,E150-D154)/2)</f>
        <v>72.5</v>
      </c>
      <c r="U146" s="8">
        <f>(IF(OR(G158=193, G158=0),0,G158-D154)/2)</f>
        <v>72.5</v>
      </c>
      <c r="V146" s="8">
        <f>(IF(OR(G158=193, G158=0),0,G158-E158)/2)</f>
        <v>0</v>
      </c>
      <c r="W146" s="8">
        <f>(IF(OR(E158=193,E158=0, E158=F158),0,E158-D154)/2)</f>
        <v>72.5</v>
      </c>
    </row>
    <row r="147" spans="1:23" ht="10.050000000000001" customHeight="1" x14ac:dyDescent="0.4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  <c r="R147" s="8">
        <f>(IF(OR(G158=193, G158=0),0,G158-D154)/2)</f>
        <v>72.5</v>
      </c>
      <c r="S147" s="8">
        <f>(IF(OR(G158=193, G158=0),0,G158-E158)/2)</f>
        <v>0</v>
      </c>
      <c r="T147" s="8">
        <f>(IF(OR(E158=193,E158=0, E158=F158),0,E158-D154)/2)</f>
        <v>72.5</v>
      </c>
    </row>
    <row r="148" spans="1:23" ht="10.050000000000001" customHeight="1" x14ac:dyDescent="0.4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23" ht="10.050000000000001" customHeight="1" x14ac:dyDescent="0.4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23" ht="10.050000000000001" customHeight="1" x14ac:dyDescent="0.4">
      <c r="B150" s="10"/>
      <c r="C150" s="10"/>
      <c r="D150" s="10"/>
      <c r="E150" s="11">
        <v>192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23" ht="10.050000000000001" customHeight="1" x14ac:dyDescent="0.4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23" ht="10.050000000000001" customHeight="1" x14ac:dyDescent="0.4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23" ht="10.050000000000001" customHeight="1" x14ac:dyDescent="0.4">
      <c r="B153" s="12">
        <v>19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23" ht="10.050000000000001" customHeight="1" x14ac:dyDescent="0.4">
      <c r="A154" s="1">
        <v>9</v>
      </c>
      <c r="B154" s="11">
        <v>1</v>
      </c>
      <c r="C154" s="11"/>
      <c r="D154" s="11">
        <v>47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23" ht="10.050000000000001" customHeight="1" x14ac:dyDescent="0.4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23" ht="10.050000000000001" customHeight="1" x14ac:dyDescent="0.4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23" ht="10.050000000000001" customHeight="1" x14ac:dyDescent="0.4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23" ht="10.050000000000001" customHeight="1" x14ac:dyDescent="0.4">
      <c r="B158" s="10"/>
      <c r="C158" s="10"/>
      <c r="D158" s="10"/>
      <c r="E158" s="11">
        <v>192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23" ht="10.050000000000001" customHeight="1" x14ac:dyDescent="0.4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23" ht="10.050000000000001" customHeight="1" x14ac:dyDescent="0.4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23" ht="10.050000000000001" customHeight="1" x14ac:dyDescent="0.4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23" ht="10.050000000000001" customHeight="1" x14ac:dyDescent="0.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14">
        <f>COUNT(D172,G168,G176,J166,J170,J174,J178,M165,M167,M169,M171,M173,M175,M177,M179,P164,P165,P166,P167,P168,P169,P170,P171,P173,P174,P175,P176,P177,P178,P179,P180)</f>
        <v>3</v>
      </c>
      <c r="R164" s="8">
        <f>(IF(OR(G168=193, G168=0),0,G168-D172)/2)</f>
        <v>28.5</v>
      </c>
      <c r="S164" s="8">
        <f>(IF(OR(G168=193, G168=0),0,G168-E168)/2)</f>
        <v>0</v>
      </c>
      <c r="T164" s="8">
        <f>(IF(OR(E168=1193,E168=0, E168=F168),0,E168-D172)/2)</f>
        <v>28.5</v>
      </c>
      <c r="U164" s="8">
        <f>(IF(OR(G176=193, G176=0),0,G176-D172)/2)</f>
        <v>28.5</v>
      </c>
      <c r="V164" s="8">
        <f>(IF(OR(G176=193, G176=0),0,G176-E176)/2)</f>
        <v>0</v>
      </c>
      <c r="W164" s="8">
        <f>(IF(OR(E176=193,E176=0, E176=F176),0,E176-D172)/2)</f>
        <v>28.5</v>
      </c>
    </row>
    <row r="165" spans="1:23" ht="10.050000000000001" customHeight="1" x14ac:dyDescent="0.4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  <c r="R165" s="8">
        <f>(IF(OR(G176=193, G176=0),0,G176-D172)/2)</f>
        <v>28.5</v>
      </c>
      <c r="S165" s="8">
        <f>(IF(OR(G176=193, G176=0),0,G176-E176)/2)</f>
        <v>0</v>
      </c>
      <c r="T165" s="8">
        <f>(IF(OR(E176=193,E176=0, E176=F176),0,E176-D172)/2)</f>
        <v>28.5</v>
      </c>
    </row>
    <row r="166" spans="1:23" ht="10.050000000000001" customHeight="1" x14ac:dyDescent="0.4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23" ht="10.050000000000001" customHeight="1" x14ac:dyDescent="0.4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23" ht="10.050000000000001" customHeight="1" x14ac:dyDescent="0.4">
      <c r="B168" s="10"/>
      <c r="C168" s="10"/>
      <c r="D168" s="10"/>
      <c r="E168" s="11">
        <v>192</v>
      </c>
      <c r="F168" s="11"/>
      <c r="G168" s="11">
        <v>192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23" ht="10.050000000000001" customHeight="1" x14ac:dyDescent="0.4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23" ht="10.050000000000001" customHeight="1" x14ac:dyDescent="0.4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23" ht="10.050000000000001" customHeight="1" x14ac:dyDescent="0.4">
      <c r="B171" s="12">
        <v>23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23" ht="10.050000000000001" customHeight="1" x14ac:dyDescent="0.4">
      <c r="A172" s="1">
        <v>10</v>
      </c>
      <c r="B172" s="11">
        <v>48</v>
      </c>
      <c r="C172" s="11"/>
      <c r="D172" s="11">
        <v>135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23" ht="10.050000000000001" customHeight="1" x14ac:dyDescent="0.4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23" ht="10.050000000000001" customHeight="1" x14ac:dyDescent="0.4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23" ht="10.050000000000001" customHeight="1" x14ac:dyDescent="0.4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23" ht="10.050000000000001" customHeight="1" x14ac:dyDescent="0.4">
      <c r="B176" s="10"/>
      <c r="C176" s="10"/>
      <c r="D176" s="10"/>
      <c r="E176" s="11">
        <v>192</v>
      </c>
      <c r="F176" s="11"/>
      <c r="G176" s="11">
        <v>192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23" ht="10.050000000000001" customHeight="1" x14ac:dyDescent="0.4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23" ht="10.050000000000001" customHeight="1" x14ac:dyDescent="0.4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23" ht="10.050000000000001" customHeight="1" x14ac:dyDescent="0.4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23" ht="10.050000000000001" customHeight="1" x14ac:dyDescent="0.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14">
        <f>COUNT(D190,G186,G194,J184,J188,J192,J196,M183,M185,M187,M189,M191,M193,M195,M197,P182,P183,P184,P185,P186,P187,P188,P189,P191,P192,P193,P194,P195,P196,P197,P198)</f>
        <v>3</v>
      </c>
      <c r="R182" s="8">
        <f>(IF(OR(G186=193, G186=0),0,G186-D190)/2)</f>
        <v>76.5</v>
      </c>
      <c r="S182" s="8">
        <f>(IF(OR(G186=193, G186=0),0,G186-E186)/2)</f>
        <v>17</v>
      </c>
      <c r="T182" s="8">
        <f>(IF(OR(E186=1193,E186=0, E186=F186),0,E186-D190)/2)</f>
        <v>59.5</v>
      </c>
      <c r="U182" s="8">
        <f>(IF(OR(G194=193, G194=0),0,G194-D190)/2)</f>
        <v>76.5</v>
      </c>
      <c r="V182" s="8">
        <f>(IF(OR(G194=193, G194=0),0,G194-E194)/2)</f>
        <v>17</v>
      </c>
      <c r="W182" s="8">
        <f>(IF(OR(E194=193,E194=0, E194=F194),0,E194-D190)/2)</f>
        <v>59.5</v>
      </c>
    </row>
    <row r="183" spans="1:23" ht="10.050000000000001" customHeight="1" x14ac:dyDescent="0.4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  <c r="R183" s="8">
        <f>(IF(OR(G194=193, G194=0),0,G194-D190)/2)</f>
        <v>76.5</v>
      </c>
      <c r="S183" s="8">
        <f>(IF(OR(G194=193, G194=0),0,G194-E194)/2)</f>
        <v>17</v>
      </c>
      <c r="T183" s="8">
        <f>(IF(OR(E194=193,E194=0, E194=F194),0,E194-D190)/2)</f>
        <v>59.5</v>
      </c>
    </row>
    <row r="184" spans="1:23" ht="10.050000000000001" customHeight="1" x14ac:dyDescent="0.4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23" ht="10.050000000000001" customHeight="1" x14ac:dyDescent="0.4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23" ht="10.050000000000001" customHeight="1" x14ac:dyDescent="0.4">
      <c r="B186" s="10"/>
      <c r="C186" s="10"/>
      <c r="D186" s="10"/>
      <c r="E186" s="11">
        <v>158</v>
      </c>
      <c r="F186" s="11"/>
      <c r="G186" s="11">
        <v>192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23" ht="10.050000000000001" customHeight="1" x14ac:dyDescent="0.4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23" ht="10.050000000000001" customHeight="1" x14ac:dyDescent="0.4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23" ht="10.050000000000001" customHeight="1" x14ac:dyDescent="0.4">
      <c r="B189" s="12">
        <v>26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23" ht="10.050000000000001" customHeight="1" x14ac:dyDescent="0.4">
      <c r="A190" s="1">
        <v>11</v>
      </c>
      <c r="B190" s="11">
        <v>1</v>
      </c>
      <c r="C190" s="11"/>
      <c r="D190" s="11">
        <v>39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23" ht="10.050000000000001" customHeight="1" x14ac:dyDescent="0.4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23" ht="10.050000000000001" customHeight="1" x14ac:dyDescent="0.4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23" ht="10.050000000000001" customHeight="1" x14ac:dyDescent="0.4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23" ht="10.050000000000001" customHeight="1" x14ac:dyDescent="0.4">
      <c r="B194" s="10"/>
      <c r="C194" s="10"/>
      <c r="D194" s="10"/>
      <c r="E194" s="11">
        <v>158</v>
      </c>
      <c r="F194" s="11"/>
      <c r="G194" s="11">
        <v>192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23" ht="10.050000000000001" customHeight="1" x14ac:dyDescent="0.4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23" ht="10.050000000000001" customHeight="1" x14ac:dyDescent="0.4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23" ht="10.050000000000001" customHeight="1" x14ac:dyDescent="0.4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23" ht="10.050000000000001" customHeight="1" x14ac:dyDescent="0.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14">
        <f>COUNT(D208,G204,G212,J202,J206,J210,J214,M201,M203,M205,M207,M209,M211,M213,M215,P200,P201,P202,P203,P204,P205,P206,P207,P209,P210,P211,P212,P213,P214,P215,P216)</f>
        <v>1</v>
      </c>
      <c r="R200" s="8">
        <f>(IF(OR(G204=193, G204=0),0,G204-D208)/2)</f>
        <v>0</v>
      </c>
      <c r="S200" s="8">
        <f>(IF(OR(G204=193, G204=0),0,G204-E204)/2)</f>
        <v>0</v>
      </c>
      <c r="T200" s="8">
        <f>(IF(OR(E204=1193,E204=0, E204=F204),0,E204-D208)/2)</f>
        <v>0</v>
      </c>
      <c r="U200" s="8">
        <f>(IF(OR(G212=193, G212=0),0,G212-D208)/2)</f>
        <v>0</v>
      </c>
      <c r="V200" s="8">
        <f>(IF(OR(G212=193, G212=0),0,G212-E212)/2)</f>
        <v>0</v>
      </c>
      <c r="W200" s="8">
        <f>(IF(OR(E212=193,E212=0, E212=F212),0,E212-D208)/2)</f>
        <v>0</v>
      </c>
    </row>
    <row r="201" spans="1:23" ht="10.050000000000001" customHeight="1" x14ac:dyDescent="0.4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  <c r="R201" s="8">
        <f>(IF(OR(G212=193, G212=0),0,G212-D208)/2)</f>
        <v>0</v>
      </c>
      <c r="S201" s="8">
        <f>(IF(OR(G212=193, G212=0),0,G212-E212)/2)</f>
        <v>0</v>
      </c>
      <c r="T201" s="8">
        <f>(IF(OR(E212=193,E212=0, E212=F212),0,E212-D208)/2)</f>
        <v>0</v>
      </c>
    </row>
    <row r="202" spans="1:23" ht="10.050000000000001" customHeight="1" x14ac:dyDescent="0.4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23" ht="10.050000000000001" customHeight="1" x14ac:dyDescent="0.4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23" ht="10.050000000000001" customHeight="1" x14ac:dyDescent="0.4">
      <c r="B204" s="10"/>
      <c r="C204" s="10"/>
      <c r="D204" s="10"/>
      <c r="E204" s="11"/>
      <c r="F204" s="11"/>
      <c r="G204" s="11"/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23" ht="10.050000000000001" customHeight="1" x14ac:dyDescent="0.4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23" ht="10.050000000000001" customHeight="1" x14ac:dyDescent="0.4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23" ht="10.050000000000001" customHeight="1" x14ac:dyDescent="0.4">
      <c r="B207" s="12">
        <v>29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23" ht="10.050000000000001" customHeight="1" x14ac:dyDescent="0.4">
      <c r="A208" s="1">
        <v>12</v>
      </c>
      <c r="B208" s="11">
        <v>192</v>
      </c>
      <c r="C208" s="11"/>
      <c r="D208" s="11">
        <v>192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23" ht="10.050000000000001" customHeight="1" x14ac:dyDescent="0.4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23" ht="10.050000000000001" customHeight="1" x14ac:dyDescent="0.4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23" ht="10.050000000000001" customHeight="1" x14ac:dyDescent="0.4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23" ht="10.050000000000001" customHeight="1" x14ac:dyDescent="0.4">
      <c r="B212" s="10"/>
      <c r="C212" s="10"/>
      <c r="D212" s="10"/>
      <c r="E212" s="11"/>
      <c r="F212" s="11"/>
      <c r="G212" s="11"/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23" ht="10.050000000000001" customHeight="1" x14ac:dyDescent="0.4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23" ht="10.050000000000001" customHeight="1" x14ac:dyDescent="0.4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23" ht="10.050000000000001" customHeight="1" x14ac:dyDescent="0.4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23" ht="10.050000000000001" customHeight="1" x14ac:dyDescent="0.4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14">
        <f>COUNT(D226,G222,G230,J220,J224,J228,J232,M219,M221,M223,M225,M227,M229,M231,M233,P218,P219,P220,P221,P222,P223,P224,P225,P227,P228,P229,P230,P231,P232,P233,P234)</f>
        <v>3</v>
      </c>
      <c r="R218" s="8">
        <f>(IF(OR(G222=193, G222=0),0,G222-D226)/2)</f>
        <v>13.5</v>
      </c>
      <c r="S218" s="8">
        <f>(IF(OR(G222=193, G222=0),0,G222-E222)/2)</f>
        <v>0</v>
      </c>
      <c r="T218" s="8">
        <f>(IF(OR(E222=1193,E222=0, E222=F222),0,E222-D226)/2)</f>
        <v>13.5</v>
      </c>
      <c r="U218" s="8">
        <f>(IF(OR(G230=193, G230=0),0,G230-D226)/2)</f>
        <v>13.5</v>
      </c>
      <c r="V218" s="8">
        <f>(IF(OR(G230=193, G230=0),0,G230-E230)/2)</f>
        <v>0</v>
      </c>
      <c r="W218" s="8">
        <f>(IF(OR(E230=193,E230=0, E230=F230),0,E230-D226)/2)</f>
        <v>13.5</v>
      </c>
    </row>
    <row r="219" spans="2:23" ht="10.050000000000001" customHeight="1" x14ac:dyDescent="0.4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  <c r="R219" s="8">
        <f>(IF(OR(G230=193, G230=0),0,G230-D226)/2)</f>
        <v>13.5</v>
      </c>
      <c r="S219" s="8">
        <f>(IF(OR(G230=193, G230=0),0,G230-E230)/2)</f>
        <v>0</v>
      </c>
      <c r="T219" s="8">
        <f>(IF(OR(E230=193,E230=0, E230=F230),0,E230-D226)/2)</f>
        <v>13.5</v>
      </c>
    </row>
    <row r="220" spans="2:23" ht="10.050000000000001" customHeight="1" x14ac:dyDescent="0.4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23" ht="10.050000000000001" customHeight="1" x14ac:dyDescent="0.4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23" ht="10.050000000000001" customHeight="1" x14ac:dyDescent="0.4">
      <c r="B222" s="10"/>
      <c r="C222" s="10"/>
      <c r="D222" s="10"/>
      <c r="E222" s="11">
        <v>192</v>
      </c>
      <c r="F222" s="11"/>
      <c r="G222" s="11">
        <v>192</v>
      </c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23" ht="10.050000000000001" customHeight="1" x14ac:dyDescent="0.4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23" ht="10.050000000000001" customHeight="1" x14ac:dyDescent="0.4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23" ht="10.050000000000001" customHeight="1" x14ac:dyDescent="0.4">
      <c r="B225" s="12">
        <v>30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23" ht="10.050000000000001" customHeight="1" x14ac:dyDescent="0.4">
      <c r="A226" s="1">
        <v>13</v>
      </c>
      <c r="B226" s="11">
        <v>109</v>
      </c>
      <c r="C226" s="11"/>
      <c r="D226" s="11">
        <v>165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23" ht="10.050000000000001" customHeight="1" x14ac:dyDescent="0.4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23" ht="10.050000000000001" customHeight="1" x14ac:dyDescent="0.4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23" ht="10.050000000000001" customHeight="1" x14ac:dyDescent="0.4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23" ht="10.050000000000001" customHeight="1" x14ac:dyDescent="0.4">
      <c r="B230" s="10"/>
      <c r="C230" s="10"/>
      <c r="D230" s="10"/>
      <c r="E230" s="11">
        <v>192</v>
      </c>
      <c r="F230" s="11"/>
      <c r="G230" s="11">
        <v>192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23" ht="10.050000000000001" customHeight="1" x14ac:dyDescent="0.4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23" ht="10.050000000000001" customHeight="1" x14ac:dyDescent="0.4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23" ht="10.050000000000001" customHeight="1" x14ac:dyDescent="0.4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23" ht="10.050000000000001" customHeight="1" x14ac:dyDescent="0.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14">
        <f>COUNT(D244,G240,G248,J238,J242,J246,J250,M237,M239,M241,M243,M245,M247,M249,M251,P236,P237,P238,P239,P240,P241,P242,P243,P245,P246,P247,P248,P249,P250,P251,P252)</f>
        <v>5</v>
      </c>
      <c r="R236" s="8">
        <f>(IF(OR(G240=193, G240=0),0,G240-D244)/2)</f>
        <v>70.5</v>
      </c>
      <c r="S236" s="8">
        <f>(IF(OR(G240=193, G240=0),0,G240-E240)/2)</f>
        <v>24</v>
      </c>
      <c r="T236" s="8">
        <f>(IF(OR(E240=1193,E240=0, E240=F240),0,E240-D244)/2)</f>
        <v>46.5</v>
      </c>
      <c r="U236" s="8">
        <f>(IF(OR(G248=193, G248=0),0,G248-D244)/2)</f>
        <v>89.5</v>
      </c>
      <c r="V236" s="8">
        <f>(IF(OR(G248=193, G248=0),0,G248-E248)/2)</f>
        <v>44</v>
      </c>
      <c r="W236" s="8">
        <f>(IF(OR(E248=193,E248=0, E248=F248),0,E248-D244)/2)</f>
        <v>45.5</v>
      </c>
    </row>
    <row r="237" spans="1:23" ht="10.050000000000001" customHeight="1" x14ac:dyDescent="0.4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  <c r="R237" s="8">
        <f>(IF(OR(G248=193, G248=0),0,G248-D244)/2)</f>
        <v>89.5</v>
      </c>
      <c r="S237" s="8">
        <f>(IF(OR(G248=193, G248=0),0,G248-E248)/2)</f>
        <v>44</v>
      </c>
      <c r="T237" s="8">
        <f>(IF(OR(E248=193,E248=0, E248=F248),0,E248-D244)/2)</f>
        <v>45.5</v>
      </c>
    </row>
    <row r="238" spans="1:23" ht="10.050000000000001" customHeight="1" x14ac:dyDescent="0.4">
      <c r="B238" s="10"/>
      <c r="C238" s="10"/>
      <c r="D238" s="10"/>
      <c r="E238" s="10"/>
      <c r="F238" s="10"/>
      <c r="G238" s="10"/>
      <c r="H238" s="11">
        <v>192</v>
      </c>
      <c r="I238" s="11"/>
      <c r="J238" s="11">
        <v>192</v>
      </c>
      <c r="K238" s="10"/>
      <c r="L238" s="10"/>
      <c r="M238" s="10"/>
      <c r="N238" s="11"/>
      <c r="O238" s="11"/>
      <c r="P238" s="11"/>
    </row>
    <row r="239" spans="1:23" ht="10.050000000000001" customHeight="1" x14ac:dyDescent="0.4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23" ht="10.050000000000001" customHeight="1" x14ac:dyDescent="0.4">
      <c r="B240" s="10"/>
      <c r="C240" s="10"/>
      <c r="D240" s="10"/>
      <c r="E240" s="11">
        <v>106</v>
      </c>
      <c r="F240" s="11"/>
      <c r="G240" s="11">
        <v>154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23" ht="10.050000000000001" customHeight="1" x14ac:dyDescent="0.4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23" ht="10.050000000000001" customHeight="1" x14ac:dyDescent="0.4">
      <c r="B242" s="10"/>
      <c r="C242" s="10"/>
      <c r="D242" s="10"/>
      <c r="E242" s="10"/>
      <c r="F242" s="10"/>
      <c r="G242" s="10"/>
      <c r="H242" s="11">
        <v>192</v>
      </c>
      <c r="I242" s="11"/>
      <c r="J242" s="11">
        <v>192</v>
      </c>
      <c r="K242" s="10"/>
      <c r="L242" s="10"/>
      <c r="M242" s="10"/>
      <c r="N242" s="11"/>
      <c r="O242" s="11"/>
      <c r="P242" s="11"/>
    </row>
    <row r="243" spans="1:23" ht="10.050000000000001" customHeight="1" x14ac:dyDescent="0.4">
      <c r="B243" s="12">
        <v>33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23" ht="10.050000000000001" customHeight="1" x14ac:dyDescent="0.4">
      <c r="A244" s="1">
        <v>14</v>
      </c>
      <c r="B244" s="11">
        <v>1</v>
      </c>
      <c r="C244" s="11"/>
      <c r="D244" s="11">
        <v>13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23" ht="10.050000000000001" customHeight="1" x14ac:dyDescent="0.4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23" ht="10.050000000000001" customHeight="1" x14ac:dyDescent="0.4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23" ht="10.050000000000001" customHeight="1" x14ac:dyDescent="0.4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23" ht="10.050000000000001" customHeight="1" x14ac:dyDescent="0.4">
      <c r="B248" s="10"/>
      <c r="C248" s="10"/>
      <c r="D248" s="10"/>
      <c r="E248" s="11">
        <v>104</v>
      </c>
      <c r="F248" s="11"/>
      <c r="G248" s="11">
        <v>192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23" ht="10.050000000000001" customHeight="1" x14ac:dyDescent="0.4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23" ht="10.050000000000001" customHeight="1" x14ac:dyDescent="0.4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23" ht="10.050000000000001" customHeight="1" x14ac:dyDescent="0.4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23" ht="10.050000000000001" customHeight="1" x14ac:dyDescent="0.4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14">
        <f>COUNT(D262,G258,G266,J256,J260,J264,J268,M255,M257,M259,M261,M263,M265,M267,M269,P254,P255,P256,P257,P258,P259,P260,P261,P263,P264,P265,P266,P267,P268,P269,P270)</f>
        <v>1</v>
      </c>
      <c r="R254" s="8">
        <f>(IF(OR(G258=193, G258=0),0,G258-D262)/2)</f>
        <v>0</v>
      </c>
      <c r="S254" s="8">
        <f>(IF(OR(G258=193, G258=0),0,G258-E258)/2)</f>
        <v>0</v>
      </c>
      <c r="T254" s="8">
        <f>(IF(OR(E258=1193,E258=0, E258=F258),0,E258-D262)/2)</f>
        <v>0</v>
      </c>
      <c r="U254" s="8">
        <f>(IF(OR(G266=193, G266=0),0,G266-D262)/2)</f>
        <v>0</v>
      </c>
      <c r="V254" s="8">
        <f>(IF(OR(G266=193, G266=0),0,G266-E266)/2)</f>
        <v>0</v>
      </c>
      <c r="W254" s="8">
        <f>(IF(OR(E266=193,E266=0, E266=F266),0,E266-D262)/2)</f>
        <v>0</v>
      </c>
    </row>
    <row r="255" spans="1:23" ht="10.050000000000001" customHeight="1" x14ac:dyDescent="0.4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  <c r="R255" s="8">
        <f>(IF(OR(G266=193, G266=0),0,G266-D262)/2)</f>
        <v>0</v>
      </c>
      <c r="S255" s="8">
        <f>(IF(OR(G266=193, G266=0),0,G266-E266)/2)</f>
        <v>0</v>
      </c>
      <c r="T255" s="8">
        <f>(IF(OR(E266=193,E266=0, E266=F266),0,E266-D262)/2)</f>
        <v>0</v>
      </c>
    </row>
    <row r="256" spans="1:23" ht="10.050000000000001" customHeight="1" x14ac:dyDescent="0.4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23" ht="10.050000000000001" customHeight="1" x14ac:dyDescent="0.4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23" ht="10.050000000000001" customHeight="1" x14ac:dyDescent="0.4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23" ht="10.050000000000001" customHeight="1" x14ac:dyDescent="0.4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23" ht="10.050000000000001" customHeight="1" x14ac:dyDescent="0.4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23" ht="10.050000000000001" customHeight="1" x14ac:dyDescent="0.4">
      <c r="B261" s="12">
        <v>38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23" ht="10.050000000000001" customHeight="1" x14ac:dyDescent="0.4">
      <c r="A262" s="1">
        <v>15</v>
      </c>
      <c r="B262" s="11">
        <v>192</v>
      </c>
      <c r="C262" s="11"/>
      <c r="D262" s="11">
        <v>192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23" ht="10.050000000000001" customHeight="1" x14ac:dyDescent="0.4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23" ht="10.050000000000001" customHeight="1" x14ac:dyDescent="0.4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23" ht="10.050000000000001" customHeight="1" x14ac:dyDescent="0.4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23" ht="10.050000000000001" customHeight="1" x14ac:dyDescent="0.4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23" ht="10.050000000000001" customHeight="1" x14ac:dyDescent="0.4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23" ht="10.050000000000001" customHeight="1" x14ac:dyDescent="0.4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23" ht="10.050000000000001" customHeight="1" x14ac:dyDescent="0.4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23" ht="10.050000000000001" customHeight="1" x14ac:dyDescent="0.4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14">
        <f>COUNT(D280,G276,G284,J274,J278,J282,J286,M273,M275,M277,M279,M281,M283,M285,M287,P272,P273,P274,P275,P276,P277,P278,P279,P281,P282,P283,P284,P285,P286,P287,P288)</f>
        <v>1</v>
      </c>
      <c r="R272" s="8">
        <f>(IF(OR(G276=193, G276=0),0,G276-D280)/2)</f>
        <v>0</v>
      </c>
      <c r="S272" s="8">
        <f>(IF(OR(G276=193, G276=0),0,G276-E276)/2)</f>
        <v>0</v>
      </c>
      <c r="T272" s="8">
        <f>(IF(OR(E276=1193,E276=0, E276=F276),0,E276-D280)/2)</f>
        <v>0</v>
      </c>
      <c r="U272" s="8">
        <f>(IF(OR(G284=193, G284=0),0,G284-D280)/2)</f>
        <v>0</v>
      </c>
      <c r="V272" s="8">
        <f>(IF(OR(G284=193, G284=0),0,G284-E284)/2)</f>
        <v>0</v>
      </c>
      <c r="W272" s="8">
        <f>(IF(OR(E284=193,E284=0, E284=F284),0,E284-D280)/2)</f>
        <v>0</v>
      </c>
    </row>
    <row r="273" spans="1:20" ht="10.050000000000001" customHeight="1" x14ac:dyDescent="0.4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  <c r="R273" s="8">
        <f>(IF(OR(G284=193, G284=0),0,G284-D280)/2)</f>
        <v>0</v>
      </c>
      <c r="S273" s="8">
        <f>(IF(OR(G284=193, G284=0),0,G284-E284)/2)</f>
        <v>0</v>
      </c>
      <c r="T273" s="8">
        <f>(IF(OR(E284=193,E284=0, E284=F284),0,E284-D280)/2)</f>
        <v>0</v>
      </c>
    </row>
    <row r="274" spans="1:20" ht="10.050000000000001" customHeight="1" x14ac:dyDescent="0.4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20" ht="10.050000000000001" customHeight="1" x14ac:dyDescent="0.4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20" ht="10.050000000000001" customHeight="1" x14ac:dyDescent="0.4">
      <c r="B276" s="10"/>
      <c r="C276" s="10"/>
      <c r="D276" s="10"/>
      <c r="E276" s="11"/>
      <c r="F276" s="11"/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20" ht="10.050000000000001" customHeight="1" x14ac:dyDescent="0.4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20" ht="10.050000000000001" customHeight="1" x14ac:dyDescent="0.4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20" ht="10.050000000000001" customHeight="1" x14ac:dyDescent="0.4">
      <c r="B279" s="12">
        <v>39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20" ht="10.050000000000001" customHeight="1" x14ac:dyDescent="0.4">
      <c r="A280" s="1">
        <v>16</v>
      </c>
      <c r="B280" s="11">
        <v>2</v>
      </c>
      <c r="C280" s="11"/>
      <c r="D280" s="11">
        <v>192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20" ht="10.050000000000001" customHeight="1" x14ac:dyDescent="0.4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20" ht="10.050000000000001" customHeight="1" x14ac:dyDescent="0.4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20" ht="10.050000000000001" customHeight="1" x14ac:dyDescent="0.4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20" ht="10.050000000000001" customHeight="1" x14ac:dyDescent="0.4">
      <c r="B284" s="10"/>
      <c r="C284" s="10"/>
      <c r="D284" s="10"/>
      <c r="E284" s="11"/>
      <c r="F284" s="11"/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20" ht="10.050000000000001" customHeight="1" x14ac:dyDescent="0.4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20" ht="10.050000000000001" customHeight="1" x14ac:dyDescent="0.4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20" ht="10.050000000000001" customHeight="1" x14ac:dyDescent="0.4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20" ht="10.050000000000001" customHeight="1" x14ac:dyDescent="0.4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14">
        <f>COUNT(D298,G294,G302,J292,J296,J300,J304,M291,M293,M295,M297,M299,M301,M303,M305,P290,P291,P292,P293,P294,P295,P296,P297,P299,P300,P301,P302,P303,P304,P305,P306)</f>
        <v>1</v>
      </c>
      <c r="R290" s="8">
        <f>(IF(OR(G294=193, G294=0),0,G294-D298)/2)</f>
        <v>0</v>
      </c>
      <c r="S290" s="8">
        <f>(IF(OR(G294=193, G294=0),0,G294-E294)/2)</f>
        <v>0</v>
      </c>
      <c r="T290" s="8">
        <f>(IF(OR(E294=1193,E294=0, E294=F294),0,E294-D298)/2)</f>
        <v>0</v>
      </c>
      <c r="U290" s="8">
        <f>(IF(OR(G302=193, G302=0),0,G302-D298)/2)</f>
        <v>0</v>
      </c>
      <c r="V290" s="8">
        <f>(IF(OR(G302=193, G302=0),0,G302-E302)/2)</f>
        <v>0</v>
      </c>
      <c r="W290" s="8">
        <f>(IF(OR(E302=193,E302=0, E302=F302),0,E302-D298)/2)</f>
        <v>0</v>
      </c>
    </row>
    <row r="291" spans="1:23" ht="10.050000000000001" customHeight="1" x14ac:dyDescent="0.4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  <c r="R291" s="8">
        <f>(IF(OR(G302=193, G302=0),0,G302-D298)/2)</f>
        <v>0</v>
      </c>
      <c r="S291" s="8">
        <f>(IF(OR(G302=193, G302=0),0,G302-E302)/2)</f>
        <v>0</v>
      </c>
      <c r="T291" s="8">
        <f>(IF(OR(E302=193,E302=0, E302=F302),0,E302-D298)/2)</f>
        <v>0</v>
      </c>
    </row>
    <row r="292" spans="1:23" ht="10.050000000000001" customHeight="1" x14ac:dyDescent="0.4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23" ht="10.050000000000001" customHeight="1" x14ac:dyDescent="0.4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23" ht="10.050000000000001" customHeight="1" x14ac:dyDescent="0.4">
      <c r="B294" s="10"/>
      <c r="C294" s="10"/>
      <c r="D294" s="10"/>
      <c r="E294" s="11"/>
      <c r="F294" s="11"/>
      <c r="G294" s="11"/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23" ht="10.050000000000001" customHeight="1" x14ac:dyDescent="0.4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23" ht="10.050000000000001" customHeight="1" x14ac:dyDescent="0.4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23" ht="10.050000000000001" customHeight="1" x14ac:dyDescent="0.4">
      <c r="B297" s="12">
        <v>40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23" ht="10.050000000000001" customHeight="1" x14ac:dyDescent="0.4">
      <c r="A298" s="1">
        <v>17</v>
      </c>
      <c r="B298" s="11">
        <v>1</v>
      </c>
      <c r="C298" s="11"/>
      <c r="D298" s="11">
        <v>192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23" ht="10.050000000000001" customHeight="1" x14ac:dyDescent="0.4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23" ht="10.050000000000001" customHeight="1" x14ac:dyDescent="0.4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23" ht="10.050000000000001" customHeight="1" x14ac:dyDescent="0.4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23" ht="10.050000000000001" customHeight="1" x14ac:dyDescent="0.4">
      <c r="B302" s="10"/>
      <c r="C302" s="10"/>
      <c r="D302" s="10"/>
      <c r="E302" s="11"/>
      <c r="F302" s="11"/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23" ht="10.050000000000001" customHeight="1" x14ac:dyDescent="0.4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23" ht="10.050000000000001" customHeight="1" x14ac:dyDescent="0.4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23" ht="10.050000000000001" customHeight="1" x14ac:dyDescent="0.4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23" ht="10.050000000000001" customHeight="1" x14ac:dyDescent="0.4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14">
        <f>COUNT(D316,G312,G320,J310,J314,J318,J322,M309,M311,M313,M315,M317,M319,M321,M323,P308,P309,P310,P311,P312,P313,P314,P315,P317,P318,P319,P320,P321,P322,P323,P324)</f>
        <v>1</v>
      </c>
      <c r="R308" s="8">
        <f>(IF(OR(G312=193, G312=0),0,G312-D316)/2)</f>
        <v>0</v>
      </c>
      <c r="S308" s="8">
        <f>(IF(OR(G312=193, G312=0),0,G312-E312)/2)</f>
        <v>0</v>
      </c>
      <c r="T308" s="8">
        <f>(IF(OR(E312=1193,E312=0, E312=F312),0,E312-D316)/2)</f>
        <v>0</v>
      </c>
      <c r="U308" s="8">
        <f>(IF(OR(G320=193, G320=0),0,G320-D316)/2)</f>
        <v>0</v>
      </c>
      <c r="V308" s="8">
        <f>(IF(OR(G320=193, G320=0),0,G320-E320)/2)</f>
        <v>0</v>
      </c>
      <c r="W308" s="8">
        <f>(IF(OR(E320=193,E320=0, E320=F320),0,E320-D316)/2)</f>
        <v>0</v>
      </c>
    </row>
    <row r="309" spans="1:23" ht="10.050000000000001" customHeight="1" x14ac:dyDescent="0.4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  <c r="R309" s="8">
        <f>(IF(OR(G320=193, G320=0),0,G320-D316)/2)</f>
        <v>0</v>
      </c>
      <c r="S309" s="8">
        <f>(IF(OR(G320=193, G320=0),0,G320-E320)/2)</f>
        <v>0</v>
      </c>
      <c r="T309" s="8">
        <f>(IF(OR(E320=193,E320=0, E320=F320),0,E320-D316)/2)</f>
        <v>0</v>
      </c>
    </row>
    <row r="310" spans="1:23" ht="10.050000000000001" customHeight="1" x14ac:dyDescent="0.4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23" ht="10.050000000000001" customHeight="1" x14ac:dyDescent="0.4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23" ht="10.050000000000001" customHeight="1" x14ac:dyDescent="0.4">
      <c r="B312" s="10"/>
      <c r="C312" s="10"/>
      <c r="D312" s="10"/>
      <c r="E312" s="11"/>
      <c r="F312" s="11"/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23" ht="10.050000000000001" customHeight="1" x14ac:dyDescent="0.4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23" ht="10.050000000000001" customHeight="1" x14ac:dyDescent="0.4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23" ht="10.050000000000001" customHeight="1" x14ac:dyDescent="0.4">
      <c r="B315" s="12">
        <v>41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23" ht="10.050000000000001" customHeight="1" x14ac:dyDescent="0.4">
      <c r="A316" s="1">
        <v>18</v>
      </c>
      <c r="B316" s="11">
        <v>192</v>
      </c>
      <c r="C316" s="11"/>
      <c r="D316" s="11">
        <v>192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23" ht="10.050000000000001" customHeight="1" x14ac:dyDescent="0.4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23" ht="10.050000000000001" customHeight="1" x14ac:dyDescent="0.4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23" ht="10.050000000000001" customHeight="1" x14ac:dyDescent="0.4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23" ht="10.050000000000001" customHeight="1" x14ac:dyDescent="0.4">
      <c r="B320" s="10"/>
      <c r="C320" s="10"/>
      <c r="D320" s="10"/>
      <c r="E320" s="11"/>
      <c r="F320" s="11"/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23" ht="10.050000000000001" customHeight="1" x14ac:dyDescent="0.4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23" ht="10.050000000000001" customHeight="1" x14ac:dyDescent="0.4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23" ht="10.050000000000001" customHeight="1" x14ac:dyDescent="0.4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23" ht="10.050000000000001" customHeight="1" x14ac:dyDescent="0.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14">
        <f>COUNT(D334,G330,G338,J328,J332,J336,J340,M327,M329,M331,M333,M335,M337,M339,M341,P326,P327,P328,P329,P330,P331,P332,P333,P335,P336,P337,P338,P339,P340,P341,P342)</f>
        <v>3</v>
      </c>
      <c r="R326" s="8">
        <f>(IF(OR(G330=193, G330=0),0,G330-D334)/2)</f>
        <v>82.5</v>
      </c>
      <c r="S326" s="8">
        <f>(IF(OR(G330=193, G330=0),0,G330-E330)/2)</f>
        <v>0</v>
      </c>
      <c r="T326" s="8">
        <f>(IF(OR(E330=1193,E330=0, E330=F330),0,E330-D334)/2)</f>
        <v>82.5</v>
      </c>
      <c r="U326" s="8">
        <f>(IF(OR(G338=193, G338=0),0,G338-D334)/2)</f>
        <v>82.5</v>
      </c>
      <c r="V326" s="8">
        <f>(IF(OR(G338=193, G338=0),0,G338-E338)/2)</f>
        <v>0</v>
      </c>
      <c r="W326" s="8">
        <f>(IF(OR(E338=193,E338=0, E338=F338),0,E338-D334)/2)</f>
        <v>82.5</v>
      </c>
    </row>
    <row r="327" spans="1:23" ht="10.050000000000001" customHeight="1" x14ac:dyDescent="0.4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  <c r="R327" s="8">
        <f>(IF(OR(G338=193, G338=0),0,G338-D334)/2)</f>
        <v>82.5</v>
      </c>
      <c r="S327" s="8">
        <f>(IF(OR(G338=193, G338=0),0,G338-E338)/2)</f>
        <v>0</v>
      </c>
      <c r="T327" s="8">
        <f>(IF(OR(E338=193,E338=0, E338=F338),0,E338-D334)/2)</f>
        <v>82.5</v>
      </c>
    </row>
    <row r="328" spans="1:23" ht="10.050000000000001" customHeight="1" x14ac:dyDescent="0.4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23" ht="10.050000000000001" customHeight="1" x14ac:dyDescent="0.4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23" ht="10.050000000000001" customHeight="1" x14ac:dyDescent="0.4">
      <c r="B330" s="10"/>
      <c r="C330" s="10"/>
      <c r="D330" s="10"/>
      <c r="E330" s="11">
        <v>192</v>
      </c>
      <c r="F330" s="11"/>
      <c r="G330" s="11">
        <v>192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23" ht="10.050000000000001" customHeight="1" x14ac:dyDescent="0.4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23" ht="10.050000000000001" customHeight="1" x14ac:dyDescent="0.4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23" ht="10.050000000000001" customHeight="1" x14ac:dyDescent="0.4">
      <c r="B333" s="12">
        <v>42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23" ht="10.050000000000001" customHeight="1" x14ac:dyDescent="0.4">
      <c r="A334" s="1">
        <v>19</v>
      </c>
      <c r="B334" s="11">
        <v>1</v>
      </c>
      <c r="C334" s="11"/>
      <c r="D334" s="11">
        <v>27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23" ht="10.050000000000001" customHeight="1" x14ac:dyDescent="0.4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23" ht="10.050000000000001" customHeight="1" x14ac:dyDescent="0.4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23" ht="10.050000000000001" customHeight="1" x14ac:dyDescent="0.4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23" ht="10.050000000000001" customHeight="1" x14ac:dyDescent="0.4">
      <c r="B338" s="10"/>
      <c r="C338" s="10"/>
      <c r="D338" s="10"/>
      <c r="E338" s="11">
        <v>192</v>
      </c>
      <c r="F338" s="11"/>
      <c r="G338" s="11">
        <v>192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23" ht="10.050000000000001" customHeight="1" x14ac:dyDescent="0.4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23" ht="10.050000000000001" customHeight="1" x14ac:dyDescent="0.4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23" ht="10.050000000000001" customHeight="1" x14ac:dyDescent="0.4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23" ht="10.050000000000001" customHeight="1" x14ac:dyDescent="0.4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14">
        <f>COUNT(D352,G348,G356,J346,J350,J354,J358,M345,M347,M349,M351,M353,M355,M357,M359,P344,P345,P346,P347,P348,P349,P350,P351,P353,P354,P355,P356,P357,P358,P359,P360)</f>
        <v>1</v>
      </c>
      <c r="R344" s="8">
        <f>(IF(OR(G348=193, G348=0),0,G348-D352)/2)</f>
        <v>0</v>
      </c>
      <c r="S344" s="8">
        <f>(IF(OR(G348=193, G348=0),0,G348-E348)/2)</f>
        <v>0</v>
      </c>
      <c r="T344" s="8">
        <f>(IF(OR(E348=1193,E348=0, E348=F348),0,E348-D352)/2)</f>
        <v>0</v>
      </c>
      <c r="U344" s="8">
        <f>(IF(OR(G356=193, G356=0),0,G356-D352)/2)</f>
        <v>0</v>
      </c>
      <c r="V344" s="8">
        <f>(IF(OR(G356=193, G356=0),0,G356-E356)/2)</f>
        <v>0</v>
      </c>
      <c r="W344" s="8">
        <f>(IF(OR(E356=193,E356=0, E356=F356),0,E356-D352)/2)</f>
        <v>0</v>
      </c>
    </row>
    <row r="345" spans="1:23" ht="10.050000000000001" customHeight="1" x14ac:dyDescent="0.4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  <c r="R345" s="8">
        <f>(IF(OR(G356=193, G356=0),0,G356-D352)/2)</f>
        <v>0</v>
      </c>
      <c r="S345" s="8">
        <f>(IF(OR(G356=193, G356=0),0,G356-E356)/2)</f>
        <v>0</v>
      </c>
      <c r="T345" s="8">
        <f>(IF(OR(E356=193,E356=0, E356=F356),0,E356-D352)/2)</f>
        <v>0</v>
      </c>
    </row>
    <row r="346" spans="1:23" ht="10.050000000000001" customHeight="1" x14ac:dyDescent="0.4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23" ht="10.050000000000001" customHeight="1" x14ac:dyDescent="0.4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23" ht="10.050000000000001" customHeight="1" x14ac:dyDescent="0.4">
      <c r="B348" s="10"/>
      <c r="C348" s="10"/>
      <c r="D348" s="10"/>
      <c r="E348" s="11"/>
      <c r="F348" s="11"/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23" ht="10.050000000000001" customHeight="1" x14ac:dyDescent="0.4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23" ht="10.050000000000001" customHeight="1" x14ac:dyDescent="0.4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23" ht="10.050000000000001" customHeight="1" x14ac:dyDescent="0.4">
      <c r="B351" s="12">
        <v>45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23" ht="10.050000000000001" customHeight="1" x14ac:dyDescent="0.4">
      <c r="A352" s="1">
        <v>20</v>
      </c>
      <c r="B352" s="11">
        <v>192</v>
      </c>
      <c r="C352" s="11"/>
      <c r="D352" s="11">
        <v>192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23" ht="10.050000000000001" customHeight="1" x14ac:dyDescent="0.4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23" ht="10.050000000000001" customHeight="1" x14ac:dyDescent="0.4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23" ht="10.050000000000001" customHeight="1" x14ac:dyDescent="0.4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23" ht="10.050000000000001" customHeight="1" x14ac:dyDescent="0.4">
      <c r="B356" s="10"/>
      <c r="C356" s="10"/>
      <c r="D356" s="10"/>
      <c r="E356" s="11"/>
      <c r="F356" s="11"/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23" ht="10.050000000000001" customHeight="1" x14ac:dyDescent="0.4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23" ht="10.050000000000001" customHeight="1" x14ac:dyDescent="0.4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23" ht="10.050000000000001" customHeight="1" x14ac:dyDescent="0.4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23" ht="10.050000000000001" customHeight="1" x14ac:dyDescent="0.4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14">
        <f>COUNT(D370,G366,G374,J364,J368,J372,J376,M363,M365,M367,M369,M371,M373,M375,M377,P362,P363,P364,P365,P366,P367,P368,P369,P371,P372,P373,P374,P375,P376,P377,P378)</f>
        <v>1</v>
      </c>
      <c r="R362" s="8">
        <f>(IF(OR(G366=193, G366=0),0,G366-D370)/2)</f>
        <v>0</v>
      </c>
      <c r="S362" s="8">
        <f>(IF(OR(G366=193, G366=0),0,G366-E366)/2)</f>
        <v>0</v>
      </c>
      <c r="T362" s="8">
        <f>(IF(OR(E366=1193,E366=0, E366=F366),0,E366-D370)/2)</f>
        <v>0</v>
      </c>
      <c r="U362" s="8">
        <f>(IF(OR(G374=193, G374=0),0,G374-D370)/2)</f>
        <v>0</v>
      </c>
      <c r="V362" s="8">
        <f>(IF(OR(G374=193, G374=0),0,G374-E374)/2)</f>
        <v>0</v>
      </c>
      <c r="W362" s="8">
        <f>(IF(OR(E374=193,E374=0, E374=F374),0,E374-D370)/2)</f>
        <v>0</v>
      </c>
    </row>
    <row r="363" spans="2:23" ht="10.050000000000001" customHeight="1" x14ac:dyDescent="0.4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  <c r="R363" s="8">
        <f>(IF(OR(G374=193, G374=0),0,G374-D370)/2)</f>
        <v>0</v>
      </c>
      <c r="S363" s="8">
        <f>(IF(OR(G374=193, G374=0),0,G374-E374)/2)</f>
        <v>0</v>
      </c>
      <c r="T363" s="8">
        <f>(IF(OR(E374=193,E374=0, E374=F374),0,E374-D370)/2)</f>
        <v>0</v>
      </c>
    </row>
    <row r="364" spans="2:23" ht="10.050000000000001" customHeight="1" x14ac:dyDescent="0.4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23" ht="10.050000000000001" customHeight="1" x14ac:dyDescent="0.4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23" ht="10.050000000000001" customHeight="1" x14ac:dyDescent="0.4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23" ht="10.050000000000001" customHeight="1" x14ac:dyDescent="0.4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23" ht="10.050000000000001" customHeight="1" x14ac:dyDescent="0.4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23" ht="10.050000000000001" customHeight="1" x14ac:dyDescent="0.4">
      <c r="B369" s="12">
        <v>46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23" ht="10.050000000000001" customHeight="1" x14ac:dyDescent="0.4">
      <c r="A370" s="1">
        <v>21</v>
      </c>
      <c r="B370" s="11">
        <v>192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23" ht="10.050000000000001" customHeight="1" x14ac:dyDescent="0.4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23" ht="10.050000000000001" customHeight="1" x14ac:dyDescent="0.4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23" ht="10.050000000000001" customHeight="1" x14ac:dyDescent="0.4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23" ht="10.050000000000001" customHeight="1" x14ac:dyDescent="0.4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23" ht="10.050000000000001" customHeight="1" x14ac:dyDescent="0.4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23" ht="10.050000000000001" customHeight="1" x14ac:dyDescent="0.4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23" ht="10.050000000000001" customHeight="1" x14ac:dyDescent="0.4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23" ht="10.050000000000001" customHeight="1" x14ac:dyDescent="0.4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4">
        <f>COUNT(D388,G384,G392,J382,J386,J390,J394,M381,M383,M385,M387,M389,M391,M393,M395,P380,P381,P382,P383,P384,P385,P386,P387,P389,P390,P391,P392,P393,P394,P395,P396)</f>
        <v>3</v>
      </c>
      <c r="R380" s="8">
        <f>(IF(OR(G384=193, G384=0),0,G384-D388)/2)</f>
        <v>69</v>
      </c>
      <c r="S380" s="8">
        <f>(IF(OR(G384=193, G384=0),0,G384-E384)/2)</f>
        <v>0</v>
      </c>
      <c r="T380" s="8">
        <f>(IF(OR(E384=1193,E384=0, E384=F384),0,E384-D388)/2)</f>
        <v>69</v>
      </c>
      <c r="U380" s="8">
        <f>(IF(OR(G392=193, G392=0),0,G392-D388)/2)</f>
        <v>69</v>
      </c>
      <c r="V380" s="8">
        <f>(IF(OR(G392=193, G392=0),0,G392-E392)/2)</f>
        <v>0</v>
      </c>
      <c r="W380" s="8">
        <f>(IF(OR(E392=193,E392=0, E392=F392),0,E392-D388)/2)</f>
        <v>69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69</v>
      </c>
      <c r="S381" s="8">
        <f>(IF(OR(G392=193, G392=0),0,G392-E392)/2)</f>
        <v>0</v>
      </c>
      <c r="T381" s="8">
        <f>(IF(OR(E392=193,E392=0, E392=F392),0,E392-D388)/2)</f>
        <v>69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47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10</v>
      </c>
      <c r="C388" s="4"/>
      <c r="D388" s="4">
        <v>54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4">
        <f>COUNT(D406,G402,G410,J400,J404,J408,J412,M399,M401,M403,M405,M407,M409,M411,M413,P398,P399,P400,P401,P402,P403,P404,P405,P407,P408,P409,P410,P411,P412,P413,P414)</f>
        <v>1</v>
      </c>
      <c r="R398" s="8">
        <f>(IF(OR(G402=193, G402=0),0,G402-D406)/2)</f>
        <v>0</v>
      </c>
      <c r="S398" s="8">
        <f>(IF(OR(G402=193, G402=0),0,G402-E402)/2)</f>
        <v>0</v>
      </c>
      <c r="T398" s="8">
        <f>(IF(OR(E402=1193,E402=0, E402=F402),0,E402-D406)/2)</f>
        <v>0</v>
      </c>
      <c r="U398" s="8">
        <f>(IF(OR(G410=193, G410=0),0,G410-D406)/2)</f>
        <v>0</v>
      </c>
      <c r="V398" s="8">
        <f>(IF(OR(G410=193, G410=0),0,G410-E410)/2)</f>
        <v>0</v>
      </c>
      <c r="W398" s="8">
        <f>(IF(OR(E410=193,E410=0, E410=F410),0,E410-D406)/2)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0</v>
      </c>
      <c r="S399" s="8">
        <f>(IF(OR(G410=193, G410=0),0,G410-E410)/2)</f>
        <v>0</v>
      </c>
      <c r="T399" s="8">
        <f>(IF(OR(E410=193,E410=0, E410=F410),0,E410-D406)/2)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191</v>
      </c>
      <c r="F402" s="4">
        <v>191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50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36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191</v>
      </c>
      <c r="F410" s="4">
        <v>191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4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4">
        <f>COUNT(D424,G420,G428,J418,J422,J426,J430,M417,M419,M421,M423,M425,M427,M429,M431,P416,P417,P418,P419,P420,P421,P422,P423,P425,P426,P427,P428,P429,P430,P431,P432)</f>
        <v>3</v>
      </c>
      <c r="R416" s="8">
        <f>(IF(OR(G420=193, G420=0),0,G420-D424)/2)</f>
        <v>18.5</v>
      </c>
      <c r="S416" s="8">
        <f>(IF(OR(G420=193, G420=0),0,G420-E420)/2)</f>
        <v>-50</v>
      </c>
      <c r="T416" s="8">
        <f>(IF(OR(E420=1193,E420=0, E420=F420),0,E420-D424)/2)</f>
        <v>68.5</v>
      </c>
      <c r="U416" s="8">
        <f>(IF(OR(G428=193, G428=0),0,G428-D424)/2)</f>
        <v>68.5</v>
      </c>
      <c r="V416" s="8">
        <f>(IF(OR(G428=193, G428=0),0,G428-E428)/2)</f>
        <v>0</v>
      </c>
      <c r="W416" s="8">
        <f>(IF(OR(E428=193,E428=0, E428=F428),0,E428-D424)/2)</f>
        <v>68.5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68.5</v>
      </c>
      <c r="S417" s="8">
        <f>(IF(OR(G428=193, G428=0),0,G428-E428)/2)</f>
        <v>0</v>
      </c>
      <c r="T417" s="8">
        <f>(IF(OR(E428=193,E428=0, E428=F428),0,E428-D424)/2)</f>
        <v>68.5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192</v>
      </c>
      <c r="F420" s="4"/>
      <c r="G420" s="4">
        <v>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53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15</v>
      </c>
      <c r="C424" s="4"/>
      <c r="D424" s="4">
        <v>55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4">
        <f>COUNT(D442,G438,G446,J436,J440,J444,J448,M435,M437,M439,M441,M443,M445,M447,M449,P434,P435,P436,P437,P438,P439,P440,P441,P443,P444,P445,P446,P447,P448,P449,P450)</f>
        <v>3</v>
      </c>
      <c r="R434" s="8">
        <f>(IF(OR(G438=193, G438=0),0,G438-D442)/2)</f>
        <v>68</v>
      </c>
      <c r="S434" s="8">
        <f>(IF(OR(G438=193, G438=0),0,G438-E438)/2)</f>
        <v>0</v>
      </c>
      <c r="T434" s="8">
        <f>(IF(OR(E438=1193,E438=0, E438=F438),0,E438-D442)/2)</f>
        <v>68</v>
      </c>
      <c r="U434" s="8">
        <f>(IF(OR(G446=193, G446=0),0,G446-D442)/2)</f>
        <v>68</v>
      </c>
      <c r="V434" s="8">
        <f>(IF(OR(G446=193, G446=0),0,G446-E446)/2)</f>
        <v>0</v>
      </c>
      <c r="W434" s="8">
        <f>(IF(OR(E446=193,E446=0, E446=F446),0,E446-D442)/2)</f>
        <v>68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68</v>
      </c>
      <c r="S435" s="8">
        <f>(IF(OR(G446=193, G446=0),0,G446-E446)/2)</f>
        <v>0</v>
      </c>
      <c r="T435" s="8">
        <f>(IF(OR(E446=193,E446=0, E446=F446),0,E446-D442)/2)</f>
        <v>68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192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56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9</v>
      </c>
      <c r="C442" s="4"/>
      <c r="D442" s="4">
        <v>56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192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2020-07-09T22:59:27Z</dcterms:modified>
</cp:coreProperties>
</file>